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F84FB01D-221F-4456-8417-32EAC668BD78}" xr6:coauthVersionLast="47" xr6:coauthVersionMax="47" xr10:uidLastSave="{00000000-0000-0000-0000-000000000000}"/>
  <bookViews>
    <workbookView xWindow="-110" yWindow="-110" windowWidth="19420" windowHeight="10300" xr2:uid="{00000000-000D-0000-FFFF-FFFF00000000}"/>
  </bookViews>
  <sheets>
    <sheet name="Tartalom" sheetId="86" r:id="rId1"/>
    <sheet name="ESG" sheetId="75" r:id="rId2"/>
    <sheet name="Hitelminőség" sheetId="76" r:id="rId3"/>
    <sheet name="Fedezett hitelek" sheetId="77" r:id="rId4"/>
    <sheet name="Igazodási mérőszámok" sheetId="78" r:id="rId5"/>
    <sheet name="Kitettségek legnagyobb cégeknél" sheetId="79" r:id="rId6"/>
    <sheet name="Fizikai kockázatok" sheetId="80" r:id="rId7"/>
    <sheet name="GAR összefoglalás" sheetId="81" r:id="rId8"/>
    <sheet name="GAR eszközök" sheetId="82" r:id="rId9"/>
    <sheet name="GAR %" sheetId="83" r:id="rId10"/>
    <sheet name="BTAR" sheetId="84" r:id="rId11"/>
    <sheet name="Egyéb enyhítő intézkedések" sheetId="85"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ftnref1_50">'[1]Table 39_'!#REF!</definedName>
    <definedName name="_ftnref1_50_10">'[2]Table 39_'!#REF!</definedName>
    <definedName name="_ftnref1_50_15">'[2]Table 39_'!#REF!</definedName>
    <definedName name="_ftnref1_50_18">'[2]Table 39_'!#REF!</definedName>
    <definedName name="_ftnref1_50_19">'[2]Table 39_'!#REF!</definedName>
    <definedName name="_ftnref1_50_20">'[2]Table 39_'!#REF!</definedName>
    <definedName name="_ftnref1_50_21">'[2]Table 39_'!#REF!</definedName>
    <definedName name="_ftnref1_50_23">'[2]Table 39_'!#REF!</definedName>
    <definedName name="_ftnref1_50_24">'[2]Table 39_'!#REF!</definedName>
    <definedName name="_ftnref1_50_4">'[2]Table 39_'!#REF!</definedName>
    <definedName name="_ftnref1_50_5">'[2]Table 39_'!#REF!</definedName>
    <definedName name="_ftnref1_51">'[1]Table 39_'!#REF!</definedName>
    <definedName name="_ftnref1_51_10">'[2]Table 39_'!#REF!</definedName>
    <definedName name="_ftnref1_51_15">'[2]Table 39_'!#REF!</definedName>
    <definedName name="_ftnref1_51_18">'[2]Table 39_'!#REF!</definedName>
    <definedName name="_ftnref1_51_19">'[2]Table 39_'!#REF!</definedName>
    <definedName name="_ftnref1_51_20">'[2]Table 39_'!#REF!</definedName>
    <definedName name="_ftnref1_51_21">'[2]Table 39_'!#REF!</definedName>
    <definedName name="_ftnref1_51_23">'[2]Table 39_'!#REF!</definedName>
    <definedName name="_ftnref1_51_24">'[2]Table 39_'!#REF!</definedName>
    <definedName name="_ftnref1_51_4">'[2]Table 39_'!#REF!</definedName>
    <definedName name="_ftnref1_51_5">'[2]Table 39_'!#REF!</definedName>
    <definedName name="_h">'[2]Table 39_'!#REF!</definedName>
    <definedName name="_Hlk207008899" localSheetId="6">'Fizikai kockázatok'!$B$29</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ATA">#REF!</definedName>
    <definedName name="dfd">[3]Parameters!#REF!</definedName>
    <definedName name="DimensionsNames">[6]Dimensions!$B$2:$B$79</definedName>
    <definedName name="dsa">#REF!</definedName>
    <definedName name="edc">[8]Members!$D$3:E$2477</definedName>
    <definedName name="ER">'[4]Lists-Aux'!$N:$N</definedName>
    <definedName name="fdsg">'[1]Table 39_'!#REF!</definedName>
    <definedName name="Frequency">[5]Lists!$A$21:$A$25</definedName>
    <definedName name="GA">'[4]Lists-Aux'!$P:$P</definedName>
    <definedName name="Group">[3]Parameters!$C$93:$C$94</definedName>
    <definedName name="Group2">[9]Parameters!$C$42:$C$43</definedName>
    <definedName name="ho">#REF!</definedName>
    <definedName name="ID" localSheetId="10" hidden="1">"b535054f-7c55-477c-a943-3aceea7251d3"</definedName>
    <definedName name="ID" localSheetId="11" hidden="1">"70d66fb7-4661-4254-9a60-437bac3cea25"</definedName>
    <definedName name="ID" localSheetId="1" hidden="1">"a24543b8-3988-46d1-af34-dcb581dfa132"</definedName>
    <definedName name="ID" localSheetId="3" hidden="1">"72379f7d-3fc0-42a0-8b87-6bc81cf82bf5"</definedName>
    <definedName name="ID" localSheetId="6" hidden="1">"78e10788-984f-4605-9584-50f8c30cc9bd"</definedName>
    <definedName name="ID" localSheetId="9" hidden="1">"9e7bb533-e59d-45d8-83ed-b192ade8007c"</definedName>
    <definedName name="ID" localSheetId="8" hidden="1">"a585e640-c5fe-42d6-b5b9-848456a1b067"</definedName>
    <definedName name="ID" localSheetId="7" hidden="1">"1e1b9036-8f38-4fc5-aefb-8b2c735d4417"</definedName>
    <definedName name="ID" localSheetId="2" hidden="1">"2411db8f-19ed-45e8-9ff6-012b7e09d4fb"</definedName>
    <definedName name="ID" localSheetId="4" hidden="1">"dca821ec-ff9c-465f-bada-95df43d47d31"</definedName>
    <definedName name="ID" localSheetId="5" hidden="1">"ee0e5a84-d85a-4eac-a439-8eb1cfebc63b"</definedName>
    <definedName name="ID" localSheetId="0" hidden="1">"0f75fab9-d7b7-4d86-b374-6510f1a88c92"</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'[10]List details'!$C$5:$C$8</definedName>
    <definedName name="ll">'[10]List details'!$C$5:$C$8</definedName>
    <definedName name="M05_M06">#REF!</definedName>
    <definedName name="MaxOblastTabulky">#REF!</definedName>
    <definedName name="MaxOblastTabulky_11">#REF!</definedName>
    <definedName name="MaxOblastTabulky_2">#REF!</definedName>
    <definedName name="MaxOblastTabulky_28">#REF!</definedName>
    <definedName name="MC">'[6]Lists-Aux'!$C:$C</definedName>
    <definedName name="Members">[6]Members!$D$3:E$2992</definedName>
    <definedName name="MemberStatereporting">[11]Lists!$B$2:$B$29</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#REF!</definedName>
    <definedName name="Valid2">#REF!</definedName>
    <definedName name="Valid3">#REF!</definedName>
    <definedName name="Valid4">#REF!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77" l="1"/>
  <c r="B6" i="78" l="1"/>
  <c r="B6" i="79" s="1"/>
  <c r="B6" i="80" s="1"/>
  <c r="B6" i="81" s="1"/>
  <c r="B6" i="82" s="1"/>
  <c r="B6" i="83" s="1"/>
  <c r="B8" i="84" s="1"/>
  <c r="B6" i="85" s="1"/>
</calcChain>
</file>

<file path=xl/sharedStrings.xml><?xml version="1.0" encoding="utf-8"?>
<sst xmlns="http://schemas.openxmlformats.org/spreadsheetml/2006/main" count="807" uniqueCount="338">
  <si>
    <t>Összesen</t>
  </si>
  <si>
    <t>h</t>
  </si>
  <si>
    <t>i</t>
  </si>
  <si>
    <t>g</t>
  </si>
  <si>
    <t>Halmozott értékvesztés, a hitelkockázat-változásból származó negatív valósérték-változás halmozott összege és céltartalékok</t>
  </si>
  <si>
    <t>ebből 2. szakasz</t>
  </si>
  <si>
    <t>Hitelek és előlegek</t>
  </si>
  <si>
    <t>Hitelintézetek</t>
  </si>
  <si>
    <t>Háztartások</t>
  </si>
  <si>
    <t>Hitelviszonyt megtestesítő értékpapírok</t>
  </si>
  <si>
    <t>Bruttó könyv szerinti érték</t>
  </si>
  <si>
    <t>Tulajdoni részesedést megtestesítő instrumentumok</t>
  </si>
  <si>
    <t>A</t>
  </si>
  <si>
    <t>B</t>
  </si>
  <si>
    <t>C</t>
  </si>
  <si>
    <t>D</t>
  </si>
  <si>
    <t>Vissza a tartalomhoz</t>
  </si>
  <si>
    <t>Az éghajlatváltozással kapcsolatos átállás potenciális kockázatának mutatói: A kitettségek hitelminősége ágazatonként, kibocsátásmennyiség és hátralévő futamidő szerint</t>
  </si>
  <si>
    <t>Ágazat/alágazat</t>
  </si>
  <si>
    <t>a</t>
  </si>
  <si>
    <t>b</t>
  </si>
  <si>
    <t>c</t>
  </si>
  <si>
    <t>d</t>
  </si>
  <si>
    <t>e</t>
  </si>
  <si>
    <t>f</t>
  </si>
  <si>
    <t>j</t>
  </si>
  <si>
    <t>k</t>
  </si>
  <si>
    <t>l</t>
  </si>
  <si>
    <t>m</t>
  </si>
  <si>
    <t>n</t>
  </si>
  <si>
    <t>o</t>
  </si>
  <si>
    <t>p</t>
  </si>
  <si>
    <t>Bruttó könyv szerinti érték (millió EUR)</t>
  </si>
  <si>
    <t>Halmozott értékvesztés, a hitelkockázat-változásból származó negatív valósérték-változás halmozott összege és céltartalékok (millió EUR)</t>
  </si>
  <si>
    <t>Finanszírozott ÜHG-kibocsátások (partnerek 1., 2. és 3.körbe tartozó kibocsátásai) (tonna CO2-egyenértékben)</t>
  </si>
  <si>
    <t>A portfólió bruttó könyv szerinti értékének azon százalékos aránya, amelyre vonatkozóan az i) oszlop adata (finanszírozott ÜHG-kibocsátás) vállalatspecifikus adatszolgáltatásból származik</t>
  </si>
  <si>
    <t xml:space="preserve"> &lt;= 5 év</t>
  </si>
  <si>
    <t>&gt; 5 év &lt;= 10 év</t>
  </si>
  <si>
    <t>&gt; 10 év &lt;= 20 év</t>
  </si>
  <si>
    <t>&gt; 20 év</t>
  </si>
  <si>
    <t>Átlagos súlyozott futamidő</t>
  </si>
  <si>
    <t>ebből a Párizsi Megállapodáshoz igazodó uniós referenciamutatókból kizárt vállalatokkal szembeni kitettségek</t>
  </si>
  <si>
    <t>ebből környezeti szempontból fenntartható (CCM)</t>
  </si>
  <si>
    <t>ebből nem teljesítő kitettségek</t>
  </si>
  <si>
    <t>ebből: finanszírozott, 3. körbe tartozó kibocsátások</t>
  </si>
  <si>
    <t>Az éghajlatváltozáshoz nagymértékben hozzájáruló ágazatokkal szembeni kitettségek*</t>
  </si>
  <si>
    <t>A - Mezőgazdaság, erdőgazdálkodás és halászat</t>
  </si>
  <si>
    <t>B - Bányászat és kőfejtés</t>
  </si>
  <si>
    <t xml:space="preserve">B.05 - Barnaszén és lignit bányászata </t>
  </si>
  <si>
    <t xml:space="preserve">B.06 - Kőolaj és földgázkitermelés  </t>
  </si>
  <si>
    <t xml:space="preserve">B.07 - Fémércek bányászata  </t>
  </si>
  <si>
    <t>B.08 - Egyéb bányászat</t>
  </si>
  <si>
    <t>B.09 - Bányászati szolgáltatás</t>
  </si>
  <si>
    <t>C - Feldolgozópar</t>
  </si>
  <si>
    <t>C.10 - Élelmiszerek gyártása</t>
  </si>
  <si>
    <t>C.11 - Italgyártás</t>
  </si>
  <si>
    <t>C.12 - Dohánytermék gyártása</t>
  </si>
  <si>
    <t>C.13 - Textilgyártás</t>
  </si>
  <si>
    <t>C.14 - Ruházat gyártása</t>
  </si>
  <si>
    <t>C.15 - Bőr és bőrtermék gyártása</t>
  </si>
  <si>
    <t>C.16 - Fafeldolgozás, valamint fa- és parafatermékek gyártása (kivéve bútorgyártás); szalma- és fonottáru gyártása</t>
  </si>
  <si>
    <t xml:space="preserve">C.17 - Papíripari rostanyag, papír és karton gyártása </t>
  </si>
  <si>
    <t>C.18 - Nyomdaipari tevékenység, nyomdai szolgáltatás</t>
  </si>
  <si>
    <t>C.19 - Kokszolókemencei termék gyártása</t>
  </si>
  <si>
    <t xml:space="preserve">C.20 - Vegyi anyag gyártása </t>
  </si>
  <si>
    <t>C.21 - Gyógyszergyártás</t>
  </si>
  <si>
    <t>C.22 - Gumigyártás</t>
  </si>
  <si>
    <t>C.23 - Egyéb nemfém ásványi termék gyártása</t>
  </si>
  <si>
    <t>C.24 - Fémalapanyag gyártása</t>
  </si>
  <si>
    <t>C.25 - Fémfeldolgozási termékek gyártása (kivéve gép, berendezés)</t>
  </si>
  <si>
    <t>C.26 - Számítógép, elektronikai, optikai termék gyártása</t>
  </si>
  <si>
    <t>C.27 - Elektromos berendezések gyártása</t>
  </si>
  <si>
    <t>C.28 - Gép, gépi berendezés gyártása</t>
  </si>
  <si>
    <t>C.29 - Közúti jármű gyártása</t>
  </si>
  <si>
    <t>C.30 - Egyéb jármű gyártása</t>
  </si>
  <si>
    <t>C.31 - Bútorgyártás</t>
  </si>
  <si>
    <t>C.32 - Egyéb feldolgozóipar</t>
  </si>
  <si>
    <t>C.33 - Gép, gépi berendezés javítása, üzembe helyezése</t>
  </si>
  <si>
    <t>D - Villamosenergia-, gáz-, gőz- és légkondicionáló-ellátás</t>
  </si>
  <si>
    <t>D35.1 - Villamosenergia-termelés, -ellátás</t>
  </si>
  <si>
    <t>D35.11 - Villamosenergia-termelés</t>
  </si>
  <si>
    <t>D35.2 - Gázellátás</t>
  </si>
  <si>
    <t>D35.3 - Gőzellátás és légkondicionálás</t>
  </si>
  <si>
    <t>E - Vízellátás; szennyvízelvezetés, hulladékgazdálkodás és szennyeződésmentesítés</t>
  </si>
  <si>
    <t>F - Építőipar</t>
  </si>
  <si>
    <t>F.41 - Épületek építése</t>
  </si>
  <si>
    <t>F.42 - Építőmérnöki tevékenység</t>
  </si>
  <si>
    <t>F.43 - Speciális építőipari tevékenység</t>
  </si>
  <si>
    <t>G - Kereskedelem; gépjárművek és motorkerékpárok javítása</t>
  </si>
  <si>
    <t>H - Szállítás és tárolás</t>
  </si>
  <si>
    <t>H.49 - Szárazföldi és csővezetékes szállítás</t>
  </si>
  <si>
    <t>H.50 - Vízi szállítás</t>
  </si>
  <si>
    <t>H.51 - Légi szállítás</t>
  </si>
  <si>
    <t>H.52 - Raktározás és szállítást segítő tevékenység</t>
  </si>
  <si>
    <t>H.53 - Postai, futárpostai tevékenység</t>
  </si>
  <si>
    <t>I - Szálláshely-szolgáltatás, vendéglátás</t>
  </si>
  <si>
    <t>L - Ingatlanügyletek</t>
  </si>
  <si>
    <t>Az éghajlatváltozáshoz nagymértékben hozzájáruló ágazatokon kívüli ágazatokkal szembeni kitettségek*</t>
  </si>
  <si>
    <t>K - Pénzügyi és biztosítási tevékenység</t>
  </si>
  <si>
    <t>Egyéb ágazatokkal szembeni kitettségek (NACE kódok J, M - U)</t>
  </si>
  <si>
    <t>* Az (EU) 2016/1011 rendeletnek az uniós éghajlatváltozási referenciaértékekre és a Párizshoz igazodó uniós referenciaértékekre vonatkozó minimumkövetelmények tekintetében történő kiegészítéséről szóló (EU) 2020/1818 felhatalmazáson alapuló bizottsági rendeletnek megfelelően - Az éghajlati referenciaértékekre vonatkozó előírásokról szóló rendelet - 6 preambulumbekezdés: Az 1893/2006/EK rendelet I. mellékletének A-H és L szakaszában felsorolt ágazatok.</t>
  </si>
  <si>
    <t>Az éghajlatváltozással kapcsolatos átállás potenciális kockázatának mutatói: Ingatlannal fedezett hitelek – A biztosíték energiahatékonysága</t>
  </si>
  <si>
    <t>A partner ágazata</t>
  </si>
  <si>
    <t>Bruttó könyv szerinti érték összesen (millió euró)</t>
  </si>
  <si>
    <t>Az energiahatékonyság szintje (a biztosíték energiahatékonysága kWh/m²-ben)</t>
  </si>
  <si>
    <t>Az energiahatékonyság szintje (a biztosíték energetikai tanúsítványa)</t>
  </si>
  <si>
    <t>Energetikai tanúsítvány nélküli biztosíték</t>
  </si>
  <si>
    <t>0; &lt;= 100</t>
  </si>
  <si>
    <t>&gt; 100; &lt;= 200</t>
  </si>
  <si>
    <t>&gt; 200; &lt;= 300</t>
  </si>
  <si>
    <t>&gt; 300; &lt;= 400</t>
  </si>
  <si>
    <t>&gt; 400; &lt;= 500</t>
  </si>
  <si>
    <t>&gt; 500</t>
  </si>
  <si>
    <t>E</t>
  </si>
  <si>
    <t>F</t>
  </si>
  <si>
    <t>G</t>
  </si>
  <si>
    <t>ebből becsült energiahatékonysági szint (a biztosíték energiahatékonysága kWh/m²-ben)</t>
  </si>
  <si>
    <t>Az EU területén összesen</t>
  </si>
  <si>
    <t>ebből kereskedelmi ingatlannal fedezett hitelek</t>
  </si>
  <si>
    <t>ebből lakóingatlanokkal fedezett hitelek</t>
  </si>
  <si>
    <t>ebből birtokbavétellel megszerzett biztosítékok: lakó- és kereskedelmi ingatlanok</t>
  </si>
  <si>
    <t>ebből becsült energiahatékonysági szintje (a biztosíték energiahatékonysága kWh/m²-ben)</t>
  </si>
  <si>
    <t>Az EU területén kívül összesen</t>
  </si>
  <si>
    <t>Az éghajlatváltozással kapcsolatos átállás potenciális kockázatának mutatói: Igazodási mérőszámok</t>
  </si>
  <si>
    <t>Szektor</t>
  </si>
  <si>
    <t>NACE kategóriák</t>
  </si>
  <si>
    <t>Portfólió bruttó könyv szerinti értéke (millió EUR)</t>
  </si>
  <si>
    <t>Összehangolási mérőszám**</t>
  </si>
  <si>
    <t>Referenciaév</t>
  </si>
  <si>
    <t>Az IEA NZE2050-től való távolság %-ban ***</t>
  </si>
  <si>
    <t>Cél (referenciaév + 3 év)</t>
  </si>
  <si>
    <t>Autóipar</t>
  </si>
  <si>
    <t>Légiközlekedés</t>
  </si>
  <si>
    <t>Tengeri szállítás</t>
  </si>
  <si>
    <t>Cement-, klinker- és mészgyártás</t>
  </si>
  <si>
    <t>Vas- és acél-, koksz- és fémérctermelés</t>
  </si>
  <si>
    <t>... az intézmény üzleti modelljéhez kapcsolódó lehetséges kiegészítések</t>
  </si>
  <si>
    <t>*** PiT távolság a 2030-as NZE2050 forgatókönyvtől %-ban (az egyes mérőszámok esetében)</t>
  </si>
  <si>
    <t>* A figyelembe veendő NACE kategóriák listája</t>
  </si>
  <si>
    <t>IEA szektor</t>
  </si>
  <si>
    <t>B oszlop - NACE ágazatok (minimálisan) - Kötelezően feltüntetendő ágazatok</t>
  </si>
  <si>
    <t>**Példák a mérőszámokra - a teljesség igénye nélkül. Az intézményeknek az IEA forgatókönyvében meghatározott mérőszámokat kell alkalmazniuk.</t>
  </si>
  <si>
    <t>Ágazat a táblában</t>
  </si>
  <si>
    <t>ágazat</t>
  </si>
  <si>
    <t>kód</t>
  </si>
  <si>
    <t>hajózás</t>
  </si>
  <si>
    <t>Átlagos CO2-tonna/utas-km
Átlagos gCO₂/MJ 
és
A magas szén-dioxid-kibocsátású technológiák (belső égésű motorok) átlagos aránya.</t>
  </si>
  <si>
    <t>Energiatermelés</t>
  </si>
  <si>
    <t>energiatermelés</t>
  </si>
  <si>
    <t>Átlagos tonna CO2/ MWh 
és 
a magas szén-dioxid-kibocsátású technológiák (olaj, gáz, szén) átlagos aránya.</t>
  </si>
  <si>
    <t>Fosszilis tüzelőanyag felhasználása</t>
  </si>
  <si>
    <t>Olaj és gáz</t>
  </si>
  <si>
    <t>Átlagos tonna CO2 per GJ.
és
A magas szén-dioxid-kibocsátású technológiák (belső égésű motorok) átlagos aránya.</t>
  </si>
  <si>
    <t>Acél</t>
  </si>
  <si>
    <t>Átlagos CO2-tonnánkénti kibocsátás
és
a nagy szén-dioxid-kibocsátású technológiák (belső égésű motorok) átlagos aránya.</t>
  </si>
  <si>
    <t>Szén</t>
  </si>
  <si>
    <t>cement</t>
  </si>
  <si>
    <t>A fenntartható légi járművek üzemanyagainak átlagos aránya
és
Átlagos CO2-tonna/utas-km</t>
  </si>
  <si>
    <t>Átlagos CO2-tonna/utas-km
és
a nagy szén-dioxid-kibocsátású technológiák (belső égésű motorok) átlagos aránya.</t>
  </si>
  <si>
    <t>Az éghajlatváltozással kapcsolatos átállás potenciális kockázatának mutatói: A 20 legnagyobb szén-dioxid-kibocsátó vállalattal szembeni kitettségek</t>
  </si>
  <si>
    <t>Bruttó könyv szerinti érték (összesített)</t>
  </si>
  <si>
    <t>A bruttó könyv szerinti érték (összesített) a teljes bruttó könyv szerinti értékhez képest*</t>
  </si>
  <si>
    <t>Ebből környezeti szempontból fenntartható (CCM)</t>
  </si>
  <si>
    <t>Súlyozott átlagos futamidő</t>
  </si>
  <si>
    <t>A figyelembe vett vállalatok száma</t>
  </si>
  <si>
    <t xml:space="preserve">*A világ 20 legnagyobb szén-dioxid-kibocsátó vállalata közé tartozó partnerek esetében
</t>
  </si>
  <si>
    <t>Az éghajlatváltozással kapcsolatos potenciális fizikai kockázatok mutatói: Fizikai kockázatokkal szembeni kitettség</t>
  </si>
  <si>
    <t>Változó: Az éghajlatváltozás okozta akut és krónikus események miatti fizikai kockázatok által érintett földrajzi terület</t>
  </si>
  <si>
    <t>ebből az éghajlatváltozás okozta fizikai események hatásaira érzékeny kitettség</t>
  </si>
  <si>
    <t>Lejárati sávok szerinti bontás</t>
  </si>
  <si>
    <t>ebből az éghajlatváltozás okozta krónikus események hatásaira érzékeny kitettség</t>
  </si>
  <si>
    <t>ebből az éghajlatváltozás okozta akut események hatásaira érzékeny kitettség</t>
  </si>
  <si>
    <t>ebből az éghajlatváltozás okozta krónikus és akut események hatásaira egyaránt érzékeny kitettség</t>
  </si>
  <si>
    <t>ebből nem teljesítő</t>
  </si>
  <si>
    <t>C - feldolgozóipar</t>
  </si>
  <si>
    <t>E - Vízellátás; csatornázás, hulladékgazdálkodás és szennyeződésmentesítés</t>
  </si>
  <si>
    <t>G - Nagy- és kiskereskedelem; gépjárművek és motorkerékpárok javítása</t>
  </si>
  <si>
    <t>H - Szállítás és raktározás</t>
  </si>
  <si>
    <t>Lakóingatlanokkal fedezett hitelek</t>
  </si>
  <si>
    <t>Kereskedelmi ingatlannal fedezettű hitelek</t>
  </si>
  <si>
    <t>Birtokbavétellel megszerzett biztosítékok</t>
  </si>
  <si>
    <t>Egyéb érintett ágazatok (adott esetben az alább lebontva)</t>
  </si>
  <si>
    <t>Összefoglaló – A taxonómiához igazodó kitettségekre vonatkozó fő teljesítménymutatók (KPI)</t>
  </si>
  <si>
    <t>Fő teljesítménymutató</t>
  </si>
  <si>
    <t>%-os lefedettség (az összes eszközön belül) (*)</t>
  </si>
  <si>
    <t>Éghajlatváltozás mérséklése</t>
  </si>
  <si>
    <t>Éghajlatváltozáshoz való alkalmazkodás</t>
  </si>
  <si>
    <t>Összes (Éghajlatváltozás mérséklése + Éghajlatváltozáshoz való alkalmazkodás)</t>
  </si>
  <si>
    <t>GAR-állomány</t>
  </si>
  <si>
    <t>GAR-állományváltozás</t>
  </si>
  <si>
    <t>*A KPI által lefedett eszközök %-os aránya a bank összes eszközéhez viszonyítva</t>
  </si>
  <si>
    <t>Mérséklő intézkedések: A GAR kiszámításához figyelembe vett eszközök</t>
  </si>
  <si>
    <t>millió EUR</t>
  </si>
  <si>
    <t>T nyilvánosságra hozatali vonatkozási időpont</t>
  </si>
  <si>
    <t>Éghajlatváltozás mérséklése (CCM)</t>
  </si>
  <si>
    <t>Éghajlatváltozáshoz való alkalmazkodás (CCA)</t>
  </si>
  <si>
    <t>Összesen (CCM + CCA)</t>
  </si>
  <si>
    <t>ebből a taxonómia szempontjából releváns ágazatok (taxonómiához igazítható)</t>
  </si>
  <si>
    <t>ebből környezeti szempontból fenntartható (taxonómiához igazodó tevékenységek)</t>
  </si>
  <si>
    <t>ebből speciális hitelezés</t>
  </si>
  <si>
    <t>ebből átállás</t>
  </si>
  <si>
    <t>ebből támogató</t>
  </si>
  <si>
    <t>ebből alkalmazkodás</t>
  </si>
  <si>
    <t>ebből átállás/alkalmazkodás</t>
  </si>
  <si>
    <t>GAR - A számlálóban és nevezőben egyaránt figyelembe vett eszközök</t>
  </si>
  <si>
    <t>A GAR számításához figyelembe vehető hitelek és előlegek, nem kereskedelmi céllal tartott hitelviszonyt megtestesítő értékpapírok és tulajdoni részesedést megtestesítő eszközök</t>
  </si>
  <si>
    <t>Pénzügyi vállalatok</t>
  </si>
  <si>
    <t>Hitelviszony megtestesítő értékpapírok, ideértve zöld felhasználású (UoP)</t>
  </si>
  <si>
    <t>egyéb pénzügyi vállalatok</t>
  </si>
  <si>
    <t>ebből befektetési vállalkozások</t>
  </si>
  <si>
    <t>ebből vagyonkezelő társaságok</t>
  </si>
  <si>
    <t>ebből biztosítók</t>
  </si>
  <si>
    <t>AZ NFRD szerinti közzétételi kötelezettségek hatálya alá tartozó nem pénzügyi vállalatok</t>
  </si>
  <si>
    <t>ebből lakóingatlannal fedezett hitelek</t>
  </si>
  <si>
    <t>ebből épület-korszerűsítést célzó hitelek</t>
  </si>
  <si>
    <t>ebből gépjárműhitelek</t>
  </si>
  <si>
    <t>Helyi önkormányzat finanszírozása</t>
  </si>
  <si>
    <t>Lakásfinanszírozás</t>
  </si>
  <si>
    <t>Egyéb helyi önkormányzat finanszírozás</t>
  </si>
  <si>
    <t>Birtokbavétellel megszerzett biztosítékok: lakó- és kereskedelmi ingatlanok</t>
  </si>
  <si>
    <t>GAR-eszközök összesen</t>
  </si>
  <si>
    <t xml:space="preserve">Assets excluded from the numerator for GAR calculation (covered in the denominator) </t>
  </si>
  <si>
    <t>Uniós nem pénzügyi vállalatok (az NFRD szerinti közzétételi kötelezettségek hatálya alá nem tartozó)</t>
  </si>
  <si>
    <t>Nem uniós partnerek (az NFRD szerinti közzétételi kötelezettségek hatálya alá nem tartozó)</t>
  </si>
  <si>
    <t>Származtatott ügyletek</t>
  </si>
  <si>
    <t>Látra szóló bankközi kölcsönök</t>
  </si>
  <si>
    <t>Készpénz és készpénzzel kapcsolatos eszközök</t>
  </si>
  <si>
    <t>Egyéb eszközök (pl. cégérték, tőzsdei áruk stb.)</t>
  </si>
  <si>
    <t>A nevezőben (GAR) szereplő összes eszköz</t>
  </si>
  <si>
    <t xml:space="preserve">  </t>
  </si>
  <si>
    <t>A GAR kiszámításához használt számlálóból és nevezőből egyaránt kizárt egyéb eszközök</t>
  </si>
  <si>
    <t>Kormányzatok</t>
  </si>
  <si>
    <t>Központi bankkal szembeni kitettségek</t>
  </si>
  <si>
    <t>Kereskedési könyv</t>
  </si>
  <si>
    <t>Számlálóból s nevezőből kizárt eszközök összesen</t>
  </si>
  <si>
    <t>Eszközök összesen</t>
  </si>
  <si>
    <t>GAR (%)</t>
  </si>
  <si>
    <t>q</t>
  </si>
  <si>
    <t>r</t>
  </si>
  <si>
    <t>s</t>
  </si>
  <si>
    <t>t</t>
  </si>
  <si>
    <t>u</t>
  </si>
  <si>
    <t>v</t>
  </si>
  <si>
    <t>w</t>
  </si>
  <si>
    <t>x</t>
  </si>
  <si>
    <t>y</t>
  </si>
  <si>
    <t>z</t>
  </si>
  <si>
    <t>aa</t>
  </si>
  <si>
    <t>ab</t>
  </si>
  <si>
    <t>ac</t>
  </si>
  <si>
    <t>ad</t>
  </si>
  <si>
    <t>ae</t>
  </si>
  <si>
    <t>af</t>
  </si>
  <si>
    <t>T nyilvánosságra hozatali vonatkozási időpont: állományra vonatkozó fő teljesítménymutatók</t>
  </si>
  <si>
    <t>T nyilvánosságra hozatali vonatkozási időpont: állományváltozásra vonatkozó fő teljesítménymutatók</t>
  </si>
  <si>
    <t>A taxonómia szempontjából releváns ágazatokat finanszírozó eszközök aránya</t>
  </si>
  <si>
    <t>Az összes lefedett eszköz aránya</t>
  </si>
  <si>
    <t>A taxonómia szempontjából releváns ágazatokat finanszírozó új eszközök aránya</t>
  </si>
  <si>
    <t>Az összes lefedett új eszköz aránya</t>
  </si>
  <si>
    <t>ebből környezeti szempontból fenntartható</t>
  </si>
  <si>
    <t>%  (a nevezőben szereplő lefedett eszközök összességéhez viszonyítva)</t>
  </si>
  <si>
    <t>GAR</t>
  </si>
  <si>
    <t>A Gar számításához figyelembe vehető hitelek és előlegek, nem kereskedelmi céllal tartott hitelviszonyt megtestesítő értékpapírok és tulajdoni részesedést megtestesítő eszközök</t>
  </si>
  <si>
    <t>AZ NRFO szerinti közzétételi kötelezettségek hatálya alá tartozó nem pénzügyi vállalatok</t>
  </si>
  <si>
    <t>Mérséklő intézkedések: BTAR</t>
  </si>
  <si>
    <t>Mérséklő intézkedések: A BTAR kiszámításához figyelembe vett eszközök</t>
  </si>
  <si>
    <t>Bruttó könyv szerinti érték összesen</t>
  </si>
  <si>
    <t>A GAR számításához használt számlából kizárt (a nevezőben szereplő), de a BTAR számlálójában és nevezőjében szereplő eszközök</t>
  </si>
  <si>
    <t>BTAR Eszközök összesen</t>
  </si>
  <si>
    <t>A BTAR kiszámításához használt számlából kizárt (de a nevezőben szereplő) eszközök</t>
  </si>
  <si>
    <t>A nevezőben szereplő eszközök összesen</t>
  </si>
  <si>
    <t>A BTAR kiszámításához használt számlálóból és a nevezőnől egyaránt kizárt egyéb eszközök</t>
  </si>
  <si>
    <t>Számlálóból és nevezőből kizárt eszközök összesen</t>
  </si>
  <si>
    <t>BTAR %</t>
  </si>
  <si>
    <t>A taxonómia szempontjából releváns ágazatokat finanszírozó, figyelembe vehető eszközök aránya</t>
  </si>
  <si>
    <t>A taxonómia szempontjából releváns ágazatokat finanszírozó új, figyelembe vehető eszközök aránya</t>
  </si>
  <si>
    <t>BTAR</t>
  </si>
  <si>
    <t>Összefoglaló – BTAR %</t>
  </si>
  <si>
    <t>%-os lefedettség (az összes eszközön belül)*</t>
  </si>
  <si>
    <t>Az éghajlatváltozás mérséklése (CCM)</t>
  </si>
  <si>
    <t>Az éghajlatváltozáshoz való alkalmazkodás (CCA)</t>
  </si>
  <si>
    <t>BTAR állomány</t>
  </si>
  <si>
    <t>BTAR állományváltozás</t>
  </si>
  <si>
    <t xml:space="preserve"> </t>
  </si>
  <si>
    <t>Az éghajlatváltozás mérséklését célzó, az (EU) 2020/852 rendelet hatálya alá nem tartozó egyéb intézkedések</t>
  </si>
  <si>
    <t>Pénzügyi instrumentum típusa</t>
  </si>
  <si>
    <t>Partner típusa</t>
  </si>
  <si>
    <t>A mérsékelt kockázat típusa (éghajlatváltozási átállási kockázat)</t>
  </si>
  <si>
    <t>A mérsékelt kockázat típusa (éghajlatváltozási fizikai kockázat)</t>
  </si>
  <si>
    <t>A mérséklő intézkedések jellegére vonatkozó minőségi információk</t>
  </si>
  <si>
    <t>Kötvények (az uniós standardok szerint zöldnek, fenntarthatónak, fenntarthatósággal összefüggőnek stb. minősülő)</t>
  </si>
  <si>
    <t>Egyéb partnerek</t>
  </si>
  <si>
    <t>Hitelek (az uniós standardok szerint zöldnek, fenntarthatónak, fenntarthatósággal összefüggőnek stb. minősülő)</t>
  </si>
  <si>
    <t>**A bank dolgozik az EU Párizshoz igazodó referenciaértékekből kizárt vállalatokkal szembeni kitettségek azonosítására szolgáló folyamat kialakításán. Ehhez speciális adatgyűjtésre van szükség az ügyfelektől, amelyet be fognak építeni az ügyfélkezelési folyamatba.</t>
  </si>
  <si>
    <t>Ebben a sablonban bemutatott adatok azonosításához az OTP Csoport a Refinitive adatplatformját használta fel a 20 leginkább szén-dioxid-intenzív vállalat azonosítására. Ennek eredményeképpen az OTP Csoport nincs kitéve a 20 legnagyobb szén-dioxid-intenzív vállalatnak. Elemzésünkkel összhangban a táblázatot üresen hagytuk.</t>
  </si>
  <si>
    <t>**</t>
  </si>
  <si>
    <t xml:space="preserve"> 35.11</t>
  </si>
  <si>
    <t>tons of CO2eq / MWh produced</t>
  </si>
  <si>
    <t xml:space="preserve"> 23.51</t>
  </si>
  <si>
    <t>tons of CO2eq / tons of cement produced</t>
  </si>
  <si>
    <t xml:space="preserve"> 24.10</t>
  </si>
  <si>
    <t xml:space="preserve"> 24.42</t>
  </si>
  <si>
    <t>tons of CO2eq / tons of steel produced</t>
  </si>
  <si>
    <t>tons of CO2eq / tons of aluminium produced</t>
  </si>
  <si>
    <t>*A nyilvánosságra hozatali kötelezettséget előíró (EU) 2021/637 bizottsági végrehajtási rendelet 18a. cikk (2) bekezdése értelmében az intézmények önkéntes alapon hozhatják nyilvánosságra a rendelet XXXIX. és XL mellékletében foglalt 9.1, 9.2 és 9.3 táblákban szereplő információkat.
Az OTP Bank nem él az önkéntes adatszolgáltatás lehetőségével, így ezek a táblák nem kerülnek kitöltésre.</t>
  </si>
  <si>
    <t>Nem pénzügyi vállaltok</t>
  </si>
  <si>
    <t>Technológiai változás, kormányzati politika, társadalmi értékek.</t>
  </si>
  <si>
    <t>Megújuló energiatermelés, az energiahatékonyság javítása vagy energiahatékony kereskedelmi és/vagy lakóépületek építésének finanszírozása.</t>
  </si>
  <si>
    <t>Technológiai változás, kormányzati politika.</t>
  </si>
  <si>
    <t>Hőstressz/hőhullám és aszály.</t>
  </si>
  <si>
    <t>Olyan alkalmazkodási megoldások (pl. öntözés, precíziós mezőgazdasági megoldások), amelyek jelentősen csökkentik a jelenlegi és a várható jövőbeli éghajlat kedvezőtlen hatásainak kockázatát (pl.) a mezőgazdaságban.
Megújuló energiatermelés, kibocsátásmentes közlekedés, energiahatékonyság javítása, energiatakarékos épületek építése.</t>
  </si>
  <si>
    <t>Kormányzati politika és társadalmi értékek.</t>
  </si>
  <si>
    <t>Ide tartoznak az ingatlanokhoz kapcsolódó zöld hitelek, amelyeknél a hitel felhasználása a következők valamelyikére irányul: alacsony károsanyag-kibocsátású ingatlanok építése vagy vásárlása; meglévő épületek felújítása.</t>
  </si>
  <si>
    <t>Épületek energiahatékonyságának javítása, energiahatékony épületek építése vagy vásárlása.</t>
  </si>
  <si>
    <t xml:space="preserve">Az épületek energiahatékonyságának javítása: beleértve legalább a PED 30%-os javítását és az energiahatékonysági berendezések telepítését, karbantartását és javítását.
</t>
  </si>
  <si>
    <t>* A teljes bruttó könyv szerinti érték összege a következő országokra vonatkozó adatokat tartalmazza: Bulgária, Horvátország, Magyarország, Moldova, Montenegró, Szerbia, Szlovénia, Ukrajna, Üzbegisztán. Albániára és Oroszországra vonatkozó adatok hiányoznak.</t>
  </si>
  <si>
    <t>** Ez a szakasz az éghajlattal kapcsolatos krónikus és akut veszélyeknek kitett nem pénzügyi vállalatokkal szembeni banki könyvben szereplő kitettségekre vonatkozó adatokat tartalmazza. A táblázat a gazdasági tevékenység ágazata és az ügyfél vagy a fedezet földrajzi elhelyezkedése szerinti adatokat tartalmazza az akut és krónikus éghajlatváltozási eseményeknek kitett ágazatok és földrajzi területek tekintetében. Ez a sablon a következő országokra vonatkozó adatokat tartalmazza: Bulgária, Horvátország, Magyarország, Moldova, Montenegró, Szerbia, Szlovénia, Ukrajna, Üzbegisztán. Albániára és Oroszországra vonatkozó adatok hiányoznak. A Bankban folyamatban vannak olyan fejlesztések, amelyek célja, hogy a fizikai kockázatra vonatkozó adatok az OTP csoport összes országában rendelkezésre álljanak.</t>
  </si>
  <si>
    <t>*** Ez a szakasz a fizikai kockázatértékelések leírását tartalmazza: A felügyeleti elvárásokkal összhangban az OTP 2023-ban megkezdte a modellezési képességének a környezeti kockázatokra és az éghajlatváltozással kapcsolatos kockázatokra való kiterjesztését. Elvárás, hogy a hitelintézetek a modellezési folyamat során vegyék figyelembe az éghajlati és környezeti kockázatokat. Ezért az OTP olyan klímakockázati modellt épít, amely összekapcsolja az éghajlati kockázatot a pénzügyi kockázatokkal, azaz kapcsolatot keres a bank által hitelezett vállalatok pénzügyi adatai és az éghajlati kockázati adatok között. Fokozatos megközelítést követve először a rendelkezésre álló nyers adatokat (meteorológiai alapadatok, aszályok stb.) összegyűjtik és feldolgozzák, hogy létrehozzanak egy meteorológiai térbeli adatbázist. A fizikai kockázati index (krónikus és akut) az alapadatok felhasználásával kerül levezetésre. Ezt összekapcsolják az ügyfelek földrajzi adataival, ami lehetővé teszi az ügyfelek fizikai éghajlati kockázatoknak való kitettségének értékelését.
Az OTP éghajlati kockázatértékelése mind az akut fizikai kockázatot, mind a krónikus fizikai kockázatot figyelembe vette. A kockázatelemzések figyelembe veszik a biztosítási adatokat is. A fizikai kockázatértékeléseket Magyarország esetén a következő fizikai kockázatokkal végezték el: hőségkockázat, aszálykockázat, viharkockázat, heves csapadékkockázat, fagykockázat, árvízkockázat. A fizikai kockázatértékeléseket Ukrajna esetén a következő fizikai kockázatokkal végezték el: aszálykockázat, árvízkockázat, hőhullámkockázat, tűzkockázat, viharkockázat. A fizikai kockázatértékeléseket Albánia, Horvátország, Magyarország, Moldova, Montenegró, Szerbia, Szlovénia, Ukrajna és Üzbegisztán esetén a következő fizikai kockázatokkal végezték el: hőhullámkockázat, eróziókockázat, tengerszintemelkedés kockázata, légszennyezettségi kockázat, aszálykockázat, földrengéskockázat, árvízkockázat, erdőtűzkockázat, fagykockázat, viharkockázat, földcsuszamláskockázat, az őshonos fajok teljes kipusztulásának kockázata, vihar kockázat. 
Fizikai kockázat érintettség Magyarországra:
Aszálykockázat: Magyarországon a mezőgazdaságban és a vízgazdálkodásban dolgozó felhasználók számára kifejlesztett Pálfai-féle aszályindexet (PAI) az 1980-as évek eleje óta használják az aszályok numerikus jellemzésére. Az OTP Bank a módosított Pálfai-féle aszályindexet használja. A PAI alapadatai eseményadat szolgáltatók: Az Országos Meteorológiai Szolgálat meteorológiai adatbázisa. Az OMSZ a monitoring és mérési adatait, az OMSZ által működtetett modellek előrejelzéseit, valamint egyéb időjárási és éghajlati információkat ingyenesen és szabadon felhasználhatóan bocsátja rendelkezésre a nyílt adatkiszolgálón (Meteorológiai Adatbázis) odp.met.hu.
Árvízveszély: A 2007/60/EK árvízvédelmi irányelv előírja, hogy Magyarországnak fel kell mérnie területének jelentős árvízkockázatát, fel kell térképeznie az árvíz kiterjedését, és azonosítania kell a jövőbeli árvizek lehetséges káros következményeit. Az árvízi veszélyek vizsgálatához három árvízcsoportot hoztak létre:
Folyami árvizek: A gátakkal védett folyószakaszok áradásai;
Villámárvizek vagy pluviális árvizek: A gátakkal nem védett folyó- és patakszakaszok áradásai;
Vízfelesleg: Belvízi elöntések.
Az OTP Bank a nagy valószínűségű árvizeket vizsgálja (valószínű visszatérési időszak ≥ 100 év). Az árvíz adatai esemény adatszolgáltatója: Vízügyi Főigazgatóság (https://vizeink.hu/orszag-jelentesek; https://cdr.eionet.europa.eu/hu/eu/floods2019/).
fhrm_2020/spatial/hu1000/envygyfq/).
Heves csapadék kockázata: A heves csapadékindex megadja azon napok számát egy évben, amikor a napi csapadékösszeg meghaladja a 20 mm-t. Ez az index a mezőgazdaság, a vízgazdálkodás, a közlekedés és a városi szektor szempontjából fontos. A Rendkívül heves csapadékos napok alapadatai esemény adatszolgáltatók: Magyar Meteorológiai Szolgálat Meteorológiai Adatbázis. Az OMSZ a monitoring és mérési adatait, az OMSZ által működtetett modellek előrejelzéseit, valamint egyéb időjárási és éghajlati információkat ingyenesen és szabadon felhasználhatóan bocsátja rendelkezésre a nyílt adatkiszolgálón (Meteorológiai Adatbázis) odp.met.hu.
Viharkockázat: A viharkockázati index megadja, hogy egy évben hány olyan nap van, amikor a legerősebb széllökés sebessége meghaladja vagy eléri a 20 m/s-ot. A Viharos nap alapadatai esemény adatszolgáltatók: Magyar Meteorológiai Szolgálat Meteorológiai Adatbázis. Az OMSZ a monitoring és mérési adatait, az OMSZ által működtetett modellek előrejelzéseit, valamint egyéb időjárási és éghajlati információkat ingyenesen és szabadon felhasználhatóan bocsátja rendelkezésre a nyílt adatkiszolgálón (Meteorológiai Adatbázis) keresztül odp.met.hu.
Fagyveszély: A fagykockázati index megadja azon napok számát egy évben, amikor a minimumhőmérséklet nem haladja meg a 2 °C-ot a talajszint felett 2 m magasságban.  A késő tavaszi fagyok súlyos hatással lehetnek a mezőgazdaságra és az erdészetre. A fagynap alapadatai esemény adatszolgáltatók: Magyar Meteorológiai Szolgálat Meteorológiai Adatbázis. Az OMSZ a monitoring és mérési adatait, az OMSZ által működtetett modellek előrejelzéseit, valamint egyéb időjárási és éghajlati információkat ingyenesen és szabadon felhasználhatóan bocsátja rendelkezésre a nyílt adatkiszolgálón (Meteorológiai Adatbázis) odp.met.hu.
Fizikai kockázat érintettség Bulgáriára:
Hőhullámkockázat: A hőhullámos napok (HWD) az év során előforduló forró napok száma, meghatározott definíciók alapján.
Aszálykockázat: A száraz időszakok átlagos hossza az év során legalább 5 napos száraz időszakok átlagos hossza.
Árvízkockázat: Az éves maximális napi csapadékmennyiség. Az összes csapadékmennyiség kiszámításához az aggregációs időszak alatt egy átváltási tényezőt kell alkalmazni, amely 3600x24x1000x365 (az év átlagos napjainak száma).
Tűzkockázat: A Tűzveszély Index (FWI) – 45 nap. Az EFFIS osztályok középső értékeit (azaz 15, 30, 45) választották küszöbértéknek a mérsékelt/magas/nagyon magas tűzveszély osztályhoz.
Viharkockázat: A szélsebesség a felszín közelében lévő kétdimenziós vízszintes légsebesség nagysága, m/s-ban mérve.
A klímaindikátor pontozása figyelembe veszi az alapátlag tartományt (rövid távon) és az indikátor százalékos változását 2030-ra (középtávon) és 2050-re (hosszú távon) az adott helyszínre vonatkozóan. A klímaveszély adatai a Copernicus Climate Data Store-ból származnak ([https://cds.climate.copernicus.eu/#!/home](https://cds.climate.copernicus.eu/#!/home)) a földrajzi koordináták szintjén, és tükrözik az RCP4.5 (Representative Concentration Pathways) modellt, amely a különböző sugárzási szinteken lévő üvegházhatású gázok légköri koncentrációinak változásait mutatja. Az RCP 4.5 egy köztes forgatókönyv, amely valószínűleg 2,4°C-os globális felmelegedést eredményezne. Az RCP 4.5 szerint a globális kibocsátások 2040-ben tetőznek, majd gyorsan csökkennek 2080-ig. Az RCP 4.5 kombinálható a Megosztott Társadalmi-gazdasági Útvonalak forgatókönyvével az Éghajlatváltozási Kormányközi Testület (IPCC) szerint.
Fizikai kockázat érintettség Albánia, Horvátország, Magyarország, Moldova, Montenegró, Szerbia, Szlovénia, Ukrajna és Üzbegisztán esetén:
Hőhullámkockázat: Az eseményen belüli napok száma, amikor a hőmérséklet három egymást követő napon meghaladja a 30°C-ot egy évben.
Adatforrás: Europe: Copernicus EDO, Global: NOAA CPC Global Temperature Dataset.
Eróziókockázat: A bruttó talajeróziós ráták az eróziós potenciál modell (EPM vs. mEPM) szerint. Az erózió értékei: 1: 0-1 t/hektár/év; 2: 1-3 t/h/év; 3: 3-5 t/h/év; 4: 5-10 t/h/év; 5: 10-20 t/h/év; 6: &gt;20 t/h/év
Data sources: GSE: Global Soil Erodibility – ESDAC, EPM: Erosion Potential Method – ESDAC.
Tengerszint-emelkedés kockázata: A tenger alatti terület 1 méteres tengerszint-emelkedéssel (hektárban).
Adatforrás: USGS Earth Explorer.
Légszennyezettségi kockázat: Az év során a PM10 értéke meghaladja az átlagos 45 (µg/m³) értéket.
Adatforrás: Copernicus Atmosphere Monitoring Service.
Aszálykockázat: Az év során a CDI index alapján 10 napos felbontású "Riasztás" jelzések átlagos száma (Üzbegisztán esetében: A mezőgazdaság aszálykockázati hatásának mutatója - "magas").
Adatforrás: Copernicus EDO, Copernicus GDO.
Földrengéskockázat: A földrengések maximális felszíni gyorsulási értéke (m/s²), amely 10%-os valószínűséggel fordul elő 50 évente regionális maximumokban.
Adatforrás: Global Seismic Hazard Map – GEM.
Árvízkockázat: Az évente potenciálisan 50 éves árvizek aránya a régió területéhez viszonyítva.
Erdőtűzkockázat: Az erdőterület százalékos aránya, amely 2001-2023 között leégett, összehasonlítva a régió erdőterületével.
Adatforrás: JRC Open Data – CEMS EFAS, Croatia Waterways – OpenStreetMap Export, World Bank – Central Asia Flood Hazard.
Fagykockázat: A tavaszi fagyos napok száma (minimális hőmérséklet &lt;0°C).
Adatforrás: GSE: Global Soil Erodibility – ESDAC, EPM: Erosion Potential Method – ESDAC.
Viharkockázat: A 10 méteres magasságban mért maximális 3 másodperces széllökés egy 72 órás időszak alatt - éves átlag (2000-2011).
Adatforrás: Copernicus Climate Data Store.
Földcsuszamláskockázat: A földcsuszamlások valószínűsége: 1: Alacsony esély; 2: Mérsékelten alacsony esély; 3: Közepes esély; 4: Mérsékelten magas esély; 5: Magas esély.
Adatforrás: ELSUS v2 – ESDAC, Think Hazard.
Az őshonos fajok teljes kipusztulásának kockázata: MSA (Mean Species Abundance) érték, 0-tól 1-ig, ahol 1 a közel természetes és 0 a kipusztulás (az őshonos fajok teljes kipusztulása).
Adatforrás: GLOBIO.
Felhőszakadás kockázat: Az év során a csapadékos napok száma (20 mm&lt; ; 2010-2019 átlag).
Adatforrás: Copernicus Climate Data Store, Humanitarian Data Exchange.</t>
  </si>
  <si>
    <t>OTP Bank Nyrt nyilvánosságra hozatali dokumentuma</t>
  </si>
  <si>
    <t>ESG</t>
  </si>
  <si>
    <t>Hitelminőség</t>
  </si>
  <si>
    <t>Fedezett hitelek</t>
  </si>
  <si>
    <t>Ez a dokumentum a 2025. augusztus 29-én közzétett „Nyilvánosságra hozandó információk” című dokumentum helyesbítése céljából készült.</t>
  </si>
  <si>
    <t>A kitettségek hitelminősége szektor, kibocsátás és hátralévő futamidő szerint</t>
  </si>
  <si>
    <t>Ingatlanfedezetű hitelek - A fedezet energiahatékonysága</t>
  </si>
  <si>
    <t>Igazodási mérőszámok</t>
  </si>
  <si>
    <t>Kitettségek legnagyobb cégeknél</t>
  </si>
  <si>
    <t>A 20 legnagyobb szén-dioxid-kibocsátású céggel szembeni kitettségek</t>
  </si>
  <si>
    <t>Fizikai kockázatok</t>
  </si>
  <si>
    <t>Fizikai kockázatnak kitett kitettségek</t>
  </si>
  <si>
    <t>GAR összefoglalás</t>
  </si>
  <si>
    <t>A GAR KPI-ok összefoglalása</t>
  </si>
  <si>
    <t>GAR eszközök</t>
  </si>
  <si>
    <t>A GAR kiszámításához szükséges eszközök</t>
  </si>
  <si>
    <t>GAR %</t>
  </si>
  <si>
    <t>Eszközök a BTAR kiszámításához, BTAR %</t>
  </si>
  <si>
    <t>Egyéb enyhítő intézkedések</t>
  </si>
  <si>
    <t>Egyéb, az EU taxonómiájában nem szereplő, az éghajlatváltozást mérséklő intézkedések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</si>
</sst>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_-* #,##0.00\ _F_t_-;\-* #,##0.00\ _F_t_-;_-* &quot;-&quot;??\ _F_t_-;_-@_-"/>
  </numFmts>
  <fonts count="3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charset val="238"/>
    </font>
    <font>
      <b/>
      <sz val="8"/>
      <name val="Arial"/>
      <family val="2"/>
      <charset val="238"/>
    </font>
    <font>
      <b/>
      <sz val="8"/>
      <color theme="1"/>
      <name val="Arial"/>
      <family val="2"/>
      <charset val="238"/>
    </font>
    <font>
      <sz val="8"/>
      <color theme="1"/>
      <name val="Arial"/>
      <family val="2"/>
      <charset val="238"/>
    </font>
    <font>
      <sz val="8"/>
      <name val="Arial"/>
      <family val="2"/>
      <charset val="238"/>
    </font>
    <font>
      <sz val="11"/>
      <color theme="1"/>
      <name val="Arial"/>
      <family val="2"/>
      <charset val="238"/>
    </font>
    <font>
      <b/>
      <sz val="8"/>
      <color rgb="FFFF0000"/>
      <name val="Arial"/>
      <family val="2"/>
      <charset val="238"/>
    </font>
    <font>
      <sz val="10"/>
      <color rgb="FF000000"/>
      <name val="Arial"/>
      <family val="2"/>
      <charset val="238"/>
    </font>
    <font>
      <sz val="8"/>
      <color rgb="FF000000"/>
      <name val="Arial"/>
      <family val="2"/>
      <charset val="238"/>
    </font>
    <font>
      <i/>
      <sz val="8"/>
      <name val="Arial"/>
      <family val="2"/>
      <charset val="238"/>
    </font>
    <font>
      <i/>
      <sz val="8"/>
      <color theme="1"/>
      <name val="Arial"/>
      <family val="2"/>
      <charset val="238"/>
    </font>
    <font>
      <b/>
      <sz val="9"/>
      <name val="Arial"/>
      <family val="2"/>
      <charset val="238"/>
    </font>
    <font>
      <u/>
      <sz val="11"/>
      <color theme="10"/>
      <name val="Calibri"/>
      <family val="2"/>
      <scheme val="minor"/>
    </font>
    <font>
      <b/>
      <u/>
      <sz val="12"/>
      <color theme="9" tint="-0.249977111117893"/>
      <name val="Arial"/>
      <family val="2"/>
      <charset val="238"/>
    </font>
    <font>
      <sz val="11"/>
      <color theme="0"/>
      <name val="Calibri"/>
      <family val="2"/>
      <scheme val="minor"/>
    </font>
    <font>
      <sz val="10"/>
      <name val="Arial"/>
      <family val="2"/>
      <charset val="238"/>
    </font>
    <font>
      <b/>
      <strike/>
      <sz val="8"/>
      <name val="Arial"/>
      <family val="2"/>
      <charset val="238"/>
    </font>
    <font>
      <sz val="10"/>
      <color theme="1"/>
      <name val="Arial"/>
      <family val="2"/>
      <charset val="238"/>
    </font>
    <font>
      <b/>
      <u/>
      <sz val="11"/>
      <color theme="1"/>
      <name val="Arial"/>
      <family val="2"/>
      <charset val="238"/>
    </font>
    <font>
      <i/>
      <sz val="10"/>
      <color theme="1"/>
      <name val="Arial"/>
      <family val="2"/>
      <charset val="238"/>
    </font>
    <font>
      <i/>
      <sz val="11"/>
      <color theme="1"/>
      <name val="Arial"/>
      <family val="2"/>
      <charset val="238"/>
    </font>
    <font>
      <b/>
      <u/>
      <sz val="11"/>
      <color theme="9" tint="-0.249977111117893"/>
      <name val="Arial"/>
      <family val="2"/>
      <charset val="238"/>
    </font>
    <font>
      <b/>
      <sz val="11"/>
      <color theme="1"/>
      <name val="Arial"/>
      <family val="2"/>
      <charset val="238"/>
    </font>
    <font>
      <sz val="11"/>
      <name val="Arial"/>
      <family val="2"/>
      <charset val="238"/>
    </font>
    <font>
      <b/>
      <u/>
      <sz val="11"/>
      <color rgb="FF53A31D"/>
      <name val="Arial"/>
      <family val="2"/>
      <charset val="238"/>
    </font>
    <font>
      <sz val="8"/>
      <color theme="1"/>
      <name val="Calibri"/>
      <family val="2"/>
      <scheme val="minor"/>
    </font>
    <font>
      <sz val="10"/>
      <name val="Arial"/>
      <family val="2"/>
    </font>
    <font>
      <b/>
      <sz val="12"/>
      <name val="Arial"/>
      <family val="2"/>
    </font>
    <font>
      <sz val="8"/>
      <color rgb="FFFF0000"/>
      <name val="Arial"/>
      <family val="2"/>
      <charset val="238"/>
    </font>
    <font>
      <b/>
      <sz val="16"/>
      <color theme="9"/>
      <name val="Arial"/>
      <family val="2"/>
    </font>
    <font>
      <b/>
      <sz val="16"/>
      <color indexed="21"/>
      <name val="Arial"/>
      <family val="2"/>
    </font>
    <font>
      <b/>
      <sz val="10"/>
      <name val="Arial"/>
      <family val="2"/>
      <charset val="238"/>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indexed="42"/>
        <bgColor indexed="64"/>
      </patternFill>
    </fill>
    <fill>
      <patternFill patternType="solid">
        <fgColor theme="0" tint="-0.34998626667073579"/>
        <bgColor indexed="64"/>
      </patternFill>
    </fill>
  </fills>
  <borders count="17">
    <border>
      <left/>
      <right/>
      <top/>
      <bottom/>
      <diagonal/>
    </border>
    <border>
      <left/>
      <right/>
      <top style="medium">
        <color rgb="FF53A31D"/>
      </top>
      <bottom style="medium">
        <color rgb="FF53A31D"/>
      </bottom>
      <diagonal/>
    </border>
    <border>
      <left/>
      <right/>
      <top style="medium">
        <color rgb="FF53A31D"/>
      </top>
      <bottom/>
      <diagonal/>
    </border>
    <border>
      <left/>
      <right/>
      <top/>
      <bottom style="medium">
        <color rgb="FF53A31D"/>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rgb="FF53A31D"/>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medium">
        <color theme="9"/>
      </top>
      <bottom style="medium">
        <color theme="9"/>
      </bottom>
      <diagonal/>
    </border>
    <border>
      <left/>
      <right/>
      <top style="medium">
        <color theme="9"/>
      </top>
      <bottom/>
      <diagonal/>
    </border>
    <border>
      <left/>
      <right/>
      <top/>
      <bottom style="medium">
        <color theme="9"/>
      </bottom>
      <diagonal/>
    </border>
  </borders>
  <cellStyleXfs count="18">
    <xf numFmtId="0" fontId="0" fillId="0" borderId="0"/>
    <xf numFmtId="9" fontId="4" fillId="0" borderId="0" applyFont="0" applyFill="0" applyBorder="0" applyAlignment="0" applyProtection="0"/>
    <xf numFmtId="0" fontId="5" fillId="0" borderId="0"/>
    <xf numFmtId="0" fontId="12" fillId="0" borderId="0">
      <alignment horizontal="left" vertical="center" wrapText="1"/>
    </xf>
    <xf numFmtId="0" fontId="17" fillId="0" borderId="0" applyNumberFormat="0" applyFill="0" applyBorder="0" applyAlignment="0" applyProtection="0"/>
    <xf numFmtId="0" fontId="3" fillId="0" borderId="0"/>
    <xf numFmtId="165" fontId="3"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2" fillId="0" borderId="0"/>
    <xf numFmtId="43" fontId="4" fillId="0" borderId="0" applyFont="0" applyFill="0" applyBorder="0" applyAlignment="0" applyProtection="0"/>
    <xf numFmtId="0" fontId="4" fillId="0" borderId="0"/>
    <xf numFmtId="0" fontId="1" fillId="0" borderId="0"/>
    <xf numFmtId="9" fontId="20" fillId="0" borderId="0" applyFont="0" applyFill="0" applyBorder="0" applyAlignment="0" applyProtection="0"/>
    <xf numFmtId="0" fontId="31" fillId="0" borderId="0">
      <alignment vertical="center"/>
    </xf>
    <xf numFmtId="0" fontId="32" fillId="0" borderId="0" applyNumberFormat="0" applyFill="0" applyBorder="0" applyAlignment="0" applyProtection="0"/>
    <xf numFmtId="0" fontId="31" fillId="0" borderId="0">
      <alignment vertical="center"/>
    </xf>
    <xf numFmtId="3" fontId="31" fillId="5" borderId="4" applyFont="0">
      <alignment horizontal="right" vertical="center"/>
      <protection locked="0"/>
    </xf>
  </cellStyleXfs>
  <cellXfs count="275">
    <xf numFmtId="0" fontId="0" fillId="0" borderId="0" xfId="0"/>
    <xf numFmtId="0" fontId="8" fillId="0" borderId="0" xfId="0" applyFont="1"/>
    <xf numFmtId="0" fontId="19" fillId="0" borderId="0" xfId="0" applyFont="1"/>
    <xf numFmtId="0" fontId="20" fillId="2" borderId="0" xfId="11" applyFont="1" applyFill="1"/>
    <xf numFmtId="0" fontId="18" fillId="2" borderId="0" xfId="11" applyFont="1" applyFill="1"/>
    <xf numFmtId="0" fontId="6" fillId="2" borderId="1" xfId="11" applyFont="1" applyFill="1" applyBorder="1" applyAlignment="1">
      <alignment horizontal="center"/>
    </xf>
    <xf numFmtId="0" fontId="6" fillId="2" borderId="3" xfId="11" applyFont="1" applyFill="1" applyBorder="1" applyAlignment="1">
      <alignment vertical="center" wrapText="1"/>
    </xf>
    <xf numFmtId="0" fontId="21" fillId="2" borderId="3" xfId="11" applyFont="1" applyFill="1" applyBorder="1" applyAlignment="1">
      <alignment vertical="center" wrapText="1"/>
    </xf>
    <xf numFmtId="0" fontId="6" fillId="2" borderId="3" xfId="11" applyFont="1" applyFill="1" applyBorder="1" applyAlignment="1">
      <alignment horizontal="center" vertical="center" wrapText="1"/>
    </xf>
    <xf numFmtId="0" fontId="20" fillId="0" borderId="0" xfId="11" applyFont="1" applyAlignment="1">
      <alignment horizontal="center" vertical="center" wrapText="1"/>
    </xf>
    <xf numFmtId="0" fontId="20" fillId="0" borderId="0" xfId="11" applyFont="1"/>
    <xf numFmtId="0" fontId="6" fillId="0" borderId="0" xfId="11" applyFont="1" applyAlignment="1">
      <alignment horizontal="left" wrapText="1"/>
    </xf>
    <xf numFmtId="0" fontId="7" fillId="0" borderId="0" xfId="11" applyFont="1" applyAlignment="1">
      <alignment horizontal="left" vertical="center" wrapText="1" indent="2"/>
    </xf>
    <xf numFmtId="0" fontId="8" fillId="0" borderId="0" xfId="11" applyFont="1" applyAlignment="1">
      <alignment horizontal="left" vertical="center" wrapText="1" indent="2"/>
    </xf>
    <xf numFmtId="0" fontId="22" fillId="2" borderId="0" xfId="11" applyFont="1" applyFill="1"/>
    <xf numFmtId="0" fontId="20" fillId="0" borderId="0" xfId="11" applyFont="1" applyAlignment="1">
      <alignment horizontal="center" vertical="center"/>
    </xf>
    <xf numFmtId="0" fontId="20" fillId="2" borderId="0" xfId="11" applyFont="1" applyFill="1" applyAlignment="1">
      <alignment vertical="center"/>
    </xf>
    <xf numFmtId="0" fontId="20" fillId="2" borderId="0" xfId="11" applyFont="1" applyFill="1" applyAlignment="1">
      <alignment vertical="center" wrapText="1"/>
    </xf>
    <xf numFmtId="0" fontId="6" fillId="2" borderId="1" xfId="11" applyFont="1" applyFill="1" applyBorder="1" applyAlignment="1">
      <alignment horizontal="center" vertical="center" wrapText="1"/>
    </xf>
    <xf numFmtId="0" fontId="20" fillId="2" borderId="0" xfId="11" applyFont="1" applyFill="1" applyAlignment="1">
      <alignment horizontal="center" vertical="center" wrapText="1"/>
    </xf>
    <xf numFmtId="0" fontId="6" fillId="2" borderId="0" xfId="11" applyFont="1" applyFill="1" applyAlignment="1">
      <alignment vertical="center" wrapText="1"/>
    </xf>
    <xf numFmtId="0" fontId="6" fillId="2" borderId="0" xfId="11" applyFont="1" applyFill="1" applyAlignment="1">
      <alignment horizontal="center" vertical="center" wrapText="1"/>
    </xf>
    <xf numFmtId="0" fontId="6" fillId="2" borderId="3" xfId="11" applyFont="1" applyFill="1" applyBorder="1" applyAlignment="1">
      <alignment wrapText="1"/>
    </xf>
    <xf numFmtId="0" fontId="7" fillId="2" borderId="0" xfId="11" applyFont="1" applyFill="1" applyAlignment="1">
      <alignment vertical="center" wrapText="1"/>
    </xf>
    <xf numFmtId="0" fontId="8" fillId="2" borderId="0" xfId="11" applyFont="1" applyFill="1" applyAlignment="1">
      <alignment horizontal="left" indent="1"/>
    </xf>
    <xf numFmtId="0" fontId="22" fillId="0" borderId="0" xfId="11" applyFont="1" applyAlignment="1">
      <alignment horizontal="left" indent="1"/>
    </xf>
    <xf numFmtId="0" fontId="10" fillId="2" borderId="0" xfId="11" applyFont="1" applyFill="1"/>
    <xf numFmtId="0" fontId="8" fillId="2" borderId="3" xfId="11" applyFont="1" applyFill="1" applyBorder="1" applyAlignment="1">
      <alignment horizontal="left" indent="1"/>
    </xf>
    <xf numFmtId="0" fontId="18" fillId="2" borderId="0" xfId="11" applyFont="1" applyFill="1" applyAlignment="1">
      <alignment horizontal="left"/>
    </xf>
    <xf numFmtId="0" fontId="23" fillId="2" borderId="0" xfId="11" applyFont="1" applyFill="1" applyAlignment="1">
      <alignment horizontal="left"/>
    </xf>
    <xf numFmtId="0" fontId="7" fillId="2" borderId="0" xfId="11" applyFont="1" applyFill="1" applyAlignment="1">
      <alignment horizontal="center"/>
    </xf>
    <xf numFmtId="0" fontId="7" fillId="2" borderId="1" xfId="11" applyFont="1" applyFill="1" applyBorder="1" applyAlignment="1">
      <alignment horizontal="center"/>
    </xf>
    <xf numFmtId="0" fontId="7" fillId="2" borderId="1" xfId="11" applyFont="1" applyFill="1" applyBorder="1" applyAlignment="1">
      <alignment horizontal="center" vertical="center" wrapText="1"/>
    </xf>
    <xf numFmtId="0" fontId="22" fillId="0" borderId="0" xfId="11" applyFont="1"/>
    <xf numFmtId="0" fontId="24" fillId="0" borderId="0" xfId="11" applyFont="1" applyAlignment="1">
      <alignment horizontal="center" vertical="center" wrapText="1"/>
    </xf>
    <xf numFmtId="0" fontId="22" fillId="0" borderId="0" xfId="11" applyFont="1" applyAlignment="1">
      <alignment horizontal="left" vertical="center" wrapText="1"/>
    </xf>
    <xf numFmtId="0" fontId="8" fillId="0" borderId="3" xfId="11" applyFont="1" applyBorder="1" applyAlignment="1">
      <alignment horizontal="left" vertical="center" wrapText="1"/>
    </xf>
    <xf numFmtId="0" fontId="24" fillId="0" borderId="3" xfId="11" applyFont="1" applyBorder="1" applyAlignment="1">
      <alignment horizontal="center" vertical="center" wrapText="1"/>
    </xf>
    <xf numFmtId="0" fontId="22" fillId="0" borderId="0" xfId="11" applyFont="1" applyAlignment="1">
      <alignment horizontal="center" vertical="center" wrapText="1"/>
    </xf>
    <xf numFmtId="0" fontId="8" fillId="2" borderId="0" xfId="11" applyFont="1" applyFill="1"/>
    <xf numFmtId="0" fontId="15" fillId="2" borderId="4" xfId="11" applyFont="1" applyFill="1" applyBorder="1"/>
    <xf numFmtId="0" fontId="10" fillId="2" borderId="0" xfId="11" applyFont="1" applyFill="1" applyAlignment="1">
      <alignment horizontal="center"/>
    </xf>
    <xf numFmtId="0" fontId="15" fillId="2" borderId="4" xfId="11" applyFont="1" applyFill="1" applyBorder="1" applyAlignment="1">
      <alignment horizontal="center" vertical="center"/>
    </xf>
    <xf numFmtId="0" fontId="25" fillId="2" borderId="0" xfId="11" applyFont="1" applyFill="1" applyAlignment="1">
      <alignment horizontal="center" vertical="center"/>
    </xf>
    <xf numFmtId="0" fontId="25" fillId="2" borderId="0" xfId="11" applyFont="1" applyFill="1"/>
    <xf numFmtId="0" fontId="10" fillId="0" borderId="0" xfId="11" applyFont="1"/>
    <xf numFmtId="0" fontId="26" fillId="2" borderId="0" xfId="11" applyFont="1" applyFill="1" applyAlignment="1">
      <alignment horizontal="left"/>
    </xf>
    <xf numFmtId="0" fontId="7" fillId="2" borderId="1" xfId="11" applyFont="1" applyFill="1" applyBorder="1" applyAlignment="1">
      <alignment horizontal="center" vertical="center"/>
    </xf>
    <xf numFmtId="0" fontId="7" fillId="0" borderId="1" xfId="11" applyFont="1" applyBorder="1" applyAlignment="1">
      <alignment horizontal="center" vertical="center" wrapText="1"/>
    </xf>
    <xf numFmtId="0" fontId="8" fillId="2" borderId="2" xfId="11" applyFont="1" applyFill="1" applyBorder="1"/>
    <xf numFmtId="0" fontId="10" fillId="2" borderId="2" xfId="11" applyFont="1" applyFill="1" applyBorder="1"/>
    <xf numFmtId="0" fontId="7" fillId="0" borderId="0" xfId="11" applyFont="1" applyAlignment="1">
      <alignment vertical="center" wrapText="1"/>
    </xf>
    <xf numFmtId="0" fontId="7" fillId="0" borderId="3" xfId="11" applyFont="1" applyBorder="1" applyAlignment="1">
      <alignment vertical="center" wrapText="1"/>
    </xf>
    <xf numFmtId="0" fontId="6" fillId="0" borderId="3" xfId="11" applyFont="1" applyBorder="1" applyAlignment="1">
      <alignment horizontal="center" vertical="center" wrapText="1"/>
    </xf>
    <xf numFmtId="0" fontId="6" fillId="0" borderId="3" xfId="11" applyFont="1" applyBorder="1" applyAlignment="1">
      <alignment vertical="center" wrapText="1"/>
    </xf>
    <xf numFmtId="0" fontId="11" fillId="0" borderId="3" xfId="11" applyFont="1" applyBorder="1"/>
    <xf numFmtId="0" fontId="8" fillId="2" borderId="0" xfId="11" applyFont="1" applyFill="1" applyAlignment="1">
      <alignment vertical="center"/>
    </xf>
    <xf numFmtId="0" fontId="8" fillId="2" borderId="3" xfId="11" applyFont="1" applyFill="1" applyBorder="1" applyAlignment="1">
      <alignment vertical="center"/>
    </xf>
    <xf numFmtId="0" fontId="26" fillId="2" borderId="0" xfId="11" applyFont="1" applyFill="1"/>
    <xf numFmtId="0" fontId="7" fillId="2" borderId="2" xfId="11" applyFont="1" applyFill="1" applyBorder="1"/>
    <xf numFmtId="0" fontId="7" fillId="2" borderId="3" xfId="11" applyFont="1" applyFill="1" applyBorder="1"/>
    <xf numFmtId="0" fontId="7" fillId="2" borderId="0" xfId="11" applyFont="1" applyFill="1"/>
    <xf numFmtId="0" fontId="10" fillId="2" borderId="0" xfId="11" applyFont="1" applyFill="1" applyAlignment="1">
      <alignment vertical="center" wrapText="1"/>
    </xf>
    <xf numFmtId="0" fontId="10" fillId="2" borderId="0" xfId="11" applyFont="1" applyFill="1" applyAlignment="1">
      <alignment horizontal="center" vertical="center" wrapText="1"/>
    </xf>
    <xf numFmtId="0" fontId="26" fillId="0" borderId="0" xfId="11" applyFont="1" applyAlignment="1">
      <alignment horizontal="left"/>
    </xf>
    <xf numFmtId="0" fontId="10" fillId="2" borderId="1" xfId="12" applyFont="1" applyFill="1" applyBorder="1" applyAlignment="1">
      <alignment vertical="center" wrapText="1"/>
    </xf>
    <xf numFmtId="0" fontId="7" fillId="2" borderId="1" xfId="12" applyFont="1" applyFill="1" applyBorder="1" applyAlignment="1">
      <alignment horizontal="center" vertical="center" wrapText="1"/>
    </xf>
    <xf numFmtId="0" fontId="7" fillId="2" borderId="0" xfId="11" applyFont="1" applyFill="1" applyAlignment="1">
      <alignment horizontal="center" vertical="center" wrapText="1"/>
    </xf>
    <xf numFmtId="0" fontId="7" fillId="2" borderId="3" xfId="11" applyFont="1" applyFill="1" applyBorder="1" applyAlignment="1">
      <alignment vertical="center" wrapText="1"/>
    </xf>
    <xf numFmtId="0" fontId="7" fillId="4" borderId="0" xfId="11" applyFont="1" applyFill="1" applyAlignment="1">
      <alignment horizontal="left" vertical="center" wrapText="1"/>
    </xf>
    <xf numFmtId="0" fontId="10" fillId="4" borderId="0" xfId="11" applyFont="1" applyFill="1" applyAlignment="1">
      <alignment horizontal="left" vertical="center" wrapText="1"/>
    </xf>
    <xf numFmtId="0" fontId="10" fillId="4" borderId="0" xfId="11" applyFont="1" applyFill="1" applyAlignment="1">
      <alignment vertical="center" wrapText="1"/>
    </xf>
    <xf numFmtId="0" fontId="10" fillId="0" borderId="0" xfId="11" applyFont="1" applyAlignment="1">
      <alignment vertical="center" wrapText="1"/>
    </xf>
    <xf numFmtId="0" fontId="8" fillId="0" borderId="0" xfId="11" applyFont="1" applyAlignment="1">
      <alignment horizontal="left" vertical="center" wrapText="1" indent="1"/>
    </xf>
    <xf numFmtId="0" fontId="7" fillId="0" borderId="0" xfId="11" applyFont="1" applyAlignment="1">
      <alignment horizontal="left" vertical="center" wrapText="1" indent="3"/>
    </xf>
    <xf numFmtId="0" fontId="8" fillId="0" borderId="0" xfId="11" applyFont="1" applyAlignment="1">
      <alignment horizontal="left" vertical="center" wrapText="1" indent="4"/>
    </xf>
    <xf numFmtId="0" fontId="8" fillId="0" borderId="0" xfId="11" applyFont="1" applyAlignment="1">
      <alignment horizontal="left" vertical="center" wrapText="1" indent="5"/>
    </xf>
    <xf numFmtId="0" fontId="8" fillId="0" borderId="0" xfId="11" applyFont="1" applyAlignment="1">
      <alignment horizontal="left" vertical="center" wrapText="1" indent="6"/>
    </xf>
    <xf numFmtId="0" fontId="8" fillId="0" borderId="0" xfId="11" applyFont="1" applyAlignment="1">
      <alignment horizontal="left" vertical="center" wrapText="1" indent="3"/>
    </xf>
    <xf numFmtId="0" fontId="7" fillId="4" borderId="0" xfId="11" applyFont="1" applyFill="1" applyAlignment="1">
      <alignment horizontal="left" vertical="center"/>
    </xf>
    <xf numFmtId="0" fontId="8" fillId="4" borderId="0" xfId="11" applyFont="1" applyFill="1" applyAlignment="1">
      <alignment vertical="center" wrapText="1"/>
    </xf>
    <xf numFmtId="0" fontId="8" fillId="2" borderId="0" xfId="11" applyFont="1" applyFill="1" applyAlignment="1">
      <alignment horizontal="left" vertical="center" wrapText="1" indent="1"/>
    </xf>
    <xf numFmtId="0" fontId="8" fillId="3" borderId="0" xfId="11" applyFont="1" applyFill="1" applyAlignment="1">
      <alignment vertical="center" wrapText="1"/>
    </xf>
    <xf numFmtId="0" fontId="7" fillId="2" borderId="0" xfId="11" applyFont="1" applyFill="1" applyAlignment="1">
      <alignment horizontal="left" vertical="center"/>
    </xf>
    <xf numFmtId="0" fontId="8" fillId="3" borderId="3" xfId="11" applyFont="1" applyFill="1" applyBorder="1" applyAlignment="1">
      <alignment vertical="center" wrapText="1"/>
    </xf>
    <xf numFmtId="0" fontId="28" fillId="2" borderId="0" xfId="11" applyFont="1" applyFill="1" applyAlignment="1">
      <alignment vertical="center" wrapText="1"/>
    </xf>
    <xf numFmtId="0" fontId="28" fillId="2" borderId="0" xfId="11" applyFont="1" applyFill="1" applyAlignment="1">
      <alignment horizontal="center" vertical="center" wrapText="1"/>
    </xf>
    <xf numFmtId="0" fontId="29" fillId="0" borderId="0" xfId="11" applyFont="1" applyAlignment="1">
      <alignment horizontal="left"/>
    </xf>
    <xf numFmtId="0" fontId="28" fillId="2" borderId="1" xfId="12" applyFont="1" applyFill="1" applyBorder="1" applyAlignment="1">
      <alignment vertical="center" wrapText="1"/>
    </xf>
    <xf numFmtId="0" fontId="6" fillId="2" borderId="2" xfId="11" applyFont="1" applyFill="1" applyBorder="1" applyAlignment="1">
      <alignment vertical="center" wrapText="1"/>
    </xf>
    <xf numFmtId="0" fontId="6" fillId="4" borderId="0" xfId="11" applyFont="1" applyFill="1" applyAlignment="1">
      <alignment vertical="center" wrapText="1"/>
    </xf>
    <xf numFmtId="0" fontId="6" fillId="2" borderId="0" xfId="11" applyFont="1" applyFill="1" applyAlignment="1">
      <alignment horizontal="left" vertical="center" wrapText="1"/>
    </xf>
    <xf numFmtId="0" fontId="28" fillId="2" borderId="0" xfId="11" quotePrefix="1" applyFont="1" applyFill="1" applyAlignment="1">
      <alignment vertical="center" wrapText="1"/>
    </xf>
    <xf numFmtId="0" fontId="9" fillId="2" borderId="0" xfId="11" applyFont="1" applyFill="1" applyAlignment="1">
      <alignment horizontal="left" vertical="center" wrapText="1" indent="1"/>
    </xf>
    <xf numFmtId="0" fontId="9" fillId="2" borderId="0" xfId="11" applyFont="1" applyFill="1" applyAlignment="1">
      <alignment horizontal="left" vertical="center" wrapText="1" indent="3"/>
    </xf>
    <xf numFmtId="0" fontId="9" fillId="2" borderId="0" xfId="11" applyFont="1" applyFill="1" applyAlignment="1">
      <alignment horizontal="left" vertical="center" wrapText="1" indent="4"/>
    </xf>
    <xf numFmtId="0" fontId="9" fillId="2" borderId="0" xfId="11" applyFont="1" applyFill="1" applyAlignment="1">
      <alignment horizontal="left" vertical="center" wrapText="1" indent="5"/>
    </xf>
    <xf numFmtId="0" fontId="28" fillId="3" borderId="0" xfId="11" applyFont="1" applyFill="1" applyAlignment="1">
      <alignment vertical="center" wrapText="1"/>
    </xf>
    <xf numFmtId="0" fontId="8" fillId="2" borderId="0" xfId="11" applyFont="1" applyFill="1" applyAlignment="1">
      <alignment horizontal="left" vertical="center" wrapText="1" indent="5"/>
    </xf>
    <xf numFmtId="0" fontId="9" fillId="2" borderId="3" xfId="11" applyFont="1" applyFill="1" applyBorder="1" applyAlignment="1">
      <alignment horizontal="left" vertical="center" wrapText="1" indent="2"/>
    </xf>
    <xf numFmtId="0" fontId="28" fillId="2" borderId="3" xfId="11" applyFont="1" applyFill="1" applyBorder="1" applyAlignment="1">
      <alignment vertical="center" wrapText="1"/>
    </xf>
    <xf numFmtId="0" fontId="10" fillId="0" borderId="0" xfId="11" applyFont="1" applyAlignment="1">
      <alignment horizontal="left" vertical="center" wrapText="1" indent="1"/>
    </xf>
    <xf numFmtId="0" fontId="10" fillId="2" borderId="0" xfId="11" applyFont="1" applyFill="1" applyAlignment="1">
      <alignment horizontal="left" vertical="center" wrapText="1" indent="1"/>
    </xf>
    <xf numFmtId="0" fontId="10" fillId="3" borderId="0" xfId="11" applyFont="1" applyFill="1" applyAlignment="1">
      <alignment horizontal="left" vertical="center" wrapText="1" indent="1"/>
    </xf>
    <xf numFmtId="0" fontId="28" fillId="2" borderId="0" xfId="11" applyFont="1" applyFill="1" applyAlignment="1">
      <alignment horizontal="left" vertical="center" wrapText="1" indent="1"/>
    </xf>
    <xf numFmtId="0" fontId="10" fillId="3" borderId="0" xfId="11" applyFont="1" applyFill="1" applyAlignment="1">
      <alignment vertical="center" wrapText="1"/>
    </xf>
    <xf numFmtId="0" fontId="7" fillId="2" borderId="0" xfId="11" applyFont="1" applyFill="1" applyAlignment="1">
      <alignment horizontal="left" vertical="center" wrapText="1"/>
    </xf>
    <xf numFmtId="0" fontId="10" fillId="2" borderId="0" xfId="11" applyFont="1" applyFill="1" applyAlignment="1">
      <alignment horizontal="left" vertical="center" wrapText="1"/>
    </xf>
    <xf numFmtId="0" fontId="10" fillId="0" borderId="3" xfId="11" applyFont="1" applyBorder="1" applyAlignment="1">
      <alignment horizontal="left" vertical="center" wrapText="1" indent="1"/>
    </xf>
    <xf numFmtId="0" fontId="10" fillId="3" borderId="3" xfId="11" applyFont="1" applyFill="1" applyBorder="1" applyAlignment="1">
      <alignment vertical="center" wrapText="1"/>
    </xf>
    <xf numFmtId="0" fontId="27" fillId="0" borderId="0" xfId="11" applyFont="1" applyAlignment="1">
      <alignment vertical="center" wrapText="1"/>
    </xf>
    <xf numFmtId="0" fontId="8" fillId="0" borderId="3" xfId="11" applyFont="1" applyBorder="1" applyAlignment="1">
      <alignment horizontal="left" vertical="center" wrapText="1" indent="3"/>
    </xf>
    <xf numFmtId="0" fontId="10" fillId="2" borderId="3" xfId="11" applyFont="1" applyFill="1" applyBorder="1"/>
    <xf numFmtId="0" fontId="7" fillId="2" borderId="3" xfId="11" applyFont="1" applyFill="1" applyBorder="1" applyAlignment="1">
      <alignment wrapText="1"/>
    </xf>
    <xf numFmtId="0" fontId="7" fillId="0" borderId="0" xfId="11" applyFont="1" applyAlignment="1">
      <alignment vertical="center"/>
    </xf>
    <xf numFmtId="0" fontId="7" fillId="0" borderId="3" xfId="11" applyFont="1" applyBorder="1" applyAlignment="1">
      <alignment vertical="center"/>
    </xf>
    <xf numFmtId="0" fontId="28" fillId="2" borderId="0" xfId="11" applyFont="1" applyFill="1"/>
    <xf numFmtId="0" fontId="29" fillId="2" borderId="0" xfId="11" applyFont="1" applyFill="1"/>
    <xf numFmtId="0" fontId="9" fillId="2" borderId="3" xfId="11" applyFont="1" applyFill="1" applyBorder="1"/>
    <xf numFmtId="0" fontId="9" fillId="0" borderId="3" xfId="11" applyFont="1" applyBorder="1"/>
    <xf numFmtId="0" fontId="6" fillId="0" borderId="3" xfId="11" applyFont="1" applyBorder="1" applyAlignment="1">
      <alignment horizontal="left" wrapText="1"/>
    </xf>
    <xf numFmtId="3" fontId="9" fillId="0" borderId="0" xfId="0" applyNumberFormat="1" applyFont="1" applyAlignment="1">
      <alignment horizontal="center" vertical="center"/>
    </xf>
    <xf numFmtId="3" fontId="6" fillId="0" borderId="3" xfId="0" applyNumberFormat="1" applyFont="1" applyBorder="1" applyAlignment="1">
      <alignment horizontal="center"/>
    </xf>
    <xf numFmtId="0" fontId="20" fillId="3" borderId="0" xfId="0" applyFont="1" applyFill="1" applyAlignment="1">
      <alignment horizontal="center" vertical="center" wrapText="1"/>
    </xf>
    <xf numFmtId="0" fontId="20" fillId="0" borderId="0" xfId="0" applyFont="1" applyAlignment="1">
      <alignment horizontal="center" vertical="center" wrapText="1"/>
    </xf>
    <xf numFmtId="0" fontId="8" fillId="0" borderId="3" xfId="11" applyFont="1" applyBorder="1" applyAlignment="1">
      <alignment horizontal="center" vertical="center" wrapText="1"/>
    </xf>
    <xf numFmtId="0" fontId="8" fillId="0" borderId="12" xfId="0" applyFont="1" applyBorder="1" applyAlignment="1">
      <alignment horizontal="center" vertical="center" wrapText="1"/>
    </xf>
    <xf numFmtId="0" fontId="8" fillId="0" borderId="11" xfId="0" applyFont="1" applyBorder="1" applyAlignment="1">
      <alignment horizontal="center" vertical="center" wrapText="1"/>
    </xf>
    <xf numFmtId="1" fontId="8" fillId="0" borderId="11" xfId="0" applyNumberFormat="1" applyFont="1" applyBorder="1" applyAlignment="1">
      <alignment horizontal="center" vertical="center"/>
    </xf>
    <xf numFmtId="3" fontId="8" fillId="0" borderId="0" xfId="0" applyNumberFormat="1" applyFont="1" applyAlignment="1">
      <alignment horizontal="center" vertical="center"/>
    </xf>
    <xf numFmtId="3" fontId="8" fillId="2" borderId="0" xfId="10" applyNumberFormat="1" applyFont="1" applyFill="1" applyBorder="1" applyAlignment="1">
      <alignment horizontal="center" vertical="center"/>
    </xf>
    <xf numFmtId="3" fontId="8" fillId="2" borderId="0" xfId="0" applyNumberFormat="1" applyFont="1" applyFill="1" applyAlignment="1">
      <alignment horizontal="center" vertical="center"/>
    </xf>
    <xf numFmtId="3" fontId="8" fillId="0" borderId="0" xfId="0" applyNumberFormat="1" applyFont="1" applyAlignment="1">
      <alignment horizontal="center"/>
    </xf>
    <xf numFmtId="3" fontId="8" fillId="0" borderId="0" xfId="10" applyNumberFormat="1" applyFont="1" applyFill="1" applyBorder="1" applyAlignment="1">
      <alignment horizontal="center" vertical="center"/>
    </xf>
    <xf numFmtId="3" fontId="8" fillId="2" borderId="3" xfId="0" applyNumberFormat="1" applyFont="1" applyFill="1" applyBorder="1" applyAlignment="1">
      <alignment horizontal="center" vertical="center"/>
    </xf>
    <xf numFmtId="0" fontId="9" fillId="2" borderId="10" xfId="11" applyFont="1" applyFill="1" applyBorder="1"/>
    <xf numFmtId="0" fontId="9" fillId="0" borderId="10" xfId="11" applyFont="1" applyBorder="1"/>
    <xf numFmtId="0" fontId="9" fillId="2" borderId="12" xfId="11" applyFont="1" applyFill="1" applyBorder="1"/>
    <xf numFmtId="0" fontId="9" fillId="0" borderId="12" xfId="11" applyFont="1" applyBorder="1"/>
    <xf numFmtId="0" fontId="9" fillId="2" borderId="11" xfId="11" applyFont="1" applyFill="1" applyBorder="1" applyAlignment="1">
      <alignment horizontal="left" indent="2"/>
    </xf>
    <xf numFmtId="0" fontId="9" fillId="2" borderId="11" xfId="11" applyFont="1" applyFill="1" applyBorder="1"/>
    <xf numFmtId="0" fontId="9" fillId="0" borderId="11" xfId="11" applyFont="1" applyBorder="1"/>
    <xf numFmtId="0" fontId="9" fillId="2" borderId="0" xfId="11" applyFont="1" applyFill="1" applyBorder="1"/>
    <xf numFmtId="0" fontId="9" fillId="0" borderId="0" xfId="11" applyFont="1" applyBorder="1"/>
    <xf numFmtId="0" fontId="9" fillId="2" borderId="13" xfId="11" applyFont="1" applyFill="1" applyBorder="1"/>
    <xf numFmtId="0" fontId="9" fillId="0" borderId="13" xfId="11" applyFont="1" applyBorder="1"/>
    <xf numFmtId="3" fontId="9" fillId="2" borderId="11" xfId="0" applyNumberFormat="1" applyFont="1" applyFill="1" applyBorder="1"/>
    <xf numFmtId="14" fontId="16" fillId="2" borderId="0" xfId="11" applyNumberFormat="1" applyFont="1" applyFill="1" applyAlignment="1">
      <alignment horizontal="left"/>
    </xf>
    <xf numFmtId="14" fontId="16" fillId="2" borderId="0" xfId="11" applyNumberFormat="1" applyFont="1" applyFill="1"/>
    <xf numFmtId="14" fontId="16" fillId="0" borderId="0" xfId="11" applyNumberFormat="1" applyFont="1" applyAlignment="1">
      <alignment horizontal="left"/>
    </xf>
    <xf numFmtId="0" fontId="13" fillId="0" borderId="2" xfId="0" applyFont="1" applyBorder="1" applyAlignment="1">
      <alignment horizontal="left" vertical="center" wrapText="1"/>
    </xf>
    <xf numFmtId="0" fontId="7" fillId="0" borderId="2" xfId="11" applyFont="1" applyBorder="1" applyAlignment="1">
      <alignment horizontal="center" vertical="center" wrapText="1"/>
    </xf>
    <xf numFmtId="0" fontId="15" fillId="0" borderId="12" xfId="11" applyFont="1" applyBorder="1" applyAlignment="1">
      <alignment horizontal="center" vertical="center" wrapText="1"/>
    </xf>
    <xf numFmtId="0" fontId="15" fillId="0" borderId="11" xfId="11" applyFont="1" applyBorder="1" applyAlignment="1">
      <alignment horizontal="center" vertical="center" wrapText="1"/>
    </xf>
    <xf numFmtId="9" fontId="9" fillId="2" borderId="0" xfId="1" applyFont="1" applyFill="1" applyAlignment="1">
      <alignment horizontal="right" vertical="center" wrapText="1"/>
    </xf>
    <xf numFmtId="9" fontId="9" fillId="2" borderId="0" xfId="1" applyFont="1" applyFill="1" applyAlignment="1">
      <alignment horizontal="right" vertical="center"/>
    </xf>
    <xf numFmtId="9" fontId="8" fillId="0" borderId="0" xfId="1" applyFont="1" applyAlignment="1">
      <alignment horizontal="right" vertical="center" wrapText="1"/>
    </xf>
    <xf numFmtId="9" fontId="9" fillId="0" borderId="0" xfId="1" applyFont="1" applyAlignment="1">
      <alignment horizontal="right" vertical="center"/>
    </xf>
    <xf numFmtId="9" fontId="9" fillId="3" borderId="0" xfId="1" applyFont="1" applyFill="1" applyAlignment="1">
      <alignment horizontal="right" vertical="center" wrapText="1"/>
    </xf>
    <xf numFmtId="9" fontId="9" fillId="0" borderId="0" xfId="1" applyFont="1" applyAlignment="1">
      <alignment horizontal="right" vertical="center" wrapText="1"/>
    </xf>
    <xf numFmtId="9" fontId="9" fillId="2" borderId="3" xfId="1" applyFont="1" applyFill="1" applyBorder="1" applyAlignment="1">
      <alignment horizontal="right" vertical="center"/>
    </xf>
    <xf numFmtId="9" fontId="9" fillId="3" borderId="3" xfId="1" applyFont="1" applyFill="1" applyBorder="1" applyAlignment="1">
      <alignment horizontal="right" vertical="center" wrapText="1"/>
    </xf>
    <xf numFmtId="9" fontId="9" fillId="2" borderId="3" xfId="1" applyFont="1" applyFill="1" applyBorder="1" applyAlignment="1">
      <alignment horizontal="right" vertical="center" wrapText="1"/>
    </xf>
    <xf numFmtId="10" fontId="8" fillId="2" borderId="0" xfId="1" applyNumberFormat="1" applyFont="1" applyFill="1"/>
    <xf numFmtId="10" fontId="8" fillId="2" borderId="0" xfId="1" applyNumberFormat="1" applyFont="1" applyFill="1" applyAlignment="1">
      <alignment horizontal="center" vertical="center"/>
    </xf>
    <xf numFmtId="10" fontId="8" fillId="2" borderId="3" xfId="1" applyNumberFormat="1" applyFont="1" applyFill="1" applyBorder="1"/>
    <xf numFmtId="10" fontId="8" fillId="2" borderId="3" xfId="1" applyNumberFormat="1" applyFont="1" applyFill="1" applyBorder="1" applyAlignment="1">
      <alignment horizontal="center" vertical="center"/>
    </xf>
    <xf numFmtId="0" fontId="9" fillId="2" borderId="0" xfId="11" applyFont="1" applyFill="1" applyAlignment="1">
      <alignment horizontal="left" indent="2"/>
    </xf>
    <xf numFmtId="0" fontId="9" fillId="0" borderId="0" xfId="11" applyFont="1"/>
    <xf numFmtId="164" fontId="8" fillId="2" borderId="0" xfId="10" applyNumberFormat="1" applyFont="1" applyFill="1" applyAlignment="1">
      <alignment vertical="center"/>
    </xf>
    <xf numFmtId="164" fontId="8" fillId="4" borderId="0" xfId="10" applyNumberFormat="1" applyFont="1" applyFill="1" applyAlignment="1">
      <alignment vertical="center" wrapText="1"/>
    </xf>
    <xf numFmtId="1" fontId="30" fillId="2" borderId="0" xfId="0" applyNumberFormat="1" applyFont="1" applyFill="1" applyAlignment="1">
      <alignment vertical="center" wrapText="1"/>
    </xf>
    <xf numFmtId="1" fontId="8" fillId="2" borderId="0" xfId="10" applyNumberFormat="1" applyFont="1" applyFill="1" applyAlignment="1">
      <alignment vertical="center"/>
    </xf>
    <xf numFmtId="1" fontId="30" fillId="0" borderId="0" xfId="0" applyNumberFormat="1" applyFont="1" applyAlignment="1">
      <alignment vertical="center" wrapText="1"/>
    </xf>
    <xf numFmtId="1" fontId="30" fillId="0" borderId="0" xfId="11" applyNumberFormat="1" applyFont="1" applyAlignment="1">
      <alignment vertical="center" wrapText="1"/>
    </xf>
    <xf numFmtId="1" fontId="8" fillId="0" borderId="12" xfId="0" applyNumberFormat="1" applyFont="1" applyBorder="1" applyAlignment="1">
      <alignment horizontal="center" vertical="center"/>
    </xf>
    <xf numFmtId="9" fontId="9" fillId="0" borderId="0" xfId="1" applyFont="1" applyAlignment="1">
      <alignment horizontal="center" vertical="center"/>
    </xf>
    <xf numFmtId="0" fontId="8" fillId="0" borderId="2" xfId="11" applyFont="1" applyBorder="1" applyAlignment="1">
      <alignment vertical="center" wrapText="1"/>
    </xf>
    <xf numFmtId="0" fontId="8" fillId="0" borderId="12" xfId="11" applyFont="1" applyBorder="1" applyAlignment="1">
      <alignment vertical="center" wrapText="1"/>
    </xf>
    <xf numFmtId="1" fontId="9" fillId="2" borderId="3" xfId="0" applyNumberFormat="1" applyFont="1" applyFill="1" applyBorder="1" applyAlignment="1">
      <alignment horizontal="center" vertical="center" wrapText="1"/>
    </xf>
    <xf numFmtId="1" fontId="9" fillId="3" borderId="3" xfId="0" applyNumberFormat="1" applyFont="1" applyFill="1" applyBorder="1" applyAlignment="1">
      <alignment horizontal="center" vertical="center" wrapText="1"/>
    </xf>
    <xf numFmtId="3" fontId="9" fillId="2" borderId="3" xfId="0" applyNumberFormat="1" applyFont="1" applyFill="1" applyBorder="1" applyAlignment="1">
      <alignment horizontal="center" vertical="center" wrapText="1"/>
    </xf>
    <xf numFmtId="10" fontId="9" fillId="0" borderId="0" xfId="1" applyNumberFormat="1" applyFont="1" applyAlignment="1">
      <alignment horizontal="center" vertical="center"/>
    </xf>
    <xf numFmtId="9" fontId="9" fillId="2" borderId="3" xfId="1" applyFont="1" applyFill="1" applyBorder="1" applyAlignment="1">
      <alignment horizontal="center" vertical="center" wrapText="1"/>
    </xf>
    <xf numFmtId="17" fontId="8" fillId="0" borderId="2" xfId="0" applyNumberFormat="1" applyFont="1" applyBorder="1" applyAlignment="1">
      <alignment horizontal="center" vertical="center"/>
    </xf>
    <xf numFmtId="0" fontId="8" fillId="0" borderId="2" xfId="11" applyFont="1" applyBorder="1" applyAlignment="1">
      <alignment horizontal="center" vertical="center" wrapText="1"/>
    </xf>
    <xf numFmtId="9" fontId="8" fillId="0" borderId="2" xfId="1" applyFont="1" applyBorder="1" applyAlignment="1">
      <alignment horizontal="center" vertical="center" wrapText="1"/>
    </xf>
    <xf numFmtId="0" fontId="8" fillId="0" borderId="12" xfId="11" applyFont="1" applyBorder="1" applyAlignment="1">
      <alignment horizontal="center" vertical="center" wrapText="1"/>
    </xf>
    <xf numFmtId="9" fontId="8" fillId="0" borderId="12" xfId="1" applyFont="1" applyBorder="1" applyAlignment="1">
      <alignment horizontal="center" vertical="center" wrapText="1"/>
    </xf>
    <xf numFmtId="0" fontId="8" fillId="0" borderId="11" xfId="11" applyFont="1" applyBorder="1" applyAlignment="1">
      <alignment vertical="center" wrapText="1"/>
    </xf>
    <xf numFmtId="0" fontId="8" fillId="0" borderId="11" xfId="11" applyFont="1" applyBorder="1" applyAlignment="1">
      <alignment horizontal="center" vertical="center" wrapText="1"/>
    </xf>
    <xf numFmtId="9" fontId="8" fillId="0" borderId="11" xfId="1" applyFont="1" applyBorder="1" applyAlignment="1">
      <alignment horizontal="center" vertical="center" wrapText="1"/>
    </xf>
    <xf numFmtId="3" fontId="8" fillId="0" borderId="2" xfId="0" applyNumberFormat="1" applyFont="1" applyBorder="1" applyAlignment="1">
      <alignment horizontal="center" vertical="center"/>
    </xf>
    <xf numFmtId="3" fontId="8" fillId="2" borderId="0" xfId="10" applyNumberFormat="1" applyFont="1" applyFill="1" applyAlignment="1">
      <alignment vertical="center"/>
    </xf>
    <xf numFmtId="3" fontId="30" fillId="2" borderId="0" xfId="0" applyNumberFormat="1" applyFont="1" applyFill="1" applyAlignment="1">
      <alignment vertical="center" wrapText="1"/>
    </xf>
    <xf numFmtId="3" fontId="30" fillId="2" borderId="0" xfId="11" applyNumberFormat="1" applyFont="1" applyFill="1" applyAlignment="1">
      <alignment vertical="center" wrapText="1"/>
    </xf>
    <xf numFmtId="3" fontId="30" fillId="0" borderId="0" xfId="0" applyNumberFormat="1" applyFont="1" applyAlignment="1">
      <alignment vertical="center" wrapText="1"/>
    </xf>
    <xf numFmtId="3" fontId="30" fillId="0" borderId="0" xfId="11" applyNumberFormat="1" applyFont="1" applyAlignment="1">
      <alignment vertical="center" wrapText="1"/>
    </xf>
    <xf numFmtId="3" fontId="30" fillId="3" borderId="0" xfId="0" applyNumberFormat="1" applyFont="1" applyFill="1" applyAlignment="1">
      <alignment vertical="center" wrapText="1"/>
    </xf>
    <xf numFmtId="3" fontId="30" fillId="3" borderId="0" xfId="11" applyNumberFormat="1" applyFont="1" applyFill="1" applyAlignment="1">
      <alignment vertical="center" wrapText="1"/>
    </xf>
    <xf numFmtId="3" fontId="8" fillId="0" borderId="0" xfId="10" applyNumberFormat="1" applyFont="1" applyAlignment="1">
      <alignment vertical="center"/>
    </xf>
    <xf numFmtId="0" fontId="8" fillId="2" borderId="0" xfId="11" applyFont="1" applyFill="1" applyAlignment="1">
      <alignment vertical="center" wrapText="1"/>
    </xf>
    <xf numFmtId="3" fontId="8" fillId="0" borderId="3" xfId="0" applyNumberFormat="1" applyFont="1" applyBorder="1" applyAlignment="1">
      <alignment vertical="center" wrapText="1"/>
    </xf>
    <xf numFmtId="0" fontId="9" fillId="0" borderId="12" xfId="11" applyFont="1" applyBorder="1" applyAlignment="1">
      <alignment horizontal="center" vertical="center"/>
    </xf>
    <xf numFmtId="0" fontId="9" fillId="2" borderId="12" xfId="11" applyFont="1" applyFill="1" applyBorder="1" applyAlignment="1">
      <alignment horizontal="center" vertical="center" wrapText="1"/>
    </xf>
    <xf numFmtId="0" fontId="9" fillId="0" borderId="12" xfId="11" applyFont="1" applyBorder="1" applyAlignment="1">
      <alignment horizontal="center" vertical="center" wrapText="1"/>
    </xf>
    <xf numFmtId="4" fontId="9" fillId="2" borderId="0" xfId="0" applyNumberFormat="1" applyFont="1" applyFill="1" applyAlignment="1">
      <alignment horizontal="center" vertical="center"/>
    </xf>
    <xf numFmtId="4" fontId="9" fillId="2" borderId="11" xfId="0" applyNumberFormat="1" applyFont="1" applyFill="1" applyBorder="1" applyAlignment="1">
      <alignment horizontal="center" vertical="center"/>
    </xf>
    <xf numFmtId="4" fontId="9" fillId="2" borderId="12" xfId="0" applyNumberFormat="1" applyFont="1" applyFill="1" applyBorder="1" applyAlignment="1">
      <alignment horizontal="center" vertical="center"/>
    </xf>
    <xf numFmtId="0" fontId="9" fillId="0" borderId="0" xfId="11" applyFont="1" applyAlignment="1">
      <alignment horizontal="center" vertical="center"/>
    </xf>
    <xf numFmtId="0" fontId="9" fillId="0" borderId="11" xfId="11" applyFont="1" applyBorder="1" applyAlignment="1">
      <alignment horizontal="center" vertical="center"/>
    </xf>
    <xf numFmtId="0" fontId="9" fillId="2" borderId="0" xfId="11" applyFont="1" applyFill="1" applyAlignment="1">
      <alignment horizontal="center" vertical="center" wrapText="1"/>
    </xf>
    <xf numFmtId="0" fontId="9" fillId="2" borderId="11" xfId="11" applyFont="1" applyFill="1" applyBorder="1" applyAlignment="1">
      <alignment horizontal="center" vertical="center" wrapText="1"/>
    </xf>
    <xf numFmtId="0" fontId="8" fillId="0" borderId="0" xfId="11" applyFont="1" applyAlignment="1">
      <alignment horizontal="left" vertical="center"/>
    </xf>
    <xf numFmtId="0" fontId="9" fillId="2" borderId="0" xfId="11" applyFont="1" applyFill="1" applyAlignment="1">
      <alignment vertical="center" wrapText="1"/>
    </xf>
    <xf numFmtId="0" fontId="9" fillId="2" borderId="0" xfId="11" applyFont="1" applyFill="1"/>
    <xf numFmtId="0" fontId="22" fillId="2" borderId="0" xfId="11" applyFont="1" applyFill="1" applyAlignment="1">
      <alignment horizontal="center"/>
    </xf>
    <xf numFmtId="0" fontId="8" fillId="2" borderId="0" xfId="11" applyFont="1" applyFill="1" applyAlignment="1">
      <alignment horizontal="left"/>
    </xf>
    <xf numFmtId="0" fontId="14" fillId="2" borderId="0" xfId="0" applyFont="1" applyFill="1" applyAlignment="1">
      <alignment horizontal="left" vertical="center" wrapText="1"/>
    </xf>
    <xf numFmtId="3" fontId="9" fillId="0" borderId="0" xfId="0" applyNumberFormat="1" applyFont="1"/>
    <xf numFmtId="0" fontId="14" fillId="2" borderId="0" xfId="0" applyFont="1" applyFill="1" applyAlignment="1">
      <alignment vertical="center"/>
    </xf>
    <xf numFmtId="9" fontId="9" fillId="0" borderId="0" xfId="1" applyFont="1"/>
    <xf numFmtId="0" fontId="33" fillId="2" borderId="0" xfId="11" applyFont="1" applyFill="1"/>
    <xf numFmtId="0" fontId="33" fillId="0" borderId="0" xfId="11" applyFont="1"/>
    <xf numFmtId="3" fontId="9" fillId="6" borderId="0" xfId="0" applyNumberFormat="1" applyFont="1" applyFill="1" applyAlignment="1">
      <alignment horizontal="center" vertical="center"/>
    </xf>
    <xf numFmtId="9" fontId="9" fillId="6" borderId="0" xfId="1" applyFont="1" applyFill="1" applyAlignment="1">
      <alignment horizontal="center" vertical="center"/>
    </xf>
    <xf numFmtId="0" fontId="9" fillId="0" borderId="3" xfId="0" applyFont="1" applyBorder="1" applyAlignment="1">
      <alignment horizontal="center" vertical="center"/>
    </xf>
    <xf numFmtId="9" fontId="6" fillId="0" borderId="3" xfId="1" applyFont="1" applyBorder="1" applyAlignment="1">
      <alignment horizontal="center"/>
    </xf>
    <xf numFmtId="0" fontId="6" fillId="2" borderId="0" xfId="11" applyFont="1" applyFill="1" applyAlignment="1">
      <alignment horizontal="center" vertical="center" wrapText="1"/>
    </xf>
    <xf numFmtId="0" fontId="6" fillId="2" borderId="3" xfId="11" applyFont="1" applyFill="1" applyBorder="1" applyAlignment="1">
      <alignment horizontal="center" vertical="center" wrapText="1"/>
    </xf>
    <xf numFmtId="0" fontId="6" fillId="2" borderId="2" xfId="11" applyFont="1" applyFill="1" applyBorder="1" applyAlignment="1">
      <alignment vertical="center" wrapText="1"/>
    </xf>
    <xf numFmtId="0" fontId="6" fillId="2" borderId="0" xfId="11" applyFont="1" applyFill="1" applyAlignment="1">
      <alignment vertical="center" wrapText="1"/>
    </xf>
    <xf numFmtId="0" fontId="8" fillId="0" borderId="12" xfId="11" applyFont="1" applyBorder="1" applyAlignment="1">
      <alignment horizontal="left" vertical="center" wrapText="1"/>
    </xf>
    <xf numFmtId="0" fontId="8" fillId="0" borderId="11" xfId="11" applyFont="1" applyBorder="1" applyAlignment="1">
      <alignment horizontal="left" vertical="center" wrapText="1"/>
    </xf>
    <xf numFmtId="0" fontId="8" fillId="0" borderId="7" xfId="11" applyFont="1" applyBorder="1" applyAlignment="1">
      <alignment horizontal="center" vertical="center" wrapText="1"/>
    </xf>
    <xf numFmtId="0" fontId="8" fillId="0" borderId="8" xfId="11" applyFont="1" applyBorder="1" applyAlignment="1">
      <alignment horizontal="center" vertical="center" wrapText="1"/>
    </xf>
    <xf numFmtId="0" fontId="8" fillId="0" borderId="9" xfId="11" applyFont="1" applyBorder="1" applyAlignment="1">
      <alignment horizontal="center" vertical="center" wrapText="1"/>
    </xf>
    <xf numFmtId="0" fontId="8" fillId="2" borderId="5" xfId="11" applyFont="1" applyFill="1" applyBorder="1" applyAlignment="1">
      <alignment horizontal="center"/>
    </xf>
    <xf numFmtId="0" fontId="8" fillId="2" borderId="6" xfId="11" applyFont="1" applyFill="1" applyBorder="1" applyAlignment="1">
      <alignment horizontal="center"/>
    </xf>
    <xf numFmtId="0" fontId="8" fillId="0" borderId="0" xfId="0" applyFont="1" applyAlignment="1">
      <alignment vertical="center" wrapText="1"/>
    </xf>
    <xf numFmtId="0" fontId="8" fillId="2" borderId="0" xfId="11" applyFont="1" applyFill="1" applyAlignment="1">
      <alignment horizontal="left" wrapText="1"/>
    </xf>
    <xf numFmtId="0" fontId="7" fillId="0" borderId="0" xfId="11" applyFont="1" applyAlignment="1">
      <alignment horizontal="center" vertical="center" wrapText="1"/>
    </xf>
    <xf numFmtId="0" fontId="7" fillId="0" borderId="3" xfId="11" applyFont="1" applyBorder="1" applyAlignment="1">
      <alignment horizontal="center" vertical="center" wrapText="1"/>
    </xf>
    <xf numFmtId="0" fontId="7" fillId="0" borderId="0" xfId="11" applyFont="1" applyAlignment="1">
      <alignment horizontal="center" vertical="center"/>
    </xf>
    <xf numFmtId="0" fontId="6" fillId="0" borderId="0" xfId="11" applyFont="1" applyAlignment="1">
      <alignment horizontal="center" vertical="center" wrapText="1"/>
    </xf>
    <xf numFmtId="0" fontId="6" fillId="0" borderId="3" xfId="11" applyFont="1" applyBorder="1" applyAlignment="1">
      <alignment horizontal="center" vertical="center" wrapText="1"/>
    </xf>
    <xf numFmtId="0" fontId="6" fillId="0" borderId="0" xfId="11" applyFont="1" applyAlignment="1">
      <alignment horizontal="center" wrapText="1"/>
    </xf>
    <xf numFmtId="0" fontId="7" fillId="2" borderId="2" xfId="11" applyFont="1" applyFill="1" applyBorder="1" applyAlignment="1">
      <alignment horizontal="center" vertical="center"/>
    </xf>
    <xf numFmtId="0" fontId="7" fillId="2" borderId="3" xfId="11" applyFont="1" applyFill="1" applyBorder="1" applyAlignment="1">
      <alignment horizontal="center" vertical="center"/>
    </xf>
    <xf numFmtId="0" fontId="7" fillId="2" borderId="0" xfId="11" applyFont="1" applyFill="1" applyAlignment="1">
      <alignment horizontal="center" vertical="center" wrapText="1"/>
    </xf>
    <xf numFmtId="0" fontId="7" fillId="2" borderId="2" xfId="11" applyFont="1" applyFill="1" applyBorder="1" applyAlignment="1">
      <alignment horizontal="center" vertical="center" wrapText="1"/>
    </xf>
    <xf numFmtId="0" fontId="7" fillId="2" borderId="3" xfId="11" applyFont="1" applyFill="1" applyBorder="1" applyAlignment="1">
      <alignment horizontal="center" vertical="center" wrapText="1"/>
    </xf>
    <xf numFmtId="0" fontId="6" fillId="4" borderId="0" xfId="11" applyFont="1" applyFill="1" applyAlignment="1">
      <alignment horizontal="center" vertical="center" wrapText="1"/>
    </xf>
    <xf numFmtId="0" fontId="7" fillId="4" borderId="0" xfId="11" applyFont="1" applyFill="1" applyAlignment="1">
      <alignment horizontal="center" vertical="center" wrapText="1"/>
    </xf>
    <xf numFmtId="0" fontId="6" fillId="4" borderId="2" xfId="11" applyFont="1" applyFill="1" applyBorder="1" applyAlignment="1">
      <alignment horizontal="center" vertical="center" wrapText="1"/>
    </xf>
    <xf numFmtId="0" fontId="6" fillId="0" borderId="2" xfId="11" applyFont="1" applyBorder="1" applyAlignment="1">
      <alignment horizontal="center" vertical="center" wrapText="1"/>
    </xf>
    <xf numFmtId="0" fontId="6" fillId="2" borderId="2" xfId="11" applyFont="1" applyFill="1" applyBorder="1" applyAlignment="1">
      <alignment horizontal="center" vertical="center" wrapText="1"/>
    </xf>
    <xf numFmtId="0" fontId="6" fillId="2" borderId="0" xfId="11" applyFont="1" applyFill="1" applyBorder="1" applyAlignment="1">
      <alignment horizontal="center" vertical="center" wrapText="1"/>
    </xf>
    <xf numFmtId="0" fontId="6" fillId="2" borderId="11" xfId="11" applyFont="1" applyFill="1" applyBorder="1" applyAlignment="1">
      <alignment horizontal="center" vertical="center" wrapText="1"/>
    </xf>
    <xf numFmtId="0" fontId="6" fillId="2" borderId="2" xfId="11" applyFont="1" applyFill="1" applyBorder="1" applyAlignment="1">
      <alignment horizontal="center" vertical="center"/>
    </xf>
    <xf numFmtId="0" fontId="6" fillId="2" borderId="3" xfId="11" applyFont="1" applyFill="1" applyBorder="1" applyAlignment="1">
      <alignment horizontal="center" vertical="center"/>
    </xf>
    <xf numFmtId="0" fontId="34" fillId="2" borderId="0" xfId="0" applyFont="1" applyFill="1"/>
    <xf numFmtId="0" fontId="35" fillId="0" borderId="0" xfId="0" applyFont="1"/>
    <xf numFmtId="0" fontId="0" fillId="2" borderId="0" xfId="0" applyFill="1"/>
    <xf numFmtId="14" fontId="36" fillId="2" borderId="14" xfId="0" applyNumberFormat="1" applyFont="1" applyFill="1" applyBorder="1" applyAlignment="1">
      <alignment horizontal="center"/>
    </xf>
    <xf numFmtId="14" fontId="36" fillId="2" borderId="15" xfId="0" applyNumberFormat="1" applyFont="1" applyFill="1" applyBorder="1" applyAlignment="1">
      <alignment horizontal="center"/>
    </xf>
    <xf numFmtId="0" fontId="0" fillId="0" borderId="0" xfId="0" applyAlignment="1">
      <alignment vertical="center"/>
    </xf>
    <xf numFmtId="14" fontId="36" fillId="2" borderId="0" xfId="0" applyNumberFormat="1" applyFont="1" applyFill="1" applyAlignment="1">
      <alignment horizontal="center"/>
    </xf>
    <xf numFmtId="0" fontId="6" fillId="0" borderId="0" xfId="4" applyFont="1" applyFill="1" applyBorder="1"/>
    <xf numFmtId="0" fontId="9" fillId="0" borderId="0" xfId="4" applyFont="1" applyFill="1" applyBorder="1"/>
    <xf numFmtId="0" fontId="8" fillId="2" borderId="0" xfId="0" applyFont="1" applyFill="1"/>
    <xf numFmtId="0" fontId="9" fillId="0" borderId="0" xfId="4" applyFont="1" applyFill="1" applyBorder="1" applyAlignment="1">
      <alignment horizontal="left"/>
    </xf>
    <xf numFmtId="0" fontId="9" fillId="0" borderId="0" xfId="0" applyFont="1"/>
    <xf numFmtId="0" fontId="9" fillId="0" borderId="16" xfId="4" applyFont="1" applyFill="1" applyBorder="1"/>
    <xf numFmtId="0" fontId="17" fillId="2" borderId="0" xfId="4" applyNumberFormat="1" applyFill="1" applyBorder="1" applyAlignment="1" applyProtection="1">
      <alignment vertical="center"/>
    </xf>
  </cellXfs>
  <cellStyles count="18">
    <cellStyle name="=C:\WINNT35\SYSTEM32\COMMAND.COM" xfId="16" xr:uid="{34D223BA-6778-425A-A082-B866C86267A9}"/>
    <cellStyle name="Ezres" xfId="10" builtinId="3"/>
    <cellStyle name="Ezres 2" xfId="7" xr:uid="{00000000-0005-0000-0000-000000000000}"/>
    <cellStyle name="Ezres 3" xfId="6" xr:uid="{00000000-0005-0000-0000-000001000000}"/>
    <cellStyle name="Heading 2 2" xfId="15" xr:uid="{ED27A05A-3325-41C3-A9D4-0C518D3614F0}"/>
    <cellStyle name="Hivatkozás" xfId="4" builtinId="8"/>
    <cellStyle name="Normál" xfId="0" builtinId="0"/>
    <cellStyle name="Normal 2" xfId="11" xr:uid="{4496542A-1999-4241-A320-12E1B187BA45}"/>
    <cellStyle name="Normál 2" xfId="2" xr:uid="{00000000-0005-0000-0000-000004000000}"/>
    <cellStyle name="Normal 2 2" xfId="14" xr:uid="{535D167B-15C1-4F01-98B4-FB42841DE869}"/>
    <cellStyle name="Normál 2 2" xfId="3" xr:uid="{00000000-0005-0000-0000-000005000000}"/>
    <cellStyle name="Normál 23" xfId="5" xr:uid="{00000000-0005-0000-0000-000006000000}"/>
    <cellStyle name="Normal 3" xfId="12" xr:uid="{5C7D66E3-6FC0-4CE6-95ED-9CB6CF1F3790}"/>
    <cellStyle name="Normál 4" xfId="9" xr:uid="{603B1164-260C-4CBD-9207-7CA9D7414485}"/>
    <cellStyle name="optionalExposure 12" xfId="17" xr:uid="{E01C4789-38BE-4742-A581-2C34E331BD7B}"/>
    <cellStyle name="Százalék" xfId="1" builtinId="5"/>
    <cellStyle name="Százalék 2" xfId="8" xr:uid="{00000000-0005-0000-0000-000008000000}"/>
    <cellStyle name="Százalék 3" xfId="13" xr:uid="{97A06D02-9EA7-409D-B6E1-93E791F357B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B40A71\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8E557-908B-4100-8372-3DD39C67751D}">
  <dimension ref="A2:F77"/>
  <sheetViews>
    <sheetView showGridLines="0" tabSelected="1" workbookViewId="0"/>
  </sheetViews>
  <sheetFormatPr defaultRowHeight="14.5" x14ac:dyDescent="0.35"/>
  <cols>
    <col min="2" max="2" width="24.26953125" customWidth="1"/>
    <col min="3" max="3" width="137.7265625" customWidth="1"/>
  </cols>
  <sheetData>
    <row r="2" spans="2:6" ht="20.5" thickBot="1" x14ac:dyDescent="0.45">
      <c r="B2" s="261" t="s">
        <v>318</v>
      </c>
      <c r="C2" s="262"/>
      <c r="E2" s="263"/>
      <c r="F2" s="263"/>
    </row>
    <row r="3" spans="2:6" ht="15" customHeight="1" thickBot="1" x14ac:dyDescent="0.4">
      <c r="B3" s="264">
        <v>45838</v>
      </c>
      <c r="C3" s="264"/>
      <c r="E3" s="263"/>
      <c r="F3" s="263"/>
    </row>
    <row r="4" spans="2:6" ht="15" customHeight="1" x14ac:dyDescent="0.35">
      <c r="B4" s="265"/>
      <c r="C4" s="265"/>
      <c r="E4" s="263"/>
      <c r="F4" s="263"/>
    </row>
    <row r="5" spans="2:6" ht="15" customHeight="1" x14ac:dyDescent="0.35">
      <c r="B5" s="239" t="s">
        <v>322</v>
      </c>
      <c r="C5" s="266"/>
      <c r="E5" s="263"/>
      <c r="F5" s="263"/>
    </row>
    <row r="6" spans="2:6" ht="15" customHeight="1" x14ac:dyDescent="0.35">
      <c r="B6" s="267"/>
      <c r="C6" s="267"/>
      <c r="E6" s="263"/>
      <c r="F6" s="263"/>
    </row>
    <row r="7" spans="2:6" x14ac:dyDescent="0.35">
      <c r="B7" s="268" t="s">
        <v>319</v>
      </c>
      <c r="C7" s="269"/>
      <c r="D7" s="1"/>
      <c r="E7" s="270"/>
      <c r="F7" s="270"/>
    </row>
    <row r="8" spans="2:6" x14ac:dyDescent="0.35">
      <c r="B8" s="271" t="s">
        <v>320</v>
      </c>
      <c r="C8" s="269" t="s">
        <v>323</v>
      </c>
      <c r="D8" s="1"/>
      <c r="E8" s="270"/>
      <c r="F8" s="270"/>
    </row>
    <row r="9" spans="2:6" x14ac:dyDescent="0.35">
      <c r="B9" s="271" t="s">
        <v>321</v>
      </c>
      <c r="C9" s="269" t="s">
        <v>324</v>
      </c>
      <c r="D9" s="1"/>
      <c r="E9" s="270"/>
      <c r="F9" s="270"/>
    </row>
    <row r="10" spans="2:6" x14ac:dyDescent="0.35">
      <c r="B10" s="271" t="s">
        <v>325</v>
      </c>
      <c r="C10" s="269" t="s">
        <v>325</v>
      </c>
      <c r="D10" s="1"/>
      <c r="E10" s="270"/>
      <c r="F10" s="270"/>
    </row>
    <row r="11" spans="2:6" x14ac:dyDescent="0.35">
      <c r="B11" s="271" t="s">
        <v>326</v>
      </c>
      <c r="C11" s="269" t="s">
        <v>327</v>
      </c>
      <c r="D11" s="1"/>
      <c r="E11" s="270"/>
      <c r="F11" s="270"/>
    </row>
    <row r="12" spans="2:6" x14ac:dyDescent="0.35">
      <c r="B12" s="271" t="s">
        <v>328</v>
      </c>
      <c r="C12" s="269" t="s">
        <v>329</v>
      </c>
      <c r="D12" s="1"/>
      <c r="E12" s="270"/>
      <c r="F12" s="270"/>
    </row>
    <row r="13" spans="2:6" x14ac:dyDescent="0.35">
      <c r="B13" s="271" t="s">
        <v>330</v>
      </c>
      <c r="C13" s="269" t="s">
        <v>331</v>
      </c>
      <c r="D13" s="1"/>
      <c r="E13" s="270"/>
      <c r="F13" s="270"/>
    </row>
    <row r="14" spans="2:6" x14ac:dyDescent="0.35">
      <c r="B14" s="271" t="s">
        <v>332</v>
      </c>
      <c r="C14" s="269" t="s">
        <v>333</v>
      </c>
      <c r="D14" s="1"/>
      <c r="E14" s="270"/>
      <c r="F14" s="270"/>
    </row>
    <row r="15" spans="2:6" x14ac:dyDescent="0.35">
      <c r="B15" s="271" t="s">
        <v>334</v>
      </c>
      <c r="C15" s="269" t="s">
        <v>334</v>
      </c>
      <c r="D15" s="1"/>
      <c r="E15" s="270"/>
      <c r="F15" s="270"/>
    </row>
    <row r="16" spans="2:6" x14ac:dyDescent="0.35">
      <c r="B16" s="271" t="s">
        <v>276</v>
      </c>
      <c r="C16" s="269" t="s">
        <v>335</v>
      </c>
      <c r="D16" s="1"/>
      <c r="E16" s="270"/>
      <c r="F16" s="270"/>
    </row>
    <row r="17" spans="1:6" x14ac:dyDescent="0.35">
      <c r="B17" s="271" t="s">
        <v>336</v>
      </c>
      <c r="C17" s="269" t="s">
        <v>337</v>
      </c>
      <c r="D17" s="1"/>
      <c r="E17" s="270"/>
      <c r="F17" s="270"/>
    </row>
    <row r="18" spans="1:6" ht="15" thickBot="1" x14ac:dyDescent="0.4">
      <c r="A18" s="272"/>
      <c r="B18" s="273"/>
      <c r="C18" s="273"/>
      <c r="D18" s="1"/>
      <c r="E18" s="270"/>
      <c r="F18" s="270"/>
    </row>
    <row r="19" spans="1:6" ht="9.75" customHeight="1" x14ac:dyDescent="0.35">
      <c r="A19" s="272"/>
      <c r="B19" s="269"/>
      <c r="C19" s="269"/>
      <c r="D19" s="1"/>
      <c r="E19" s="270"/>
      <c r="F19" s="270"/>
    </row>
    <row r="20" spans="1:6" x14ac:dyDescent="0.35">
      <c r="E20" s="270"/>
      <c r="F20" s="270"/>
    </row>
    <row r="21" spans="1:6" x14ac:dyDescent="0.35">
      <c r="E21" s="270"/>
      <c r="F21" s="270"/>
    </row>
    <row r="22" spans="1:6" x14ac:dyDescent="0.35">
      <c r="E22" s="270"/>
      <c r="F22" s="270"/>
    </row>
    <row r="23" spans="1:6" x14ac:dyDescent="0.35">
      <c r="E23" s="270"/>
      <c r="F23" s="270"/>
    </row>
    <row r="24" spans="1:6" x14ac:dyDescent="0.35">
      <c r="E24" s="270"/>
      <c r="F24" s="270"/>
    </row>
    <row r="25" spans="1:6" x14ac:dyDescent="0.35">
      <c r="E25" s="270"/>
      <c r="F25" s="270"/>
    </row>
    <row r="26" spans="1:6" x14ac:dyDescent="0.35">
      <c r="E26" s="270"/>
      <c r="F26" s="270"/>
    </row>
    <row r="27" spans="1:6" x14ac:dyDescent="0.35">
      <c r="E27" s="1"/>
      <c r="F27" s="1"/>
    </row>
    <row r="28" spans="1:6" x14ac:dyDescent="0.35">
      <c r="E28" s="1"/>
      <c r="F28" s="1"/>
    </row>
    <row r="29" spans="1:6" x14ac:dyDescent="0.35">
      <c r="E29" s="1"/>
      <c r="F29" s="1"/>
    </row>
    <row r="30" spans="1:6" x14ac:dyDescent="0.35">
      <c r="E30" s="270"/>
      <c r="F30" s="270"/>
    </row>
    <row r="31" spans="1:6" x14ac:dyDescent="0.35">
      <c r="E31" s="270"/>
      <c r="F31" s="270"/>
    </row>
    <row r="32" spans="1:6" x14ac:dyDescent="0.35">
      <c r="E32" s="270"/>
      <c r="F32" s="270"/>
    </row>
    <row r="33" spans="5:6" x14ac:dyDescent="0.35">
      <c r="E33" s="270"/>
      <c r="F33" s="270"/>
    </row>
    <row r="34" spans="5:6" x14ac:dyDescent="0.35">
      <c r="E34" s="270"/>
      <c r="F34" s="270"/>
    </row>
    <row r="35" spans="5:6" x14ac:dyDescent="0.35">
      <c r="E35" s="270"/>
      <c r="F35" s="270"/>
    </row>
    <row r="36" spans="5:6" x14ac:dyDescent="0.35">
      <c r="E36" s="270"/>
      <c r="F36" s="270"/>
    </row>
    <row r="37" spans="5:6" x14ac:dyDescent="0.35">
      <c r="E37" s="270"/>
      <c r="F37" s="270"/>
    </row>
    <row r="38" spans="5:6" x14ac:dyDescent="0.35">
      <c r="E38" s="270"/>
      <c r="F38" s="270"/>
    </row>
    <row r="39" spans="5:6" x14ac:dyDescent="0.35">
      <c r="E39" s="270"/>
      <c r="F39" s="270"/>
    </row>
    <row r="40" spans="5:6" x14ac:dyDescent="0.35">
      <c r="E40" s="270"/>
      <c r="F40" s="270"/>
    </row>
    <row r="41" spans="5:6" x14ac:dyDescent="0.35">
      <c r="E41" s="270"/>
      <c r="F41" s="270"/>
    </row>
    <row r="42" spans="5:6" x14ac:dyDescent="0.35">
      <c r="E42" s="270"/>
      <c r="F42" s="270"/>
    </row>
    <row r="43" spans="5:6" x14ac:dyDescent="0.35">
      <c r="E43" s="270"/>
      <c r="F43" s="270"/>
    </row>
    <row r="44" spans="5:6" x14ac:dyDescent="0.35">
      <c r="E44" s="270"/>
      <c r="F44" s="270"/>
    </row>
    <row r="45" spans="5:6" x14ac:dyDescent="0.35">
      <c r="E45" s="270"/>
      <c r="F45" s="270"/>
    </row>
    <row r="46" spans="5:6" x14ac:dyDescent="0.35">
      <c r="E46" s="270"/>
      <c r="F46" s="270"/>
    </row>
    <row r="47" spans="5:6" x14ac:dyDescent="0.35">
      <c r="E47" s="270"/>
      <c r="F47" s="270"/>
    </row>
    <row r="48" spans="5:6" x14ac:dyDescent="0.35">
      <c r="E48" s="270"/>
      <c r="F48" s="270"/>
    </row>
    <row r="49" spans="5:6" x14ac:dyDescent="0.35">
      <c r="E49" s="270"/>
      <c r="F49" s="270"/>
    </row>
    <row r="50" spans="5:6" x14ac:dyDescent="0.35">
      <c r="E50" s="270"/>
      <c r="F50" s="270"/>
    </row>
    <row r="51" spans="5:6" x14ac:dyDescent="0.35">
      <c r="E51" s="270"/>
      <c r="F51" s="270"/>
    </row>
    <row r="52" spans="5:6" x14ac:dyDescent="0.35">
      <c r="E52" s="270"/>
      <c r="F52" s="270"/>
    </row>
    <row r="53" spans="5:6" x14ac:dyDescent="0.35">
      <c r="E53" s="1"/>
      <c r="F53" s="1"/>
    </row>
    <row r="76" spans="2:3" x14ac:dyDescent="0.35">
      <c r="B76" s="270"/>
      <c r="C76" s="1"/>
    </row>
    <row r="77" spans="2:3" x14ac:dyDescent="0.35">
      <c r="B77" s="1"/>
      <c r="C77" s="1"/>
    </row>
  </sheetData>
  <mergeCells count="2">
    <mergeCell ref="B3:C3"/>
    <mergeCell ref="B5:C5"/>
  </mergeCells>
  <hyperlinks>
    <hyperlink ref="B8" location="Hitelminőség!A1" display="Hitelminőség" xr:uid="{80169B44-3262-4553-9947-A9BB50C3E8A1}"/>
    <hyperlink ref="B9" location="'Fedezett hitelek'!A1" display="Fedezett hitelek" xr:uid="{1C772198-C9F7-40FB-81C1-478FDF044A3A}"/>
    <hyperlink ref="B10" location="'Igazodási mérőszámok'!A1" display="Igazodási mérőszámok" xr:uid="{4D7B24D4-E3CF-4110-BB3D-F430767E2B07}"/>
    <hyperlink ref="B11" location="'Kitettségek legnagyobb cégeknél'!A1" display="Kitettségek legnagyobb cégeknél" xr:uid="{DCD78E57-B613-4B5E-90B5-A6E361C2112B}"/>
    <hyperlink ref="B12" location="'Fizikai kockázatok'!A1" display="Fizikai kockázatok" xr:uid="{0ED81DA6-2C28-4648-8A49-BDAE780CC230}"/>
    <hyperlink ref="B13" location="'GAR összefoglalás'!A1" display="GAR összefoglalás" xr:uid="{BBE330E1-3FA0-476A-9488-AC142C4F6939}"/>
    <hyperlink ref="B14" location="'GAR eszközök'!A1" display="GAR eszközök" xr:uid="{D11DDA12-B086-4539-A1C4-0CEB124250D6}"/>
    <hyperlink ref="B15" location="'GAR %'!A1" display="GAR %" xr:uid="{7737953A-E84F-4D00-ACA5-108EA5DCC200}"/>
    <hyperlink ref="B16" location="BTAR!A1" display="BTAR" xr:uid="{ACC88C34-0FF7-4CB0-86E6-FE0050FB49BD}"/>
    <hyperlink ref="B17" location="'Egyéb enyhítő intézkedések'!A1" display="Egyéb enyhítő intézkedések" xr:uid="{D759DA2B-FE81-4D7D-9D71-B7067078FCC5}"/>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C9BFB-235B-407F-A1ED-8A5B3AE20F4E}">
  <sheetPr>
    <tabColor theme="9" tint="0.79998168889431442"/>
  </sheetPr>
  <dimension ref="B2:AI29"/>
  <sheetViews>
    <sheetView showGridLines="0" zoomScale="70" zoomScaleNormal="70" workbookViewId="0">
      <selection activeCell="B2" sqref="B2"/>
    </sheetView>
  </sheetViews>
  <sheetFormatPr defaultColWidth="8.6328125" defaultRowHeight="14" x14ac:dyDescent="0.35"/>
  <cols>
    <col min="1" max="1" width="8.6328125" style="85"/>
    <col min="2" max="2" width="64.453125" style="85" customWidth="1"/>
    <col min="3" max="3" width="8.6328125" style="85"/>
    <col min="4" max="4" width="11.36328125" style="85" customWidth="1"/>
    <col min="5" max="7" width="12.6328125" style="85" customWidth="1"/>
    <col min="8" max="8" width="8.6328125" style="85"/>
    <col min="9" max="9" width="9.6328125" style="85" customWidth="1"/>
    <col min="10" max="10" width="12.6328125" style="85" bestFit="1" customWidth="1"/>
    <col min="11" max="12" width="12.6328125" style="85" customWidth="1"/>
    <col min="13" max="13" width="8.6328125" style="85"/>
    <col min="14" max="14" width="11" style="85" customWidth="1"/>
    <col min="15" max="15" width="12.6328125" style="85" bestFit="1" customWidth="1"/>
    <col min="16" max="17" width="12.6328125" style="85" customWidth="1"/>
    <col min="18" max="18" width="13.6328125" style="85" bestFit="1" customWidth="1"/>
    <col min="19" max="19" width="8.6328125" style="85"/>
    <col min="20" max="20" width="11.36328125" style="85" customWidth="1"/>
    <col min="21" max="21" width="12" style="85" bestFit="1" customWidth="1"/>
    <col min="22" max="22" width="13.6328125" style="85" customWidth="1"/>
    <col min="23" max="23" width="12" style="85" customWidth="1"/>
    <col min="24" max="24" width="8.6328125" style="85"/>
    <col min="25" max="25" width="9.6328125" style="85" customWidth="1"/>
    <col min="26" max="26" width="13.36328125" style="85" customWidth="1"/>
    <col min="27" max="27" width="14.453125" style="85" customWidth="1"/>
    <col min="28" max="28" width="12" style="85" customWidth="1"/>
    <col min="29" max="29" width="8.6328125" style="85"/>
    <col min="30" max="30" width="11" style="85" customWidth="1"/>
    <col min="31" max="31" width="12.54296875" style="85" bestFit="1" customWidth="1"/>
    <col min="32" max="32" width="13" style="85" bestFit="1" customWidth="1"/>
    <col min="33" max="33" width="12" style="85" customWidth="1"/>
    <col min="34" max="34" width="15.6328125" style="85" bestFit="1" customWidth="1"/>
    <col min="35" max="35" width="11.36328125" style="85" customWidth="1"/>
    <col min="36" max="16384" width="8.6328125" style="85"/>
  </cols>
  <sheetData>
    <row r="2" spans="2:35" ht="14.5" x14ac:dyDescent="0.35">
      <c r="B2" s="274" t="s">
        <v>16</v>
      </c>
    </row>
    <row r="3" spans="2:35" x14ac:dyDescent="0.35">
      <c r="B3" s="86"/>
    </row>
    <row r="4" spans="2:35" x14ac:dyDescent="0.3">
      <c r="B4" s="87" t="s">
        <v>236</v>
      </c>
    </row>
    <row r="5" spans="2:35" x14ac:dyDescent="0.3">
      <c r="B5" s="87"/>
    </row>
    <row r="6" spans="2:35" ht="14.5" thickBot="1" x14ac:dyDescent="0.3">
      <c r="B6" s="149">
        <f>'GAR eszközök'!B6</f>
        <v>45838</v>
      </c>
    </row>
    <row r="7" spans="2:35" ht="14.5" thickBot="1" x14ac:dyDescent="0.4">
      <c r="B7" s="88"/>
      <c r="C7" s="66" t="s">
        <v>19</v>
      </c>
      <c r="D7" s="66" t="s">
        <v>20</v>
      </c>
      <c r="E7" s="66" t="s">
        <v>21</v>
      </c>
      <c r="F7" s="66" t="s">
        <v>22</v>
      </c>
      <c r="G7" s="66" t="s">
        <v>23</v>
      </c>
      <c r="H7" s="66" t="s">
        <v>24</v>
      </c>
      <c r="I7" s="66" t="s">
        <v>3</v>
      </c>
      <c r="J7" s="66" t="s">
        <v>1</v>
      </c>
      <c r="K7" s="66" t="s">
        <v>2</v>
      </c>
      <c r="L7" s="66" t="s">
        <v>25</v>
      </c>
      <c r="M7" s="66" t="s">
        <v>26</v>
      </c>
      <c r="N7" s="66" t="s">
        <v>27</v>
      </c>
      <c r="O7" s="66" t="s">
        <v>28</v>
      </c>
      <c r="P7" s="66" t="s">
        <v>29</v>
      </c>
      <c r="Q7" s="66" t="s">
        <v>30</v>
      </c>
      <c r="R7" s="66" t="s">
        <v>31</v>
      </c>
      <c r="S7" s="66" t="s">
        <v>237</v>
      </c>
      <c r="T7" s="66" t="s">
        <v>238</v>
      </c>
      <c r="U7" s="66" t="s">
        <v>239</v>
      </c>
      <c r="V7" s="66" t="s">
        <v>240</v>
      </c>
      <c r="W7" s="66" t="s">
        <v>241</v>
      </c>
      <c r="X7" s="66" t="s">
        <v>242</v>
      </c>
      <c r="Y7" s="66" t="s">
        <v>243</v>
      </c>
      <c r="Z7" s="66" t="s">
        <v>244</v>
      </c>
      <c r="AA7" s="66" t="s">
        <v>245</v>
      </c>
      <c r="AB7" s="66" t="s">
        <v>246</v>
      </c>
      <c r="AC7" s="66" t="s">
        <v>247</v>
      </c>
      <c r="AD7" s="66" t="s">
        <v>248</v>
      </c>
      <c r="AE7" s="66" t="s">
        <v>249</v>
      </c>
      <c r="AF7" s="66" t="s">
        <v>250</v>
      </c>
      <c r="AG7" s="66" t="s">
        <v>251</v>
      </c>
      <c r="AH7" s="66" t="s">
        <v>252</v>
      </c>
    </row>
    <row r="8" spans="2:35" ht="29" customHeight="1" x14ac:dyDescent="0.35">
      <c r="B8" s="89"/>
      <c r="C8" s="254" t="s">
        <v>253</v>
      </c>
      <c r="D8" s="254"/>
      <c r="E8" s="254"/>
      <c r="F8" s="254"/>
      <c r="G8" s="254"/>
      <c r="H8" s="254"/>
      <c r="I8" s="254"/>
      <c r="J8" s="254"/>
      <c r="K8" s="254"/>
      <c r="L8" s="254"/>
      <c r="M8" s="254"/>
      <c r="N8" s="254"/>
      <c r="O8" s="254"/>
      <c r="P8" s="254"/>
      <c r="Q8" s="254"/>
      <c r="R8" s="254"/>
      <c r="S8" s="254" t="s">
        <v>254</v>
      </c>
      <c r="T8" s="254"/>
      <c r="U8" s="254"/>
      <c r="V8" s="254"/>
      <c r="W8" s="254"/>
      <c r="X8" s="254"/>
      <c r="Y8" s="254"/>
      <c r="Z8" s="254"/>
      <c r="AA8" s="254"/>
      <c r="AB8" s="254"/>
      <c r="AC8" s="254"/>
      <c r="AD8" s="254"/>
      <c r="AE8" s="254"/>
      <c r="AF8" s="254"/>
      <c r="AG8" s="254"/>
      <c r="AH8" s="254"/>
    </row>
    <row r="9" spans="2:35" ht="14.25" customHeight="1" x14ac:dyDescent="0.35">
      <c r="B9" s="20"/>
      <c r="C9" s="252" t="s">
        <v>194</v>
      </c>
      <c r="D9" s="252"/>
      <c r="E9" s="252"/>
      <c r="F9" s="252"/>
      <c r="G9" s="252"/>
      <c r="H9" s="252" t="s">
        <v>195</v>
      </c>
      <c r="I9" s="252"/>
      <c r="J9" s="252"/>
      <c r="K9" s="252"/>
      <c r="L9" s="252"/>
      <c r="M9" s="252" t="s">
        <v>196</v>
      </c>
      <c r="N9" s="252"/>
      <c r="O9" s="252"/>
      <c r="P9" s="252"/>
      <c r="Q9" s="252"/>
      <c r="R9" s="90"/>
      <c r="S9" s="252" t="s">
        <v>194</v>
      </c>
      <c r="T9" s="252"/>
      <c r="U9" s="252"/>
      <c r="V9" s="252"/>
      <c r="W9" s="252"/>
      <c r="X9" s="252" t="s">
        <v>195</v>
      </c>
      <c r="Y9" s="252"/>
      <c r="Z9" s="252"/>
      <c r="AA9" s="252"/>
      <c r="AB9" s="252"/>
      <c r="AC9" s="252" t="s">
        <v>196</v>
      </c>
      <c r="AD9" s="252"/>
      <c r="AE9" s="252"/>
      <c r="AF9" s="252"/>
      <c r="AG9" s="252"/>
      <c r="AH9" s="252"/>
    </row>
    <row r="10" spans="2:35" ht="33.75" customHeight="1" x14ac:dyDescent="0.35">
      <c r="B10" s="20"/>
      <c r="C10" s="228" t="s">
        <v>255</v>
      </c>
      <c r="D10" s="228"/>
      <c r="E10" s="228"/>
      <c r="F10" s="228"/>
      <c r="G10" s="228"/>
      <c r="H10" s="228" t="s">
        <v>255</v>
      </c>
      <c r="I10" s="228"/>
      <c r="J10" s="228"/>
      <c r="K10" s="228"/>
      <c r="L10" s="228"/>
      <c r="M10" s="228" t="s">
        <v>255</v>
      </c>
      <c r="N10" s="228"/>
      <c r="O10" s="228"/>
      <c r="P10" s="228"/>
      <c r="Q10" s="228"/>
      <c r="R10" s="228" t="s">
        <v>256</v>
      </c>
      <c r="S10" s="228" t="s">
        <v>257</v>
      </c>
      <c r="T10" s="228"/>
      <c r="U10" s="228"/>
      <c r="V10" s="228"/>
      <c r="W10" s="228"/>
      <c r="X10" s="228" t="s">
        <v>257</v>
      </c>
      <c r="Y10" s="228"/>
      <c r="Z10" s="228"/>
      <c r="AA10" s="228"/>
      <c r="AB10" s="228"/>
      <c r="AC10" s="228" t="s">
        <v>257</v>
      </c>
      <c r="AD10" s="228"/>
      <c r="AE10" s="228"/>
      <c r="AF10" s="228"/>
      <c r="AG10" s="228"/>
      <c r="AH10" s="228" t="s">
        <v>258</v>
      </c>
    </row>
    <row r="11" spans="2:35" ht="14" customHeight="1" x14ac:dyDescent="0.35">
      <c r="B11" s="20"/>
      <c r="C11" s="21"/>
      <c r="D11" s="228" t="s">
        <v>259</v>
      </c>
      <c r="E11" s="228"/>
      <c r="F11" s="228"/>
      <c r="G11" s="228"/>
      <c r="H11" s="21"/>
      <c r="I11" s="228" t="s">
        <v>259</v>
      </c>
      <c r="J11" s="228"/>
      <c r="K11" s="228"/>
      <c r="L11" s="228"/>
      <c r="M11" s="21"/>
      <c r="N11" s="228" t="s">
        <v>259</v>
      </c>
      <c r="O11" s="228"/>
      <c r="P11" s="228"/>
      <c r="Q11" s="228"/>
      <c r="R11" s="228"/>
      <c r="S11" s="21"/>
      <c r="T11" s="228" t="s">
        <v>259</v>
      </c>
      <c r="U11" s="228"/>
      <c r="V11" s="228"/>
      <c r="W11" s="228"/>
      <c r="X11" s="21"/>
      <c r="Y11" s="228" t="s">
        <v>259</v>
      </c>
      <c r="Z11" s="228"/>
      <c r="AA11" s="228"/>
      <c r="AB11" s="228"/>
      <c r="AC11" s="21"/>
      <c r="AD11" s="228" t="s">
        <v>259</v>
      </c>
      <c r="AE11" s="228"/>
      <c r="AF11" s="228"/>
      <c r="AG11" s="228"/>
      <c r="AH11" s="228"/>
    </row>
    <row r="12" spans="2:35" ht="32" thickBot="1" x14ac:dyDescent="0.4">
      <c r="B12" s="6" t="s">
        <v>260</v>
      </c>
      <c r="C12" s="6"/>
      <c r="D12" s="6"/>
      <c r="E12" s="6" t="s">
        <v>199</v>
      </c>
      <c r="F12" s="68" t="s">
        <v>200</v>
      </c>
      <c r="G12" s="68" t="s">
        <v>201</v>
      </c>
      <c r="H12" s="6"/>
      <c r="I12" s="6"/>
      <c r="J12" s="6" t="s">
        <v>199</v>
      </c>
      <c r="K12" s="68" t="s">
        <v>202</v>
      </c>
      <c r="L12" s="68" t="s">
        <v>201</v>
      </c>
      <c r="M12" s="6"/>
      <c r="N12" s="6"/>
      <c r="O12" s="6" t="s">
        <v>199</v>
      </c>
      <c r="P12" s="68" t="s">
        <v>203</v>
      </c>
      <c r="Q12" s="68" t="s">
        <v>201</v>
      </c>
      <c r="R12" s="229"/>
      <c r="S12" s="6"/>
      <c r="T12" s="6"/>
      <c r="U12" s="6" t="s">
        <v>199</v>
      </c>
      <c r="V12" s="68" t="s">
        <v>200</v>
      </c>
      <c r="W12" s="68" t="s">
        <v>201</v>
      </c>
      <c r="X12" s="6"/>
      <c r="Y12" s="6"/>
      <c r="Z12" s="6" t="s">
        <v>199</v>
      </c>
      <c r="AA12" s="68" t="s">
        <v>202</v>
      </c>
      <c r="AB12" s="68" t="s">
        <v>201</v>
      </c>
      <c r="AC12" s="6"/>
      <c r="AD12" s="6"/>
      <c r="AE12" s="6" t="s">
        <v>199</v>
      </c>
      <c r="AF12" s="68" t="s">
        <v>203</v>
      </c>
      <c r="AG12" s="68" t="s">
        <v>201</v>
      </c>
      <c r="AH12" s="229"/>
    </row>
    <row r="13" spans="2:35" x14ac:dyDescent="0.35">
      <c r="B13" s="91" t="s">
        <v>261</v>
      </c>
      <c r="C13" s="154">
        <v>0.14934454613982523</v>
      </c>
      <c r="D13" s="154">
        <v>2.1467181933305128E-3</v>
      </c>
      <c r="E13" s="154">
        <v>2.6243284241482968E-4</v>
      </c>
      <c r="F13" s="154">
        <v>2.9320048445516211E-5</v>
      </c>
      <c r="G13" s="154">
        <v>1.0330597984252632E-3</v>
      </c>
      <c r="H13" s="154">
        <v>8.4147433564530196E-4</v>
      </c>
      <c r="I13" s="154">
        <v>7.5138286315883128E-7</v>
      </c>
      <c r="J13" s="154">
        <v>0</v>
      </c>
      <c r="K13" s="154">
        <v>0</v>
      </c>
      <c r="L13" s="154">
        <v>2.1705730134572623E-7</v>
      </c>
      <c r="M13" s="154">
        <v>0.15018602047547053</v>
      </c>
      <c r="N13" s="154">
        <v>2.1474695761936717E-3</v>
      </c>
      <c r="O13" s="154">
        <v>2.6243284241482968E-4</v>
      </c>
      <c r="P13" s="154">
        <v>2.9320048445516211E-5</v>
      </c>
      <c r="Q13" s="154">
        <v>1.033276855726609E-3</v>
      </c>
      <c r="R13" s="154">
        <v>0.65822328311695888</v>
      </c>
      <c r="S13" s="154">
        <v>0.10593887982013263</v>
      </c>
      <c r="T13" s="154">
        <v>3.292049111682092E-3</v>
      </c>
      <c r="U13" s="154">
        <v>7.3026263957889266E-5</v>
      </c>
      <c r="V13" s="154">
        <v>1.5563053284096648E-5</v>
      </c>
      <c r="W13" s="154">
        <v>2.1119459491348398E-3</v>
      </c>
      <c r="X13" s="154">
        <v>1.2101608070980098E-4</v>
      </c>
      <c r="Y13" s="154">
        <v>1.3525919915095873E-6</v>
      </c>
      <c r="Z13" s="154">
        <v>0</v>
      </c>
      <c r="AA13" s="154">
        <v>0</v>
      </c>
      <c r="AB13" s="154">
        <v>9.7016293851746499E-7</v>
      </c>
      <c r="AC13" s="154">
        <v>0.10605989590084243</v>
      </c>
      <c r="AD13" s="154">
        <v>3.2934017036736016E-3</v>
      </c>
      <c r="AE13" s="154">
        <v>7.3026263957889266E-5</v>
      </c>
      <c r="AF13" s="154">
        <v>1.5563053284096648E-5</v>
      </c>
      <c r="AG13" s="154">
        <v>2.1129161120733574E-3</v>
      </c>
      <c r="AH13" s="154">
        <v>0.52822954290963164</v>
      </c>
      <c r="AI13" s="92"/>
    </row>
    <row r="14" spans="2:35" ht="24.5" customHeight="1" x14ac:dyDescent="0.35">
      <c r="B14" s="93" t="s">
        <v>262</v>
      </c>
      <c r="C14" s="155">
        <v>0.23895920627739248</v>
      </c>
      <c r="D14" s="155">
        <v>3.4348631325258894E-3</v>
      </c>
      <c r="E14" s="155">
        <v>4.199064870159651E-4</v>
      </c>
      <c r="F14" s="155">
        <v>4.6913634850753371E-5</v>
      </c>
      <c r="G14" s="155">
        <v>1.6529505485768444E-3</v>
      </c>
      <c r="H14" s="155">
        <v>1.3464036320438265E-3</v>
      </c>
      <c r="I14" s="155">
        <v>1.2022524908459912E-6</v>
      </c>
      <c r="J14" s="155">
        <v>0</v>
      </c>
      <c r="K14" s="155">
        <v>0</v>
      </c>
      <c r="L14" s="155">
        <v>3.4730321117803515E-7</v>
      </c>
      <c r="M14" s="155">
        <v>0.24030560990943631</v>
      </c>
      <c r="N14" s="155">
        <v>3.4360653850167354E-3</v>
      </c>
      <c r="O14" s="155">
        <v>4.199064870159651E-4</v>
      </c>
      <c r="P14" s="155">
        <v>4.6913634850753371E-5</v>
      </c>
      <c r="Q14" s="155">
        <v>1.6532978517880225E-3</v>
      </c>
      <c r="R14" s="155">
        <v>0.41137589552275011</v>
      </c>
      <c r="S14" s="154">
        <v>0.15526837779593394</v>
      </c>
      <c r="T14" s="154">
        <v>4.8249625261592068E-3</v>
      </c>
      <c r="U14" s="154">
        <v>1.0703029483123101E-4</v>
      </c>
      <c r="V14" s="154">
        <v>2.2809850746733557E-5</v>
      </c>
      <c r="W14" s="154">
        <v>3.0953548128091779E-3</v>
      </c>
      <c r="X14" s="154">
        <v>1.7736614329823947E-4</v>
      </c>
      <c r="Y14" s="154">
        <v>1.9824144327185348E-6</v>
      </c>
      <c r="Z14" s="154">
        <v>0</v>
      </c>
      <c r="AA14" s="154">
        <v>0</v>
      </c>
      <c r="AB14" s="154">
        <v>1.4219106896079941E-6</v>
      </c>
      <c r="AC14" s="154">
        <v>0.15544574393923219</v>
      </c>
      <c r="AD14" s="154">
        <v>4.8269449405919252E-3</v>
      </c>
      <c r="AE14" s="154">
        <v>1.0703029483123101E-4</v>
      </c>
      <c r="AF14" s="154">
        <v>2.2809850746733557E-5</v>
      </c>
      <c r="AG14" s="154">
        <v>3.0967767234987859E-3</v>
      </c>
      <c r="AH14" s="154">
        <v>0.36040851883758457</v>
      </c>
    </row>
    <row r="15" spans="2:35" x14ac:dyDescent="0.35">
      <c r="B15" s="94" t="s">
        <v>206</v>
      </c>
      <c r="C15" s="155">
        <v>5.9821088398538481E-2</v>
      </c>
      <c r="D15" s="155">
        <v>4.8992579607874042E-3</v>
      </c>
      <c r="E15" s="155">
        <v>2.2532342228002503E-3</v>
      </c>
      <c r="F15" s="155">
        <v>2.4904050550919436E-4</v>
      </c>
      <c r="G15" s="155">
        <v>3.8874158755499252E-4</v>
      </c>
      <c r="H15" s="155">
        <v>1.7599200776665643E-3</v>
      </c>
      <c r="I15" s="155">
        <v>9.0670720107795124E-6</v>
      </c>
      <c r="J15" s="155">
        <v>0</v>
      </c>
      <c r="K15" s="155">
        <v>0</v>
      </c>
      <c r="L15" s="155">
        <v>2.7298723928264849E-6</v>
      </c>
      <c r="M15" s="155">
        <v>6.1581008476205047E-2</v>
      </c>
      <c r="N15" s="155">
        <v>4.9083250327981841E-3</v>
      </c>
      <c r="O15" s="155">
        <v>2.2532342228002503E-3</v>
      </c>
      <c r="P15" s="155">
        <v>2.4904050550919436E-4</v>
      </c>
      <c r="Q15" s="155">
        <v>3.9147145994781899E-4</v>
      </c>
      <c r="R15" s="155">
        <v>5.2336574373120226E-2</v>
      </c>
      <c r="S15" s="154">
        <v>5.4476743361822899E-2</v>
      </c>
      <c r="T15" s="154">
        <v>4.6450886698492545E-3</v>
      </c>
      <c r="U15" s="154">
        <v>5.7600979346880568E-4</v>
      </c>
      <c r="V15" s="154">
        <v>1.227505145533775E-4</v>
      </c>
      <c r="W15" s="154">
        <v>2.631337292039742E-4</v>
      </c>
      <c r="X15" s="154">
        <v>1.01201701562797E-4</v>
      </c>
      <c r="Y15" s="154">
        <v>9.4989584737586684E-6</v>
      </c>
      <c r="Z15" s="154">
        <v>0</v>
      </c>
      <c r="AA15" s="154">
        <v>0</v>
      </c>
      <c r="AB15" s="154">
        <v>7.6523612678416805E-6</v>
      </c>
      <c r="AC15" s="154">
        <v>5.4577945063385695E-2</v>
      </c>
      <c r="AD15" s="154">
        <v>4.6545876283230134E-3</v>
      </c>
      <c r="AE15" s="154">
        <v>5.7600979346880568E-4</v>
      </c>
      <c r="AF15" s="154">
        <v>1.227505145533775E-4</v>
      </c>
      <c r="AG15" s="154">
        <v>2.7078609047181588E-4</v>
      </c>
      <c r="AH15" s="154">
        <v>6.6968705164841935E-2</v>
      </c>
    </row>
    <row r="16" spans="2:35" x14ac:dyDescent="0.35">
      <c r="B16" s="95" t="s">
        <v>7</v>
      </c>
      <c r="C16" s="155">
        <v>8.1291096683512254E-2</v>
      </c>
      <c r="D16" s="155">
        <v>6.9228775365685353E-3</v>
      </c>
      <c r="E16" s="155">
        <v>3.2506419083161479E-3</v>
      </c>
      <c r="F16" s="155">
        <v>3.5273841163171841E-4</v>
      </c>
      <c r="G16" s="155">
        <v>3.6249375601484922E-4</v>
      </c>
      <c r="H16" s="155">
        <v>2.6323201580058693E-3</v>
      </c>
      <c r="I16" s="155">
        <v>9.7026960017910124E-6</v>
      </c>
      <c r="J16" s="155">
        <v>0</v>
      </c>
      <c r="K16" s="155">
        <v>0</v>
      </c>
      <c r="L16" s="155">
        <v>4.0606415617490088E-7</v>
      </c>
      <c r="M16" s="155">
        <v>8.392341684151812E-2</v>
      </c>
      <c r="N16" s="155">
        <v>6.9325802325703265E-3</v>
      </c>
      <c r="O16" s="155">
        <v>3.2506419083161479E-3</v>
      </c>
      <c r="P16" s="155">
        <v>3.5273841163171841E-4</v>
      </c>
      <c r="Q16" s="155">
        <v>3.6289982017102411E-4</v>
      </c>
      <c r="R16" s="155">
        <v>3.4921033894732667E-2</v>
      </c>
      <c r="S16" s="154">
        <v>6.2382333245214833E-2</v>
      </c>
      <c r="T16" s="154">
        <v>6.1564102581513624E-3</v>
      </c>
      <c r="U16" s="154">
        <v>7.8631566947700595E-4</v>
      </c>
      <c r="V16" s="154">
        <v>1.4055634703480699E-4</v>
      </c>
      <c r="W16" s="154">
        <v>2.2790893519531567E-4</v>
      </c>
      <c r="X16" s="154">
        <v>1.2474019448470653E-4</v>
      </c>
      <c r="Y16" s="154">
        <v>2.1935388087749898E-6</v>
      </c>
      <c r="Z16" s="154">
        <v>0</v>
      </c>
      <c r="AA16" s="154">
        <v>0</v>
      </c>
      <c r="AB16" s="154">
        <v>2.1148981805548614E-7</v>
      </c>
      <c r="AC16" s="154">
        <v>6.2507073439699537E-2</v>
      </c>
      <c r="AD16" s="154">
        <v>6.1586037969601371E-3</v>
      </c>
      <c r="AE16" s="154">
        <v>7.8631566947700595E-4</v>
      </c>
      <c r="AF16" s="154">
        <v>1.4055634703480699E-4</v>
      </c>
      <c r="AG16" s="154">
        <v>2.2812042501337115E-4</v>
      </c>
      <c r="AH16" s="154">
        <v>4.8545616310076478E-2</v>
      </c>
    </row>
    <row r="17" spans="2:34" x14ac:dyDescent="0.35">
      <c r="B17" s="95" t="s">
        <v>208</v>
      </c>
      <c r="C17" s="155">
        <v>1.6770177175301076E-2</v>
      </c>
      <c r="D17" s="155">
        <v>8.4156661990745607E-4</v>
      </c>
      <c r="E17" s="155">
        <v>2.5326714535056134E-4</v>
      </c>
      <c r="F17" s="155">
        <v>4.1109083627032412E-5</v>
      </c>
      <c r="G17" s="155">
        <v>4.4137282320421431E-4</v>
      </c>
      <c r="H17" s="155">
        <v>1.061388684790087E-5</v>
      </c>
      <c r="I17" s="155">
        <v>7.7925409698414775E-6</v>
      </c>
      <c r="J17" s="155">
        <v>0</v>
      </c>
      <c r="K17" s="155">
        <v>7.3894915586901356E-6</v>
      </c>
      <c r="L17" s="155">
        <v>7.3894915586901356E-6</v>
      </c>
      <c r="M17" s="155">
        <v>1.6780791062148977E-2</v>
      </c>
      <c r="N17" s="155">
        <v>8.4935916087729754E-4</v>
      </c>
      <c r="O17" s="155">
        <v>2.5326714535056134E-4</v>
      </c>
      <c r="P17" s="155">
        <v>4.1109083627032412E-5</v>
      </c>
      <c r="Q17" s="155">
        <v>4.4876231476290445E-4</v>
      </c>
      <c r="R17" s="155">
        <v>1.7415540478387562E-2</v>
      </c>
      <c r="S17" s="154">
        <v>3.3645180521876261E-2</v>
      </c>
      <c r="T17" s="154">
        <v>6.6269252959118286E-4</v>
      </c>
      <c r="U17" s="154">
        <v>2.1844938436488277E-5</v>
      </c>
      <c r="V17" s="154">
        <v>7.5831394825993541E-5</v>
      </c>
      <c r="W17" s="154">
        <v>3.5595254737427751E-4</v>
      </c>
      <c r="X17" s="154">
        <v>3.9176779742540249E-5</v>
      </c>
      <c r="Y17" s="154">
        <v>2.8749047470026501E-5</v>
      </c>
      <c r="Z17" s="154">
        <v>0</v>
      </c>
      <c r="AA17" s="154">
        <v>0</v>
      </c>
      <c r="AB17" s="154">
        <v>2.7259371431095964E-5</v>
      </c>
      <c r="AC17" s="154">
        <v>3.3684357301618804E-2</v>
      </c>
      <c r="AD17" s="154">
        <v>6.9144157706120936E-4</v>
      </c>
      <c r="AE17" s="154">
        <v>2.1844938436488277E-5</v>
      </c>
      <c r="AF17" s="154">
        <v>7.5831394825993541E-5</v>
      </c>
      <c r="AG17" s="154">
        <v>3.8321191880537347E-4</v>
      </c>
      <c r="AH17" s="154">
        <v>1.842308885476546E-2</v>
      </c>
    </row>
    <row r="18" spans="2:34" x14ac:dyDescent="0.35">
      <c r="B18" s="96" t="s">
        <v>209</v>
      </c>
      <c r="C18" s="155">
        <v>0</v>
      </c>
      <c r="D18" s="155">
        <v>0</v>
      </c>
      <c r="E18" s="155">
        <v>0</v>
      </c>
      <c r="F18" s="155">
        <v>0</v>
      </c>
      <c r="G18" s="155">
        <v>0</v>
      </c>
      <c r="H18" s="155">
        <v>0</v>
      </c>
      <c r="I18" s="155">
        <v>0</v>
      </c>
      <c r="J18" s="155">
        <v>0</v>
      </c>
      <c r="K18" s="155">
        <v>0</v>
      </c>
      <c r="L18" s="155">
        <v>0</v>
      </c>
      <c r="M18" s="155">
        <v>0</v>
      </c>
      <c r="N18" s="155">
        <v>0</v>
      </c>
      <c r="O18" s="155">
        <v>0</v>
      </c>
      <c r="P18" s="155">
        <v>0</v>
      </c>
      <c r="Q18" s="155">
        <v>0</v>
      </c>
      <c r="R18" s="155">
        <v>4.1909224532159488E-4</v>
      </c>
      <c r="S18" s="154">
        <v>0</v>
      </c>
      <c r="T18" s="154">
        <v>0</v>
      </c>
      <c r="U18" s="154">
        <v>0</v>
      </c>
      <c r="V18" s="154">
        <v>0</v>
      </c>
      <c r="W18" s="154">
        <v>0</v>
      </c>
      <c r="X18" s="154">
        <v>0</v>
      </c>
      <c r="Y18" s="154">
        <v>0</v>
      </c>
      <c r="Z18" s="154">
        <v>0</v>
      </c>
      <c r="AA18" s="154">
        <v>0</v>
      </c>
      <c r="AB18" s="154">
        <v>0</v>
      </c>
      <c r="AC18" s="154">
        <v>0</v>
      </c>
      <c r="AD18" s="154">
        <v>0</v>
      </c>
      <c r="AE18" s="154">
        <v>0</v>
      </c>
      <c r="AF18" s="154">
        <v>0</v>
      </c>
      <c r="AG18" s="154">
        <v>0</v>
      </c>
      <c r="AH18" s="154">
        <v>5.4365610657104984E-4</v>
      </c>
    </row>
    <row r="19" spans="2:34" x14ac:dyDescent="0.35">
      <c r="B19" s="96" t="s">
        <v>210</v>
      </c>
      <c r="C19" s="155">
        <v>0</v>
      </c>
      <c r="D19" s="155">
        <v>0</v>
      </c>
      <c r="E19" s="155">
        <v>0</v>
      </c>
      <c r="F19" s="155">
        <v>0</v>
      </c>
      <c r="G19" s="155">
        <v>0</v>
      </c>
      <c r="H19" s="155">
        <v>0</v>
      </c>
      <c r="I19" s="155">
        <v>0</v>
      </c>
      <c r="J19" s="155">
        <v>0</v>
      </c>
      <c r="K19" s="155">
        <v>0</v>
      </c>
      <c r="L19" s="155">
        <v>0</v>
      </c>
      <c r="M19" s="155">
        <v>0</v>
      </c>
      <c r="N19" s="155">
        <v>0</v>
      </c>
      <c r="O19" s="155">
        <v>0</v>
      </c>
      <c r="P19" s="155">
        <v>0</v>
      </c>
      <c r="Q19" s="155">
        <v>0</v>
      </c>
      <c r="R19" s="155">
        <v>7.5027811687389907E-4</v>
      </c>
      <c r="S19" s="154">
        <v>0</v>
      </c>
      <c r="T19" s="154">
        <v>0</v>
      </c>
      <c r="U19" s="154">
        <v>0</v>
      </c>
      <c r="V19" s="154">
        <v>0</v>
      </c>
      <c r="W19" s="154">
        <v>0</v>
      </c>
      <c r="X19" s="154">
        <v>0</v>
      </c>
      <c r="Y19" s="154">
        <v>0</v>
      </c>
      <c r="Z19" s="154">
        <v>0</v>
      </c>
      <c r="AA19" s="154">
        <v>0</v>
      </c>
      <c r="AB19" s="154">
        <v>0</v>
      </c>
      <c r="AC19" s="154">
        <v>0</v>
      </c>
      <c r="AD19" s="154">
        <v>0</v>
      </c>
      <c r="AE19" s="154">
        <v>0</v>
      </c>
      <c r="AF19" s="154">
        <v>0</v>
      </c>
      <c r="AG19" s="154">
        <v>0</v>
      </c>
      <c r="AH19" s="154">
        <v>5.6333135915936884E-4</v>
      </c>
    </row>
    <row r="20" spans="2:34" x14ac:dyDescent="0.35">
      <c r="B20" s="96" t="s">
        <v>211</v>
      </c>
      <c r="C20" s="155">
        <v>0</v>
      </c>
      <c r="D20" s="155">
        <v>0</v>
      </c>
      <c r="E20" s="155">
        <v>0</v>
      </c>
      <c r="F20" s="155">
        <v>0</v>
      </c>
      <c r="G20" s="155">
        <v>0</v>
      </c>
      <c r="H20" s="155">
        <v>0</v>
      </c>
      <c r="I20" s="155">
        <v>0</v>
      </c>
      <c r="J20" s="155">
        <v>0</v>
      </c>
      <c r="K20" s="155">
        <v>0</v>
      </c>
      <c r="L20" s="155">
        <v>0</v>
      </c>
      <c r="M20" s="155">
        <v>0</v>
      </c>
      <c r="N20" s="155">
        <v>0</v>
      </c>
      <c r="O20" s="155">
        <v>0</v>
      </c>
      <c r="P20" s="155">
        <v>0</v>
      </c>
      <c r="Q20" s="155">
        <v>0</v>
      </c>
      <c r="R20" s="155">
        <v>1.1619983879210824E-4</v>
      </c>
      <c r="S20" s="154">
        <v>0</v>
      </c>
      <c r="T20" s="154">
        <v>0</v>
      </c>
      <c r="U20" s="154">
        <v>0</v>
      </c>
      <c r="V20" s="156">
        <v>0</v>
      </c>
      <c r="W20" s="154">
        <v>0</v>
      </c>
      <c r="X20" s="154">
        <v>0</v>
      </c>
      <c r="Y20" s="154">
        <v>0</v>
      </c>
      <c r="Z20" s="154">
        <v>0</v>
      </c>
      <c r="AA20" s="154">
        <v>0</v>
      </c>
      <c r="AB20" s="154">
        <v>0</v>
      </c>
      <c r="AC20" s="154">
        <v>0</v>
      </c>
      <c r="AD20" s="154">
        <v>0</v>
      </c>
      <c r="AE20" s="154">
        <v>0</v>
      </c>
      <c r="AF20" s="154">
        <v>0</v>
      </c>
      <c r="AG20" s="154">
        <v>0</v>
      </c>
      <c r="AH20" s="154">
        <v>1.4349799607723949E-4</v>
      </c>
    </row>
    <row r="21" spans="2:34" x14ac:dyDescent="0.35">
      <c r="B21" s="94" t="s">
        <v>263</v>
      </c>
      <c r="C21" s="155">
        <v>7.3595327173096567E-2</v>
      </c>
      <c r="D21" s="155">
        <v>3.5137704354785457E-2</v>
      </c>
      <c r="E21" s="155">
        <v>1.6652098825342887E-3</v>
      </c>
      <c r="F21" s="155">
        <v>1.9033662594549898E-4</v>
      </c>
      <c r="G21" s="155">
        <v>2.003976801081226E-2</v>
      </c>
      <c r="H21" s="155">
        <v>1.4028529826645705E-2</v>
      </c>
      <c r="I21" s="155">
        <v>6.0875910321525054E-7</v>
      </c>
      <c r="J21" s="155">
        <v>0</v>
      </c>
      <c r="K21" s="155">
        <v>0</v>
      </c>
      <c r="L21" s="155">
        <v>0</v>
      </c>
      <c r="M21" s="155">
        <v>8.7623856999742275E-2</v>
      </c>
      <c r="N21" s="155">
        <v>3.5138313113888674E-2</v>
      </c>
      <c r="O21" s="155">
        <v>1.6652098825342887E-3</v>
      </c>
      <c r="P21" s="155">
        <v>1.9033662594549898E-4</v>
      </c>
      <c r="Q21" s="155">
        <v>2.003976801081226E-2</v>
      </c>
      <c r="R21" s="155">
        <v>3.2916479313069999E-2</v>
      </c>
      <c r="S21" s="154">
        <v>5.5386418417378035E-2</v>
      </c>
      <c r="T21" s="154">
        <v>3.6331599280085829E-2</v>
      </c>
      <c r="U21" s="154">
        <v>0</v>
      </c>
      <c r="V21" s="154">
        <v>1.0724930489062683E-8</v>
      </c>
      <c r="W21" s="154">
        <v>2.7937199447792788E-2</v>
      </c>
      <c r="X21" s="154">
        <v>1.4540690606679554E-3</v>
      </c>
      <c r="Y21" s="154">
        <v>1.9934693926324147E-6</v>
      </c>
      <c r="Z21" s="154">
        <v>0</v>
      </c>
      <c r="AA21" s="154">
        <v>0</v>
      </c>
      <c r="AB21" s="154">
        <v>0</v>
      </c>
      <c r="AC21" s="154">
        <v>5.6840487478045987E-2</v>
      </c>
      <c r="AD21" s="154">
        <v>3.6333592749478463E-2</v>
      </c>
      <c r="AE21" s="154">
        <v>0</v>
      </c>
      <c r="AF21" s="154">
        <v>1.0724930489062683E-8</v>
      </c>
      <c r="AG21" s="154">
        <v>2.7937199447792788E-2</v>
      </c>
      <c r="AH21" s="154">
        <v>3.9301380952059053E-2</v>
      </c>
    </row>
    <row r="22" spans="2:34" x14ac:dyDescent="0.35">
      <c r="B22" s="94" t="s">
        <v>8</v>
      </c>
      <c r="C22" s="157">
        <v>0.28439813368168493</v>
      </c>
      <c r="D22" s="157">
        <v>0</v>
      </c>
      <c r="E22" s="157">
        <v>0</v>
      </c>
      <c r="F22" s="157">
        <v>0</v>
      </c>
      <c r="G22" s="157">
        <v>0</v>
      </c>
      <c r="H22" s="158"/>
      <c r="I22" s="158"/>
      <c r="J22" s="158"/>
      <c r="K22" s="158"/>
      <c r="L22" s="158"/>
      <c r="M22" s="157">
        <v>0.28439813368168493</v>
      </c>
      <c r="N22" s="157">
        <v>0</v>
      </c>
      <c r="O22" s="157">
        <v>0</v>
      </c>
      <c r="P22" s="157">
        <v>0</v>
      </c>
      <c r="Q22" s="157">
        <v>0</v>
      </c>
      <c r="R22" s="157">
        <v>0.32612284183655982</v>
      </c>
      <c r="S22" s="159">
        <v>0.19727455557467335</v>
      </c>
      <c r="T22" s="159">
        <v>0</v>
      </c>
      <c r="U22" s="159">
        <v>0</v>
      </c>
      <c r="V22" s="159">
        <v>0</v>
      </c>
      <c r="W22" s="159">
        <v>0</v>
      </c>
      <c r="X22" s="158"/>
      <c r="Y22" s="158"/>
      <c r="Z22" s="158"/>
      <c r="AA22" s="158"/>
      <c r="AB22" s="158"/>
      <c r="AC22" s="159">
        <v>0.19727455557467335</v>
      </c>
      <c r="AD22" s="159">
        <v>0</v>
      </c>
      <c r="AE22" s="159">
        <v>0</v>
      </c>
      <c r="AF22" s="159">
        <v>0</v>
      </c>
      <c r="AG22" s="159">
        <v>0</v>
      </c>
      <c r="AH22" s="154">
        <v>0.25413843272068348</v>
      </c>
    </row>
    <row r="23" spans="2:34" x14ac:dyDescent="0.35">
      <c r="B23" s="96" t="s">
        <v>213</v>
      </c>
      <c r="C23" s="155">
        <v>0.59923658530271551</v>
      </c>
      <c r="D23" s="155">
        <v>0</v>
      </c>
      <c r="E23" s="155">
        <v>0</v>
      </c>
      <c r="F23" s="155">
        <v>0</v>
      </c>
      <c r="G23" s="155">
        <v>0</v>
      </c>
      <c r="H23" s="158"/>
      <c r="I23" s="158"/>
      <c r="J23" s="158"/>
      <c r="K23" s="158"/>
      <c r="L23" s="158"/>
      <c r="M23" s="155">
        <v>0.59923658530271551</v>
      </c>
      <c r="N23" s="155">
        <v>0</v>
      </c>
      <c r="O23" s="155">
        <v>0</v>
      </c>
      <c r="P23" s="155">
        <v>0</v>
      </c>
      <c r="Q23" s="155">
        <v>0</v>
      </c>
      <c r="R23" s="155">
        <v>0.13791050727238327</v>
      </c>
      <c r="S23" s="154">
        <v>0.68437637579253185</v>
      </c>
      <c r="T23" s="154">
        <v>0</v>
      </c>
      <c r="U23" s="154">
        <v>0</v>
      </c>
      <c r="V23" s="154">
        <v>0</v>
      </c>
      <c r="W23" s="154">
        <v>0</v>
      </c>
      <c r="X23" s="158"/>
      <c r="Y23" s="158"/>
      <c r="Z23" s="158"/>
      <c r="AA23" s="158"/>
      <c r="AB23" s="158"/>
      <c r="AC23" s="154">
        <v>0.68437637579253185</v>
      </c>
      <c r="AD23" s="154">
        <v>0</v>
      </c>
      <c r="AE23" s="154">
        <v>0</v>
      </c>
      <c r="AF23" s="154">
        <v>0</v>
      </c>
      <c r="AG23" s="154">
        <v>0</v>
      </c>
      <c r="AH23" s="154">
        <v>6.1525445360901918E-2</v>
      </c>
    </row>
    <row r="24" spans="2:34" x14ac:dyDescent="0.35">
      <c r="B24" s="96" t="s">
        <v>214</v>
      </c>
      <c r="C24" s="155">
        <v>0.98018739212375383</v>
      </c>
      <c r="D24" s="155">
        <v>0</v>
      </c>
      <c r="E24" s="155">
        <v>0</v>
      </c>
      <c r="F24" s="155">
        <v>0</v>
      </c>
      <c r="G24" s="155">
        <v>0</v>
      </c>
      <c r="H24" s="158"/>
      <c r="I24" s="158"/>
      <c r="J24" s="158"/>
      <c r="K24" s="158"/>
      <c r="L24" s="158"/>
      <c r="M24" s="155">
        <v>0.98018739212375383</v>
      </c>
      <c r="N24" s="155">
        <v>0</v>
      </c>
      <c r="O24" s="155">
        <v>0</v>
      </c>
      <c r="P24" s="155">
        <v>0</v>
      </c>
      <c r="Q24" s="155">
        <v>0</v>
      </c>
      <c r="R24" s="155">
        <v>3.5865116399654198E-3</v>
      </c>
      <c r="S24" s="154">
        <v>0.9820860479191158</v>
      </c>
      <c r="T24" s="154">
        <v>0</v>
      </c>
      <c r="U24" s="154">
        <v>0</v>
      </c>
      <c r="V24" s="154">
        <v>0</v>
      </c>
      <c r="W24" s="154">
        <v>0</v>
      </c>
      <c r="X24" s="158"/>
      <c r="Y24" s="158"/>
      <c r="Z24" s="158"/>
      <c r="AA24" s="158"/>
      <c r="AB24" s="158"/>
      <c r="AC24" s="154">
        <v>0.9820860479191158</v>
      </c>
      <c r="AD24" s="154">
        <v>0</v>
      </c>
      <c r="AE24" s="154">
        <v>0</v>
      </c>
      <c r="AF24" s="154">
        <v>0</v>
      </c>
      <c r="AG24" s="154">
        <v>0</v>
      </c>
      <c r="AH24" s="154">
        <v>1.5774562539456138E-3</v>
      </c>
    </row>
    <row r="25" spans="2:34" x14ac:dyDescent="0.35">
      <c r="B25" s="96" t="s">
        <v>215</v>
      </c>
      <c r="C25" s="155">
        <v>0.31923262043064415</v>
      </c>
      <c r="D25" s="155">
        <v>0</v>
      </c>
      <c r="E25" s="155">
        <v>0</v>
      </c>
      <c r="F25" s="155">
        <v>0</v>
      </c>
      <c r="G25" s="155">
        <v>0</v>
      </c>
      <c r="H25" s="158"/>
      <c r="I25" s="158"/>
      <c r="J25" s="158"/>
      <c r="K25" s="158"/>
      <c r="L25" s="158"/>
      <c r="M25" s="155">
        <v>0.31923262043064415</v>
      </c>
      <c r="N25" s="155">
        <v>0</v>
      </c>
      <c r="O25" s="155">
        <v>0</v>
      </c>
      <c r="P25" s="155">
        <v>0</v>
      </c>
      <c r="Q25" s="155">
        <v>0</v>
      </c>
      <c r="R25" s="155">
        <v>2.0650310152905301E-2</v>
      </c>
      <c r="S25" s="154">
        <v>0.26660927872378792</v>
      </c>
      <c r="T25" s="154">
        <v>0</v>
      </c>
      <c r="U25" s="154">
        <v>0</v>
      </c>
      <c r="V25" s="154">
        <v>0</v>
      </c>
      <c r="W25" s="154">
        <v>0</v>
      </c>
      <c r="X25" s="158"/>
      <c r="Y25" s="158"/>
      <c r="Z25" s="158"/>
      <c r="AA25" s="158"/>
      <c r="AB25" s="158"/>
      <c r="AC25" s="154">
        <v>0.26660927872378792</v>
      </c>
      <c r="AD25" s="154">
        <v>0</v>
      </c>
      <c r="AE25" s="154">
        <v>0</v>
      </c>
      <c r="AF25" s="154">
        <v>0</v>
      </c>
      <c r="AG25" s="154">
        <v>0</v>
      </c>
      <c r="AH25" s="154">
        <v>2.4302557312010451E-2</v>
      </c>
    </row>
    <row r="26" spans="2:34" x14ac:dyDescent="0.35">
      <c r="B26" s="95" t="s">
        <v>216</v>
      </c>
      <c r="C26" s="155">
        <v>0</v>
      </c>
      <c r="D26" s="155">
        <v>0</v>
      </c>
      <c r="E26" s="155">
        <v>0</v>
      </c>
      <c r="F26" s="155">
        <v>0</v>
      </c>
      <c r="G26" s="155">
        <v>0</v>
      </c>
      <c r="H26" s="158"/>
      <c r="I26" s="158"/>
      <c r="J26" s="158"/>
      <c r="K26" s="158"/>
      <c r="L26" s="158"/>
      <c r="M26" s="155">
        <v>0</v>
      </c>
      <c r="N26" s="155">
        <v>0</v>
      </c>
      <c r="O26" s="155">
        <v>0</v>
      </c>
      <c r="P26" s="155">
        <v>0</v>
      </c>
      <c r="Q26" s="155">
        <v>0</v>
      </c>
      <c r="R26" s="155">
        <v>0</v>
      </c>
      <c r="S26" s="154">
        <v>0</v>
      </c>
      <c r="T26" s="154">
        <v>0</v>
      </c>
      <c r="U26" s="154">
        <v>0</v>
      </c>
      <c r="V26" s="154">
        <v>0</v>
      </c>
      <c r="W26" s="154">
        <v>0</v>
      </c>
      <c r="X26" s="158"/>
      <c r="Y26" s="158"/>
      <c r="Z26" s="158"/>
      <c r="AA26" s="158"/>
      <c r="AB26" s="158"/>
      <c r="AC26" s="154">
        <v>0</v>
      </c>
      <c r="AD26" s="154">
        <v>0</v>
      </c>
      <c r="AE26" s="154">
        <v>0</v>
      </c>
      <c r="AF26" s="154">
        <v>0</v>
      </c>
      <c r="AG26" s="154">
        <v>0</v>
      </c>
      <c r="AH26" s="154">
        <v>0</v>
      </c>
    </row>
    <row r="27" spans="2:34" x14ac:dyDescent="0.35">
      <c r="B27" s="98" t="s">
        <v>217</v>
      </c>
      <c r="C27" s="155">
        <v>0</v>
      </c>
      <c r="D27" s="155">
        <v>0</v>
      </c>
      <c r="E27" s="155">
        <v>0</v>
      </c>
      <c r="F27" s="155">
        <v>0</v>
      </c>
      <c r="G27" s="155">
        <v>0</v>
      </c>
      <c r="H27" s="158"/>
      <c r="I27" s="158"/>
      <c r="J27" s="158"/>
      <c r="K27" s="158"/>
      <c r="L27" s="158"/>
      <c r="M27" s="155">
        <v>0</v>
      </c>
      <c r="N27" s="155">
        <v>0</v>
      </c>
      <c r="O27" s="155">
        <v>0</v>
      </c>
      <c r="P27" s="155">
        <v>0</v>
      </c>
      <c r="Q27" s="155">
        <v>0</v>
      </c>
      <c r="R27" s="155">
        <v>0</v>
      </c>
      <c r="S27" s="154">
        <v>0</v>
      </c>
      <c r="T27" s="154">
        <v>0</v>
      </c>
      <c r="U27" s="154">
        <v>0</v>
      </c>
      <c r="V27" s="154">
        <v>0</v>
      </c>
      <c r="W27" s="154">
        <v>0</v>
      </c>
      <c r="X27" s="158"/>
      <c r="Y27" s="158"/>
      <c r="Z27" s="158"/>
      <c r="AA27" s="158"/>
      <c r="AB27" s="158"/>
      <c r="AC27" s="154">
        <v>0</v>
      </c>
      <c r="AD27" s="154">
        <v>0</v>
      </c>
      <c r="AE27" s="154">
        <v>0</v>
      </c>
      <c r="AF27" s="154">
        <v>0</v>
      </c>
      <c r="AG27" s="154">
        <v>0</v>
      </c>
      <c r="AH27" s="154">
        <v>0</v>
      </c>
    </row>
    <row r="28" spans="2:34" x14ac:dyDescent="0.35">
      <c r="B28" s="98" t="s">
        <v>218</v>
      </c>
      <c r="C28" s="155">
        <v>0</v>
      </c>
      <c r="D28" s="155">
        <v>0</v>
      </c>
      <c r="E28" s="155">
        <v>0</v>
      </c>
      <c r="F28" s="155">
        <v>0</v>
      </c>
      <c r="G28" s="155">
        <v>0</v>
      </c>
      <c r="H28" s="158"/>
      <c r="I28" s="158"/>
      <c r="J28" s="158"/>
      <c r="K28" s="158"/>
      <c r="L28" s="158"/>
      <c r="M28" s="155">
        <v>0</v>
      </c>
      <c r="N28" s="155">
        <v>0</v>
      </c>
      <c r="O28" s="155">
        <v>0</v>
      </c>
      <c r="P28" s="155">
        <v>0</v>
      </c>
      <c r="Q28" s="155">
        <v>0</v>
      </c>
      <c r="R28" s="157">
        <v>0</v>
      </c>
      <c r="S28" s="154">
        <v>0</v>
      </c>
      <c r="T28" s="154">
        <v>0</v>
      </c>
      <c r="U28" s="154">
        <v>0</v>
      </c>
      <c r="V28" s="154">
        <v>0</v>
      </c>
      <c r="W28" s="154">
        <v>0</v>
      </c>
      <c r="X28" s="158"/>
      <c r="Y28" s="158"/>
      <c r="Z28" s="158"/>
      <c r="AA28" s="158"/>
      <c r="AB28" s="158"/>
      <c r="AC28" s="154">
        <v>0</v>
      </c>
      <c r="AD28" s="154">
        <v>0</v>
      </c>
      <c r="AE28" s="154">
        <v>0</v>
      </c>
      <c r="AF28" s="154">
        <v>0</v>
      </c>
      <c r="AG28" s="154">
        <v>0</v>
      </c>
      <c r="AH28" s="154">
        <v>0</v>
      </c>
    </row>
    <row r="29" spans="2:34" ht="14.5" thickBot="1" x14ac:dyDescent="0.4">
      <c r="B29" s="99" t="s">
        <v>219</v>
      </c>
      <c r="C29" s="160">
        <v>0</v>
      </c>
      <c r="D29" s="160">
        <v>0</v>
      </c>
      <c r="E29" s="160">
        <v>0</v>
      </c>
      <c r="F29" s="160">
        <v>0</v>
      </c>
      <c r="G29" s="160">
        <v>0</v>
      </c>
      <c r="H29" s="161"/>
      <c r="I29" s="161"/>
      <c r="J29" s="161"/>
      <c r="K29" s="161"/>
      <c r="L29" s="161"/>
      <c r="M29" s="160">
        <v>0</v>
      </c>
      <c r="N29" s="160">
        <v>0</v>
      </c>
      <c r="O29" s="160">
        <v>0</v>
      </c>
      <c r="P29" s="160">
        <v>0</v>
      </c>
      <c r="Q29" s="160">
        <v>0</v>
      </c>
      <c r="R29" s="160">
        <v>3.5879019328121395E-4</v>
      </c>
      <c r="S29" s="162">
        <v>0</v>
      </c>
      <c r="T29" s="162">
        <v>0</v>
      </c>
      <c r="U29" s="162">
        <v>0</v>
      </c>
      <c r="V29" s="162">
        <v>0</v>
      </c>
      <c r="W29" s="162">
        <v>0</v>
      </c>
      <c r="X29" s="161"/>
      <c r="Y29" s="161"/>
      <c r="Z29" s="161"/>
      <c r="AA29" s="161"/>
      <c r="AB29" s="161"/>
      <c r="AC29" s="162">
        <v>0</v>
      </c>
      <c r="AD29" s="162">
        <v>0</v>
      </c>
      <c r="AE29" s="162">
        <v>0</v>
      </c>
      <c r="AF29" s="162">
        <v>0</v>
      </c>
      <c r="AG29" s="162">
        <v>0</v>
      </c>
      <c r="AH29" s="162">
        <v>1.1077909543428191E-4</v>
      </c>
    </row>
  </sheetData>
  <mergeCells count="22">
    <mergeCell ref="AC10:AG10"/>
    <mergeCell ref="AH10:AH12"/>
    <mergeCell ref="D11:G11"/>
    <mergeCell ref="I11:L11"/>
    <mergeCell ref="N11:Q11"/>
    <mergeCell ref="T11:W11"/>
    <mergeCell ref="Y11:AB11"/>
    <mergeCell ref="AD11:AG11"/>
    <mergeCell ref="C10:G10"/>
    <mergeCell ref="H10:L10"/>
    <mergeCell ref="M10:Q10"/>
    <mergeCell ref="R10:R12"/>
    <mergeCell ref="S10:W10"/>
    <mergeCell ref="X10:AB10"/>
    <mergeCell ref="C8:R8"/>
    <mergeCell ref="S8:AH8"/>
    <mergeCell ref="C9:G9"/>
    <mergeCell ref="H9:L9"/>
    <mergeCell ref="M9:Q9"/>
    <mergeCell ref="S9:W9"/>
    <mergeCell ref="X9:AB9"/>
    <mergeCell ref="AC9:AH9"/>
  </mergeCells>
  <hyperlinks>
    <hyperlink ref="B2" location="Tartalom!A1" display="Vissza a tartalomhoz" xr:uid="{B797023E-9438-4715-A921-46D5BEB5E95E}"/>
  </hyperlinks>
  <pageMargins left="0.7" right="0.7" top="0.75" bottom="0.75" header="0.3" footer="0.3"/>
  <pageSetup paperSize="9" orientation="portrait" r:id="rId1"/>
  <headerFooter>
    <oddHeader>&amp;L&amp;"Calibri"&amp;12&amp;K000000EBA Regular Use&amp;1#</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A0ECA-FFEA-4BF4-92BE-82077717ECB1}">
  <sheetPr>
    <tabColor theme="9" tint="0.79998168889431442"/>
  </sheetPr>
  <dimension ref="A2:AI64"/>
  <sheetViews>
    <sheetView showGridLines="0" zoomScaleNormal="100" workbookViewId="0">
      <selection activeCell="B2" sqref="B2"/>
    </sheetView>
  </sheetViews>
  <sheetFormatPr defaultColWidth="8.6328125" defaultRowHeight="14" x14ac:dyDescent="0.35"/>
  <cols>
    <col min="1" max="1" width="8.6328125" style="62"/>
    <col min="2" max="2" width="60.54296875" style="62" customWidth="1"/>
    <col min="3" max="3" width="16.36328125" style="62" bestFit="1" customWidth="1"/>
    <col min="4" max="4" width="8.6328125" style="62"/>
    <col min="5" max="5" width="11.36328125" style="62" customWidth="1"/>
    <col min="6" max="6" width="14.6328125" style="62" customWidth="1"/>
    <col min="7" max="7" width="13" style="62" customWidth="1"/>
    <col min="8" max="8" width="13.36328125" style="62" customWidth="1"/>
    <col min="9" max="9" width="8.6328125" style="62"/>
    <col min="10" max="10" width="9.6328125" style="62" customWidth="1"/>
    <col min="11" max="11" width="12.6328125" style="62" customWidth="1"/>
    <col min="12" max="12" width="13" style="62" customWidth="1"/>
    <col min="13" max="13" width="11.36328125" style="62" customWidth="1"/>
    <col min="14" max="14" width="8.6328125" style="62"/>
    <col min="15" max="15" width="11" style="62" customWidth="1"/>
    <col min="16" max="16" width="13.36328125" style="62" customWidth="1"/>
    <col min="17" max="17" width="13" style="62" customWidth="1"/>
    <col min="18" max="18" width="11.36328125" style="62" customWidth="1"/>
    <col min="19" max="16384" width="8.6328125" style="62"/>
  </cols>
  <sheetData>
    <row r="2" spans="2:18" ht="14.5" x14ac:dyDescent="0.35">
      <c r="B2" s="274" t="s">
        <v>16</v>
      </c>
    </row>
    <row r="3" spans="2:18" x14ac:dyDescent="0.35">
      <c r="B3" s="63"/>
    </row>
    <row r="4" spans="2:18" x14ac:dyDescent="0.3">
      <c r="B4" s="87" t="s">
        <v>264</v>
      </c>
    </row>
    <row r="5" spans="2:18" x14ac:dyDescent="0.35">
      <c r="B5" s="63"/>
    </row>
    <row r="6" spans="2:18" x14ac:dyDescent="0.3">
      <c r="B6" s="87" t="s">
        <v>265</v>
      </c>
    </row>
    <row r="7" spans="2:18" x14ac:dyDescent="0.3">
      <c r="B7" s="87"/>
    </row>
    <row r="8" spans="2:18" ht="14.5" thickBot="1" x14ac:dyDescent="0.3">
      <c r="B8" s="149">
        <f>'GAR %'!B6</f>
        <v>45838</v>
      </c>
    </row>
    <row r="9" spans="2:18" ht="14.5" thickBot="1" x14ac:dyDescent="0.4">
      <c r="B9" s="66"/>
      <c r="C9" s="66" t="s">
        <v>19</v>
      </c>
      <c r="D9" s="66" t="s">
        <v>20</v>
      </c>
      <c r="E9" s="66" t="s">
        <v>21</v>
      </c>
      <c r="F9" s="66" t="s">
        <v>22</v>
      </c>
      <c r="G9" s="66" t="s">
        <v>23</v>
      </c>
      <c r="H9" s="66" t="s">
        <v>24</v>
      </c>
      <c r="I9" s="66" t="s">
        <v>3</v>
      </c>
      <c r="J9" s="66" t="s">
        <v>1</v>
      </c>
      <c r="K9" s="66" t="s">
        <v>2</v>
      </c>
      <c r="L9" s="66" t="s">
        <v>25</v>
      </c>
      <c r="M9" s="66" t="s">
        <v>26</v>
      </c>
      <c r="N9" s="66" t="s">
        <v>27</v>
      </c>
      <c r="O9" s="66" t="s">
        <v>28</v>
      </c>
      <c r="P9" s="66" t="s">
        <v>29</v>
      </c>
      <c r="Q9" s="66" t="s">
        <v>30</v>
      </c>
      <c r="R9" s="66" t="s">
        <v>31</v>
      </c>
    </row>
    <row r="10" spans="2:18" ht="29" customHeight="1" x14ac:dyDescent="0.35">
      <c r="B10" s="250" t="s">
        <v>192</v>
      </c>
      <c r="C10" s="250" t="s">
        <v>193</v>
      </c>
      <c r="D10" s="250"/>
      <c r="E10" s="250"/>
      <c r="F10" s="250"/>
      <c r="G10" s="250"/>
      <c r="H10" s="250"/>
      <c r="I10" s="250"/>
      <c r="J10" s="250"/>
      <c r="K10" s="250"/>
      <c r="L10" s="250"/>
      <c r="M10" s="250"/>
      <c r="N10" s="250"/>
      <c r="O10" s="250"/>
      <c r="P10" s="250"/>
      <c r="Q10" s="250"/>
      <c r="R10" s="250"/>
    </row>
    <row r="11" spans="2:18" ht="14.75" customHeight="1" x14ac:dyDescent="0.35">
      <c r="B11" s="249"/>
      <c r="C11" s="249" t="s">
        <v>266</v>
      </c>
      <c r="D11" s="253" t="s">
        <v>194</v>
      </c>
      <c r="E11" s="253"/>
      <c r="F11" s="253"/>
      <c r="G11" s="253"/>
      <c r="H11" s="253"/>
      <c r="I11" s="253" t="s">
        <v>195</v>
      </c>
      <c r="J11" s="253"/>
      <c r="K11" s="253"/>
      <c r="L11" s="253"/>
      <c r="M11" s="253"/>
      <c r="N11" s="253" t="s">
        <v>196</v>
      </c>
      <c r="O11" s="253"/>
      <c r="P11" s="253"/>
      <c r="Q11" s="253"/>
      <c r="R11" s="253"/>
    </row>
    <row r="12" spans="2:18" ht="33.65" customHeight="1" x14ac:dyDescent="0.35">
      <c r="B12" s="249"/>
      <c r="C12" s="249"/>
      <c r="D12" s="249" t="s">
        <v>197</v>
      </c>
      <c r="E12" s="249"/>
      <c r="F12" s="249"/>
      <c r="G12" s="249"/>
      <c r="H12" s="249"/>
      <c r="I12" s="249" t="s">
        <v>197</v>
      </c>
      <c r="J12" s="249"/>
      <c r="K12" s="249"/>
      <c r="L12" s="249"/>
      <c r="M12" s="249"/>
      <c r="N12" s="249" t="s">
        <v>197</v>
      </c>
      <c r="O12" s="249"/>
      <c r="P12" s="249"/>
      <c r="Q12" s="249"/>
      <c r="R12" s="249"/>
    </row>
    <row r="13" spans="2:18" ht="33.65" customHeight="1" x14ac:dyDescent="0.35">
      <c r="B13" s="249"/>
      <c r="C13" s="249"/>
      <c r="D13" s="67"/>
      <c r="E13" s="249" t="s">
        <v>198</v>
      </c>
      <c r="F13" s="249"/>
      <c r="G13" s="249"/>
      <c r="H13" s="249"/>
      <c r="I13" s="67"/>
      <c r="J13" s="249" t="s">
        <v>198</v>
      </c>
      <c r="K13" s="249"/>
      <c r="L13" s="249"/>
      <c r="M13" s="249"/>
      <c r="N13" s="67"/>
      <c r="O13" s="249" t="s">
        <v>198</v>
      </c>
      <c r="P13" s="249"/>
      <c r="Q13" s="249"/>
      <c r="R13" s="249"/>
    </row>
    <row r="14" spans="2:18" ht="21.5" thickBot="1" x14ac:dyDescent="0.4">
      <c r="B14" s="251"/>
      <c r="C14" s="251"/>
      <c r="D14" s="68"/>
      <c r="E14" s="68"/>
      <c r="F14" s="6" t="s">
        <v>199</v>
      </c>
      <c r="G14" s="68" t="s">
        <v>200</v>
      </c>
      <c r="H14" s="68" t="s">
        <v>201</v>
      </c>
      <c r="I14" s="68"/>
      <c r="J14" s="68"/>
      <c r="K14" s="6" t="s">
        <v>199</v>
      </c>
      <c r="L14" s="68" t="s">
        <v>200</v>
      </c>
      <c r="M14" s="68" t="s">
        <v>201</v>
      </c>
      <c r="N14" s="68"/>
      <c r="O14" s="68"/>
      <c r="P14" s="6" t="s">
        <v>199</v>
      </c>
      <c r="Q14" s="68" t="s">
        <v>200</v>
      </c>
      <c r="R14" s="68" t="s">
        <v>201</v>
      </c>
    </row>
    <row r="15" spans="2:18" s="72" customFormat="1" x14ac:dyDescent="0.35">
      <c r="B15" s="12" t="s">
        <v>220</v>
      </c>
      <c r="C15" s="101"/>
    </row>
    <row r="16" spans="2:18" s="72" customFormat="1" ht="21" x14ac:dyDescent="0.35">
      <c r="B16" s="69" t="s">
        <v>267</v>
      </c>
      <c r="C16" s="70"/>
      <c r="D16" s="71"/>
      <c r="E16" s="71"/>
      <c r="F16" s="71"/>
      <c r="G16" s="71"/>
      <c r="H16" s="71"/>
      <c r="I16" s="71"/>
      <c r="J16" s="71"/>
      <c r="K16" s="71"/>
      <c r="L16" s="71"/>
      <c r="M16" s="71"/>
      <c r="N16" s="71"/>
      <c r="O16" s="71"/>
      <c r="P16" s="71"/>
      <c r="Q16" s="71"/>
      <c r="R16" s="71"/>
    </row>
    <row r="17" spans="2:18" ht="21" x14ac:dyDescent="0.35">
      <c r="B17" s="12" t="s">
        <v>222</v>
      </c>
      <c r="C17" s="102"/>
      <c r="D17" s="102"/>
      <c r="E17" s="102"/>
      <c r="F17" s="102"/>
      <c r="G17" s="102"/>
      <c r="H17" s="102"/>
      <c r="I17" s="102"/>
      <c r="J17" s="102"/>
      <c r="K17" s="102"/>
      <c r="L17" s="102"/>
      <c r="M17" s="102"/>
      <c r="N17" s="102"/>
      <c r="O17" s="102"/>
      <c r="P17" s="102"/>
      <c r="Q17" s="102"/>
      <c r="R17" s="102"/>
    </row>
    <row r="18" spans="2:18" x14ac:dyDescent="0.35">
      <c r="B18" s="75" t="s">
        <v>6</v>
      </c>
      <c r="C18" s="102"/>
      <c r="D18" s="102"/>
      <c r="E18" s="102"/>
      <c r="F18" s="102"/>
      <c r="G18" s="102"/>
      <c r="H18" s="102"/>
      <c r="I18" s="102"/>
      <c r="J18" s="102"/>
      <c r="K18" s="102"/>
      <c r="L18" s="102"/>
      <c r="M18" s="102"/>
      <c r="N18" s="102"/>
      <c r="O18" s="102"/>
      <c r="P18" s="102"/>
      <c r="Q18" s="102"/>
      <c r="R18" s="102"/>
    </row>
    <row r="19" spans="2:18" x14ac:dyDescent="0.35">
      <c r="B19" s="76" t="s">
        <v>118</v>
      </c>
      <c r="C19" s="102"/>
      <c r="D19" s="102"/>
      <c r="E19" s="102"/>
      <c r="F19" s="102"/>
      <c r="G19" s="102"/>
      <c r="H19" s="102"/>
      <c r="I19" s="103"/>
      <c r="J19" s="103"/>
      <c r="K19" s="103"/>
      <c r="L19" s="103"/>
      <c r="M19" s="103"/>
      <c r="N19" s="102"/>
      <c r="O19" s="102"/>
      <c r="P19" s="102"/>
      <c r="Q19" s="102"/>
      <c r="R19" s="102"/>
    </row>
    <row r="20" spans="2:18" x14ac:dyDescent="0.35">
      <c r="B20" s="76" t="s">
        <v>214</v>
      </c>
      <c r="C20" s="102"/>
      <c r="D20" s="102"/>
      <c r="E20" s="102"/>
      <c r="F20" s="102"/>
      <c r="G20" s="102"/>
      <c r="H20" s="102"/>
      <c r="I20" s="103"/>
      <c r="J20" s="103"/>
      <c r="K20" s="103"/>
      <c r="L20" s="103"/>
      <c r="M20" s="103"/>
      <c r="N20" s="102"/>
      <c r="O20" s="102"/>
      <c r="P20" s="102"/>
      <c r="Q20" s="102"/>
      <c r="R20" s="102"/>
    </row>
    <row r="21" spans="2:18" x14ac:dyDescent="0.35">
      <c r="B21" s="75" t="s">
        <v>9</v>
      </c>
      <c r="C21" s="102"/>
      <c r="D21" s="102"/>
      <c r="E21" s="102"/>
      <c r="F21" s="102"/>
      <c r="G21" s="102"/>
      <c r="H21" s="102"/>
      <c r="I21" s="102"/>
      <c r="J21" s="102"/>
      <c r="K21" s="102"/>
      <c r="L21" s="102"/>
      <c r="M21" s="102"/>
      <c r="N21" s="102"/>
      <c r="O21" s="102"/>
      <c r="P21" s="102"/>
      <c r="Q21" s="102"/>
      <c r="R21" s="102"/>
    </row>
    <row r="22" spans="2:18" x14ac:dyDescent="0.35">
      <c r="B22" s="75" t="s">
        <v>11</v>
      </c>
      <c r="C22" s="102"/>
      <c r="D22" s="102"/>
      <c r="E22" s="102"/>
      <c r="F22" s="102"/>
      <c r="G22" s="102"/>
      <c r="H22" s="102"/>
      <c r="I22" s="102"/>
      <c r="J22" s="102"/>
      <c r="K22" s="102"/>
      <c r="L22" s="102"/>
      <c r="M22" s="102"/>
      <c r="N22" s="102"/>
      <c r="O22" s="102"/>
      <c r="P22" s="102"/>
      <c r="Q22" s="102"/>
      <c r="R22" s="102"/>
    </row>
    <row r="23" spans="2:18" ht="21" x14ac:dyDescent="0.35">
      <c r="B23" s="12" t="s">
        <v>223</v>
      </c>
      <c r="C23" s="102"/>
      <c r="D23" s="102"/>
      <c r="E23" s="102"/>
      <c r="F23" s="102"/>
      <c r="G23" s="102"/>
      <c r="H23" s="102"/>
      <c r="I23" s="102"/>
      <c r="J23" s="102"/>
      <c r="K23" s="102"/>
      <c r="L23" s="102"/>
      <c r="M23" s="102"/>
      <c r="N23" s="102"/>
      <c r="O23" s="102"/>
      <c r="P23" s="102"/>
      <c r="Q23" s="102"/>
      <c r="R23" s="102"/>
    </row>
    <row r="24" spans="2:18" x14ac:dyDescent="0.35">
      <c r="B24" s="75" t="s">
        <v>6</v>
      </c>
      <c r="C24" s="102"/>
      <c r="D24" s="102"/>
      <c r="E24" s="102"/>
      <c r="F24" s="102"/>
      <c r="G24" s="102"/>
      <c r="H24" s="102"/>
      <c r="I24" s="102"/>
      <c r="J24" s="102"/>
      <c r="K24" s="102"/>
      <c r="L24" s="102"/>
      <c r="M24" s="102"/>
      <c r="N24" s="102"/>
      <c r="O24" s="102"/>
      <c r="P24" s="102"/>
      <c r="Q24" s="102"/>
      <c r="R24" s="102"/>
    </row>
    <row r="25" spans="2:18" x14ac:dyDescent="0.35">
      <c r="B25" s="75" t="s">
        <v>9</v>
      </c>
      <c r="C25" s="102"/>
      <c r="D25" s="102"/>
      <c r="E25" s="102"/>
      <c r="F25" s="102"/>
      <c r="G25" s="102"/>
      <c r="H25" s="102"/>
      <c r="I25" s="102"/>
      <c r="J25" s="102"/>
      <c r="K25" s="102"/>
      <c r="L25" s="102"/>
      <c r="M25" s="102"/>
      <c r="N25" s="102"/>
      <c r="O25" s="102"/>
      <c r="P25" s="102"/>
      <c r="Q25" s="102"/>
      <c r="R25" s="102"/>
    </row>
    <row r="26" spans="2:18" x14ac:dyDescent="0.35">
      <c r="B26" s="75" t="s">
        <v>11</v>
      </c>
      <c r="C26" s="102"/>
      <c r="D26" s="102"/>
      <c r="E26" s="102"/>
      <c r="F26" s="102"/>
      <c r="G26" s="102"/>
      <c r="H26" s="102"/>
      <c r="I26" s="102"/>
      <c r="J26" s="102"/>
      <c r="K26" s="102"/>
      <c r="L26" s="102"/>
      <c r="M26" s="102"/>
      <c r="N26" s="102"/>
      <c r="O26" s="102"/>
      <c r="P26" s="102"/>
      <c r="Q26" s="102"/>
      <c r="R26" s="102"/>
    </row>
    <row r="27" spans="2:18" x14ac:dyDescent="0.35">
      <c r="B27" s="51" t="s">
        <v>268</v>
      </c>
      <c r="C27" s="101"/>
      <c r="D27" s="102"/>
      <c r="E27" s="102"/>
      <c r="F27" s="102"/>
      <c r="G27" s="102"/>
      <c r="H27" s="102"/>
      <c r="I27" s="102"/>
      <c r="J27" s="102"/>
      <c r="K27" s="102"/>
      <c r="L27" s="102"/>
      <c r="M27" s="102"/>
      <c r="N27" s="102"/>
      <c r="O27" s="102"/>
      <c r="P27" s="102"/>
      <c r="Q27" s="102"/>
      <c r="R27" s="102"/>
    </row>
    <row r="28" spans="2:18" s="72" customFormat="1" x14ac:dyDescent="0.35">
      <c r="B28" s="79" t="s">
        <v>269</v>
      </c>
      <c r="C28" s="70"/>
      <c r="D28" s="71"/>
      <c r="E28" s="71"/>
      <c r="F28" s="71"/>
      <c r="G28" s="71"/>
      <c r="H28" s="71"/>
      <c r="I28" s="71"/>
      <c r="J28" s="71"/>
      <c r="K28" s="71"/>
      <c r="L28" s="71"/>
      <c r="M28" s="71"/>
      <c r="N28" s="71"/>
      <c r="O28" s="71"/>
      <c r="P28" s="71"/>
      <c r="Q28" s="71"/>
      <c r="R28" s="71"/>
    </row>
    <row r="29" spans="2:18" s="85" customFormat="1" x14ac:dyDescent="0.35">
      <c r="B29" s="93" t="s">
        <v>224</v>
      </c>
      <c r="C29" s="104"/>
      <c r="D29" s="97"/>
      <c r="E29" s="97"/>
      <c r="F29" s="97"/>
      <c r="G29" s="97"/>
      <c r="H29" s="97"/>
      <c r="I29" s="97"/>
      <c r="J29" s="97"/>
      <c r="K29" s="97"/>
      <c r="L29" s="97"/>
      <c r="M29" s="97"/>
      <c r="N29" s="97"/>
      <c r="O29" s="97"/>
      <c r="P29" s="97"/>
      <c r="Q29" s="97"/>
      <c r="R29" s="97"/>
    </row>
    <row r="30" spans="2:18" s="85" customFormat="1" x14ac:dyDescent="0.35">
      <c r="B30" s="93" t="s">
        <v>225</v>
      </c>
      <c r="C30" s="104"/>
      <c r="D30" s="97"/>
      <c r="E30" s="97"/>
      <c r="F30" s="97"/>
      <c r="G30" s="97"/>
      <c r="H30" s="97"/>
      <c r="I30" s="97"/>
      <c r="J30" s="97"/>
      <c r="K30" s="97"/>
      <c r="L30" s="97"/>
      <c r="M30" s="97"/>
      <c r="N30" s="97"/>
      <c r="O30" s="97"/>
      <c r="P30" s="97"/>
      <c r="Q30" s="97"/>
      <c r="R30" s="97"/>
    </row>
    <row r="31" spans="2:18" s="85" customFormat="1" x14ac:dyDescent="0.35">
      <c r="B31" s="93" t="s">
        <v>226</v>
      </c>
      <c r="C31" s="104"/>
      <c r="D31" s="97"/>
      <c r="E31" s="97"/>
      <c r="F31" s="97"/>
      <c r="G31" s="97"/>
      <c r="H31" s="97"/>
      <c r="I31" s="97"/>
      <c r="J31" s="97"/>
      <c r="K31" s="97"/>
      <c r="L31" s="97"/>
      <c r="M31" s="97"/>
      <c r="N31" s="97"/>
      <c r="O31" s="97"/>
      <c r="P31" s="97"/>
      <c r="Q31" s="97"/>
      <c r="R31" s="97"/>
    </row>
    <row r="32" spans="2:18" s="85" customFormat="1" x14ac:dyDescent="0.35">
      <c r="B32" s="93" t="s">
        <v>227</v>
      </c>
      <c r="C32" s="104"/>
      <c r="D32" s="97"/>
      <c r="E32" s="97"/>
      <c r="F32" s="97"/>
      <c r="G32" s="97"/>
      <c r="H32" s="97"/>
      <c r="I32" s="97"/>
      <c r="J32" s="97"/>
      <c r="K32" s="97"/>
      <c r="L32" s="97"/>
      <c r="M32" s="97"/>
      <c r="N32" s="97"/>
      <c r="O32" s="97"/>
      <c r="P32" s="97"/>
      <c r="Q32" s="97"/>
      <c r="R32" s="97"/>
    </row>
    <row r="33" spans="1:35" x14ac:dyDescent="0.35">
      <c r="B33" s="51" t="s">
        <v>270</v>
      </c>
      <c r="C33" s="102"/>
      <c r="D33" s="105"/>
      <c r="E33" s="105"/>
      <c r="F33" s="105"/>
      <c r="G33" s="105"/>
      <c r="H33" s="105"/>
      <c r="I33" s="105"/>
      <c r="J33" s="105"/>
      <c r="K33" s="105"/>
      <c r="L33" s="105"/>
      <c r="M33" s="105"/>
      <c r="N33" s="105"/>
      <c r="O33" s="105"/>
      <c r="P33" s="105"/>
      <c r="Q33" s="105"/>
      <c r="R33" s="105"/>
    </row>
    <row r="34" spans="1:35" s="72" customFormat="1" x14ac:dyDescent="0.35">
      <c r="A34" s="72" t="s">
        <v>229</v>
      </c>
      <c r="B34" s="79" t="s">
        <v>271</v>
      </c>
      <c r="C34" s="70"/>
      <c r="D34" s="71"/>
      <c r="E34" s="71"/>
      <c r="F34" s="71"/>
      <c r="G34" s="71"/>
      <c r="H34" s="71"/>
      <c r="I34" s="71"/>
      <c r="J34" s="71"/>
      <c r="K34" s="71"/>
      <c r="L34" s="71"/>
      <c r="M34" s="71"/>
      <c r="N34" s="71"/>
      <c r="O34" s="71"/>
      <c r="P34" s="71"/>
      <c r="Q34" s="71"/>
      <c r="R34" s="71"/>
    </row>
    <row r="35" spans="1:35" ht="38.25" customHeight="1" x14ac:dyDescent="0.35">
      <c r="B35" s="106" t="s">
        <v>272</v>
      </c>
      <c r="C35" s="107"/>
      <c r="D35" s="105"/>
      <c r="E35" s="105"/>
      <c r="F35" s="105"/>
      <c r="G35" s="105"/>
      <c r="H35" s="105"/>
      <c r="I35" s="105"/>
      <c r="J35" s="105"/>
      <c r="K35" s="105"/>
      <c r="L35" s="105"/>
      <c r="M35" s="105"/>
      <c r="N35" s="105"/>
      <c r="O35" s="105"/>
      <c r="P35" s="105"/>
      <c r="Q35" s="105"/>
      <c r="R35" s="105"/>
    </row>
    <row r="36" spans="1:35" s="72" customFormat="1" ht="14.5" thickBot="1" x14ac:dyDescent="0.4">
      <c r="B36" s="52" t="s">
        <v>235</v>
      </c>
      <c r="C36" s="108"/>
      <c r="D36" s="109"/>
      <c r="E36" s="109"/>
      <c r="F36" s="109"/>
      <c r="G36" s="109"/>
      <c r="H36" s="109"/>
      <c r="I36" s="109"/>
      <c r="J36" s="109"/>
      <c r="K36" s="109"/>
      <c r="L36" s="109"/>
      <c r="M36" s="109"/>
      <c r="N36" s="109"/>
      <c r="O36" s="109"/>
      <c r="P36" s="109"/>
      <c r="Q36" s="109"/>
      <c r="R36" s="109"/>
    </row>
    <row r="37" spans="1:35" s="72" customFormat="1" x14ac:dyDescent="0.35">
      <c r="B37" s="51"/>
      <c r="C37" s="101"/>
    </row>
    <row r="38" spans="1:35" s="72" customFormat="1" x14ac:dyDescent="0.35">
      <c r="B38" s="51"/>
      <c r="C38" s="101"/>
    </row>
    <row r="39" spans="1:35" x14ac:dyDescent="0.35">
      <c r="B39" s="110"/>
      <c r="C39" s="101"/>
      <c r="D39" s="102"/>
      <c r="E39" s="102"/>
      <c r="F39" s="102"/>
      <c r="G39" s="102"/>
      <c r="H39" s="102"/>
      <c r="I39" s="102"/>
      <c r="J39" s="102"/>
      <c r="K39" s="102"/>
      <c r="L39" s="102"/>
      <c r="M39" s="102"/>
      <c r="N39" s="102"/>
      <c r="O39" s="102"/>
      <c r="P39" s="102"/>
      <c r="Q39" s="102"/>
      <c r="R39" s="102"/>
    </row>
    <row r="40" spans="1:35" x14ac:dyDescent="0.3">
      <c r="B40" s="87" t="s">
        <v>273</v>
      </c>
    </row>
    <row r="41" spans="1:35" ht="14.5" thickBot="1" x14ac:dyDescent="0.4"/>
    <row r="42" spans="1:35" s="85" customFormat="1" ht="29" customHeight="1" x14ac:dyDescent="0.35">
      <c r="B42" s="89"/>
      <c r="C42" s="254" t="s">
        <v>253</v>
      </c>
      <c r="D42" s="254"/>
      <c r="E42" s="254"/>
      <c r="F42" s="254"/>
      <c r="G42" s="254"/>
      <c r="H42" s="254"/>
      <c r="I42" s="254"/>
      <c r="J42" s="254"/>
      <c r="K42" s="254"/>
      <c r="L42" s="254"/>
      <c r="M42" s="254"/>
      <c r="N42" s="254"/>
      <c r="O42" s="254"/>
      <c r="P42" s="254"/>
      <c r="Q42" s="254"/>
      <c r="R42" s="254"/>
      <c r="S42" s="254" t="s">
        <v>254</v>
      </c>
      <c r="T42" s="254"/>
      <c r="U42" s="254"/>
      <c r="V42" s="254"/>
      <c r="W42" s="254"/>
      <c r="X42" s="254"/>
      <c r="Y42" s="254"/>
      <c r="Z42" s="254"/>
      <c r="AA42" s="254"/>
      <c r="AB42" s="254"/>
      <c r="AC42" s="254"/>
      <c r="AD42" s="254"/>
      <c r="AE42" s="254"/>
      <c r="AF42" s="254"/>
      <c r="AG42" s="254"/>
      <c r="AH42" s="254"/>
    </row>
    <row r="43" spans="1:35" s="85" customFormat="1" ht="14.25" customHeight="1" x14ac:dyDescent="0.35">
      <c r="B43" s="20"/>
      <c r="C43" s="252" t="s">
        <v>194</v>
      </c>
      <c r="D43" s="252"/>
      <c r="E43" s="252"/>
      <c r="F43" s="252"/>
      <c r="G43" s="252"/>
      <c r="H43" s="252" t="s">
        <v>195</v>
      </c>
      <c r="I43" s="252"/>
      <c r="J43" s="252"/>
      <c r="K43" s="252"/>
      <c r="L43" s="252"/>
      <c r="M43" s="252" t="s">
        <v>196</v>
      </c>
      <c r="N43" s="252"/>
      <c r="O43" s="252"/>
      <c r="P43" s="252"/>
      <c r="Q43" s="252"/>
      <c r="R43" s="90"/>
      <c r="S43" s="252" t="s">
        <v>194</v>
      </c>
      <c r="T43" s="252"/>
      <c r="U43" s="252"/>
      <c r="V43" s="252"/>
      <c r="W43" s="252"/>
      <c r="X43" s="252" t="s">
        <v>195</v>
      </c>
      <c r="Y43" s="252"/>
      <c r="Z43" s="252"/>
      <c r="AA43" s="252"/>
      <c r="AB43" s="252"/>
      <c r="AC43" s="252" t="s">
        <v>196</v>
      </c>
      <c r="AD43" s="252"/>
      <c r="AE43" s="252"/>
      <c r="AF43" s="252"/>
      <c r="AG43" s="252"/>
      <c r="AH43" s="252"/>
    </row>
    <row r="44" spans="1:35" s="85" customFormat="1" ht="33.75" customHeight="1" x14ac:dyDescent="0.35">
      <c r="B44" s="20"/>
      <c r="C44" s="228" t="s">
        <v>274</v>
      </c>
      <c r="D44" s="228"/>
      <c r="E44" s="228"/>
      <c r="F44" s="228"/>
      <c r="G44" s="228"/>
      <c r="H44" s="228" t="s">
        <v>274</v>
      </c>
      <c r="I44" s="228"/>
      <c r="J44" s="228"/>
      <c r="K44" s="228"/>
      <c r="L44" s="228"/>
      <c r="M44" s="228" t="s">
        <v>274</v>
      </c>
      <c r="N44" s="228"/>
      <c r="O44" s="228"/>
      <c r="P44" s="228"/>
      <c r="Q44" s="228"/>
      <c r="R44" s="228" t="s">
        <v>256</v>
      </c>
      <c r="S44" s="228" t="s">
        <v>275</v>
      </c>
      <c r="T44" s="228"/>
      <c r="U44" s="228"/>
      <c r="V44" s="228"/>
      <c r="W44" s="228"/>
      <c r="X44" s="228" t="s">
        <v>275</v>
      </c>
      <c r="Y44" s="228"/>
      <c r="Z44" s="228"/>
      <c r="AA44" s="228"/>
      <c r="AB44" s="228"/>
      <c r="AC44" s="228" t="s">
        <v>275</v>
      </c>
      <c r="AD44" s="228"/>
      <c r="AE44" s="228"/>
      <c r="AF44" s="228"/>
      <c r="AG44" s="228"/>
      <c r="AH44" s="228" t="s">
        <v>258</v>
      </c>
    </row>
    <row r="45" spans="1:35" s="85" customFormat="1" ht="14" customHeight="1" x14ac:dyDescent="0.35">
      <c r="B45" s="20"/>
      <c r="C45" s="21"/>
      <c r="D45" s="228" t="s">
        <v>259</v>
      </c>
      <c r="E45" s="228"/>
      <c r="F45" s="228"/>
      <c r="G45" s="228"/>
      <c r="H45" s="21"/>
      <c r="I45" s="228" t="s">
        <v>259</v>
      </c>
      <c r="J45" s="228"/>
      <c r="K45" s="228"/>
      <c r="L45" s="228"/>
      <c r="M45" s="21"/>
      <c r="N45" s="228" t="s">
        <v>259</v>
      </c>
      <c r="O45" s="228"/>
      <c r="P45" s="228"/>
      <c r="Q45" s="228"/>
      <c r="R45" s="228"/>
      <c r="S45" s="21"/>
      <c r="T45" s="228" t="s">
        <v>259</v>
      </c>
      <c r="U45" s="228"/>
      <c r="V45" s="228"/>
      <c r="W45" s="228"/>
      <c r="X45" s="21"/>
      <c r="Y45" s="228" t="s">
        <v>259</v>
      </c>
      <c r="Z45" s="228"/>
      <c r="AA45" s="228"/>
      <c r="AB45" s="228"/>
      <c r="AC45" s="21"/>
      <c r="AD45" s="228" t="s">
        <v>259</v>
      </c>
      <c r="AE45" s="228"/>
      <c r="AF45" s="228"/>
      <c r="AG45" s="228"/>
      <c r="AH45" s="228"/>
    </row>
    <row r="46" spans="1:35" s="85" customFormat="1" ht="32" thickBot="1" x14ac:dyDescent="0.4">
      <c r="B46" s="6" t="s">
        <v>260</v>
      </c>
      <c r="C46" s="6"/>
      <c r="D46" s="6"/>
      <c r="E46" s="6" t="s">
        <v>199</v>
      </c>
      <c r="F46" s="68" t="s">
        <v>200</v>
      </c>
      <c r="G46" s="68" t="s">
        <v>201</v>
      </c>
      <c r="H46" s="6"/>
      <c r="I46" s="6"/>
      <c r="J46" s="6" t="s">
        <v>199</v>
      </c>
      <c r="K46" s="68" t="s">
        <v>200</v>
      </c>
      <c r="L46" s="68" t="s">
        <v>201</v>
      </c>
      <c r="M46" s="6"/>
      <c r="N46" s="6"/>
      <c r="O46" s="6" t="s">
        <v>199</v>
      </c>
      <c r="P46" s="68" t="s">
        <v>200</v>
      </c>
      <c r="Q46" s="68" t="s">
        <v>201</v>
      </c>
      <c r="R46" s="229"/>
      <c r="S46" s="6"/>
      <c r="T46" s="6"/>
      <c r="U46" s="6" t="s">
        <v>199</v>
      </c>
      <c r="V46" s="68" t="s">
        <v>200</v>
      </c>
      <c r="W46" s="68" t="s">
        <v>201</v>
      </c>
      <c r="X46" s="6"/>
      <c r="Y46" s="6"/>
      <c r="Z46" s="6" t="s">
        <v>199</v>
      </c>
      <c r="AA46" s="68" t="s">
        <v>200</v>
      </c>
      <c r="AB46" s="68" t="s">
        <v>201</v>
      </c>
      <c r="AC46" s="6"/>
      <c r="AD46" s="6"/>
      <c r="AE46" s="6" t="s">
        <v>199</v>
      </c>
      <c r="AF46" s="68" t="s">
        <v>200</v>
      </c>
      <c r="AG46" s="68" t="s">
        <v>201</v>
      </c>
      <c r="AH46" s="229"/>
    </row>
    <row r="47" spans="1:35" s="85" customFormat="1" x14ac:dyDescent="0.35">
      <c r="B47" s="91" t="s">
        <v>276</v>
      </c>
      <c r="AI47" s="92"/>
    </row>
    <row r="48" spans="1:35" s="85" customFormat="1" x14ac:dyDescent="0.35">
      <c r="B48" s="74" t="s">
        <v>261</v>
      </c>
      <c r="AI48" s="92"/>
    </row>
    <row r="49" spans="1:34" s="85" customFormat="1" ht="20" x14ac:dyDescent="0.35">
      <c r="B49" s="78" t="s">
        <v>222</v>
      </c>
    </row>
    <row r="50" spans="1:34" s="85" customFormat="1" x14ac:dyDescent="0.35">
      <c r="B50" s="77" t="s">
        <v>118</v>
      </c>
      <c r="H50" s="97"/>
      <c r="I50" s="97"/>
      <c r="J50" s="97"/>
      <c r="K50" s="97"/>
      <c r="L50" s="97"/>
      <c r="X50" s="97"/>
      <c r="Y50" s="97"/>
      <c r="Z50" s="97"/>
      <c r="AA50" s="97"/>
      <c r="AB50" s="97"/>
    </row>
    <row r="51" spans="1:34" s="85" customFormat="1" x14ac:dyDescent="0.35">
      <c r="B51" s="77" t="s">
        <v>214</v>
      </c>
      <c r="H51" s="97"/>
      <c r="I51" s="97"/>
      <c r="J51" s="97"/>
      <c r="K51" s="97"/>
      <c r="L51" s="97"/>
      <c r="X51" s="97"/>
      <c r="Y51" s="97"/>
      <c r="Z51" s="97"/>
      <c r="AA51" s="97"/>
      <c r="AB51" s="97"/>
    </row>
    <row r="52" spans="1:34" s="85" customFormat="1" ht="20.5" thickBot="1" x14ac:dyDescent="0.4">
      <c r="B52" s="111" t="s">
        <v>223</v>
      </c>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row>
    <row r="57" spans="1:34" x14ac:dyDescent="0.3">
      <c r="B57" s="87" t="s">
        <v>277</v>
      </c>
    </row>
    <row r="58" spans="1:34" ht="14.5" thickBot="1" x14ac:dyDescent="0.4"/>
    <row r="59" spans="1:34" s="26" customFormat="1" ht="25.25" customHeight="1" x14ac:dyDescent="0.3">
      <c r="B59" s="50"/>
      <c r="C59" s="247" t="s">
        <v>183</v>
      </c>
      <c r="D59" s="247"/>
      <c r="E59" s="247"/>
      <c r="F59" s="250" t="s">
        <v>278</v>
      </c>
    </row>
    <row r="60" spans="1:34" s="26" customFormat="1" ht="69.5" customHeight="1" thickBot="1" x14ac:dyDescent="0.35">
      <c r="B60" s="112"/>
      <c r="C60" s="113" t="s">
        <v>279</v>
      </c>
      <c r="D60" s="113" t="s">
        <v>280</v>
      </c>
      <c r="E60" s="113" t="s">
        <v>196</v>
      </c>
      <c r="F60" s="251"/>
    </row>
    <row r="61" spans="1:34" s="26" customFormat="1" x14ac:dyDescent="0.3">
      <c r="B61" s="114" t="s">
        <v>281</v>
      </c>
      <c r="C61" s="61"/>
      <c r="D61" s="61"/>
      <c r="E61" s="61"/>
      <c r="F61" s="61"/>
    </row>
    <row r="62" spans="1:34" s="26" customFormat="1" ht="14.5" thickBot="1" x14ac:dyDescent="0.35">
      <c r="B62" s="115" t="s">
        <v>282</v>
      </c>
      <c r="C62" s="60"/>
      <c r="D62" s="60"/>
      <c r="E62" s="60"/>
      <c r="F62" s="60"/>
    </row>
    <row r="63" spans="1:34" x14ac:dyDescent="0.35">
      <c r="A63" s="78"/>
    </row>
    <row r="64" spans="1:34" ht="60" x14ac:dyDescent="0.35">
      <c r="B64" s="201" t="s">
        <v>304</v>
      </c>
    </row>
  </sheetData>
  <mergeCells count="36">
    <mergeCell ref="C59:E59"/>
    <mergeCell ref="F59:F60"/>
    <mergeCell ref="AC44:AG44"/>
    <mergeCell ref="AH44:AH46"/>
    <mergeCell ref="D45:G45"/>
    <mergeCell ref="I45:L45"/>
    <mergeCell ref="N45:Q45"/>
    <mergeCell ref="T45:W45"/>
    <mergeCell ref="Y45:AB45"/>
    <mergeCell ref="AD45:AG45"/>
    <mergeCell ref="C44:G44"/>
    <mergeCell ref="H44:L44"/>
    <mergeCell ref="M44:Q44"/>
    <mergeCell ref="R44:R46"/>
    <mergeCell ref="S44:W44"/>
    <mergeCell ref="X44:AB44"/>
    <mergeCell ref="C42:R42"/>
    <mergeCell ref="S42:AH42"/>
    <mergeCell ref="C43:G43"/>
    <mergeCell ref="H43:L43"/>
    <mergeCell ref="M43:Q43"/>
    <mergeCell ref="S43:W43"/>
    <mergeCell ref="X43:AB43"/>
    <mergeCell ref="AC43:AH43"/>
    <mergeCell ref="B10:B14"/>
    <mergeCell ref="C10:R10"/>
    <mergeCell ref="C11:C14"/>
    <mergeCell ref="D11:H11"/>
    <mergeCell ref="I11:M11"/>
    <mergeCell ref="N11:R11"/>
    <mergeCell ref="D12:H12"/>
    <mergeCell ref="I12:M12"/>
    <mergeCell ref="N12:R12"/>
    <mergeCell ref="E13:H13"/>
    <mergeCell ref="J13:M13"/>
    <mergeCell ref="O13:R13"/>
  </mergeCells>
  <hyperlinks>
    <hyperlink ref="B2" location="Tartalom!A1" display="Vissza a tartalomhoz" xr:uid="{AFD9CAA1-6798-4036-8208-B7855D627F49}"/>
  </hyperlinks>
  <pageMargins left="0.7" right="0.7" top="0.75" bottom="0.75" header="0.3" footer="0.3"/>
  <pageSetup orientation="portrait" r:id="rId1"/>
  <headerFooter>
    <oddHeader>&amp;L&amp;"Calibri"&amp;12&amp;K000000EBA Regular Use&amp;1#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063D7-5956-47A3-B1DC-49C5FD2C99B2}">
  <sheetPr>
    <tabColor theme="9" tint="0.79998168889431442"/>
  </sheetPr>
  <dimension ref="A2:G23"/>
  <sheetViews>
    <sheetView showGridLines="0" zoomScaleNormal="100" workbookViewId="0">
      <selection activeCell="B2" sqref="B2"/>
    </sheetView>
  </sheetViews>
  <sheetFormatPr defaultColWidth="8.6328125" defaultRowHeight="14" x14ac:dyDescent="0.3"/>
  <cols>
    <col min="1" max="1" width="8.6328125" style="116"/>
    <col min="2" max="2" width="60.6328125" style="116" customWidth="1"/>
    <col min="3" max="3" width="62.36328125" style="116" bestFit="1" customWidth="1"/>
    <col min="4" max="4" width="35" style="116" bestFit="1" customWidth="1"/>
    <col min="5" max="5" width="45.6328125" style="116" customWidth="1"/>
    <col min="6" max="6" width="36.6328125" style="116" customWidth="1"/>
    <col min="7" max="7" width="105.6328125" style="116" customWidth="1"/>
    <col min="8" max="16384" width="8.6328125" style="116"/>
  </cols>
  <sheetData>
    <row r="2" spans="1:7" ht="14.5" x14ac:dyDescent="0.3">
      <c r="B2" s="274" t="s">
        <v>16</v>
      </c>
    </row>
    <row r="4" spans="1:7" x14ac:dyDescent="0.3">
      <c r="A4" s="116" t="s">
        <v>283</v>
      </c>
      <c r="B4" s="117" t="s">
        <v>284</v>
      </c>
    </row>
    <row r="5" spans="1:7" x14ac:dyDescent="0.3">
      <c r="B5" s="117"/>
    </row>
    <row r="6" spans="1:7" ht="14.5" thickBot="1" x14ac:dyDescent="0.35">
      <c r="B6" s="147">
        <f>BTAR!B8</f>
        <v>45838</v>
      </c>
    </row>
    <row r="7" spans="1:7" ht="14.5" thickBot="1" x14ac:dyDescent="0.35">
      <c r="B7" s="66" t="s">
        <v>19</v>
      </c>
      <c r="C7" s="66" t="s">
        <v>20</v>
      </c>
      <c r="D7" s="66" t="s">
        <v>21</v>
      </c>
      <c r="E7" s="66" t="s">
        <v>22</v>
      </c>
      <c r="F7" s="66" t="s">
        <v>23</v>
      </c>
      <c r="G7" s="66" t="s">
        <v>24</v>
      </c>
    </row>
    <row r="8" spans="1:7" ht="14" customHeight="1" x14ac:dyDescent="0.3">
      <c r="B8" s="259" t="s">
        <v>285</v>
      </c>
      <c r="C8" s="259" t="s">
        <v>286</v>
      </c>
      <c r="D8" s="259" t="s">
        <v>32</v>
      </c>
      <c r="E8" s="255" t="s">
        <v>287</v>
      </c>
      <c r="F8" s="255" t="s">
        <v>288</v>
      </c>
      <c r="G8" s="256" t="s">
        <v>289</v>
      </c>
    </row>
    <row r="9" spans="1:7" ht="14.5" thickBot="1" x14ac:dyDescent="0.35">
      <c r="B9" s="260"/>
      <c r="C9" s="260"/>
      <c r="D9" s="260"/>
      <c r="E9" s="245"/>
      <c r="F9" s="245"/>
      <c r="G9" s="229"/>
    </row>
    <row r="10" spans="1:7" ht="14.75" customHeight="1" x14ac:dyDescent="0.3">
      <c r="B10" s="256" t="s">
        <v>290</v>
      </c>
      <c r="C10" s="135" t="s">
        <v>206</v>
      </c>
      <c r="D10" s="135"/>
      <c r="E10" s="136"/>
      <c r="F10" s="136"/>
      <c r="G10" s="135"/>
    </row>
    <row r="11" spans="1:7" ht="21" customHeight="1" x14ac:dyDescent="0.3">
      <c r="B11" s="257"/>
      <c r="C11" s="137" t="s">
        <v>305</v>
      </c>
      <c r="D11" s="208">
        <v>123.41514206612447</v>
      </c>
      <c r="E11" s="205" t="s">
        <v>306</v>
      </c>
      <c r="F11" s="203"/>
      <c r="G11" s="204" t="s">
        <v>307</v>
      </c>
    </row>
    <row r="12" spans="1:7" x14ac:dyDescent="0.3">
      <c r="B12" s="257"/>
      <c r="C12" s="139" t="s">
        <v>118</v>
      </c>
      <c r="D12" s="140"/>
      <c r="E12" s="141"/>
      <c r="F12" s="141"/>
      <c r="G12" s="140"/>
    </row>
    <row r="13" spans="1:7" x14ac:dyDescent="0.3">
      <c r="B13" s="257"/>
      <c r="C13" s="137" t="s">
        <v>8</v>
      </c>
      <c r="D13" s="137"/>
      <c r="E13" s="138"/>
      <c r="F13" s="138"/>
      <c r="G13" s="137"/>
    </row>
    <row r="14" spans="1:7" x14ac:dyDescent="0.3">
      <c r="B14" s="257"/>
      <c r="C14" s="167" t="s">
        <v>213</v>
      </c>
      <c r="D14" s="142"/>
      <c r="E14" s="143"/>
      <c r="F14" s="143"/>
      <c r="G14" s="142"/>
    </row>
    <row r="15" spans="1:7" x14ac:dyDescent="0.3">
      <c r="B15" s="257"/>
      <c r="C15" s="139" t="s">
        <v>214</v>
      </c>
      <c r="D15" s="140"/>
      <c r="E15" s="141"/>
      <c r="F15" s="141"/>
      <c r="G15" s="140"/>
    </row>
    <row r="16" spans="1:7" x14ac:dyDescent="0.3">
      <c r="B16" s="258"/>
      <c r="C16" s="140" t="s">
        <v>291</v>
      </c>
      <c r="D16" s="140"/>
      <c r="E16" s="141"/>
      <c r="F16" s="141"/>
      <c r="G16" s="140"/>
    </row>
    <row r="17" spans="2:7" ht="14.75" customHeight="1" x14ac:dyDescent="0.3">
      <c r="B17" s="228" t="s">
        <v>292</v>
      </c>
      <c r="C17" s="144" t="s">
        <v>206</v>
      </c>
      <c r="D17" s="144"/>
      <c r="E17" s="145"/>
      <c r="F17" s="145"/>
      <c r="G17" s="144"/>
    </row>
    <row r="18" spans="2:7" ht="45.65" customHeight="1" x14ac:dyDescent="0.3">
      <c r="B18" s="228"/>
      <c r="C18" s="137" t="s">
        <v>305</v>
      </c>
      <c r="D18" s="208">
        <v>1983.0534907455874</v>
      </c>
      <c r="E18" s="205" t="s">
        <v>308</v>
      </c>
      <c r="F18" s="203" t="s">
        <v>309</v>
      </c>
      <c r="G18" s="204" t="s">
        <v>310</v>
      </c>
    </row>
    <row r="19" spans="2:7" x14ac:dyDescent="0.3">
      <c r="B19" s="228"/>
      <c r="C19" s="139" t="s">
        <v>118</v>
      </c>
      <c r="D19" s="146"/>
      <c r="E19" s="141"/>
      <c r="F19" s="141"/>
      <c r="G19" s="140"/>
    </row>
    <row r="20" spans="2:7" ht="20" x14ac:dyDescent="0.3">
      <c r="B20" s="228"/>
      <c r="C20" s="137" t="s">
        <v>8</v>
      </c>
      <c r="D20" s="206">
        <v>992.48896323741553</v>
      </c>
      <c r="E20" s="203" t="s">
        <v>311</v>
      </c>
      <c r="F20" s="138"/>
      <c r="G20" s="204" t="s">
        <v>312</v>
      </c>
    </row>
    <row r="21" spans="2:7" x14ac:dyDescent="0.3">
      <c r="B21" s="228"/>
      <c r="C21" s="167" t="s">
        <v>213</v>
      </c>
      <c r="D21" s="206">
        <v>992.48896323741553</v>
      </c>
      <c r="E21" s="209" t="s">
        <v>311</v>
      </c>
      <c r="F21" s="168"/>
      <c r="G21" s="211" t="s">
        <v>313</v>
      </c>
    </row>
    <row r="22" spans="2:7" ht="30" x14ac:dyDescent="0.3">
      <c r="B22" s="228"/>
      <c r="C22" s="139" t="s">
        <v>214</v>
      </c>
      <c r="D22" s="207">
        <v>0.38209722263961932</v>
      </c>
      <c r="E22" s="210" t="s">
        <v>311</v>
      </c>
      <c r="F22" s="141"/>
      <c r="G22" s="212" t="s">
        <v>314</v>
      </c>
    </row>
    <row r="23" spans="2:7" ht="14.5" thickBot="1" x14ac:dyDescent="0.35">
      <c r="B23" s="229"/>
      <c r="C23" s="118" t="s">
        <v>291</v>
      </c>
      <c r="D23" s="118"/>
      <c r="E23" s="119"/>
      <c r="F23" s="119"/>
      <c r="G23" s="118"/>
    </row>
  </sheetData>
  <mergeCells count="8">
    <mergeCell ref="E8:E9"/>
    <mergeCell ref="F8:F9"/>
    <mergeCell ref="G8:G9"/>
    <mergeCell ref="B10:B16"/>
    <mergeCell ref="B17:B23"/>
    <mergeCell ref="B8:B9"/>
    <mergeCell ref="C8:C9"/>
    <mergeCell ref="D8:D9"/>
  </mergeCells>
  <hyperlinks>
    <hyperlink ref="B2" location="Tartalom!A1" display="Vissza a tartalomhoz" xr:uid="{3E124BFD-EBF1-4F02-BA40-789D6D74BC2D}"/>
  </hyperlinks>
  <pageMargins left="0.7" right="0.7" top="0.75" bottom="0.75" header="0.3" footer="0.3"/>
  <pageSetup orientation="portrait" r:id="rId1"/>
  <headerFooter>
    <oddHeader>&amp;L&amp;"Calibri"&amp;12&amp;K000000EBA Regular Use&amp;1#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F1E1E-43D1-496A-BB3C-4D81207816D9}">
  <sheetPr>
    <tabColor rgb="FF92D050"/>
  </sheetPr>
  <dimension ref="S27"/>
  <sheetViews>
    <sheetView showGridLines="0" workbookViewId="0">
      <selection activeCell="I24" sqref="I24"/>
    </sheetView>
  </sheetViews>
  <sheetFormatPr defaultRowHeight="14.5" x14ac:dyDescent="0.35"/>
  <sheetData>
    <row r="27" spans="19:19" x14ac:dyDescent="0.35">
      <c r="S27"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3AFE1-42BE-441B-912B-0F9DA7E3CBD1}">
  <sheetPr>
    <tabColor theme="9" tint="0.79998168889431442"/>
  </sheetPr>
  <dimension ref="A2:R82"/>
  <sheetViews>
    <sheetView showGridLines="0" zoomScale="85" zoomScaleNormal="85" workbookViewId="0">
      <selection activeCell="B2" sqref="B2"/>
    </sheetView>
  </sheetViews>
  <sheetFormatPr defaultColWidth="8.6328125" defaultRowHeight="12.5" x14ac:dyDescent="0.25"/>
  <cols>
    <col min="1" max="1" width="8.6328125" style="3"/>
    <col min="2" max="2" width="72.54296875" style="3" customWidth="1"/>
    <col min="3" max="3" width="21.54296875" style="3" customWidth="1"/>
    <col min="4" max="4" width="43.6328125" style="3" customWidth="1"/>
    <col min="5" max="12" width="21.54296875" style="3" customWidth="1"/>
    <col min="13" max="13" width="23.54296875" style="3" customWidth="1"/>
    <col min="14" max="17" width="21" style="3" customWidth="1"/>
    <col min="18" max="18" width="17.36328125" style="3" bestFit="1" customWidth="1"/>
    <col min="19" max="16384" width="8.6328125" style="3"/>
  </cols>
  <sheetData>
    <row r="2" spans="1:18" ht="14.5" x14ac:dyDescent="0.25">
      <c r="B2" s="274" t="s">
        <v>16</v>
      </c>
    </row>
    <row r="4" spans="1:18" ht="15.5" x14ac:dyDescent="0.35">
      <c r="B4" s="4" t="s">
        <v>17</v>
      </c>
    </row>
    <row r="5" spans="1:18" ht="15.5" x14ac:dyDescent="0.35">
      <c r="B5" s="4"/>
    </row>
    <row r="6" spans="1:18" ht="13" thickBot="1" x14ac:dyDescent="0.3">
      <c r="B6" s="147">
        <v>45838</v>
      </c>
    </row>
    <row r="7" spans="1:18" ht="15" customHeight="1" thickBot="1" x14ac:dyDescent="0.3">
      <c r="B7" s="230" t="s">
        <v>18</v>
      </c>
      <c r="C7" s="5" t="s">
        <v>19</v>
      </c>
      <c r="D7" s="5" t="s">
        <v>20</v>
      </c>
      <c r="E7" s="5" t="s">
        <v>21</v>
      </c>
      <c r="F7" s="5" t="s">
        <v>22</v>
      </c>
      <c r="G7" s="5" t="s">
        <v>23</v>
      </c>
      <c r="H7" s="5" t="s">
        <v>24</v>
      </c>
      <c r="I7" s="5" t="s">
        <v>3</v>
      </c>
      <c r="J7" s="5" t="s">
        <v>1</v>
      </c>
      <c r="K7" s="5" t="s">
        <v>2</v>
      </c>
      <c r="L7" s="5" t="s">
        <v>25</v>
      </c>
      <c r="M7" s="5" t="s">
        <v>26</v>
      </c>
      <c r="N7" s="5" t="s">
        <v>27</v>
      </c>
      <c r="O7" s="5" t="s">
        <v>28</v>
      </c>
      <c r="P7" s="5" t="s">
        <v>29</v>
      </c>
      <c r="Q7" s="5" t="s">
        <v>30</v>
      </c>
      <c r="R7" s="5" t="s">
        <v>31</v>
      </c>
    </row>
    <row r="8" spans="1:18" ht="76.5" customHeight="1" x14ac:dyDescent="0.25">
      <c r="B8" s="231"/>
      <c r="C8" s="228" t="s">
        <v>32</v>
      </c>
      <c r="D8" s="228"/>
      <c r="E8" s="228"/>
      <c r="F8" s="228"/>
      <c r="G8" s="228"/>
      <c r="H8" s="228" t="s">
        <v>33</v>
      </c>
      <c r="I8" s="228"/>
      <c r="J8" s="228"/>
      <c r="K8" s="228" t="s">
        <v>34</v>
      </c>
      <c r="L8" s="228"/>
      <c r="M8" s="228" t="s">
        <v>35</v>
      </c>
      <c r="N8" s="228" t="s">
        <v>36</v>
      </c>
      <c r="O8" s="228" t="s">
        <v>37</v>
      </c>
      <c r="P8" s="228" t="s">
        <v>38</v>
      </c>
      <c r="Q8" s="228" t="s">
        <v>39</v>
      </c>
      <c r="R8" s="228" t="s">
        <v>40</v>
      </c>
    </row>
    <row r="9" spans="1:18" ht="67.25" customHeight="1" thickBot="1" x14ac:dyDescent="0.3">
      <c r="B9" s="6"/>
      <c r="C9" s="7"/>
      <c r="D9" s="6" t="s">
        <v>41</v>
      </c>
      <c r="E9" s="6" t="s">
        <v>42</v>
      </c>
      <c r="F9" s="6" t="s">
        <v>5</v>
      </c>
      <c r="G9" s="6" t="s">
        <v>43</v>
      </c>
      <c r="H9" s="6"/>
      <c r="I9" s="6" t="s">
        <v>5</v>
      </c>
      <c r="J9" s="6" t="s">
        <v>43</v>
      </c>
      <c r="K9" s="7"/>
      <c r="L9" s="8" t="s">
        <v>44</v>
      </c>
      <c r="M9" s="229"/>
      <c r="N9" s="229"/>
      <c r="O9" s="229"/>
      <c r="P9" s="229"/>
      <c r="Q9" s="229"/>
      <c r="R9" s="229"/>
    </row>
    <row r="10" spans="1:18" s="168" customFormat="1" ht="10.5" x14ac:dyDescent="0.25">
      <c r="A10" s="215"/>
      <c r="B10" s="11" t="s">
        <v>45</v>
      </c>
      <c r="C10" s="121">
        <v>20449.596446155607</v>
      </c>
      <c r="D10" s="218" t="s">
        <v>295</v>
      </c>
      <c r="E10" s="121">
        <v>80.423202300558799</v>
      </c>
      <c r="F10" s="121">
        <v>3527.289940447487</v>
      </c>
      <c r="G10" s="121">
        <v>803.77603225780126</v>
      </c>
      <c r="H10" s="121">
        <v>-806.54092351364534</v>
      </c>
      <c r="I10" s="121">
        <v>-275.43152790674941</v>
      </c>
      <c r="J10" s="121">
        <v>-401.70585494458555</v>
      </c>
      <c r="K10" s="121">
        <v>17390194.183918878</v>
      </c>
      <c r="L10" s="121">
        <v>11473109.49962387</v>
      </c>
      <c r="M10" s="176">
        <v>0</v>
      </c>
      <c r="N10" s="121">
        <v>14147.015573385466</v>
      </c>
      <c r="O10" s="121">
        <v>3980.9282039142095</v>
      </c>
      <c r="P10" s="121">
        <v>1068.0749088049092</v>
      </c>
      <c r="Q10" s="121">
        <v>1253.5777600501517</v>
      </c>
      <c r="R10" s="121">
        <v>4.9667232983866789</v>
      </c>
    </row>
    <row r="11" spans="1:18" s="168" customFormat="1" ht="10.5" x14ac:dyDescent="0.25">
      <c r="A11" s="215"/>
      <c r="B11" s="11"/>
      <c r="C11" s="219"/>
      <c r="D11" s="220"/>
      <c r="E11" s="219"/>
      <c r="F11" s="219"/>
      <c r="G11" s="219"/>
      <c r="H11" s="219"/>
      <c r="I11" s="219"/>
      <c r="J11" s="219"/>
      <c r="K11" s="219"/>
      <c r="L11" s="219"/>
      <c r="M11" s="221"/>
      <c r="N11" s="219"/>
      <c r="O11" s="219"/>
      <c r="P11" s="219"/>
      <c r="Q11" s="219"/>
      <c r="R11" s="219"/>
    </row>
    <row r="12" spans="1:18" s="168" customFormat="1" ht="10.5" x14ac:dyDescent="0.2">
      <c r="A12" s="215"/>
      <c r="B12" s="12" t="s">
        <v>46</v>
      </c>
      <c r="C12" s="121">
        <v>1401.8755616500885</v>
      </c>
      <c r="D12" s="121"/>
      <c r="E12" s="121">
        <v>0</v>
      </c>
      <c r="F12" s="121">
        <v>241.46329908897741</v>
      </c>
      <c r="G12" s="121">
        <v>97.798024487364913</v>
      </c>
      <c r="H12" s="121">
        <v>-69.192329159704656</v>
      </c>
      <c r="I12" s="121">
        <v>-17.617089308609035</v>
      </c>
      <c r="J12" s="121">
        <v>-41.376435077833975</v>
      </c>
      <c r="K12" s="121">
        <v>1362160.5380042726</v>
      </c>
      <c r="L12" s="121">
        <v>502458.68056655052</v>
      </c>
      <c r="M12" s="176">
        <v>0</v>
      </c>
      <c r="N12" s="121">
        <v>1002.9001000893935</v>
      </c>
      <c r="O12" s="121">
        <v>229.975513082161</v>
      </c>
      <c r="P12" s="121">
        <v>115.47022929646101</v>
      </c>
      <c r="Q12" s="121">
        <v>53.529719182088996</v>
      </c>
      <c r="R12" s="121">
        <v>4.6394196587968954</v>
      </c>
    </row>
    <row r="13" spans="1:18" s="168" customFormat="1" ht="10.5" x14ac:dyDescent="0.2">
      <c r="A13" s="215"/>
      <c r="B13" s="12"/>
      <c r="C13" s="121"/>
      <c r="D13" s="121"/>
      <c r="E13" s="121"/>
      <c r="F13" s="121"/>
      <c r="G13" s="121"/>
      <c r="H13" s="121"/>
      <c r="I13" s="121"/>
      <c r="J13" s="121"/>
      <c r="K13" s="121"/>
      <c r="L13" s="121"/>
      <c r="M13" s="176"/>
      <c r="N13" s="121"/>
      <c r="O13" s="121"/>
      <c r="P13" s="121"/>
      <c r="Q13" s="121"/>
      <c r="R13" s="121"/>
    </row>
    <row r="14" spans="1:18" s="168" customFormat="1" ht="10.5" x14ac:dyDescent="0.2">
      <c r="A14" s="215"/>
      <c r="B14" s="12" t="s">
        <v>47</v>
      </c>
      <c r="C14" s="121">
        <v>254.68245411223597</v>
      </c>
      <c r="D14" s="121"/>
      <c r="E14" s="121">
        <v>6.1536353105726747</v>
      </c>
      <c r="F14" s="121">
        <v>113.38004352446401</v>
      </c>
      <c r="G14" s="121">
        <v>2.7975687426800007</v>
      </c>
      <c r="H14" s="121">
        <v>-40.444898187539984</v>
      </c>
      <c r="I14" s="121">
        <v>-37.340034971511997</v>
      </c>
      <c r="J14" s="121">
        <v>-0.95108813908500045</v>
      </c>
      <c r="K14" s="121">
        <v>418081.99471529713</v>
      </c>
      <c r="L14" s="121">
        <v>132951.03514052017</v>
      </c>
      <c r="M14" s="176">
        <v>0</v>
      </c>
      <c r="N14" s="121">
        <v>245.73689593707803</v>
      </c>
      <c r="O14" s="121">
        <v>7.01157087167</v>
      </c>
      <c r="P14" s="121">
        <v>0</v>
      </c>
      <c r="Q14" s="121">
        <v>1.9339873034879997</v>
      </c>
      <c r="R14" s="121">
        <v>5.1172035187885339</v>
      </c>
    </row>
    <row r="15" spans="1:18" s="168" customFormat="1" ht="10" x14ac:dyDescent="0.2">
      <c r="A15" s="215"/>
      <c r="B15" s="13" t="s">
        <v>48</v>
      </c>
      <c r="C15" s="121">
        <v>28.868026104952001</v>
      </c>
      <c r="D15" s="121"/>
      <c r="E15" s="121">
        <v>6.1536128218016755</v>
      </c>
      <c r="F15" s="121">
        <v>0</v>
      </c>
      <c r="G15" s="121">
        <v>9.2556740572000001E-2</v>
      </c>
      <c r="H15" s="121">
        <v>-0.27509609541299995</v>
      </c>
      <c r="I15" s="121">
        <v>0</v>
      </c>
      <c r="J15" s="121">
        <v>-3.5989605872000001E-2</v>
      </c>
      <c r="K15" s="121">
        <v>38064.356488251775</v>
      </c>
      <c r="L15" s="121">
        <v>7882.3967478782379</v>
      </c>
      <c r="M15" s="176">
        <v>0</v>
      </c>
      <c r="N15" s="121">
        <v>25.526852912042997</v>
      </c>
      <c r="O15" s="121">
        <v>3.34053596</v>
      </c>
      <c r="P15" s="121">
        <v>0</v>
      </c>
      <c r="Q15" s="121">
        <v>6.3723290900000011E-4</v>
      </c>
      <c r="R15" s="121">
        <v>0.73290664289019336</v>
      </c>
    </row>
    <row r="16" spans="1:18" s="168" customFormat="1" ht="10" x14ac:dyDescent="0.2">
      <c r="A16" s="215"/>
      <c r="B16" s="13" t="s">
        <v>49</v>
      </c>
      <c r="C16" s="121">
        <v>178.72364682212205</v>
      </c>
      <c r="D16" s="121"/>
      <c r="E16" s="121">
        <v>0</v>
      </c>
      <c r="F16" s="121">
        <v>109.21830412250401</v>
      </c>
      <c r="G16" s="121">
        <v>6.1242940379999996E-3</v>
      </c>
      <c r="H16" s="121">
        <v>-38.805335845055993</v>
      </c>
      <c r="I16" s="121">
        <v>-37.134223422504</v>
      </c>
      <c r="J16" s="121">
        <v>-5.6082940379999996E-3</v>
      </c>
      <c r="K16" s="121">
        <v>316345.8118923275</v>
      </c>
      <c r="L16" s="121">
        <v>104647.30187968451</v>
      </c>
      <c r="M16" s="176">
        <v>0</v>
      </c>
      <c r="N16" s="121">
        <v>178.62532045963502</v>
      </c>
      <c r="O16" s="121">
        <v>8.0674564759999998E-2</v>
      </c>
      <c r="P16" s="121">
        <v>0</v>
      </c>
      <c r="Q16" s="121">
        <v>1.7651797726999999E-2</v>
      </c>
      <c r="R16" s="121">
        <v>6.2570250741939759</v>
      </c>
    </row>
    <row r="17" spans="1:18" s="168" customFormat="1" ht="10" x14ac:dyDescent="0.2">
      <c r="A17" s="215"/>
      <c r="B17" s="13" t="s">
        <v>50</v>
      </c>
      <c r="C17" s="121">
        <v>7.8649043279099997</v>
      </c>
      <c r="D17" s="121"/>
      <c r="E17" s="121">
        <v>0</v>
      </c>
      <c r="F17" s="121">
        <v>1.4924899599999999</v>
      </c>
      <c r="G17" s="121">
        <v>3.6556418499999994E-4</v>
      </c>
      <c r="H17" s="121">
        <v>-0.12555214556899999</v>
      </c>
      <c r="I17" s="121">
        <v>-5.9767440000000026E-2</v>
      </c>
      <c r="J17" s="121">
        <v>-3.6556418499999994E-4</v>
      </c>
      <c r="K17" s="121">
        <v>13159.709757619394</v>
      </c>
      <c r="L17" s="121">
        <v>4058.5998970621877</v>
      </c>
      <c r="M17" s="176">
        <v>0</v>
      </c>
      <c r="N17" s="121">
        <v>6.6854064314539992</v>
      </c>
      <c r="O17" s="121">
        <v>1.1786049999999999</v>
      </c>
      <c r="P17" s="121">
        <v>0</v>
      </c>
      <c r="Q17" s="121">
        <v>8.9289645600000003E-4</v>
      </c>
      <c r="R17" s="121">
        <v>2.1174942167149116</v>
      </c>
    </row>
    <row r="18" spans="1:18" s="168" customFormat="1" ht="10" x14ac:dyDescent="0.2">
      <c r="A18" s="215"/>
      <c r="B18" s="13" t="s">
        <v>51</v>
      </c>
      <c r="C18" s="121">
        <v>37.706807628309072</v>
      </c>
      <c r="D18" s="121"/>
      <c r="E18" s="121">
        <v>0</v>
      </c>
      <c r="F18" s="121">
        <v>2.6388910312789999</v>
      </c>
      <c r="G18" s="121">
        <v>2.6966038966659993</v>
      </c>
      <c r="H18" s="121">
        <v>-1.2212700062740001</v>
      </c>
      <c r="I18" s="121">
        <v>-0.14560128832700003</v>
      </c>
      <c r="J18" s="121">
        <v>-0.90765562160100055</v>
      </c>
      <c r="K18" s="121">
        <v>46240.214946436994</v>
      </c>
      <c r="L18" s="121">
        <v>15293.632334524696</v>
      </c>
      <c r="M18" s="176">
        <v>0</v>
      </c>
      <c r="N18" s="121">
        <v>33.847845786659008</v>
      </c>
      <c r="O18" s="121">
        <v>2.3816158969100001</v>
      </c>
      <c r="P18" s="121">
        <v>0</v>
      </c>
      <c r="Q18" s="121">
        <v>1.4773459447399995</v>
      </c>
      <c r="R18" s="121">
        <v>3.612324692067153</v>
      </c>
    </row>
    <row r="19" spans="1:18" s="168" customFormat="1" ht="10" x14ac:dyDescent="0.2">
      <c r="A19" s="215"/>
      <c r="B19" s="13" t="s">
        <v>52</v>
      </c>
      <c r="C19" s="121">
        <v>1.5190692289429997</v>
      </c>
      <c r="D19" s="121"/>
      <c r="E19" s="121">
        <v>2.2488770999248686E-5</v>
      </c>
      <c r="F19" s="121">
        <v>3.0358410681000002E-2</v>
      </c>
      <c r="G19" s="121">
        <v>1.9182472190000001E-3</v>
      </c>
      <c r="H19" s="121">
        <v>-1.764409522800001E-2</v>
      </c>
      <c r="I19" s="121">
        <v>-4.4282068100000006E-4</v>
      </c>
      <c r="J19" s="121">
        <v>-1.4690533890000001E-3</v>
      </c>
      <c r="K19" s="121">
        <v>4271.901630661444</v>
      </c>
      <c r="L19" s="121">
        <v>1069.1042813705214</v>
      </c>
      <c r="M19" s="176">
        <v>0</v>
      </c>
      <c r="N19" s="121">
        <v>1.051470347287</v>
      </c>
      <c r="O19" s="121">
        <v>3.0139450000000002E-2</v>
      </c>
      <c r="P19" s="121">
        <v>0</v>
      </c>
      <c r="Q19" s="121">
        <v>0.43745943165599999</v>
      </c>
      <c r="R19" s="121">
        <v>7.2168673072760363</v>
      </c>
    </row>
    <row r="20" spans="1:18" s="168" customFormat="1" ht="10" x14ac:dyDescent="0.2">
      <c r="A20" s="215"/>
      <c r="B20" s="13"/>
      <c r="C20" s="121"/>
      <c r="D20" s="121"/>
      <c r="E20" s="121"/>
      <c r="F20" s="121"/>
      <c r="G20" s="121"/>
      <c r="H20" s="121"/>
      <c r="I20" s="121"/>
      <c r="J20" s="121"/>
      <c r="K20" s="121"/>
      <c r="L20" s="121"/>
      <c r="M20" s="176"/>
      <c r="N20" s="121"/>
      <c r="O20" s="121"/>
      <c r="P20" s="121"/>
      <c r="Q20" s="121"/>
      <c r="R20" s="121"/>
    </row>
    <row r="21" spans="1:18" s="168" customFormat="1" ht="10.5" x14ac:dyDescent="0.2">
      <c r="A21" s="215"/>
      <c r="B21" s="12" t="s">
        <v>53</v>
      </c>
      <c r="C21" s="121">
        <v>5091.9858503054484</v>
      </c>
      <c r="D21" s="121"/>
      <c r="E21" s="121">
        <v>12.448245950676498</v>
      </c>
      <c r="F21" s="121">
        <v>999.24602503796791</v>
      </c>
      <c r="G21" s="121">
        <v>344.59578978957586</v>
      </c>
      <c r="H21" s="121">
        <v>-276.74847666900121</v>
      </c>
      <c r="I21" s="121">
        <v>-74.828346963813928</v>
      </c>
      <c r="J21" s="121">
        <v>-168.34196583163074</v>
      </c>
      <c r="K21" s="121">
        <v>4794521.2292377511</v>
      </c>
      <c r="L21" s="121">
        <v>3553308.0699566589</v>
      </c>
      <c r="M21" s="176">
        <v>0</v>
      </c>
      <c r="N21" s="121">
        <v>3869.944914281717</v>
      </c>
      <c r="O21" s="121">
        <v>964.15131755865582</v>
      </c>
      <c r="P21" s="121">
        <v>13.357713853613999</v>
      </c>
      <c r="Q21" s="121">
        <v>244.53190461138678</v>
      </c>
      <c r="R21" s="121">
        <v>3.8861913863450162</v>
      </c>
    </row>
    <row r="22" spans="1:18" s="168" customFormat="1" ht="10" x14ac:dyDescent="0.2">
      <c r="A22" s="215"/>
      <c r="B22" s="13" t="s">
        <v>54</v>
      </c>
      <c r="C22" s="121">
        <v>1168.5225262238421</v>
      </c>
      <c r="D22" s="121"/>
      <c r="E22" s="121">
        <v>6.2673317530678689</v>
      </c>
      <c r="F22" s="121">
        <v>117.04762324521995</v>
      </c>
      <c r="G22" s="121">
        <v>31.605598996957031</v>
      </c>
      <c r="H22" s="121">
        <v>-35.801515914047272</v>
      </c>
      <c r="I22" s="121">
        <v>-9.0917905523860068</v>
      </c>
      <c r="J22" s="121">
        <v>-18.638300364243982</v>
      </c>
      <c r="K22" s="121">
        <v>1207658.6637504674</v>
      </c>
      <c r="L22" s="121">
        <v>987426.04290079547</v>
      </c>
      <c r="M22" s="176">
        <v>0</v>
      </c>
      <c r="N22" s="121">
        <v>860.59180566732812</v>
      </c>
      <c r="O22" s="121">
        <v>260.19320560913798</v>
      </c>
      <c r="P22" s="121">
        <v>2.8509288053019999</v>
      </c>
      <c r="Q22" s="121">
        <v>44.886586142077995</v>
      </c>
      <c r="R22" s="121">
        <v>4.1244397458442874</v>
      </c>
    </row>
    <row r="23" spans="1:18" s="168" customFormat="1" ht="10" x14ac:dyDescent="0.2">
      <c r="A23" s="215"/>
      <c r="B23" s="13" t="s">
        <v>55</v>
      </c>
      <c r="C23" s="121">
        <v>114.42394319101173</v>
      </c>
      <c r="D23" s="121"/>
      <c r="E23" s="121">
        <v>0</v>
      </c>
      <c r="F23" s="121">
        <v>10.772430005523013</v>
      </c>
      <c r="G23" s="121">
        <v>22.600388597404013</v>
      </c>
      <c r="H23" s="121">
        <v>-6.7097453738950028</v>
      </c>
      <c r="I23" s="121">
        <v>-0.44363926061000053</v>
      </c>
      <c r="J23" s="121">
        <v>-5.5344745190599998</v>
      </c>
      <c r="K23" s="121">
        <v>86059.0449121571</v>
      </c>
      <c r="L23" s="121">
        <v>67317.404125869143</v>
      </c>
      <c r="M23" s="176">
        <v>0</v>
      </c>
      <c r="N23" s="121">
        <v>68.574582714437</v>
      </c>
      <c r="O23" s="121">
        <v>41.086541458464993</v>
      </c>
      <c r="P23" s="121">
        <v>9.8776641622999997E-2</v>
      </c>
      <c r="Q23" s="121">
        <v>4.664042376487</v>
      </c>
      <c r="R23" s="121">
        <v>4.5876544339998544</v>
      </c>
    </row>
    <row r="24" spans="1:18" s="168" customFormat="1" ht="10" x14ac:dyDescent="0.2">
      <c r="A24" s="215"/>
      <c r="B24" s="13" t="s">
        <v>56</v>
      </c>
      <c r="C24" s="121">
        <v>20.210557341001007</v>
      </c>
      <c r="D24" s="121"/>
      <c r="E24" s="121">
        <v>0</v>
      </c>
      <c r="F24" s="121">
        <v>0.47290026585</v>
      </c>
      <c r="G24" s="121">
        <v>1.7467916122999999E-2</v>
      </c>
      <c r="H24" s="121">
        <v>-0.16842391442900015</v>
      </c>
      <c r="I24" s="121">
        <v>-4.0757001736999997E-2</v>
      </c>
      <c r="J24" s="121">
        <v>-1.7467943174000002E-2</v>
      </c>
      <c r="K24" s="121">
        <v>18584.912679735993</v>
      </c>
      <c r="L24" s="121">
        <v>15374.384139691578</v>
      </c>
      <c r="M24" s="176">
        <v>0</v>
      </c>
      <c r="N24" s="121">
        <v>11.884063808743001</v>
      </c>
      <c r="O24" s="121">
        <v>8.2397976063440002</v>
      </c>
      <c r="P24" s="121">
        <v>0</v>
      </c>
      <c r="Q24" s="121">
        <v>8.6695925914000008E-2</v>
      </c>
      <c r="R24" s="121">
        <v>5.0122340681824893</v>
      </c>
    </row>
    <row r="25" spans="1:18" s="168" customFormat="1" ht="10" x14ac:dyDescent="0.2">
      <c r="A25" s="215"/>
      <c r="B25" s="13" t="s">
        <v>57</v>
      </c>
      <c r="C25" s="121">
        <v>197.23041844770765</v>
      </c>
      <c r="D25" s="121"/>
      <c r="E25" s="121">
        <v>0</v>
      </c>
      <c r="F25" s="121">
        <v>53.570061363688026</v>
      </c>
      <c r="G25" s="121">
        <v>87.852045993947968</v>
      </c>
      <c r="H25" s="121">
        <v>-55.916287882692906</v>
      </c>
      <c r="I25" s="121">
        <v>-12.91529111870099</v>
      </c>
      <c r="J25" s="121">
        <v>-42.405376386251973</v>
      </c>
      <c r="K25" s="121">
        <v>178490.76782750219</v>
      </c>
      <c r="L25" s="121">
        <v>143893.89415628274</v>
      </c>
      <c r="M25" s="176">
        <v>0</v>
      </c>
      <c r="N25" s="121">
        <v>133.14507202661801</v>
      </c>
      <c r="O25" s="121">
        <v>60.334143983074</v>
      </c>
      <c r="P25" s="121">
        <v>0</v>
      </c>
      <c r="Q25" s="121">
        <v>3.7512024380160005</v>
      </c>
      <c r="R25" s="121">
        <v>3.2682273490099658</v>
      </c>
    </row>
    <row r="26" spans="1:18" s="168" customFormat="1" ht="10" x14ac:dyDescent="0.2">
      <c r="A26" s="215"/>
      <c r="B26" s="13" t="s">
        <v>58</v>
      </c>
      <c r="C26" s="121">
        <v>43.590685572073987</v>
      </c>
      <c r="D26" s="121"/>
      <c r="E26" s="121">
        <v>0</v>
      </c>
      <c r="F26" s="121">
        <v>9.7267708323219964</v>
      </c>
      <c r="G26" s="121">
        <v>3.4099543607900022</v>
      </c>
      <c r="H26" s="121">
        <v>-2.4748837206279863</v>
      </c>
      <c r="I26" s="121">
        <v>-0.74626031335299969</v>
      </c>
      <c r="J26" s="121">
        <v>-1.4430606130649997</v>
      </c>
      <c r="K26" s="121">
        <v>34494.813273827698</v>
      </c>
      <c r="L26" s="121">
        <v>28651.935697735611</v>
      </c>
      <c r="M26" s="176">
        <v>0</v>
      </c>
      <c r="N26" s="121">
        <v>37.713281979848951</v>
      </c>
      <c r="O26" s="121">
        <v>3.9379769032369998</v>
      </c>
      <c r="P26" s="121">
        <v>0</v>
      </c>
      <c r="Q26" s="121">
        <v>1.9394266889880001</v>
      </c>
      <c r="R26" s="121">
        <v>3.2671662720258912</v>
      </c>
    </row>
    <row r="27" spans="1:18" s="168" customFormat="1" ht="10" x14ac:dyDescent="0.2">
      <c r="A27" s="215"/>
      <c r="B27" s="13" t="s">
        <v>59</v>
      </c>
      <c r="C27" s="121">
        <v>10.150165547699993</v>
      </c>
      <c r="D27" s="121"/>
      <c r="E27" s="121">
        <v>0</v>
      </c>
      <c r="F27" s="121">
        <v>1.6158934372830001</v>
      </c>
      <c r="G27" s="121">
        <v>2.4831902435250028</v>
      </c>
      <c r="H27" s="121">
        <v>-2.3443929366709964</v>
      </c>
      <c r="I27" s="121">
        <v>-8.9928124664000034E-2</v>
      </c>
      <c r="J27" s="121">
        <v>-2.1981991383000015</v>
      </c>
      <c r="K27" s="121">
        <v>8531.6389705167203</v>
      </c>
      <c r="L27" s="121">
        <v>7018.6543408960815</v>
      </c>
      <c r="M27" s="176">
        <v>0</v>
      </c>
      <c r="N27" s="121">
        <v>8.1099659171260026</v>
      </c>
      <c r="O27" s="121">
        <v>1.3397217201610001</v>
      </c>
      <c r="P27" s="121">
        <v>0</v>
      </c>
      <c r="Q27" s="121">
        <v>0.700477910413</v>
      </c>
      <c r="R27" s="121">
        <v>3.58905064592585</v>
      </c>
    </row>
    <row r="28" spans="1:18" s="168" customFormat="1" ht="20" x14ac:dyDescent="0.2">
      <c r="A28" s="215"/>
      <c r="B28" s="13" t="s">
        <v>60</v>
      </c>
      <c r="C28" s="121">
        <v>142.54257530071118</v>
      </c>
      <c r="D28" s="121"/>
      <c r="E28" s="121">
        <v>0</v>
      </c>
      <c r="F28" s="121">
        <v>26.860911262161022</v>
      </c>
      <c r="G28" s="121">
        <v>10.113765483581998</v>
      </c>
      <c r="H28" s="121">
        <v>-9.1890785284759655</v>
      </c>
      <c r="I28" s="121">
        <v>-1.291316555811</v>
      </c>
      <c r="J28" s="121">
        <v>-7.1675401414399937</v>
      </c>
      <c r="K28" s="121">
        <v>81811.65121883637</v>
      </c>
      <c r="L28" s="121">
        <v>60415.188129083726</v>
      </c>
      <c r="M28" s="176">
        <v>0</v>
      </c>
      <c r="N28" s="121">
        <v>81.851396767207959</v>
      </c>
      <c r="O28" s="121">
        <v>46.135588698971993</v>
      </c>
      <c r="P28" s="121">
        <v>0.135794948661</v>
      </c>
      <c r="Q28" s="121">
        <v>14.419794885869999</v>
      </c>
      <c r="R28" s="121">
        <v>5.9483601078840636</v>
      </c>
    </row>
    <row r="29" spans="1:18" s="168" customFormat="1" ht="10" x14ac:dyDescent="0.2">
      <c r="A29" s="215"/>
      <c r="B29" s="13" t="s">
        <v>61</v>
      </c>
      <c r="C29" s="121">
        <v>71.8006138885479</v>
      </c>
      <c r="D29" s="121"/>
      <c r="E29" s="121">
        <v>0</v>
      </c>
      <c r="F29" s="121">
        <v>6.4613999432739968</v>
      </c>
      <c r="G29" s="121">
        <v>0.45516133596600017</v>
      </c>
      <c r="H29" s="121">
        <v>-0.93083685686899997</v>
      </c>
      <c r="I29" s="121">
        <v>-0.24563864301399985</v>
      </c>
      <c r="J29" s="121">
        <v>-0.22646283901999995</v>
      </c>
      <c r="K29" s="121">
        <v>48050.305330150746</v>
      </c>
      <c r="L29" s="121">
        <v>36860.36439079039</v>
      </c>
      <c r="M29" s="176">
        <v>0</v>
      </c>
      <c r="N29" s="121">
        <v>58.729275147054011</v>
      </c>
      <c r="O29" s="121">
        <v>10.136007503689999</v>
      </c>
      <c r="P29" s="121">
        <v>0</v>
      </c>
      <c r="Q29" s="121">
        <v>2.9353312378040002</v>
      </c>
      <c r="R29" s="121">
        <v>4.3620809578568425</v>
      </c>
    </row>
    <row r="30" spans="1:18" s="168" customFormat="1" ht="10" x14ac:dyDescent="0.2">
      <c r="A30" s="215"/>
      <c r="B30" s="13" t="s">
        <v>62</v>
      </c>
      <c r="C30" s="121">
        <v>63.769034044224846</v>
      </c>
      <c r="D30" s="121"/>
      <c r="E30" s="121">
        <v>0</v>
      </c>
      <c r="F30" s="121">
        <v>6.7096992018509996</v>
      </c>
      <c r="G30" s="121">
        <v>1.2087993115840008</v>
      </c>
      <c r="H30" s="121">
        <v>-1.3544527471739962</v>
      </c>
      <c r="I30" s="121">
        <v>-0.1936454314399999</v>
      </c>
      <c r="J30" s="121">
        <v>-0.75947347639299967</v>
      </c>
      <c r="K30" s="121">
        <v>34357.48729486033</v>
      </c>
      <c r="L30" s="121">
        <v>30018.236280802288</v>
      </c>
      <c r="M30" s="176">
        <v>0</v>
      </c>
      <c r="N30" s="121">
        <v>38.646831374668011</v>
      </c>
      <c r="O30" s="121">
        <v>18.471033482993004</v>
      </c>
      <c r="P30" s="121">
        <v>0.67091093999999996</v>
      </c>
      <c r="Q30" s="121">
        <v>5.9802582465640004</v>
      </c>
      <c r="R30" s="121">
        <v>5.5465415535164011</v>
      </c>
    </row>
    <row r="31" spans="1:18" s="168" customFormat="1" ht="10" x14ac:dyDescent="0.2">
      <c r="A31" s="215"/>
      <c r="B31" s="13" t="s">
        <v>63</v>
      </c>
      <c r="C31" s="121">
        <v>172.51881441444311</v>
      </c>
      <c r="D31" s="121"/>
      <c r="E31" s="121">
        <v>5.7452929645999476E-2</v>
      </c>
      <c r="F31" s="121">
        <v>2.8766161299219997</v>
      </c>
      <c r="G31" s="121">
        <v>2.8048844424070003</v>
      </c>
      <c r="H31" s="121">
        <v>-1.5072128916830005</v>
      </c>
      <c r="I31" s="121">
        <v>-0.18203173844399997</v>
      </c>
      <c r="J31" s="121">
        <v>-0.60221672838999996</v>
      </c>
      <c r="K31" s="121">
        <v>219167.68694137604</v>
      </c>
      <c r="L31" s="121">
        <v>125419.32756009491</v>
      </c>
      <c r="M31" s="176">
        <v>0</v>
      </c>
      <c r="N31" s="121">
        <v>145.49851733941207</v>
      </c>
      <c r="O31" s="121">
        <v>10.115038760331</v>
      </c>
      <c r="P31" s="121">
        <v>0</v>
      </c>
      <c r="Q31" s="121">
        <v>16.905258314699999</v>
      </c>
      <c r="R31" s="121">
        <v>3.2955652990690454</v>
      </c>
    </row>
    <row r="32" spans="1:18" s="168" customFormat="1" ht="10" x14ac:dyDescent="0.2">
      <c r="A32" s="215"/>
      <c r="B32" s="13" t="s">
        <v>64</v>
      </c>
      <c r="C32" s="121">
        <v>537.21124158726207</v>
      </c>
      <c r="D32" s="121"/>
      <c r="E32" s="121">
        <v>1.5686497036063114E-4</v>
      </c>
      <c r="F32" s="121">
        <v>241.44995532694406</v>
      </c>
      <c r="G32" s="121">
        <v>29.655024627947995</v>
      </c>
      <c r="H32" s="121">
        <v>-41.633805736623948</v>
      </c>
      <c r="I32" s="121">
        <v>-12.875663862319996</v>
      </c>
      <c r="J32" s="121">
        <v>-23.138923697724998</v>
      </c>
      <c r="K32" s="121">
        <v>486691.13566135545</v>
      </c>
      <c r="L32" s="121">
        <v>276584.81918606424</v>
      </c>
      <c r="M32" s="176">
        <v>0</v>
      </c>
      <c r="N32" s="121">
        <v>382.049864257168</v>
      </c>
      <c r="O32" s="121">
        <v>111.64688312167699</v>
      </c>
      <c r="P32" s="121">
        <v>3.6539829702000003E-2</v>
      </c>
      <c r="Q32" s="121">
        <v>43.477954378714998</v>
      </c>
      <c r="R32" s="121">
        <v>5.2145804428085025</v>
      </c>
    </row>
    <row r="33" spans="1:18" s="168" customFormat="1" ht="10" x14ac:dyDescent="0.2">
      <c r="A33" s="215"/>
      <c r="B33" s="13" t="s">
        <v>65</v>
      </c>
      <c r="C33" s="121">
        <v>165.56885839432007</v>
      </c>
      <c r="D33" s="121"/>
      <c r="E33" s="121">
        <v>0</v>
      </c>
      <c r="F33" s="121">
        <v>3.1926117502690001</v>
      </c>
      <c r="G33" s="121">
        <v>1.0626508562400001</v>
      </c>
      <c r="H33" s="121">
        <v>-1.838996255264</v>
      </c>
      <c r="I33" s="121">
        <v>-0.17046036570999998</v>
      </c>
      <c r="J33" s="121">
        <v>-0.31131208176500003</v>
      </c>
      <c r="K33" s="121">
        <v>106358.57639914948</v>
      </c>
      <c r="L33" s="121">
        <v>77718.195518801309</v>
      </c>
      <c r="M33" s="176">
        <v>0</v>
      </c>
      <c r="N33" s="121">
        <v>81.110192334606936</v>
      </c>
      <c r="O33" s="121">
        <v>84.44057634098499</v>
      </c>
      <c r="P33" s="121">
        <v>0</v>
      </c>
      <c r="Q33" s="121">
        <v>1.8089718727999995E-2</v>
      </c>
      <c r="R33" s="121">
        <v>4.3055109099080022</v>
      </c>
    </row>
    <row r="34" spans="1:18" s="168" customFormat="1" ht="10" x14ac:dyDescent="0.2">
      <c r="A34" s="215"/>
      <c r="B34" s="13" t="s">
        <v>66</v>
      </c>
      <c r="C34" s="121">
        <v>282.98063969162547</v>
      </c>
      <c r="D34" s="121"/>
      <c r="E34" s="121">
        <v>0</v>
      </c>
      <c r="F34" s="121">
        <v>66.960261198416006</v>
      </c>
      <c r="G34" s="121">
        <v>16.670865877319986</v>
      </c>
      <c r="H34" s="121">
        <v>-9.6175825245389515</v>
      </c>
      <c r="I34" s="121">
        <v>-4.0350427512000016</v>
      </c>
      <c r="J34" s="121">
        <v>-4.2870537585370005</v>
      </c>
      <c r="K34" s="121">
        <v>266923.61547958286</v>
      </c>
      <c r="L34" s="121">
        <v>180498.85600138622</v>
      </c>
      <c r="M34" s="176">
        <v>0</v>
      </c>
      <c r="N34" s="121">
        <v>224.90816523214906</v>
      </c>
      <c r="O34" s="121">
        <v>40.509500281960996</v>
      </c>
      <c r="P34" s="121">
        <v>0.79630272999999996</v>
      </c>
      <c r="Q34" s="121">
        <v>16.766671447513996</v>
      </c>
      <c r="R34" s="121">
        <v>3.4662853130410216</v>
      </c>
    </row>
    <row r="35" spans="1:18" s="168" customFormat="1" ht="10" x14ac:dyDescent="0.2">
      <c r="A35" s="215"/>
      <c r="B35" s="13" t="s">
        <v>67</v>
      </c>
      <c r="C35" s="121">
        <v>206.12794646647103</v>
      </c>
      <c r="D35" s="121"/>
      <c r="E35" s="121">
        <v>0</v>
      </c>
      <c r="F35" s="121">
        <v>31.852893675655011</v>
      </c>
      <c r="G35" s="121">
        <v>54.213067876251991</v>
      </c>
      <c r="H35" s="121">
        <v>-31.952457543543954</v>
      </c>
      <c r="I35" s="121">
        <v>-1.6456371829560006</v>
      </c>
      <c r="J35" s="121">
        <v>-29.367405241917037</v>
      </c>
      <c r="K35" s="121">
        <v>177992.84720720752</v>
      </c>
      <c r="L35" s="121">
        <v>117807.81258391896</v>
      </c>
      <c r="M35" s="176">
        <v>0</v>
      </c>
      <c r="N35" s="121">
        <v>175.48231497149396</v>
      </c>
      <c r="O35" s="121">
        <v>23.539970274569004</v>
      </c>
      <c r="P35" s="121">
        <v>0</v>
      </c>
      <c r="Q35" s="121">
        <v>7.1056612204079999</v>
      </c>
      <c r="R35" s="121">
        <v>3.0955359486150189</v>
      </c>
    </row>
    <row r="36" spans="1:18" s="168" customFormat="1" ht="10" x14ac:dyDescent="0.2">
      <c r="A36" s="215"/>
      <c r="B36" s="13" t="s">
        <v>68</v>
      </c>
      <c r="C36" s="121">
        <v>502.13907638198538</v>
      </c>
      <c r="D36" s="121"/>
      <c r="E36" s="121">
        <v>0</v>
      </c>
      <c r="F36" s="121">
        <v>141.388830486128</v>
      </c>
      <c r="G36" s="121">
        <v>33.449256217463997</v>
      </c>
      <c r="H36" s="121">
        <v>-33.214729376570993</v>
      </c>
      <c r="I36" s="121">
        <v>-12.794833036592003</v>
      </c>
      <c r="J36" s="121">
        <v>-15.894059604134</v>
      </c>
      <c r="K36" s="121">
        <v>698668.16719682782</v>
      </c>
      <c r="L36" s="121">
        <v>458977.74969476147</v>
      </c>
      <c r="M36" s="176">
        <v>0</v>
      </c>
      <c r="N36" s="121">
        <v>463.94626686086298</v>
      </c>
      <c r="O36" s="121">
        <v>33.772568545924003</v>
      </c>
      <c r="P36" s="121">
        <v>0</v>
      </c>
      <c r="Q36" s="121">
        <v>4.4202409751979994</v>
      </c>
      <c r="R36" s="121">
        <v>1.9618899722785101</v>
      </c>
    </row>
    <row r="37" spans="1:18" s="168" customFormat="1" ht="10" x14ac:dyDescent="0.2">
      <c r="A37" s="215"/>
      <c r="B37" s="13" t="s">
        <v>69</v>
      </c>
      <c r="C37" s="121">
        <v>403.56106208727596</v>
      </c>
      <c r="D37" s="121"/>
      <c r="E37" s="121">
        <v>2.3577182999999996E-3</v>
      </c>
      <c r="F37" s="121">
        <v>107.86375711177087</v>
      </c>
      <c r="G37" s="121">
        <v>24.049217443820975</v>
      </c>
      <c r="H37" s="121">
        <v>-18.390799722230991</v>
      </c>
      <c r="I37" s="121">
        <v>-7.2928968646689922</v>
      </c>
      <c r="J37" s="121">
        <v>-9.0194100022819921</v>
      </c>
      <c r="K37" s="121">
        <v>272732.55193825555</v>
      </c>
      <c r="L37" s="121">
        <v>225688.87952438241</v>
      </c>
      <c r="M37" s="176">
        <v>0</v>
      </c>
      <c r="N37" s="121">
        <v>283.17056267097416</v>
      </c>
      <c r="O37" s="121">
        <v>79.435612894862999</v>
      </c>
      <c r="P37" s="121">
        <v>5.530832128358</v>
      </c>
      <c r="Q37" s="121">
        <v>35.424054393078009</v>
      </c>
      <c r="R37" s="121">
        <v>4.7665553557629954</v>
      </c>
    </row>
    <row r="38" spans="1:18" s="168" customFormat="1" ht="10" x14ac:dyDescent="0.2">
      <c r="A38" s="215"/>
      <c r="B38" s="13" t="s">
        <v>70</v>
      </c>
      <c r="C38" s="121">
        <v>144.18115564690817</v>
      </c>
      <c r="D38" s="121"/>
      <c r="E38" s="121">
        <v>0</v>
      </c>
      <c r="F38" s="121">
        <v>10.906488863966</v>
      </c>
      <c r="G38" s="121">
        <v>2.756443351203</v>
      </c>
      <c r="H38" s="121">
        <v>-2.9499348134599943</v>
      </c>
      <c r="I38" s="121">
        <v>-1.1738391073369996</v>
      </c>
      <c r="J38" s="121">
        <v>-0.88437706007499972</v>
      </c>
      <c r="K38" s="121">
        <v>158578.44033773901</v>
      </c>
      <c r="L38" s="121">
        <v>133958.5356277996</v>
      </c>
      <c r="M38" s="176">
        <v>0</v>
      </c>
      <c r="N38" s="121">
        <v>128.25551254363003</v>
      </c>
      <c r="O38" s="121">
        <v>11.175515711200001</v>
      </c>
      <c r="P38" s="121">
        <v>0</v>
      </c>
      <c r="Q38" s="121">
        <v>4.7501273920780012</v>
      </c>
      <c r="R38" s="121">
        <v>4.4489297887489769</v>
      </c>
    </row>
    <row r="39" spans="1:18" s="168" customFormat="1" ht="10" x14ac:dyDescent="0.2">
      <c r="A39" s="215"/>
      <c r="B39" s="13" t="s">
        <v>71</v>
      </c>
      <c r="C39" s="121">
        <v>195.7496864746885</v>
      </c>
      <c r="D39" s="121"/>
      <c r="E39" s="121">
        <v>5.3186027005332068</v>
      </c>
      <c r="F39" s="121">
        <v>17.396875588718014</v>
      </c>
      <c r="G39" s="121">
        <v>7.7232948623289994</v>
      </c>
      <c r="H39" s="121">
        <v>-1.6569721348590285</v>
      </c>
      <c r="I39" s="121">
        <v>-0.89734697016699949</v>
      </c>
      <c r="J39" s="121">
        <v>-7.4449987931000008E-2</v>
      </c>
      <c r="K39" s="121">
        <v>118951.91056979862</v>
      </c>
      <c r="L39" s="121">
        <v>93883.313577988185</v>
      </c>
      <c r="M39" s="176">
        <v>0</v>
      </c>
      <c r="N39" s="121">
        <v>170.64325770401408</v>
      </c>
      <c r="O39" s="121">
        <v>21.986292407827001</v>
      </c>
      <c r="P39" s="121">
        <v>0</v>
      </c>
      <c r="Q39" s="121">
        <v>3.1201363628480001</v>
      </c>
      <c r="R39" s="121">
        <v>2.701359335501436</v>
      </c>
    </row>
    <row r="40" spans="1:18" s="168" customFormat="1" ht="10" x14ac:dyDescent="0.2">
      <c r="A40" s="215"/>
      <c r="B40" s="13" t="s">
        <v>72</v>
      </c>
      <c r="C40" s="121">
        <v>221.05373445812336</v>
      </c>
      <c r="D40" s="121"/>
      <c r="E40" s="121">
        <v>0</v>
      </c>
      <c r="F40" s="121">
        <v>37.172567966095968</v>
      </c>
      <c r="G40" s="121">
        <v>2.975269267170999</v>
      </c>
      <c r="H40" s="121">
        <v>-5.6973643161389811</v>
      </c>
      <c r="I40" s="121">
        <v>-2.1823626553659983</v>
      </c>
      <c r="J40" s="121">
        <v>-2.0936885512930008</v>
      </c>
      <c r="K40" s="121">
        <v>208495.76185396189</v>
      </c>
      <c r="L40" s="121">
        <v>172488.4946940846</v>
      </c>
      <c r="M40" s="176">
        <v>0</v>
      </c>
      <c r="N40" s="121">
        <v>182.04146799135211</v>
      </c>
      <c r="O40" s="121">
        <v>24.742711052105001</v>
      </c>
      <c r="P40" s="121">
        <v>0.29364531999999999</v>
      </c>
      <c r="Q40" s="121">
        <v>13.975910094666</v>
      </c>
      <c r="R40" s="121">
        <v>3.4655369193629579</v>
      </c>
    </row>
    <row r="41" spans="1:18" s="168" customFormat="1" ht="10" x14ac:dyDescent="0.2">
      <c r="A41" s="215"/>
      <c r="B41" s="13" t="s">
        <v>73</v>
      </c>
      <c r="C41" s="121">
        <v>176.32777760319837</v>
      </c>
      <c r="D41" s="121"/>
      <c r="E41" s="121">
        <v>0.80006250544142132</v>
      </c>
      <c r="F41" s="121">
        <v>31.647089892351985</v>
      </c>
      <c r="G41" s="121">
        <v>1.6221435674569997</v>
      </c>
      <c r="H41" s="121">
        <v>-3.3431966952659042</v>
      </c>
      <c r="I41" s="121">
        <v>-1.5633311178019982</v>
      </c>
      <c r="J41" s="121">
        <v>-0.38749735619500003</v>
      </c>
      <c r="K41" s="121">
        <v>112683.77794480789</v>
      </c>
      <c r="L41" s="121">
        <v>95955.280778965025</v>
      </c>
      <c r="M41" s="176">
        <v>0</v>
      </c>
      <c r="N41" s="121">
        <v>142.44417472847093</v>
      </c>
      <c r="O41" s="121">
        <v>31.067351395219998</v>
      </c>
      <c r="P41" s="121">
        <v>0.37004919000000003</v>
      </c>
      <c r="Q41" s="121">
        <v>2.446202289506</v>
      </c>
      <c r="R41" s="121">
        <v>2.5903633057740767</v>
      </c>
    </row>
    <row r="42" spans="1:18" s="168" customFormat="1" ht="10" x14ac:dyDescent="0.2">
      <c r="A42" s="215"/>
      <c r="B42" s="13" t="s">
        <v>74</v>
      </c>
      <c r="C42" s="121">
        <v>64.951468045602979</v>
      </c>
      <c r="D42" s="121"/>
      <c r="E42" s="121">
        <v>9.9384088404708224E-4</v>
      </c>
      <c r="F42" s="121">
        <v>39.416005134209009</v>
      </c>
      <c r="G42" s="121">
        <v>0.50694347461900002</v>
      </c>
      <c r="H42" s="121">
        <v>-2.7374335670999983</v>
      </c>
      <c r="I42" s="121">
        <v>-2.2834010503770008</v>
      </c>
      <c r="J42" s="121">
        <v>-0.25019497803899998</v>
      </c>
      <c r="K42" s="121">
        <v>75799.070366300963</v>
      </c>
      <c r="L42" s="121">
        <v>59219.355137802035</v>
      </c>
      <c r="M42" s="176">
        <v>0</v>
      </c>
      <c r="N42" s="121">
        <v>50.61548730477201</v>
      </c>
      <c r="O42" s="121">
        <v>13.59507211335</v>
      </c>
      <c r="P42" s="121">
        <v>0</v>
      </c>
      <c r="Q42" s="121">
        <v>0.74090862748100017</v>
      </c>
      <c r="R42" s="121">
        <v>2.6893708038470385</v>
      </c>
    </row>
    <row r="43" spans="1:18" s="168" customFormat="1" ht="10" x14ac:dyDescent="0.2">
      <c r="A43" s="215"/>
      <c r="B43" s="13" t="s">
        <v>75</v>
      </c>
      <c r="C43" s="121">
        <v>68.992312400310666</v>
      </c>
      <c r="D43" s="121"/>
      <c r="E43" s="121">
        <v>0</v>
      </c>
      <c r="F43" s="121">
        <v>14.255812571878993</v>
      </c>
      <c r="G43" s="121">
        <v>2.9034417059139952</v>
      </c>
      <c r="H43" s="121">
        <v>-3.0550742306539855</v>
      </c>
      <c r="I43" s="121">
        <v>-1.0542554767410011</v>
      </c>
      <c r="J43" s="121">
        <v>-1.5858216027060004</v>
      </c>
      <c r="K43" s="121">
        <v>93333.46325907248</v>
      </c>
      <c r="L43" s="121">
        <v>74500.745556674854</v>
      </c>
      <c r="M43" s="176">
        <v>0</v>
      </c>
      <c r="N43" s="121">
        <v>56.96585993167399</v>
      </c>
      <c r="O43" s="121">
        <v>6.3603752307549994</v>
      </c>
      <c r="P43" s="121">
        <v>4.957272142E-2</v>
      </c>
      <c r="Q43" s="121">
        <v>5.6165045164619993</v>
      </c>
      <c r="R43" s="121">
        <v>3.877021088510423</v>
      </c>
    </row>
    <row r="44" spans="1:18" s="168" customFormat="1" ht="10" x14ac:dyDescent="0.2">
      <c r="A44" s="215"/>
      <c r="B44" s="13" t="s">
        <v>76</v>
      </c>
      <c r="C44" s="121">
        <v>54.078508625051882</v>
      </c>
      <c r="D44" s="121"/>
      <c r="E44" s="121">
        <v>0</v>
      </c>
      <c r="F44" s="121">
        <v>8.4017395205660037</v>
      </c>
      <c r="G44" s="121">
        <v>3.2029786521329999</v>
      </c>
      <c r="H44" s="121">
        <v>-2.510229981624998</v>
      </c>
      <c r="I44" s="121">
        <v>-0.9382395389960001</v>
      </c>
      <c r="J44" s="121">
        <v>-1.2305234406669991</v>
      </c>
      <c r="K44" s="121">
        <v>40503.692948532975</v>
      </c>
      <c r="L44" s="121">
        <v>32943.989799509123</v>
      </c>
      <c r="M44" s="176">
        <v>0</v>
      </c>
      <c r="N44" s="121">
        <v>44.606784885882995</v>
      </c>
      <c r="O44" s="121">
        <v>6.503468230987</v>
      </c>
      <c r="P44" s="121">
        <v>0</v>
      </c>
      <c r="Q44" s="121">
        <v>2.9682555081820006</v>
      </c>
      <c r="R44" s="121">
        <v>3.0467628450535309</v>
      </c>
    </row>
    <row r="45" spans="1:18" s="168" customFormat="1" ht="10" x14ac:dyDescent="0.2">
      <c r="A45" s="215"/>
      <c r="B45" s="13" t="s">
        <v>77</v>
      </c>
      <c r="C45" s="121">
        <v>64.303048471282878</v>
      </c>
      <c r="D45" s="121"/>
      <c r="E45" s="121">
        <v>1.2876378335937894E-3</v>
      </c>
      <c r="F45" s="121">
        <v>11.226830263906997</v>
      </c>
      <c r="G45" s="121">
        <v>1.2539353274189999</v>
      </c>
      <c r="H45" s="121">
        <v>-1.7530690045900013</v>
      </c>
      <c r="I45" s="121">
        <v>-0.68073824342099987</v>
      </c>
      <c r="J45" s="121">
        <v>-0.82467631902499983</v>
      </c>
      <c r="K45" s="121">
        <v>59601.245875728455</v>
      </c>
      <c r="L45" s="121">
        <v>50686.61055247904</v>
      </c>
      <c r="M45" s="176">
        <v>0</v>
      </c>
      <c r="N45" s="121">
        <v>38.96021012221798</v>
      </c>
      <c r="O45" s="121">
        <v>15.386364230828002</v>
      </c>
      <c r="P45" s="121">
        <v>2.5243605985480002</v>
      </c>
      <c r="Q45" s="121">
        <v>7.4321135196890014</v>
      </c>
      <c r="R45" s="121">
        <v>6.1276167389582819</v>
      </c>
    </row>
    <row r="46" spans="1:18" s="168" customFormat="1" ht="10" x14ac:dyDescent="0.2">
      <c r="A46" s="215"/>
      <c r="B46" s="13"/>
      <c r="C46" s="121"/>
      <c r="D46" s="121"/>
      <c r="E46" s="121"/>
      <c r="F46" s="121"/>
      <c r="G46" s="121"/>
      <c r="H46" s="121"/>
      <c r="I46" s="121"/>
      <c r="J46" s="121"/>
      <c r="K46" s="121"/>
      <c r="L46" s="121"/>
      <c r="M46" s="176"/>
      <c r="N46" s="121"/>
      <c r="O46" s="121"/>
      <c r="P46" s="121"/>
      <c r="Q46" s="121"/>
      <c r="R46" s="121"/>
    </row>
    <row r="47" spans="1:18" s="168" customFormat="1" ht="10.5" x14ac:dyDescent="0.2">
      <c r="A47" s="215"/>
      <c r="B47" s="12" t="s">
        <v>78</v>
      </c>
      <c r="C47" s="121">
        <v>2178.0245442061378</v>
      </c>
      <c r="D47" s="121"/>
      <c r="E47" s="121">
        <v>41.168723755479711</v>
      </c>
      <c r="F47" s="121">
        <v>318.6977601219258</v>
      </c>
      <c r="G47" s="121">
        <v>2.5027560710260004</v>
      </c>
      <c r="H47" s="121">
        <v>-33.877516417953068</v>
      </c>
      <c r="I47" s="121">
        <v>-16.958026701891004</v>
      </c>
      <c r="J47" s="121">
        <v>-1.1383522593930004</v>
      </c>
      <c r="K47" s="121">
        <v>1943779.5428432478</v>
      </c>
      <c r="L47" s="121">
        <v>382606.37117006595</v>
      </c>
      <c r="M47" s="176">
        <v>0</v>
      </c>
      <c r="N47" s="121">
        <v>1227.3183270341228</v>
      </c>
      <c r="O47" s="121">
        <v>491.56285179810709</v>
      </c>
      <c r="P47" s="121">
        <v>429.75496189864901</v>
      </c>
      <c r="Q47" s="121">
        <v>29.388403475268007</v>
      </c>
      <c r="R47" s="121">
        <v>5.8752181483664536</v>
      </c>
    </row>
    <row r="48" spans="1:18" s="168" customFormat="1" ht="10" x14ac:dyDescent="0.2">
      <c r="A48" s="215"/>
      <c r="B48" s="13" t="s">
        <v>79</v>
      </c>
      <c r="C48" s="121">
        <v>1625.3820525927913</v>
      </c>
      <c r="D48" s="121"/>
      <c r="E48" s="121">
        <v>8.4446942301588379</v>
      </c>
      <c r="F48" s="121">
        <v>314.36214784488789</v>
      </c>
      <c r="G48" s="121">
        <v>1.2353215188429998</v>
      </c>
      <c r="H48" s="121">
        <v>-29.325881514554059</v>
      </c>
      <c r="I48" s="121">
        <v>-16.785568655856999</v>
      </c>
      <c r="J48" s="121">
        <v>-3.4504687209999982E-2</v>
      </c>
      <c r="K48" s="121">
        <v>1246987.3947939449</v>
      </c>
      <c r="L48" s="121">
        <v>261002.778562644</v>
      </c>
      <c r="M48" s="176">
        <v>0</v>
      </c>
      <c r="N48" s="121">
        <v>718.05813067122904</v>
      </c>
      <c r="O48" s="121">
        <v>479.71242906781703</v>
      </c>
      <c r="P48" s="121">
        <v>408.05555412003702</v>
      </c>
      <c r="Q48" s="121">
        <v>19.555938733719003</v>
      </c>
      <c r="R48" s="121">
        <v>6.8791798112866083</v>
      </c>
    </row>
    <row r="49" spans="1:18" s="168" customFormat="1" ht="10" x14ac:dyDescent="0.2">
      <c r="A49" s="215"/>
      <c r="B49" s="13" t="s">
        <v>80</v>
      </c>
      <c r="C49" s="121">
        <v>820.88583000921619</v>
      </c>
      <c r="D49" s="121"/>
      <c r="E49" s="121">
        <v>6.3797133482405705E-2</v>
      </c>
      <c r="F49" s="121">
        <v>65.498888907301989</v>
      </c>
      <c r="G49" s="121">
        <v>7.0156667227999986E-2</v>
      </c>
      <c r="H49" s="121">
        <v>-16.426238613149973</v>
      </c>
      <c r="I49" s="121">
        <v>-6.6475382468490034</v>
      </c>
      <c r="J49" s="121">
        <v>-2.9290181317999996E-2</v>
      </c>
      <c r="K49" s="121">
        <v>517334.0039454152</v>
      </c>
      <c r="L49" s="121">
        <v>116323.96776821704</v>
      </c>
      <c r="M49" s="176">
        <v>0</v>
      </c>
      <c r="N49" s="121">
        <v>246.21376198167604</v>
      </c>
      <c r="O49" s="121">
        <v>324.848033499542</v>
      </c>
      <c r="P49" s="121">
        <v>249.21669750753202</v>
      </c>
      <c r="Q49" s="121">
        <v>0.60733702046600069</v>
      </c>
      <c r="R49" s="121">
        <v>7.8016071169360517</v>
      </c>
    </row>
    <row r="50" spans="1:18" s="168" customFormat="1" ht="10" x14ac:dyDescent="0.2">
      <c r="A50" s="215"/>
      <c r="B50" s="13" t="s">
        <v>81</v>
      </c>
      <c r="C50" s="121">
        <v>415.43478609013408</v>
      </c>
      <c r="D50" s="121"/>
      <c r="E50" s="121">
        <v>3.3049807032305751</v>
      </c>
      <c r="F50" s="121">
        <v>4.1844638873560003</v>
      </c>
      <c r="G50" s="121">
        <v>2.3752936765E-2</v>
      </c>
      <c r="H50" s="121">
        <v>-2.8912837935609956</v>
      </c>
      <c r="I50" s="121">
        <v>-0.16812087097799999</v>
      </c>
      <c r="J50" s="121">
        <v>-2.3752916764999993E-2</v>
      </c>
      <c r="K50" s="121">
        <v>546867.95370977325</v>
      </c>
      <c r="L50" s="121">
        <v>97473.131084678345</v>
      </c>
      <c r="M50" s="176">
        <v>0</v>
      </c>
      <c r="N50" s="121">
        <v>401.22281038281602</v>
      </c>
      <c r="O50" s="121">
        <v>10.373098802904998</v>
      </c>
      <c r="P50" s="121">
        <v>0</v>
      </c>
      <c r="Q50" s="121">
        <v>3.838876904413</v>
      </c>
      <c r="R50" s="121">
        <v>2.7069450333893061</v>
      </c>
    </row>
    <row r="51" spans="1:18" s="168" customFormat="1" ht="10" x14ac:dyDescent="0.2">
      <c r="A51" s="215"/>
      <c r="B51" s="13" t="s">
        <v>82</v>
      </c>
      <c r="C51" s="121">
        <v>137.20770552321082</v>
      </c>
      <c r="D51" s="121"/>
      <c r="E51" s="121">
        <v>29.4190488220903</v>
      </c>
      <c r="F51" s="121">
        <v>0.15114838968200001</v>
      </c>
      <c r="G51" s="121">
        <v>1.2436816154180004</v>
      </c>
      <c r="H51" s="121">
        <v>-1.6603511098379995</v>
      </c>
      <c r="I51" s="121">
        <v>-4.3371750560000002E-3</v>
      </c>
      <c r="J51" s="121">
        <v>-1.0800946554180004</v>
      </c>
      <c r="K51" s="121">
        <v>149924.19433952955</v>
      </c>
      <c r="L51" s="121">
        <v>24130.461522743561</v>
      </c>
      <c r="M51" s="176">
        <v>0</v>
      </c>
      <c r="N51" s="121">
        <v>108.037385980078</v>
      </c>
      <c r="O51" s="121">
        <v>1.4773239273850001</v>
      </c>
      <c r="P51" s="121">
        <v>21.699407778611999</v>
      </c>
      <c r="Q51" s="121">
        <v>5.9935878371360003</v>
      </c>
      <c r="R51" s="121">
        <v>3.5749799554570285</v>
      </c>
    </row>
    <row r="52" spans="1:18" s="168" customFormat="1" ht="10" x14ac:dyDescent="0.2">
      <c r="A52" s="215"/>
      <c r="B52" s="13"/>
      <c r="C52" s="121"/>
      <c r="D52" s="121"/>
      <c r="E52" s="121"/>
      <c r="F52" s="121"/>
      <c r="G52" s="121"/>
      <c r="H52" s="121"/>
      <c r="I52" s="121"/>
      <c r="J52" s="121"/>
      <c r="K52" s="121"/>
      <c r="L52" s="121"/>
      <c r="M52" s="176"/>
      <c r="N52" s="121"/>
      <c r="O52" s="121"/>
      <c r="P52" s="121"/>
      <c r="Q52" s="121"/>
      <c r="R52" s="121"/>
    </row>
    <row r="53" spans="1:18" s="168" customFormat="1" ht="10.5" x14ac:dyDescent="0.2">
      <c r="A53" s="215"/>
      <c r="B53" s="12" t="s">
        <v>83</v>
      </c>
      <c r="C53" s="121">
        <v>187.05259816247545</v>
      </c>
      <c r="D53" s="121"/>
      <c r="E53" s="121">
        <v>2.5138006375782619E-3</v>
      </c>
      <c r="F53" s="121">
        <v>43.100183709329009</v>
      </c>
      <c r="G53" s="121">
        <v>1.1981737896169999</v>
      </c>
      <c r="H53" s="121">
        <v>-6.7059415120770085</v>
      </c>
      <c r="I53" s="121">
        <v>-5.2479914972989938</v>
      </c>
      <c r="J53" s="121">
        <v>-0.7897054616439998</v>
      </c>
      <c r="K53" s="121">
        <v>59241.619267519614</v>
      </c>
      <c r="L53" s="121">
        <v>35426.164846359279</v>
      </c>
      <c r="M53" s="176">
        <v>0</v>
      </c>
      <c r="N53" s="121">
        <v>126.20891347310098</v>
      </c>
      <c r="O53" s="121">
        <v>44.105651868400997</v>
      </c>
      <c r="P53" s="121">
        <v>11.692627674179999</v>
      </c>
      <c r="Q53" s="121">
        <v>5.0454051467930006</v>
      </c>
      <c r="R53" s="121">
        <v>4.565400773309201</v>
      </c>
    </row>
    <row r="54" spans="1:18" s="168" customFormat="1" ht="10.5" x14ac:dyDescent="0.2">
      <c r="A54" s="215"/>
      <c r="B54" s="12"/>
      <c r="C54" s="121"/>
      <c r="D54" s="121"/>
      <c r="E54" s="121"/>
      <c r="F54" s="121"/>
      <c r="G54" s="121"/>
      <c r="H54" s="121"/>
      <c r="I54" s="121"/>
      <c r="J54" s="121"/>
      <c r="K54" s="121"/>
      <c r="L54" s="121"/>
      <c r="M54" s="176"/>
      <c r="N54" s="121"/>
      <c r="O54" s="121"/>
      <c r="P54" s="121"/>
      <c r="Q54" s="121"/>
      <c r="R54" s="121"/>
    </row>
    <row r="55" spans="1:18" s="168" customFormat="1" ht="10.5" x14ac:dyDescent="0.2">
      <c r="A55" s="215"/>
      <c r="B55" s="12" t="s">
        <v>84</v>
      </c>
      <c r="C55" s="121">
        <v>2137.1718198241615</v>
      </c>
      <c r="D55" s="121"/>
      <c r="E55" s="121">
        <v>4.2969732239669424E-4</v>
      </c>
      <c r="F55" s="121">
        <v>327.92035024778539</v>
      </c>
      <c r="G55" s="121">
        <v>76.26627838529447</v>
      </c>
      <c r="H55" s="121">
        <v>-81.745470002832576</v>
      </c>
      <c r="I55" s="121">
        <v>-24.966339701418921</v>
      </c>
      <c r="J55" s="121">
        <v>-44.975514128789811</v>
      </c>
      <c r="K55" s="121">
        <v>1541268.0512233467</v>
      </c>
      <c r="L55" s="121">
        <v>1344882.1854254969</v>
      </c>
      <c r="M55" s="176">
        <v>0</v>
      </c>
      <c r="N55" s="121">
        <v>1339.6416773361091</v>
      </c>
      <c r="O55" s="121">
        <v>401.3107165860099</v>
      </c>
      <c r="P55" s="121">
        <v>170.07875359636498</v>
      </c>
      <c r="Q55" s="121">
        <v>226.14067230583635</v>
      </c>
      <c r="R55" s="121">
        <v>6.036719910679448</v>
      </c>
    </row>
    <row r="56" spans="1:18" s="168" customFormat="1" ht="10" x14ac:dyDescent="0.2">
      <c r="A56" s="215"/>
      <c r="B56" s="13" t="s">
        <v>85</v>
      </c>
      <c r="C56" s="121">
        <v>1208.2661974890816</v>
      </c>
      <c r="D56" s="121"/>
      <c r="E56" s="121">
        <v>4.1866837716003011E-7</v>
      </c>
      <c r="F56" s="121">
        <v>174.5313673508131</v>
      </c>
      <c r="G56" s="121">
        <v>38.314257177456831</v>
      </c>
      <c r="H56" s="121">
        <v>-46.352481648129618</v>
      </c>
      <c r="I56" s="121">
        <v>-14.900447043456841</v>
      </c>
      <c r="J56" s="121">
        <v>-24.497956637685132</v>
      </c>
      <c r="K56" s="121">
        <v>813438.27747099602</v>
      </c>
      <c r="L56" s="121">
        <v>710459.07314098999</v>
      </c>
      <c r="M56" s="176">
        <v>0</v>
      </c>
      <c r="N56" s="121">
        <v>775.19933475663208</v>
      </c>
      <c r="O56" s="121">
        <v>312.04599357820302</v>
      </c>
      <c r="P56" s="121">
        <v>5.96620392135</v>
      </c>
      <c r="Q56" s="121">
        <v>115.05466523292435</v>
      </c>
      <c r="R56" s="121">
        <v>5.4332116009698161</v>
      </c>
    </row>
    <row r="57" spans="1:18" s="168" customFormat="1" ht="10" x14ac:dyDescent="0.2">
      <c r="A57" s="215"/>
      <c r="B57" s="13" t="s">
        <v>86</v>
      </c>
      <c r="C57" s="121">
        <v>506.5411456345393</v>
      </c>
      <c r="D57" s="121"/>
      <c r="E57" s="121">
        <v>4.2927865401953423E-4</v>
      </c>
      <c r="F57" s="121">
        <v>56.884046243344827</v>
      </c>
      <c r="G57" s="121">
        <v>18.338447992954027</v>
      </c>
      <c r="H57" s="121">
        <v>-14.540990022102068</v>
      </c>
      <c r="I57" s="121">
        <v>-3.9061888879359961</v>
      </c>
      <c r="J57" s="121">
        <v>-8.0011440417499937</v>
      </c>
      <c r="K57" s="121">
        <v>378564.94405491237</v>
      </c>
      <c r="L57" s="121">
        <v>330455.57639026426</v>
      </c>
      <c r="M57" s="176">
        <v>0</v>
      </c>
      <c r="N57" s="121">
        <v>273.97742669949406</v>
      </c>
      <c r="O57" s="121">
        <v>33.618835226050003</v>
      </c>
      <c r="P57" s="121">
        <v>161.49450629197801</v>
      </c>
      <c r="Q57" s="121">
        <v>37.450377417017997</v>
      </c>
      <c r="R57" s="121">
        <v>7.4480414718235872</v>
      </c>
    </row>
    <row r="58" spans="1:18" s="168" customFormat="1" ht="10" x14ac:dyDescent="0.2">
      <c r="A58" s="215"/>
      <c r="B58" s="13" t="s">
        <v>87</v>
      </c>
      <c r="C58" s="121">
        <v>422.36447670068065</v>
      </c>
      <c r="D58" s="121"/>
      <c r="E58" s="121">
        <v>0</v>
      </c>
      <c r="F58" s="121">
        <v>96.50493665362454</v>
      </c>
      <c r="G58" s="121">
        <v>19.613573214884056</v>
      </c>
      <c r="H58" s="121">
        <v>-20.851998332594135</v>
      </c>
      <c r="I58" s="121">
        <v>-6.1597037700259953</v>
      </c>
      <c r="J58" s="121">
        <v>-12.47641344935503</v>
      </c>
      <c r="K58" s="121">
        <v>349264.82969743828</v>
      </c>
      <c r="L58" s="121">
        <v>303967.53589424264</v>
      </c>
      <c r="M58" s="176">
        <v>0</v>
      </c>
      <c r="N58" s="121">
        <v>290.46491587998321</v>
      </c>
      <c r="O58" s="121">
        <v>55.645887781757004</v>
      </c>
      <c r="P58" s="121">
        <v>2.618043383037</v>
      </c>
      <c r="Q58" s="121">
        <v>73.635629655893993</v>
      </c>
      <c r="R58" s="121">
        <v>6.0705917225201622</v>
      </c>
    </row>
    <row r="59" spans="1:18" s="168" customFormat="1" ht="10" x14ac:dyDescent="0.2">
      <c r="A59" s="215"/>
      <c r="B59" s="13"/>
      <c r="C59" s="121"/>
      <c r="D59" s="121"/>
      <c r="E59" s="121"/>
      <c r="F59" s="121"/>
      <c r="G59" s="121"/>
      <c r="H59" s="121"/>
      <c r="I59" s="121"/>
      <c r="J59" s="121"/>
      <c r="K59" s="121"/>
      <c r="L59" s="121"/>
      <c r="M59" s="176"/>
      <c r="N59" s="121"/>
      <c r="O59" s="121"/>
      <c r="P59" s="121"/>
      <c r="Q59" s="121"/>
      <c r="R59" s="121"/>
    </row>
    <row r="60" spans="1:18" s="168" customFormat="1" ht="10.5" x14ac:dyDescent="0.2">
      <c r="A60" s="215"/>
      <c r="B60" s="12" t="s">
        <v>88</v>
      </c>
      <c r="C60" s="121">
        <v>5241.3635379798334</v>
      </c>
      <c r="D60" s="121"/>
      <c r="E60" s="121">
        <v>5.7742930720035314E-2</v>
      </c>
      <c r="F60" s="121">
        <v>735.58528483546604</v>
      </c>
      <c r="G60" s="121">
        <v>146.018457130793</v>
      </c>
      <c r="H60" s="121">
        <v>-173.10195356038636</v>
      </c>
      <c r="I60" s="121">
        <v>-45.064029174735644</v>
      </c>
      <c r="J60" s="121">
        <v>-90.469226269961936</v>
      </c>
      <c r="K60" s="121">
        <v>6243383.7897738852</v>
      </c>
      <c r="L60" s="121">
        <v>4863987.5235760771</v>
      </c>
      <c r="M60" s="176">
        <v>0</v>
      </c>
      <c r="N60" s="121">
        <v>4098.5823356598694</v>
      </c>
      <c r="O60" s="121">
        <v>567.20994171694667</v>
      </c>
      <c r="P60" s="121">
        <v>27.894411756406004</v>
      </c>
      <c r="Q60" s="121">
        <v>547.6768488465467</v>
      </c>
      <c r="R60" s="121">
        <v>4.6879489980130762</v>
      </c>
    </row>
    <row r="61" spans="1:18" s="168" customFormat="1" ht="10.5" x14ac:dyDescent="0.2">
      <c r="A61" s="215"/>
      <c r="B61" s="12"/>
      <c r="C61" s="121"/>
      <c r="D61" s="121"/>
      <c r="E61" s="121"/>
      <c r="F61" s="121"/>
      <c r="G61" s="121"/>
      <c r="H61" s="121"/>
      <c r="I61" s="121"/>
      <c r="J61" s="121"/>
      <c r="K61" s="121"/>
      <c r="L61" s="121"/>
      <c r="M61" s="176"/>
      <c r="N61" s="121"/>
      <c r="O61" s="121"/>
      <c r="P61" s="121"/>
      <c r="Q61" s="121"/>
      <c r="R61" s="121"/>
    </row>
    <row r="62" spans="1:18" s="168" customFormat="1" ht="10.5" x14ac:dyDescent="0.2">
      <c r="A62" s="215"/>
      <c r="B62" s="12" t="s">
        <v>89</v>
      </c>
      <c r="C62" s="121">
        <v>1516.4361396668949</v>
      </c>
      <c r="D62" s="121"/>
      <c r="E62" s="121">
        <v>17.216602882396959</v>
      </c>
      <c r="F62" s="121">
        <v>252.86873007265055</v>
      </c>
      <c r="G62" s="121">
        <v>55.848114015163851</v>
      </c>
      <c r="H62" s="121">
        <v>-46.643857417687286</v>
      </c>
      <c r="I62" s="121">
        <v>-13.481054151914904</v>
      </c>
      <c r="J62" s="121">
        <v>-25.429918386717059</v>
      </c>
      <c r="K62" s="121">
        <v>811975.38530349929</v>
      </c>
      <c r="L62" s="121">
        <v>485116.58390009683</v>
      </c>
      <c r="M62" s="176">
        <v>0</v>
      </c>
      <c r="N62" s="121">
        <v>1008.4810917308253</v>
      </c>
      <c r="O62" s="121">
        <v>385.30793488134998</v>
      </c>
      <c r="P62" s="121">
        <v>23.220972189229002</v>
      </c>
      <c r="Q62" s="121">
        <v>99.426140865550977</v>
      </c>
      <c r="R62" s="121">
        <v>5.2315763059684448</v>
      </c>
    </row>
    <row r="63" spans="1:18" s="168" customFormat="1" ht="10" x14ac:dyDescent="0.2">
      <c r="A63" s="215"/>
      <c r="B63" s="13" t="s">
        <v>90</v>
      </c>
      <c r="C63" s="121">
        <v>935.8651451700116</v>
      </c>
      <c r="D63" s="121"/>
      <c r="E63" s="121">
        <v>17.209045281579186</v>
      </c>
      <c r="F63" s="121">
        <v>216.47937697941069</v>
      </c>
      <c r="G63" s="121">
        <v>40.418920793940899</v>
      </c>
      <c r="H63" s="121">
        <v>-32.442494188957625</v>
      </c>
      <c r="I63" s="121">
        <v>-11.496228906992892</v>
      </c>
      <c r="J63" s="121">
        <v>-16.998166888988976</v>
      </c>
      <c r="K63" s="121">
        <v>574453.37338855059</v>
      </c>
      <c r="L63" s="121">
        <v>339999.42554856814</v>
      </c>
      <c r="M63" s="176">
        <v>0</v>
      </c>
      <c r="N63" s="121">
        <v>742.98629831538176</v>
      </c>
      <c r="O63" s="121">
        <v>113.83065710473099</v>
      </c>
      <c r="P63" s="121">
        <v>6.8336611065040005</v>
      </c>
      <c r="Q63" s="121">
        <v>72.214528643402986</v>
      </c>
      <c r="R63" s="121">
        <v>4.5833550173780626</v>
      </c>
    </row>
    <row r="64" spans="1:18" s="168" customFormat="1" ht="10" x14ac:dyDescent="0.2">
      <c r="A64" s="215"/>
      <c r="B64" s="13" t="s">
        <v>91</v>
      </c>
      <c r="C64" s="121">
        <v>85.70103035548901</v>
      </c>
      <c r="D64" s="121"/>
      <c r="E64" s="121">
        <v>0</v>
      </c>
      <c r="F64" s="121">
        <v>4.9338100072969997</v>
      </c>
      <c r="G64" s="121">
        <v>0.40561408652799996</v>
      </c>
      <c r="H64" s="121">
        <v>-0.73941656789900023</v>
      </c>
      <c r="I64" s="121">
        <v>-0.209587726822</v>
      </c>
      <c r="J64" s="121">
        <v>-0.19014714652800005</v>
      </c>
      <c r="K64" s="121">
        <v>45850.492692826512</v>
      </c>
      <c r="L64" s="121">
        <v>23224.958257854894</v>
      </c>
      <c r="M64" s="176">
        <v>0</v>
      </c>
      <c r="N64" s="121">
        <v>8.6200501289020028</v>
      </c>
      <c r="O64" s="121">
        <v>61.998989818463997</v>
      </c>
      <c r="P64" s="121">
        <v>14.515558140000001</v>
      </c>
      <c r="Q64" s="121">
        <v>0.56643226812299996</v>
      </c>
      <c r="R64" s="121">
        <v>7.5682266040595501</v>
      </c>
    </row>
    <row r="65" spans="1:18" s="168" customFormat="1" ht="10" x14ac:dyDescent="0.2">
      <c r="A65" s="215"/>
      <c r="B65" s="13" t="s">
        <v>92</v>
      </c>
      <c r="C65" s="121">
        <v>42.030213357678996</v>
      </c>
      <c r="D65" s="121"/>
      <c r="E65" s="121">
        <v>0</v>
      </c>
      <c r="F65" s="121">
        <v>0.53622060125999993</v>
      </c>
      <c r="G65" s="121">
        <v>0.27990795965699999</v>
      </c>
      <c r="H65" s="121">
        <v>-0.87126255484399995</v>
      </c>
      <c r="I65" s="121">
        <v>-0.114620723031</v>
      </c>
      <c r="J65" s="121">
        <v>-0.27987814965699997</v>
      </c>
      <c r="K65" s="121">
        <v>28891.06483163773</v>
      </c>
      <c r="L65" s="121">
        <v>15386.442005343601</v>
      </c>
      <c r="M65" s="176">
        <v>0</v>
      </c>
      <c r="N65" s="121">
        <v>7.669542473259999</v>
      </c>
      <c r="O65" s="121">
        <v>34.081636000000003</v>
      </c>
      <c r="P65" s="121">
        <v>0</v>
      </c>
      <c r="Q65" s="121">
        <v>0.27903488441899993</v>
      </c>
      <c r="R65" s="121">
        <v>8.2980368565055631</v>
      </c>
    </row>
    <row r="66" spans="1:18" s="168" customFormat="1" ht="10" x14ac:dyDescent="0.2">
      <c r="A66" s="215"/>
      <c r="B66" s="13" t="s">
        <v>93</v>
      </c>
      <c r="C66" s="121">
        <v>432.05120710039489</v>
      </c>
      <c r="D66" s="121"/>
      <c r="E66" s="121">
        <v>7.5576008177710994E-3</v>
      </c>
      <c r="F66" s="121">
        <v>28.188192150641004</v>
      </c>
      <c r="G66" s="121">
        <v>13.239263372612006</v>
      </c>
      <c r="H66" s="121">
        <v>-11.897212502795968</v>
      </c>
      <c r="I66" s="121">
        <v>-1.5044404264669986</v>
      </c>
      <c r="J66" s="121">
        <v>-7.5204736901899993</v>
      </c>
      <c r="K66" s="121">
        <v>147862.78539011875</v>
      </c>
      <c r="L66" s="121">
        <v>96598.226910593818</v>
      </c>
      <c r="M66" s="176">
        <v>0</v>
      </c>
      <c r="N66" s="121">
        <v>233.20743758926596</v>
      </c>
      <c r="O66" s="121">
        <v>174.62592395136002</v>
      </c>
      <c r="P66" s="121">
        <v>1.8717529427249999</v>
      </c>
      <c r="Q66" s="121">
        <v>22.346092617042995</v>
      </c>
      <c r="R66" s="121">
        <v>5.8422552569317991</v>
      </c>
    </row>
    <row r="67" spans="1:18" s="168" customFormat="1" ht="10" x14ac:dyDescent="0.2">
      <c r="A67" s="215"/>
      <c r="B67" s="13" t="s">
        <v>94</v>
      </c>
      <c r="C67" s="121">
        <v>20.788543683373959</v>
      </c>
      <c r="D67" s="121"/>
      <c r="E67" s="121">
        <v>0</v>
      </c>
      <c r="F67" s="121">
        <v>2.7311303340409991</v>
      </c>
      <c r="G67" s="121">
        <v>1.5044078024260017</v>
      </c>
      <c r="H67" s="121">
        <v>-0.69347160319099799</v>
      </c>
      <c r="I67" s="121">
        <v>-0.1561763686019999</v>
      </c>
      <c r="J67" s="121">
        <v>-0.4412525113529997</v>
      </c>
      <c r="K67" s="121">
        <v>14917.669000365608</v>
      </c>
      <c r="L67" s="121">
        <v>9907.531177736344</v>
      </c>
      <c r="M67" s="176">
        <v>0</v>
      </c>
      <c r="N67" s="121">
        <v>15.99776322401601</v>
      </c>
      <c r="O67" s="121">
        <v>0.77072800679500009</v>
      </c>
      <c r="P67" s="121">
        <v>0</v>
      </c>
      <c r="Q67" s="121">
        <v>4.0200524525629993</v>
      </c>
      <c r="R67" s="121">
        <v>5.8889481413092453</v>
      </c>
    </row>
    <row r="68" spans="1:18" s="168" customFormat="1" ht="10" x14ac:dyDescent="0.2">
      <c r="A68" s="215"/>
      <c r="B68" s="13"/>
      <c r="C68" s="121"/>
      <c r="D68" s="121"/>
      <c r="E68" s="121"/>
      <c r="F68" s="121"/>
      <c r="G68" s="121"/>
      <c r="H68" s="121"/>
      <c r="I68" s="121"/>
      <c r="J68" s="121"/>
      <c r="K68" s="121"/>
      <c r="L68" s="121"/>
      <c r="M68" s="176"/>
      <c r="N68" s="121"/>
      <c r="O68" s="121"/>
      <c r="P68" s="121"/>
      <c r="Q68" s="121"/>
      <c r="R68" s="121"/>
    </row>
    <row r="69" spans="1:18" s="223" customFormat="1" ht="10.5" x14ac:dyDescent="0.2">
      <c r="A69" s="222"/>
      <c r="B69" s="12" t="s">
        <v>95</v>
      </c>
      <c r="C69" s="121">
        <v>1156.3863119411635</v>
      </c>
      <c r="D69" s="121"/>
      <c r="E69" s="121">
        <v>2.8517376847074883E-2</v>
      </c>
      <c r="F69" s="121">
        <v>335.24779722150913</v>
      </c>
      <c r="G69" s="121">
        <v>17.183733026703965</v>
      </c>
      <c r="H69" s="121">
        <v>-42.473289968083755</v>
      </c>
      <c r="I69" s="121">
        <v>-27.818912338849024</v>
      </c>
      <c r="J69" s="121">
        <v>-9.9007536349349898</v>
      </c>
      <c r="K69" s="121">
        <v>272088.56999274064</v>
      </c>
      <c r="L69" s="121">
        <v>226890.2166350547</v>
      </c>
      <c r="M69" s="176">
        <v>0</v>
      </c>
      <c r="N69" s="121">
        <v>439.9244244393056</v>
      </c>
      <c r="O69" s="121">
        <v>431.52781913505419</v>
      </c>
      <c r="P69" s="121">
        <v>224.32165331290602</v>
      </c>
      <c r="Q69" s="121">
        <v>60.612415053889002</v>
      </c>
      <c r="R69" s="121">
        <v>7.3733310755691486</v>
      </c>
    </row>
    <row r="70" spans="1:18" s="223" customFormat="1" ht="10.5" x14ac:dyDescent="0.2">
      <c r="A70" s="222"/>
      <c r="B70" s="12"/>
      <c r="C70" s="121"/>
      <c r="D70" s="121"/>
      <c r="E70" s="121"/>
      <c r="F70" s="121"/>
      <c r="G70" s="121"/>
      <c r="H70" s="121"/>
      <c r="I70" s="121"/>
      <c r="J70" s="121"/>
      <c r="K70" s="121"/>
      <c r="L70" s="121"/>
      <c r="M70" s="176"/>
      <c r="N70" s="121"/>
      <c r="O70" s="121"/>
      <c r="P70" s="121"/>
      <c r="Q70" s="121"/>
      <c r="R70" s="121"/>
    </row>
    <row r="71" spans="1:18" s="168" customFormat="1" ht="10.5" x14ac:dyDescent="0.2">
      <c r="A71" s="39"/>
      <c r="B71" s="12" t="s">
        <v>96</v>
      </c>
      <c r="C71" s="121">
        <v>2441.0039402483326</v>
      </c>
      <c r="D71" s="121"/>
      <c r="E71" s="121">
        <v>3.3753079727529429</v>
      </c>
      <c r="F71" s="121">
        <v>495.02826380892122</v>
      </c>
      <c r="G71" s="121">
        <v>76.750869846286122</v>
      </c>
      <c r="H71" s="121">
        <v>-78.080480586463167</v>
      </c>
      <c r="I71" s="121">
        <v>-39.92861543555496</v>
      </c>
      <c r="J71" s="121">
        <v>-28.233649389529997</v>
      </c>
      <c r="K71" s="121">
        <v>215782.03355005864</v>
      </c>
      <c r="L71" s="121">
        <v>172372.88504204337</v>
      </c>
      <c r="M71" s="176">
        <v>0</v>
      </c>
      <c r="N71" s="121">
        <v>1228.2013178432476</v>
      </c>
      <c r="O71" s="121">
        <v>890.29270555090818</v>
      </c>
      <c r="P71" s="121">
        <v>276.60523854000508</v>
      </c>
      <c r="Q71" s="121">
        <v>45.904678313193038</v>
      </c>
      <c r="R71" s="121">
        <v>6.1103797980450061</v>
      </c>
    </row>
    <row r="72" spans="1:18" s="168" customFormat="1" ht="10.5" x14ac:dyDescent="0.2">
      <c r="A72" s="39"/>
      <c r="B72" s="12"/>
      <c r="C72" s="121"/>
      <c r="D72" s="121"/>
      <c r="E72" s="121"/>
      <c r="F72" s="121"/>
      <c r="G72" s="121"/>
      <c r="H72" s="121"/>
      <c r="I72" s="121"/>
      <c r="J72" s="121"/>
      <c r="K72" s="121"/>
      <c r="L72" s="121"/>
      <c r="M72" s="176"/>
      <c r="N72" s="121"/>
      <c r="O72" s="121"/>
      <c r="P72" s="121"/>
      <c r="Q72" s="121"/>
      <c r="R72" s="121"/>
    </row>
    <row r="73" spans="1:18" s="223" customFormat="1" ht="34.25" customHeight="1" x14ac:dyDescent="0.25">
      <c r="A73" s="39"/>
      <c r="B73" s="11" t="s">
        <v>97</v>
      </c>
      <c r="C73" s="121">
        <v>5218.9625807718057</v>
      </c>
      <c r="D73" s="121"/>
      <c r="E73" s="121">
        <v>51.824181361451167</v>
      </c>
      <c r="F73" s="121">
        <v>717.20399047687613</v>
      </c>
      <c r="G73" s="121">
        <v>161.09907148691943</v>
      </c>
      <c r="H73" s="121">
        <v>-189.36774650914668</v>
      </c>
      <c r="I73" s="121">
        <v>-51.407205304413019</v>
      </c>
      <c r="J73" s="121">
        <v>-119.97575432780388</v>
      </c>
      <c r="K73" s="224"/>
      <c r="L73" s="224"/>
      <c r="M73" s="225"/>
      <c r="N73" s="121">
        <v>2916.939862652891</v>
      </c>
      <c r="O73" s="121">
        <v>1366.5789767436534</v>
      </c>
      <c r="P73" s="121">
        <v>524.61653089994502</v>
      </c>
      <c r="Q73" s="121">
        <v>410.82721047546488</v>
      </c>
      <c r="R73" s="121">
        <v>6.3438172875731409</v>
      </c>
    </row>
    <row r="74" spans="1:18" s="223" customFormat="1" ht="10.5" x14ac:dyDescent="0.25">
      <c r="A74" s="39"/>
      <c r="B74" s="11"/>
      <c r="C74" s="121"/>
      <c r="D74" s="121"/>
      <c r="E74" s="121"/>
      <c r="F74" s="121"/>
      <c r="G74" s="121"/>
      <c r="H74" s="121"/>
      <c r="I74" s="121"/>
      <c r="J74" s="121"/>
      <c r="K74" s="121"/>
      <c r="L74" s="121"/>
      <c r="M74" s="176"/>
      <c r="N74" s="121"/>
      <c r="O74" s="121"/>
      <c r="P74" s="121"/>
      <c r="Q74" s="121"/>
      <c r="R74" s="121"/>
    </row>
    <row r="75" spans="1:18" s="223" customFormat="1" ht="10.5" x14ac:dyDescent="0.2">
      <c r="A75" s="222"/>
      <c r="B75" s="12" t="s">
        <v>98</v>
      </c>
      <c r="C75" s="121">
        <v>717.4110176006767</v>
      </c>
      <c r="D75" s="121"/>
      <c r="E75" s="121">
        <v>23.66028203947381</v>
      </c>
      <c r="F75" s="121">
        <v>16.364655211715021</v>
      </c>
      <c r="G75" s="121">
        <v>0.91473216720499984</v>
      </c>
      <c r="H75" s="121">
        <v>-3.9902071201949716</v>
      </c>
      <c r="I75" s="121">
        <v>-1.1625239379630024</v>
      </c>
      <c r="J75" s="121">
        <v>-0.51181318627999994</v>
      </c>
      <c r="K75" s="224"/>
      <c r="L75" s="224"/>
      <c r="M75" s="225"/>
      <c r="N75" s="121">
        <v>316.96571655959866</v>
      </c>
      <c r="O75" s="121">
        <v>312.58573958899393</v>
      </c>
      <c r="P75" s="121">
        <v>60.592295504706001</v>
      </c>
      <c r="Q75" s="121">
        <v>27.267265947378338</v>
      </c>
      <c r="R75" s="121">
        <v>7.7212303098373303</v>
      </c>
    </row>
    <row r="76" spans="1:18" s="223" customFormat="1" ht="10.5" x14ac:dyDescent="0.2">
      <c r="A76" s="222"/>
      <c r="B76" s="12"/>
      <c r="C76" s="121"/>
      <c r="D76" s="121"/>
      <c r="E76" s="121"/>
      <c r="F76" s="121"/>
      <c r="G76" s="121"/>
      <c r="H76" s="121"/>
      <c r="I76" s="121"/>
      <c r="J76" s="121"/>
      <c r="K76" s="121"/>
      <c r="L76" s="121"/>
      <c r="M76" s="176"/>
      <c r="N76" s="121"/>
      <c r="O76" s="121"/>
      <c r="P76" s="121"/>
      <c r="Q76" s="121"/>
      <c r="R76" s="121"/>
    </row>
    <row r="77" spans="1:18" s="223" customFormat="1" ht="10.5" x14ac:dyDescent="0.2">
      <c r="A77" s="222"/>
      <c r="B77" s="12" t="s">
        <v>99</v>
      </c>
      <c r="C77" s="121">
        <v>3345.1652512299656</v>
      </c>
      <c r="D77" s="121"/>
      <c r="E77" s="121">
        <v>28.135381945130284</v>
      </c>
      <c r="F77" s="121">
        <v>365.59153804365195</v>
      </c>
      <c r="G77" s="121">
        <v>143.00060629301046</v>
      </c>
      <c r="H77" s="121">
        <v>-142.90424942086796</v>
      </c>
      <c r="I77" s="121">
        <v>-22.425769027600992</v>
      </c>
      <c r="J77" s="121">
        <v>-109.5631875065889</v>
      </c>
      <c r="K77" s="224"/>
      <c r="L77" s="224"/>
      <c r="M77" s="225"/>
      <c r="N77" s="121">
        <v>2160.0497216539866</v>
      </c>
      <c r="O77" s="121">
        <v>622.46541801960529</v>
      </c>
      <c r="P77" s="121">
        <v>239.70258208233298</v>
      </c>
      <c r="Q77" s="121">
        <v>322.94752947419755</v>
      </c>
      <c r="R77" s="121">
        <v>5.6925230265344107</v>
      </c>
    </row>
    <row r="78" spans="1:18" s="168" customFormat="1" ht="11" thickBot="1" x14ac:dyDescent="0.3">
      <c r="A78" s="215"/>
      <c r="B78" s="120" t="s">
        <v>0</v>
      </c>
      <c r="C78" s="122">
        <v>25668.559026927411</v>
      </c>
      <c r="D78" s="226"/>
      <c r="E78" s="122">
        <v>132.24738366200995</v>
      </c>
      <c r="F78" s="122">
        <v>4244.4939309243628</v>
      </c>
      <c r="G78" s="122">
        <v>964.87510374472072</v>
      </c>
      <c r="H78" s="122">
        <v>-995.90867002279197</v>
      </c>
      <c r="I78" s="122">
        <v>-326.83873321116243</v>
      </c>
      <c r="J78" s="122">
        <v>-521.68160927238944</v>
      </c>
      <c r="K78" s="122">
        <v>18735074.444309257</v>
      </c>
      <c r="L78" s="122">
        <v>12511531.074118948</v>
      </c>
      <c r="M78" s="227">
        <v>0</v>
      </c>
      <c r="N78" s="122">
        <v>17063.955436038355</v>
      </c>
      <c r="O78" s="122">
        <v>5347.5071806578626</v>
      </c>
      <c r="P78" s="122">
        <v>1592.6914397048542</v>
      </c>
      <c r="Q78" s="122">
        <v>1664.4049705256166</v>
      </c>
      <c r="R78" s="122">
        <v>5.2467157199414096</v>
      </c>
    </row>
    <row r="79" spans="1:18" s="10" customFormat="1" x14ac:dyDescent="0.25">
      <c r="A79" s="3"/>
      <c r="C79" s="15"/>
      <c r="D79" s="15"/>
      <c r="E79" s="15"/>
      <c r="F79" s="15"/>
      <c r="G79" s="15"/>
      <c r="H79" s="15"/>
      <c r="I79" s="15"/>
      <c r="J79" s="15"/>
    </row>
    <row r="80" spans="1:18" x14ac:dyDescent="0.25">
      <c r="B80" s="16"/>
      <c r="C80" s="16"/>
      <c r="D80" s="16"/>
      <c r="E80" s="16"/>
      <c r="F80" s="16"/>
      <c r="G80" s="16"/>
      <c r="H80" s="16"/>
      <c r="I80" s="16"/>
      <c r="J80" s="16"/>
    </row>
    <row r="81" spans="2:10" s="215" customFormat="1" ht="11.75" customHeight="1" x14ac:dyDescent="0.2">
      <c r="B81" s="213" t="s">
        <v>100</v>
      </c>
      <c r="C81" s="214"/>
      <c r="D81" s="214"/>
      <c r="E81" s="214"/>
      <c r="F81" s="214"/>
      <c r="G81" s="214"/>
      <c r="H81" s="214"/>
      <c r="I81" s="214"/>
      <c r="J81" s="214"/>
    </row>
    <row r="82" spans="2:10" s="215" customFormat="1" ht="10" x14ac:dyDescent="0.2">
      <c r="B82" s="215" t="s">
        <v>293</v>
      </c>
    </row>
  </sheetData>
  <mergeCells count="10">
    <mergeCell ref="O8:O9"/>
    <mergeCell ref="P8:P9"/>
    <mergeCell ref="Q8:Q9"/>
    <mergeCell ref="R8:R9"/>
    <mergeCell ref="B7:B8"/>
    <mergeCell ref="C8:G8"/>
    <mergeCell ref="H8:J8"/>
    <mergeCell ref="K8:L8"/>
    <mergeCell ref="M8:M9"/>
    <mergeCell ref="N8:N9"/>
  </mergeCells>
  <hyperlinks>
    <hyperlink ref="B2" location="Tartalom!A1" display="Vissza a tartalomhoz" xr:uid="{B631F2B9-90C0-4F86-B8BD-F3D5FD0E97A2}"/>
  </hyperlinks>
  <pageMargins left="0.7" right="0.7" top="0.75" bottom="0.75" header="0.3" footer="0.3"/>
  <pageSetup paperSize="9" orientation="portrait" r:id="rId1"/>
  <headerFooter>
    <oddHeader>&amp;L&amp;"Calibri"&amp;12&amp;K000000EBA Regular Use&amp;1#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C8D39-0855-451D-9940-CEC82B55F369}">
  <sheetPr>
    <tabColor theme="9" tint="0.79998168889431442"/>
  </sheetPr>
  <dimension ref="B1:W21"/>
  <sheetViews>
    <sheetView showGridLines="0" zoomScale="85" zoomScaleNormal="85" workbookViewId="0">
      <selection activeCell="B2" sqref="B2"/>
    </sheetView>
  </sheetViews>
  <sheetFormatPr defaultColWidth="8.6328125" defaultRowHeight="14" x14ac:dyDescent="0.3"/>
  <cols>
    <col min="1" max="1" width="8.6328125" style="26"/>
    <col min="2" max="2" width="84.36328125" style="26" bestFit="1" customWidth="1"/>
    <col min="3" max="4" width="8.90625" style="26" bestFit="1" customWidth="1"/>
    <col min="5" max="5" width="9.54296875" style="26" customWidth="1"/>
    <col min="6" max="7" width="9.453125" style="26" bestFit="1" customWidth="1"/>
    <col min="8" max="8" width="10.36328125" style="26" customWidth="1"/>
    <col min="9" max="9" width="9.453125" style="26" bestFit="1" customWidth="1"/>
    <col min="10" max="16" width="8.90625" style="26" bestFit="1" customWidth="1"/>
    <col min="17" max="17" width="9.453125" style="26" bestFit="1" customWidth="1"/>
    <col min="18" max="18" width="27.453125" style="26" bestFit="1" customWidth="1"/>
    <col min="19" max="16384" width="8.6328125" style="26"/>
  </cols>
  <sheetData>
    <row r="1" spans="2:23" s="3" customFormat="1" ht="12.5" x14ac:dyDescent="0.25">
      <c r="C1" s="16"/>
      <c r="D1" s="16"/>
    </row>
    <row r="2" spans="2:23" s="3" customFormat="1" ht="14.5" x14ac:dyDescent="0.25">
      <c r="B2" s="274" t="s">
        <v>16</v>
      </c>
      <c r="C2" s="16"/>
      <c r="D2" s="16"/>
    </row>
    <row r="3" spans="2:23" s="3" customFormat="1" ht="12.5" x14ac:dyDescent="0.25">
      <c r="C3" s="16"/>
      <c r="D3" s="16"/>
    </row>
    <row r="4" spans="2:23" s="3" customFormat="1" ht="15.5" x14ac:dyDescent="0.35">
      <c r="B4" s="4" t="s">
        <v>101</v>
      </c>
      <c r="C4" s="17"/>
      <c r="D4" s="16"/>
      <c r="E4" s="16"/>
      <c r="F4" s="16"/>
      <c r="G4" s="16"/>
      <c r="H4" s="16"/>
      <c r="I4" s="16"/>
      <c r="J4" s="16"/>
      <c r="K4" s="16"/>
      <c r="L4" s="16"/>
      <c r="M4" s="16"/>
      <c r="N4" s="16"/>
      <c r="O4" s="16"/>
      <c r="P4" s="16"/>
      <c r="Q4" s="16"/>
      <c r="R4" s="16"/>
      <c r="S4" s="16"/>
      <c r="T4" s="16"/>
      <c r="U4" s="16"/>
      <c r="V4" s="16"/>
      <c r="W4" s="16"/>
    </row>
    <row r="5" spans="2:23" s="3" customFormat="1" ht="15.5" x14ac:dyDescent="0.35">
      <c r="B5" s="4"/>
      <c r="C5" s="17"/>
      <c r="D5" s="16"/>
      <c r="E5" s="16"/>
      <c r="F5" s="16"/>
      <c r="G5" s="16"/>
      <c r="H5" s="16"/>
      <c r="I5" s="16"/>
      <c r="J5" s="16"/>
      <c r="K5" s="16"/>
      <c r="L5" s="16"/>
      <c r="M5" s="16"/>
      <c r="N5" s="16"/>
      <c r="O5" s="16"/>
      <c r="P5" s="16"/>
      <c r="Q5" s="16"/>
      <c r="R5" s="16"/>
      <c r="S5" s="16"/>
      <c r="T5" s="16"/>
      <c r="U5" s="16"/>
      <c r="V5" s="16"/>
      <c r="W5" s="16"/>
    </row>
    <row r="6" spans="2:23" s="3" customFormat="1" ht="13" thickBot="1" x14ac:dyDescent="0.3">
      <c r="B6" s="147">
        <f>Hitelminőség!B6</f>
        <v>45838</v>
      </c>
      <c r="C6" s="17"/>
      <c r="D6" s="16"/>
      <c r="E6" s="16"/>
      <c r="F6" s="16"/>
      <c r="G6" s="16"/>
      <c r="H6" s="16"/>
      <c r="I6" s="16"/>
      <c r="J6" s="16"/>
      <c r="K6" s="16"/>
      <c r="L6" s="16"/>
      <c r="M6" s="16"/>
      <c r="N6" s="16"/>
      <c r="O6" s="16"/>
      <c r="P6" s="16"/>
      <c r="Q6" s="16"/>
      <c r="R6" s="16"/>
      <c r="S6" s="16"/>
      <c r="T6" s="16"/>
      <c r="U6" s="16"/>
      <c r="V6" s="16"/>
      <c r="W6" s="16"/>
    </row>
    <row r="7" spans="2:23" s="3" customFormat="1" ht="15" customHeight="1" thickBot="1" x14ac:dyDescent="0.3">
      <c r="B7" s="230" t="s">
        <v>102</v>
      </c>
      <c r="C7" s="18" t="s">
        <v>19</v>
      </c>
      <c r="D7" s="18" t="s">
        <v>20</v>
      </c>
      <c r="E7" s="18" t="s">
        <v>21</v>
      </c>
      <c r="F7" s="18" t="s">
        <v>22</v>
      </c>
      <c r="G7" s="18" t="s">
        <v>23</v>
      </c>
      <c r="H7" s="18" t="s">
        <v>24</v>
      </c>
      <c r="I7" s="18" t="s">
        <v>3</v>
      </c>
      <c r="J7" s="18" t="s">
        <v>1</v>
      </c>
      <c r="K7" s="18" t="s">
        <v>2</v>
      </c>
      <c r="L7" s="18" t="s">
        <v>25</v>
      </c>
      <c r="M7" s="18" t="s">
        <v>26</v>
      </c>
      <c r="N7" s="18" t="s">
        <v>27</v>
      </c>
      <c r="O7" s="18" t="s">
        <v>28</v>
      </c>
      <c r="P7" s="18" t="s">
        <v>29</v>
      </c>
      <c r="Q7" s="18" t="s">
        <v>30</v>
      </c>
      <c r="R7" s="18" t="s">
        <v>31</v>
      </c>
      <c r="S7" s="16"/>
      <c r="T7" s="16"/>
      <c r="U7" s="16"/>
      <c r="V7" s="16"/>
      <c r="W7" s="16"/>
    </row>
    <row r="8" spans="2:23" s="3" customFormat="1" ht="24" customHeight="1" x14ac:dyDescent="0.25">
      <c r="B8" s="231"/>
      <c r="C8" s="228" t="s">
        <v>103</v>
      </c>
      <c r="D8" s="228"/>
      <c r="E8" s="228"/>
      <c r="F8" s="228"/>
      <c r="G8" s="228"/>
      <c r="H8" s="228"/>
      <c r="I8" s="228"/>
      <c r="J8" s="228"/>
      <c r="K8" s="228"/>
      <c r="L8" s="228"/>
      <c r="M8" s="228"/>
      <c r="N8" s="228"/>
      <c r="O8" s="228"/>
      <c r="P8" s="228"/>
      <c r="Q8" s="228"/>
      <c r="R8" s="228"/>
      <c r="S8" s="19"/>
    </row>
    <row r="9" spans="2:23" s="3" customFormat="1" ht="24" customHeight="1" x14ac:dyDescent="0.25">
      <c r="B9" s="20"/>
      <c r="C9" s="21"/>
      <c r="D9" s="228" t="s">
        <v>104</v>
      </c>
      <c r="E9" s="228"/>
      <c r="F9" s="228"/>
      <c r="G9" s="228"/>
      <c r="H9" s="228"/>
      <c r="I9" s="228"/>
      <c r="J9" s="228" t="s">
        <v>105</v>
      </c>
      <c r="K9" s="228"/>
      <c r="L9" s="228"/>
      <c r="M9" s="228"/>
      <c r="N9" s="228"/>
      <c r="O9" s="228"/>
      <c r="P9" s="228"/>
      <c r="Q9" s="228" t="s">
        <v>106</v>
      </c>
      <c r="R9" s="228"/>
      <c r="S9" s="19"/>
    </row>
    <row r="10" spans="2:23" s="3" customFormat="1" ht="44" customHeight="1" thickBot="1" x14ac:dyDescent="0.3">
      <c r="B10" s="6"/>
      <c r="C10" s="8"/>
      <c r="D10" s="8" t="s">
        <v>107</v>
      </c>
      <c r="E10" s="8" t="s">
        <v>108</v>
      </c>
      <c r="F10" s="8" t="s">
        <v>109</v>
      </c>
      <c r="G10" s="8" t="s">
        <v>110</v>
      </c>
      <c r="H10" s="8" t="s">
        <v>111</v>
      </c>
      <c r="I10" s="8" t="s">
        <v>112</v>
      </c>
      <c r="J10" s="8" t="s">
        <v>12</v>
      </c>
      <c r="K10" s="8" t="s">
        <v>13</v>
      </c>
      <c r="L10" s="8" t="s">
        <v>14</v>
      </c>
      <c r="M10" s="8" t="s">
        <v>15</v>
      </c>
      <c r="N10" s="8" t="s">
        <v>113</v>
      </c>
      <c r="O10" s="8" t="s">
        <v>114</v>
      </c>
      <c r="P10" s="8" t="s">
        <v>115</v>
      </c>
      <c r="Q10" s="6"/>
      <c r="R10" s="22" t="s">
        <v>116</v>
      </c>
      <c r="S10" s="19"/>
    </row>
    <row r="11" spans="2:23" s="3" customFormat="1" ht="12.5" x14ac:dyDescent="0.25">
      <c r="B11" s="23" t="s">
        <v>117</v>
      </c>
      <c r="C11" s="121">
        <v>20414.409561956003</v>
      </c>
      <c r="D11" s="121">
        <v>1724.5302515044284</v>
      </c>
      <c r="E11" s="121">
        <v>2669.4163847075943</v>
      </c>
      <c r="F11" s="121">
        <v>878.24654170540919</v>
      </c>
      <c r="G11" s="121">
        <v>6269.2789495837051</v>
      </c>
      <c r="H11" s="121">
        <v>2356.1607134467163</v>
      </c>
      <c r="I11" s="121">
        <v>6509.9319325682782</v>
      </c>
      <c r="J11" s="121">
        <v>345.27382492734898</v>
      </c>
      <c r="K11" s="121">
        <v>2097.6683859767863</v>
      </c>
      <c r="L11" s="121">
        <v>1275.970734153492</v>
      </c>
      <c r="M11" s="121">
        <v>576.18184591781005</v>
      </c>
      <c r="N11" s="121">
        <v>1269.3705752120611</v>
      </c>
      <c r="O11" s="121">
        <v>317.20781300115402</v>
      </c>
      <c r="P11" s="121">
        <v>1308.3891950050406</v>
      </c>
      <c r="Q11" s="121">
        <v>13224.347187762311</v>
      </c>
      <c r="R11" s="182">
        <v>0.99948241010745631</v>
      </c>
      <c r="S11" s="19"/>
    </row>
    <row r="12" spans="2:23" s="3" customFormat="1" ht="12.5" x14ac:dyDescent="0.25">
      <c r="B12" s="24" t="s">
        <v>118</v>
      </c>
      <c r="C12" s="121">
        <v>7722.216205699282</v>
      </c>
      <c r="D12" s="121">
        <v>575.99251533937422</v>
      </c>
      <c r="E12" s="121">
        <v>833.88359674533422</v>
      </c>
      <c r="F12" s="121">
        <v>305.12360590029505</v>
      </c>
      <c r="G12" s="121">
        <v>111.75976542640299</v>
      </c>
      <c r="H12" s="121">
        <v>39.497124705588995</v>
      </c>
      <c r="I12" s="121">
        <v>5855.9595975822876</v>
      </c>
      <c r="J12" s="121">
        <v>108.40529600605998</v>
      </c>
      <c r="K12" s="121">
        <v>869.39788390885519</v>
      </c>
      <c r="L12" s="121">
        <v>576.26325661118904</v>
      </c>
      <c r="M12" s="121">
        <v>177.23718602340793</v>
      </c>
      <c r="N12" s="121">
        <v>452.44627989470899</v>
      </c>
      <c r="O12" s="121">
        <v>56.037197960259995</v>
      </c>
      <c r="P12" s="121">
        <v>252.64581533890302</v>
      </c>
      <c r="Q12" s="121">
        <v>5229.7832899558998</v>
      </c>
      <c r="R12" s="182">
        <v>1</v>
      </c>
      <c r="S12" s="19"/>
    </row>
    <row r="13" spans="2:23" s="3" customFormat="1" ht="12.5" x14ac:dyDescent="0.25">
      <c r="B13" s="24" t="s">
        <v>119</v>
      </c>
      <c r="C13" s="121">
        <v>12685.348567816853</v>
      </c>
      <c r="D13" s="121">
        <v>1148.5377361650542</v>
      </c>
      <c r="E13" s="121">
        <v>1835.53278796226</v>
      </c>
      <c r="F13" s="121">
        <v>573.12293580511414</v>
      </c>
      <c r="G13" s="121">
        <v>6157.5191841573023</v>
      </c>
      <c r="H13" s="121">
        <v>2316.6635887411271</v>
      </c>
      <c r="I13" s="121">
        <v>653.97233498599087</v>
      </c>
      <c r="J13" s="121">
        <v>236.868528921289</v>
      </c>
      <c r="K13" s="121">
        <v>1228.2705020679309</v>
      </c>
      <c r="L13" s="121">
        <v>699.70747754230297</v>
      </c>
      <c r="M13" s="121">
        <v>398.94465989440209</v>
      </c>
      <c r="N13" s="121">
        <v>816.92429531735206</v>
      </c>
      <c r="O13" s="121">
        <v>261.17061504089401</v>
      </c>
      <c r="P13" s="121">
        <v>1055.7433796661376</v>
      </c>
      <c r="Q13" s="121">
        <v>7987.7191093665406</v>
      </c>
      <c r="R13" s="182">
        <v>1</v>
      </c>
      <c r="S13" s="19"/>
    </row>
    <row r="14" spans="2:23" s="3" customFormat="1" ht="12.5" x14ac:dyDescent="0.25">
      <c r="B14" s="24" t="s">
        <v>120</v>
      </c>
      <c r="C14" s="121">
        <v>6.8447884398697729</v>
      </c>
      <c r="D14" s="121">
        <v>0</v>
      </c>
      <c r="E14" s="121">
        <v>0</v>
      </c>
      <c r="F14" s="121">
        <v>0</v>
      </c>
      <c r="G14" s="121">
        <v>0</v>
      </c>
      <c r="H14" s="121">
        <v>0</v>
      </c>
      <c r="I14" s="121">
        <v>0</v>
      </c>
      <c r="J14" s="121">
        <v>0</v>
      </c>
      <c r="K14" s="121">
        <v>0</v>
      </c>
      <c r="L14" s="121">
        <v>0</v>
      </c>
      <c r="M14" s="121">
        <v>0</v>
      </c>
      <c r="N14" s="121">
        <v>0</v>
      </c>
      <c r="O14" s="121">
        <v>0</v>
      </c>
      <c r="P14" s="121">
        <v>0</v>
      </c>
      <c r="Q14" s="121">
        <v>6.8447884398697729</v>
      </c>
      <c r="R14" s="176">
        <v>0</v>
      </c>
      <c r="S14" s="19"/>
    </row>
    <row r="15" spans="2:23" s="3" customFormat="1" ht="12.5" x14ac:dyDescent="0.25">
      <c r="B15" s="24" t="s">
        <v>121</v>
      </c>
      <c r="C15" s="121">
        <v>14820.942038896901</v>
      </c>
      <c r="D15" s="121">
        <v>504.47676628562107</v>
      </c>
      <c r="E15" s="121">
        <v>111.742898597514</v>
      </c>
      <c r="F15" s="121">
        <v>275.66911271940103</v>
      </c>
      <c r="G15" s="121">
        <v>5576.3664314590224</v>
      </c>
      <c r="H15" s="121">
        <v>2042.5527341632103</v>
      </c>
      <c r="I15" s="121">
        <v>6310.1340956721333</v>
      </c>
      <c r="J15" s="123"/>
      <c r="K15" s="123"/>
      <c r="L15" s="123"/>
      <c r="M15" s="123"/>
      <c r="N15" s="123"/>
      <c r="O15" s="123"/>
      <c r="P15" s="123"/>
      <c r="Q15" s="121">
        <v>12203.314857914331</v>
      </c>
      <c r="R15" s="176">
        <v>1</v>
      </c>
      <c r="S15" s="19"/>
    </row>
    <row r="16" spans="2:23" s="10" customFormat="1" ht="12.5" x14ac:dyDescent="0.25">
      <c r="B16" s="25"/>
      <c r="C16" s="124"/>
      <c r="D16" s="124"/>
      <c r="E16" s="124"/>
      <c r="F16" s="124"/>
      <c r="G16" s="124"/>
      <c r="H16" s="124"/>
      <c r="I16" s="124"/>
      <c r="J16" s="124"/>
      <c r="K16" s="124"/>
      <c r="L16" s="124"/>
      <c r="M16" s="124"/>
      <c r="N16" s="124"/>
      <c r="O16" s="124"/>
      <c r="P16" s="124"/>
      <c r="Q16" s="124"/>
      <c r="R16" s="124"/>
      <c r="S16" s="9"/>
    </row>
    <row r="17" spans="2:19" s="3" customFormat="1" ht="12.5" x14ac:dyDescent="0.25">
      <c r="B17" s="23" t="s">
        <v>122</v>
      </c>
      <c r="C17" s="121">
        <v>7042.5317613867501</v>
      </c>
      <c r="D17" s="121">
        <v>238.81050237456699</v>
      </c>
      <c r="E17" s="121">
        <v>312.28252190644798</v>
      </c>
      <c r="F17" s="121">
        <v>184.17796191777299</v>
      </c>
      <c r="G17" s="121">
        <v>259.97337797654501</v>
      </c>
      <c r="H17" s="121">
        <v>0</v>
      </c>
      <c r="I17" s="121">
        <v>579.79172189929693</v>
      </c>
      <c r="J17" s="121">
        <v>41.297281919686995</v>
      </c>
      <c r="K17" s="121">
        <v>452.80231018214397</v>
      </c>
      <c r="L17" s="121">
        <v>370.13767857662697</v>
      </c>
      <c r="M17" s="121">
        <v>350.20737093710403</v>
      </c>
      <c r="N17" s="121">
        <v>148.106603826553</v>
      </c>
      <c r="O17" s="121">
        <v>126.940198940869</v>
      </c>
      <c r="P17" s="121">
        <v>82.589829202939995</v>
      </c>
      <c r="Q17" s="121">
        <v>5470.4504878008256</v>
      </c>
      <c r="R17" s="176">
        <v>5.4014061461560292E-4</v>
      </c>
    </row>
    <row r="18" spans="2:19" x14ac:dyDescent="0.3">
      <c r="B18" s="24" t="s">
        <v>118</v>
      </c>
      <c r="C18" s="121">
        <v>3485.5989369287026</v>
      </c>
      <c r="D18" s="121">
        <v>118.743600821152</v>
      </c>
      <c r="E18" s="121">
        <v>181.39093147978699</v>
      </c>
      <c r="F18" s="121">
        <v>1.554616149209</v>
      </c>
      <c r="G18" s="121">
        <v>10.023969343481001</v>
      </c>
      <c r="H18" s="121">
        <v>0</v>
      </c>
      <c r="I18" s="121">
        <v>340.02312129473495</v>
      </c>
      <c r="J18" s="121">
        <v>19.109295610399002</v>
      </c>
      <c r="K18" s="121">
        <v>341.63101221542297</v>
      </c>
      <c r="L18" s="121">
        <v>159.959714783728</v>
      </c>
      <c r="M18" s="121">
        <v>82.389906188089</v>
      </c>
      <c r="N18" s="121">
        <v>41.331395855480004</v>
      </c>
      <c r="O18" s="121">
        <v>2.6885568773299995</v>
      </c>
      <c r="P18" s="121">
        <v>2.4783251292090003</v>
      </c>
      <c r="Q18" s="121">
        <v>2836.0107302690449</v>
      </c>
      <c r="R18" s="176">
        <v>7.5741336440648954E-4</v>
      </c>
    </row>
    <row r="19" spans="2:19" x14ac:dyDescent="0.3">
      <c r="B19" s="24" t="s">
        <v>119</v>
      </c>
      <c r="C19" s="121">
        <v>3522.7533401497067</v>
      </c>
      <c r="D19" s="121">
        <v>120.06690155341499</v>
      </c>
      <c r="E19" s="121">
        <v>130.89159042666103</v>
      </c>
      <c r="F19" s="121">
        <v>182.62334576856398</v>
      </c>
      <c r="G19" s="121">
        <v>249.949408633064</v>
      </c>
      <c r="H19" s="121">
        <v>0</v>
      </c>
      <c r="I19" s="121">
        <v>239.76860060456198</v>
      </c>
      <c r="J19" s="121">
        <v>22.187986309287997</v>
      </c>
      <c r="K19" s="121">
        <v>111.171297966721</v>
      </c>
      <c r="L19" s="121">
        <v>210.17796379289899</v>
      </c>
      <c r="M19" s="121">
        <v>267.81746474901502</v>
      </c>
      <c r="N19" s="121">
        <v>106.775207971073</v>
      </c>
      <c r="O19" s="121">
        <v>124.25164206353899</v>
      </c>
      <c r="P19" s="121">
        <v>80.111504073730998</v>
      </c>
      <c r="Q19" s="121">
        <v>2600.2602732234413</v>
      </c>
      <c r="R19" s="176">
        <v>3.1026896357588818E-4</v>
      </c>
    </row>
    <row r="20" spans="2:19" s="3" customFormat="1" ht="12.5" x14ac:dyDescent="0.25">
      <c r="B20" s="24" t="s">
        <v>120</v>
      </c>
      <c r="C20" s="121">
        <v>34.179484308339603</v>
      </c>
      <c r="D20" s="121">
        <v>0</v>
      </c>
      <c r="E20" s="121">
        <v>0</v>
      </c>
      <c r="F20" s="121">
        <v>0</v>
      </c>
      <c r="G20" s="121">
        <v>0</v>
      </c>
      <c r="H20" s="121">
        <v>0</v>
      </c>
      <c r="I20" s="121">
        <v>0</v>
      </c>
      <c r="J20" s="121">
        <v>0</v>
      </c>
      <c r="K20" s="121">
        <v>0</v>
      </c>
      <c r="L20" s="121">
        <v>0</v>
      </c>
      <c r="M20" s="121">
        <v>0</v>
      </c>
      <c r="N20" s="121">
        <v>0</v>
      </c>
      <c r="O20" s="121">
        <v>0</v>
      </c>
      <c r="P20" s="121">
        <v>0</v>
      </c>
      <c r="Q20" s="121">
        <v>34.179484308339603</v>
      </c>
      <c r="R20" s="176">
        <v>0</v>
      </c>
      <c r="S20" s="19"/>
    </row>
    <row r="21" spans="2:19" s="3" customFormat="1" ht="13" thickBot="1" x14ac:dyDescent="0.3">
      <c r="B21" s="27" t="s">
        <v>121</v>
      </c>
      <c r="C21" s="179">
        <v>813.94124379891196</v>
      </c>
      <c r="D21" s="179">
        <v>7.3156020000000002E-2</v>
      </c>
      <c r="E21" s="179">
        <v>45.989696250937001</v>
      </c>
      <c r="F21" s="179">
        <v>162.44913033028999</v>
      </c>
      <c r="G21" s="179">
        <v>259.961677916545</v>
      </c>
      <c r="H21" s="179">
        <v>0</v>
      </c>
      <c r="I21" s="179">
        <v>345.46758328113998</v>
      </c>
      <c r="J21" s="180"/>
      <c r="K21" s="180"/>
      <c r="L21" s="180"/>
      <c r="M21" s="180"/>
      <c r="N21" s="180"/>
      <c r="O21" s="180"/>
      <c r="P21" s="180"/>
      <c r="Q21" s="181">
        <v>5433.2867063262802</v>
      </c>
      <c r="R21" s="183">
        <v>1</v>
      </c>
      <c r="S21" s="19"/>
    </row>
  </sheetData>
  <mergeCells count="5">
    <mergeCell ref="B7:B8"/>
    <mergeCell ref="C8:R8"/>
    <mergeCell ref="D9:I9"/>
    <mergeCell ref="J9:P9"/>
    <mergeCell ref="Q9:R9"/>
  </mergeCells>
  <hyperlinks>
    <hyperlink ref="B2" location="Tartalom!A1" display="Vissza a tartalomhoz" xr:uid="{64F4B844-FCFA-4855-AF2F-8159F83540BC}"/>
  </hyperlinks>
  <pageMargins left="0.7" right="0.7" top="0.75" bottom="0.75" header="0.3" footer="0.3"/>
  <pageSetup orientation="portrait" r:id="rId1"/>
  <headerFooter>
    <oddHeader>&amp;L&amp;"Calibri"&amp;12&amp;K000000EBA Regular Use&amp;1#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22CBB-CF2C-474F-8CDB-7A568F08CC5D}">
  <sheetPr>
    <tabColor theme="9" tint="0.79998168889431442"/>
  </sheetPr>
  <dimension ref="A2:H113"/>
  <sheetViews>
    <sheetView showGridLines="0" zoomScaleNormal="100" workbookViewId="0">
      <selection activeCell="B2" sqref="B2"/>
    </sheetView>
  </sheetViews>
  <sheetFormatPr defaultColWidth="22.36328125" defaultRowHeight="14" x14ac:dyDescent="0.3"/>
  <cols>
    <col min="1" max="1" width="9.6328125" style="26" customWidth="1"/>
    <col min="2" max="2" width="30.6328125" style="26" customWidth="1"/>
    <col min="3" max="3" width="24.54296875" style="26" bestFit="1" customWidth="1"/>
    <col min="4" max="4" width="29.36328125" style="26" customWidth="1"/>
    <col min="5" max="5" width="59.36328125" style="26" customWidth="1"/>
    <col min="6" max="6" width="22.36328125" style="26"/>
    <col min="7" max="7" width="32.453125" style="26" customWidth="1"/>
    <col min="8" max="9" width="26.453125" style="26" customWidth="1"/>
    <col min="10" max="16384" width="22.36328125" style="26"/>
  </cols>
  <sheetData>
    <row r="2" spans="1:8" ht="14.5" x14ac:dyDescent="0.3">
      <c r="B2" s="274" t="s">
        <v>16</v>
      </c>
    </row>
    <row r="4" spans="1:8" s="14" customFormat="1" ht="15.5" x14ac:dyDescent="0.35">
      <c r="B4" s="28" t="s">
        <v>123</v>
      </c>
      <c r="C4" s="29"/>
    </row>
    <row r="5" spans="1:8" s="14" customFormat="1" ht="15.5" x14ac:dyDescent="0.35">
      <c r="B5" s="28"/>
      <c r="C5" s="29"/>
    </row>
    <row r="6" spans="1:8" s="14" customFormat="1" ht="14.5" thickBot="1" x14ac:dyDescent="0.35">
      <c r="B6" s="147">
        <f>Hitelminőség!B6</f>
        <v>45838</v>
      </c>
      <c r="C6" s="29"/>
      <c r="D6" s="30"/>
      <c r="E6" s="30"/>
      <c r="F6" s="30"/>
      <c r="G6" s="30"/>
      <c r="H6" s="30"/>
    </row>
    <row r="7" spans="1:8" s="14" customFormat="1" ht="13" thickBot="1" x14ac:dyDescent="0.3">
      <c r="B7" s="31" t="s">
        <v>19</v>
      </c>
      <c r="C7" s="31" t="s">
        <v>20</v>
      </c>
      <c r="D7" s="31" t="s">
        <v>21</v>
      </c>
      <c r="E7" s="31" t="s">
        <v>22</v>
      </c>
      <c r="F7" s="31" t="s">
        <v>23</v>
      </c>
      <c r="G7" s="31" t="s">
        <v>24</v>
      </c>
      <c r="H7" s="31" t="s">
        <v>3</v>
      </c>
    </row>
    <row r="8" spans="1:8" s="14" customFormat="1" ht="21.5" thickBot="1" x14ac:dyDescent="0.3">
      <c r="B8" s="32" t="s">
        <v>124</v>
      </c>
      <c r="C8" s="32" t="s">
        <v>125</v>
      </c>
      <c r="D8" s="32" t="s">
        <v>126</v>
      </c>
      <c r="E8" s="32" t="s">
        <v>127</v>
      </c>
      <c r="F8" s="32" t="s">
        <v>128</v>
      </c>
      <c r="G8" s="32" t="s">
        <v>129</v>
      </c>
      <c r="H8" s="32" t="s">
        <v>130</v>
      </c>
    </row>
    <row r="9" spans="1:8" s="33" customFormat="1" ht="14.75" customHeight="1" x14ac:dyDescent="0.25">
      <c r="B9" s="177" t="s">
        <v>147</v>
      </c>
      <c r="C9" s="184" t="s">
        <v>296</v>
      </c>
      <c r="D9" s="192">
        <v>1773.0964556510776</v>
      </c>
      <c r="E9" s="150" t="s">
        <v>297</v>
      </c>
      <c r="F9" s="185">
        <v>2024</v>
      </c>
      <c r="G9" s="186">
        <v>6.7699999999999996E-2</v>
      </c>
      <c r="H9" s="151"/>
    </row>
    <row r="10" spans="1:8" s="33" customFormat="1" ht="14.4" customHeight="1" x14ac:dyDescent="0.25">
      <c r="A10" s="14"/>
      <c r="B10" s="178" t="s">
        <v>134</v>
      </c>
      <c r="C10" s="126" t="s">
        <v>298</v>
      </c>
      <c r="D10" s="175">
        <v>16.116389099999999</v>
      </c>
      <c r="E10" s="178" t="s">
        <v>299</v>
      </c>
      <c r="F10" s="187">
        <v>2024</v>
      </c>
      <c r="G10" s="188">
        <v>9.6000000000000002E-2</v>
      </c>
      <c r="H10" s="152"/>
    </row>
    <row r="11" spans="1:8" s="33" customFormat="1" ht="14.75" customHeight="1" x14ac:dyDescent="0.25">
      <c r="A11" s="14"/>
      <c r="B11" s="232" t="s">
        <v>135</v>
      </c>
      <c r="C11" s="126" t="s">
        <v>300</v>
      </c>
      <c r="D11" s="175">
        <v>119.44261041452094</v>
      </c>
      <c r="E11" s="178" t="s">
        <v>302</v>
      </c>
      <c r="F11" s="187">
        <v>2024</v>
      </c>
      <c r="G11" s="188">
        <v>-0.44650000000000001</v>
      </c>
      <c r="H11" s="152"/>
    </row>
    <row r="12" spans="1:8" s="33" customFormat="1" ht="12.5" x14ac:dyDescent="0.25">
      <c r="B12" s="233"/>
      <c r="C12" s="127" t="s">
        <v>301</v>
      </c>
      <c r="D12" s="128">
        <v>71.11</v>
      </c>
      <c r="E12" s="189" t="s">
        <v>303</v>
      </c>
      <c r="F12" s="190">
        <v>2024</v>
      </c>
      <c r="G12" s="191">
        <v>-0.71630000000000005</v>
      </c>
      <c r="H12" s="153"/>
    </row>
    <row r="13" spans="1:8" s="33" customFormat="1" ht="20.5" thickBot="1" x14ac:dyDescent="0.3">
      <c r="A13" s="14"/>
      <c r="B13" s="36" t="s">
        <v>136</v>
      </c>
      <c r="C13" s="125"/>
      <c r="D13" s="37"/>
      <c r="E13" s="37"/>
      <c r="F13" s="37"/>
      <c r="G13" s="37"/>
      <c r="H13" s="37"/>
    </row>
    <row r="14" spans="1:8" s="33" customFormat="1" ht="13" x14ac:dyDescent="0.25">
      <c r="A14" s="14"/>
      <c r="B14" s="35"/>
      <c r="C14" s="38"/>
      <c r="D14" s="34"/>
      <c r="E14" s="34"/>
      <c r="F14" s="34"/>
      <c r="G14" s="34"/>
      <c r="H14" s="34"/>
    </row>
    <row r="15" spans="1:8" s="33" customFormat="1" ht="13" x14ac:dyDescent="0.25">
      <c r="A15" s="14"/>
      <c r="B15" s="35"/>
      <c r="C15" s="38"/>
      <c r="D15" s="34"/>
      <c r="E15" s="34"/>
      <c r="F15" s="34"/>
      <c r="G15" s="34"/>
      <c r="H15" s="34"/>
    </row>
    <row r="16" spans="1:8" x14ac:dyDescent="0.3">
      <c r="B16" s="39" t="s">
        <v>137</v>
      </c>
      <c r="C16" s="39"/>
      <c r="D16" s="39"/>
      <c r="E16" s="39"/>
    </row>
    <row r="17" spans="2:7" x14ac:dyDescent="0.3">
      <c r="B17" s="39"/>
      <c r="C17" s="39"/>
      <c r="D17" s="39"/>
      <c r="E17" s="39"/>
    </row>
    <row r="18" spans="2:7" x14ac:dyDescent="0.3">
      <c r="B18" s="39" t="s">
        <v>138</v>
      </c>
      <c r="C18" s="39"/>
      <c r="D18" s="39"/>
      <c r="E18" s="39"/>
    </row>
    <row r="19" spans="2:7" ht="62.25" customHeight="1" x14ac:dyDescent="0.3">
      <c r="B19" s="40" t="s">
        <v>139</v>
      </c>
      <c r="C19" s="237" t="s">
        <v>140</v>
      </c>
      <c r="D19" s="238"/>
      <c r="E19" s="234" t="s">
        <v>141</v>
      </c>
      <c r="F19" s="41"/>
      <c r="G19" s="41"/>
    </row>
    <row r="20" spans="2:7" ht="14.5" x14ac:dyDescent="0.3">
      <c r="B20" s="40" t="s">
        <v>142</v>
      </c>
      <c r="C20" s="42" t="s">
        <v>143</v>
      </c>
      <c r="D20" s="42" t="s">
        <v>144</v>
      </c>
      <c r="E20" s="235"/>
      <c r="F20" s="43"/>
      <c r="G20" s="43"/>
    </row>
    <row r="21" spans="2:7" ht="14.5" x14ac:dyDescent="0.35">
      <c r="B21" s="40" t="s">
        <v>133</v>
      </c>
      <c r="C21" s="40" t="s">
        <v>145</v>
      </c>
      <c r="D21" s="40">
        <v>301</v>
      </c>
      <c r="E21" s="234" t="s">
        <v>146</v>
      </c>
      <c r="F21" s="44"/>
      <c r="G21" s="44"/>
    </row>
    <row r="22" spans="2:7" ht="14.5" x14ac:dyDescent="0.35">
      <c r="B22" s="40" t="s">
        <v>133</v>
      </c>
      <c r="C22" s="40" t="s">
        <v>145</v>
      </c>
      <c r="D22" s="40">
        <v>3011</v>
      </c>
      <c r="E22" s="235"/>
      <c r="F22" s="44"/>
      <c r="G22" s="44"/>
    </row>
    <row r="23" spans="2:7" ht="14.5" x14ac:dyDescent="0.35">
      <c r="B23" s="40" t="s">
        <v>133</v>
      </c>
      <c r="C23" s="40" t="s">
        <v>145</v>
      </c>
      <c r="D23" s="40">
        <v>3012</v>
      </c>
      <c r="E23" s="235"/>
      <c r="F23" s="44"/>
      <c r="G23" s="44"/>
    </row>
    <row r="24" spans="2:7" ht="14.5" x14ac:dyDescent="0.35">
      <c r="B24" s="40" t="s">
        <v>133</v>
      </c>
      <c r="C24" s="40" t="s">
        <v>145</v>
      </c>
      <c r="D24" s="40">
        <v>3315</v>
      </c>
      <c r="E24" s="235"/>
      <c r="F24" s="44"/>
      <c r="G24" s="44"/>
    </row>
    <row r="25" spans="2:7" ht="14.5" x14ac:dyDescent="0.35">
      <c r="B25" s="40" t="s">
        <v>133</v>
      </c>
      <c r="C25" s="40" t="s">
        <v>145</v>
      </c>
      <c r="D25" s="40">
        <v>50</v>
      </c>
      <c r="E25" s="235"/>
      <c r="F25" s="44"/>
      <c r="G25" s="44"/>
    </row>
    <row r="26" spans="2:7" ht="14.5" x14ac:dyDescent="0.35">
      <c r="B26" s="40" t="s">
        <v>133</v>
      </c>
      <c r="C26" s="40" t="s">
        <v>145</v>
      </c>
      <c r="D26" s="40">
        <v>501</v>
      </c>
      <c r="E26" s="235"/>
      <c r="F26" s="44"/>
      <c r="G26" s="44"/>
    </row>
    <row r="27" spans="2:7" ht="14.5" x14ac:dyDescent="0.35">
      <c r="B27" s="40" t="s">
        <v>133</v>
      </c>
      <c r="C27" s="40" t="s">
        <v>145</v>
      </c>
      <c r="D27" s="40">
        <v>5010</v>
      </c>
      <c r="E27" s="235"/>
      <c r="F27" s="44"/>
      <c r="G27" s="44"/>
    </row>
    <row r="28" spans="2:7" ht="14.5" x14ac:dyDescent="0.35">
      <c r="B28" s="40" t="s">
        <v>133</v>
      </c>
      <c r="C28" s="40" t="s">
        <v>145</v>
      </c>
      <c r="D28" s="40">
        <v>502</v>
      </c>
      <c r="E28" s="235"/>
      <c r="F28" s="44"/>
      <c r="G28" s="44"/>
    </row>
    <row r="29" spans="2:7" ht="14.5" x14ac:dyDescent="0.35">
      <c r="B29" s="40" t="s">
        <v>133</v>
      </c>
      <c r="C29" s="40" t="s">
        <v>145</v>
      </c>
      <c r="D29" s="40">
        <v>5020</v>
      </c>
      <c r="E29" s="235"/>
      <c r="F29" s="44"/>
      <c r="G29" s="44"/>
    </row>
    <row r="30" spans="2:7" ht="14.5" x14ac:dyDescent="0.35">
      <c r="B30" s="40" t="s">
        <v>133</v>
      </c>
      <c r="C30" s="40" t="s">
        <v>145</v>
      </c>
      <c r="D30" s="40">
        <v>5222</v>
      </c>
      <c r="E30" s="235"/>
      <c r="F30" s="44"/>
      <c r="G30" s="44"/>
    </row>
    <row r="31" spans="2:7" ht="14.5" x14ac:dyDescent="0.35">
      <c r="B31" s="40" t="s">
        <v>133</v>
      </c>
      <c r="C31" s="40" t="s">
        <v>145</v>
      </c>
      <c r="D31" s="40">
        <v>5224</v>
      </c>
      <c r="E31" s="235"/>
      <c r="F31" s="44"/>
      <c r="G31" s="44"/>
    </row>
    <row r="32" spans="2:7" ht="14.5" x14ac:dyDescent="0.35">
      <c r="B32" s="40" t="s">
        <v>133</v>
      </c>
      <c r="C32" s="40" t="s">
        <v>145</v>
      </c>
      <c r="D32" s="40">
        <v>5229</v>
      </c>
      <c r="E32" s="236"/>
      <c r="F32" s="44"/>
      <c r="G32" s="44"/>
    </row>
    <row r="33" spans="2:6" ht="14.5" x14ac:dyDescent="0.35">
      <c r="B33" s="40" t="s">
        <v>147</v>
      </c>
      <c r="C33" s="40" t="s">
        <v>148</v>
      </c>
      <c r="D33" s="40">
        <v>27</v>
      </c>
      <c r="E33" s="234" t="s">
        <v>149</v>
      </c>
      <c r="F33" s="44"/>
    </row>
    <row r="34" spans="2:6" ht="14.5" x14ac:dyDescent="0.35">
      <c r="B34" s="40" t="s">
        <v>147</v>
      </c>
      <c r="C34" s="40" t="s">
        <v>148</v>
      </c>
      <c r="D34" s="40">
        <v>2712</v>
      </c>
      <c r="E34" s="235"/>
      <c r="F34" s="44"/>
    </row>
    <row r="35" spans="2:6" ht="14.5" x14ac:dyDescent="0.35">
      <c r="B35" s="40" t="s">
        <v>147</v>
      </c>
      <c r="C35" s="40" t="s">
        <v>148</v>
      </c>
      <c r="D35" s="40">
        <v>3314</v>
      </c>
      <c r="E35" s="235"/>
      <c r="F35" s="44"/>
    </row>
    <row r="36" spans="2:6" ht="14.5" x14ac:dyDescent="0.35">
      <c r="B36" s="40" t="s">
        <v>147</v>
      </c>
      <c r="C36" s="40" t="s">
        <v>148</v>
      </c>
      <c r="D36" s="40">
        <v>35</v>
      </c>
      <c r="E36" s="235"/>
      <c r="F36" s="44"/>
    </row>
    <row r="37" spans="2:6" ht="14.5" x14ac:dyDescent="0.35">
      <c r="B37" s="40" t="s">
        <v>147</v>
      </c>
      <c r="C37" s="40" t="s">
        <v>148</v>
      </c>
      <c r="D37" s="40">
        <v>351</v>
      </c>
      <c r="E37" s="235"/>
      <c r="F37" s="44"/>
    </row>
    <row r="38" spans="2:6" ht="14.5" x14ac:dyDescent="0.35">
      <c r="B38" s="40" t="s">
        <v>147</v>
      </c>
      <c r="C38" s="40" t="s">
        <v>148</v>
      </c>
      <c r="D38" s="40">
        <v>3511</v>
      </c>
      <c r="E38" s="235"/>
      <c r="F38" s="44"/>
    </row>
    <row r="39" spans="2:6" ht="14.5" x14ac:dyDescent="0.35">
      <c r="B39" s="40" t="s">
        <v>147</v>
      </c>
      <c r="C39" s="40" t="s">
        <v>148</v>
      </c>
      <c r="D39" s="40">
        <v>3512</v>
      </c>
      <c r="E39" s="235"/>
      <c r="F39" s="44"/>
    </row>
    <row r="40" spans="2:6" x14ac:dyDescent="0.3">
      <c r="B40" s="40" t="s">
        <v>147</v>
      </c>
      <c r="C40" s="40" t="s">
        <v>148</v>
      </c>
      <c r="D40" s="40">
        <v>3513</v>
      </c>
      <c r="E40" s="235"/>
    </row>
    <row r="41" spans="2:6" x14ac:dyDescent="0.3">
      <c r="B41" s="40" t="s">
        <v>147</v>
      </c>
      <c r="C41" s="40" t="s">
        <v>148</v>
      </c>
      <c r="D41" s="40">
        <v>3514</v>
      </c>
      <c r="E41" s="235"/>
    </row>
    <row r="42" spans="2:6" x14ac:dyDescent="0.3">
      <c r="B42" s="40" t="s">
        <v>147</v>
      </c>
      <c r="C42" s="40" t="s">
        <v>148</v>
      </c>
      <c r="D42" s="40">
        <v>4321</v>
      </c>
      <c r="E42" s="236"/>
    </row>
    <row r="43" spans="2:6" x14ac:dyDescent="0.3">
      <c r="B43" s="40" t="s">
        <v>150</v>
      </c>
      <c r="C43" s="40" t="s">
        <v>151</v>
      </c>
      <c r="D43" s="40">
        <v>91</v>
      </c>
      <c r="E43" s="234" t="s">
        <v>152</v>
      </c>
    </row>
    <row r="44" spans="2:6" x14ac:dyDescent="0.3">
      <c r="B44" s="40" t="s">
        <v>150</v>
      </c>
      <c r="C44" s="40" t="s">
        <v>151</v>
      </c>
      <c r="D44" s="40">
        <v>910</v>
      </c>
      <c r="E44" s="235"/>
    </row>
    <row r="45" spans="2:6" x14ac:dyDescent="0.3">
      <c r="B45" s="40" t="s">
        <v>150</v>
      </c>
      <c r="C45" s="40" t="s">
        <v>151</v>
      </c>
      <c r="D45" s="40">
        <v>192</v>
      </c>
      <c r="E45" s="235"/>
    </row>
    <row r="46" spans="2:6" x14ac:dyDescent="0.3">
      <c r="B46" s="40" t="s">
        <v>150</v>
      </c>
      <c r="C46" s="40" t="s">
        <v>151</v>
      </c>
      <c r="D46" s="40">
        <v>1920</v>
      </c>
      <c r="E46" s="235"/>
    </row>
    <row r="47" spans="2:6" x14ac:dyDescent="0.3">
      <c r="B47" s="40" t="s">
        <v>150</v>
      </c>
      <c r="C47" s="40" t="s">
        <v>151</v>
      </c>
      <c r="D47" s="40">
        <v>2014</v>
      </c>
      <c r="E47" s="235"/>
    </row>
    <row r="48" spans="2:6" x14ac:dyDescent="0.3">
      <c r="B48" s="40" t="s">
        <v>150</v>
      </c>
      <c r="C48" s="40" t="s">
        <v>151</v>
      </c>
      <c r="D48" s="40">
        <v>352</v>
      </c>
      <c r="E48" s="235"/>
    </row>
    <row r="49" spans="2:5" x14ac:dyDescent="0.3">
      <c r="B49" s="40" t="s">
        <v>150</v>
      </c>
      <c r="C49" s="40" t="s">
        <v>151</v>
      </c>
      <c r="D49" s="40">
        <v>3521</v>
      </c>
      <c r="E49" s="235"/>
    </row>
    <row r="50" spans="2:5" x14ac:dyDescent="0.3">
      <c r="B50" s="40" t="s">
        <v>150</v>
      </c>
      <c r="C50" s="40" t="s">
        <v>151</v>
      </c>
      <c r="D50" s="40">
        <v>3522</v>
      </c>
      <c r="E50" s="235"/>
    </row>
    <row r="51" spans="2:5" x14ac:dyDescent="0.3">
      <c r="B51" s="40" t="s">
        <v>150</v>
      </c>
      <c r="C51" s="40" t="s">
        <v>151</v>
      </c>
      <c r="D51" s="40">
        <v>3523</v>
      </c>
      <c r="E51" s="235"/>
    </row>
    <row r="52" spans="2:5" x14ac:dyDescent="0.3">
      <c r="B52" s="40" t="s">
        <v>150</v>
      </c>
      <c r="C52" s="40" t="s">
        <v>151</v>
      </c>
      <c r="D52" s="40">
        <v>4612</v>
      </c>
      <c r="E52" s="235"/>
    </row>
    <row r="53" spans="2:5" x14ac:dyDescent="0.3">
      <c r="B53" s="40" t="s">
        <v>150</v>
      </c>
      <c r="C53" s="40" t="s">
        <v>151</v>
      </c>
      <c r="D53" s="40">
        <v>4671</v>
      </c>
      <c r="E53" s="235"/>
    </row>
    <row r="54" spans="2:5" x14ac:dyDescent="0.3">
      <c r="B54" s="40" t="s">
        <v>150</v>
      </c>
      <c r="C54" s="40" t="s">
        <v>151</v>
      </c>
      <c r="D54" s="40">
        <v>6</v>
      </c>
      <c r="E54" s="235"/>
    </row>
    <row r="55" spans="2:5" x14ac:dyDescent="0.3">
      <c r="B55" s="40" t="s">
        <v>150</v>
      </c>
      <c r="C55" s="40" t="s">
        <v>151</v>
      </c>
      <c r="D55" s="40">
        <v>61</v>
      </c>
      <c r="E55" s="235"/>
    </row>
    <row r="56" spans="2:5" x14ac:dyDescent="0.3">
      <c r="B56" s="40" t="s">
        <v>150</v>
      </c>
      <c r="C56" s="40" t="s">
        <v>151</v>
      </c>
      <c r="D56" s="40">
        <v>610</v>
      </c>
      <c r="E56" s="235"/>
    </row>
    <row r="57" spans="2:5" x14ac:dyDescent="0.3">
      <c r="B57" s="40" t="s">
        <v>150</v>
      </c>
      <c r="C57" s="40" t="s">
        <v>151</v>
      </c>
      <c r="D57" s="40">
        <v>62</v>
      </c>
      <c r="E57" s="235"/>
    </row>
    <row r="58" spans="2:5" x14ac:dyDescent="0.3">
      <c r="B58" s="40" t="s">
        <v>150</v>
      </c>
      <c r="C58" s="40" t="s">
        <v>151</v>
      </c>
      <c r="D58" s="40">
        <v>620</v>
      </c>
      <c r="E58" s="235"/>
    </row>
    <row r="59" spans="2:5" x14ac:dyDescent="0.3">
      <c r="B59" s="40" t="s">
        <v>135</v>
      </c>
      <c r="C59" s="40" t="s">
        <v>153</v>
      </c>
      <c r="D59" s="40">
        <v>24</v>
      </c>
      <c r="E59" s="234" t="s">
        <v>154</v>
      </c>
    </row>
    <row r="60" spans="2:5" x14ac:dyDescent="0.3">
      <c r="B60" s="40" t="s">
        <v>135</v>
      </c>
      <c r="C60" s="40" t="s">
        <v>153</v>
      </c>
      <c r="D60" s="40">
        <v>241</v>
      </c>
      <c r="E60" s="235"/>
    </row>
    <row r="61" spans="2:5" x14ac:dyDescent="0.3">
      <c r="B61" s="40" t="s">
        <v>135</v>
      </c>
      <c r="C61" s="40" t="s">
        <v>153</v>
      </c>
      <c r="D61" s="40">
        <v>2410</v>
      </c>
      <c r="E61" s="235"/>
    </row>
    <row r="62" spans="2:5" x14ac:dyDescent="0.3">
      <c r="B62" s="40" t="s">
        <v>135</v>
      </c>
      <c r="C62" s="40" t="s">
        <v>153</v>
      </c>
      <c r="D62" s="40">
        <v>242</v>
      </c>
      <c r="E62" s="235"/>
    </row>
    <row r="63" spans="2:5" x14ac:dyDescent="0.3">
      <c r="B63" s="40" t="s">
        <v>135</v>
      </c>
      <c r="C63" s="40" t="s">
        <v>153</v>
      </c>
      <c r="D63" s="40">
        <v>2420</v>
      </c>
      <c r="E63" s="235"/>
    </row>
    <row r="64" spans="2:5" x14ac:dyDescent="0.3">
      <c r="B64" s="40" t="s">
        <v>135</v>
      </c>
      <c r="C64" s="40" t="s">
        <v>153</v>
      </c>
      <c r="D64" s="40">
        <v>2434</v>
      </c>
      <c r="E64" s="235"/>
    </row>
    <row r="65" spans="2:5" x14ac:dyDescent="0.3">
      <c r="B65" s="40" t="s">
        <v>135</v>
      </c>
      <c r="C65" s="40" t="s">
        <v>153</v>
      </c>
      <c r="D65" s="40">
        <v>244</v>
      </c>
      <c r="E65" s="235"/>
    </row>
    <row r="66" spans="2:5" x14ac:dyDescent="0.3">
      <c r="B66" s="40" t="s">
        <v>135</v>
      </c>
      <c r="C66" s="40" t="s">
        <v>153</v>
      </c>
      <c r="D66" s="40">
        <v>2442</v>
      </c>
      <c r="E66" s="235"/>
    </row>
    <row r="67" spans="2:5" x14ac:dyDescent="0.3">
      <c r="B67" s="40" t="s">
        <v>135</v>
      </c>
      <c r="C67" s="40" t="s">
        <v>153</v>
      </c>
      <c r="D67" s="40">
        <v>2444</v>
      </c>
      <c r="E67" s="235"/>
    </row>
    <row r="68" spans="2:5" x14ac:dyDescent="0.3">
      <c r="B68" s="40" t="s">
        <v>135</v>
      </c>
      <c r="C68" s="40" t="s">
        <v>153</v>
      </c>
      <c r="D68" s="40">
        <v>2445</v>
      </c>
      <c r="E68" s="235"/>
    </row>
    <row r="69" spans="2:5" x14ac:dyDescent="0.3">
      <c r="B69" s="40" t="s">
        <v>135</v>
      </c>
      <c r="C69" s="40" t="s">
        <v>153</v>
      </c>
      <c r="D69" s="40">
        <v>245</v>
      </c>
      <c r="E69" s="235"/>
    </row>
    <row r="70" spans="2:5" x14ac:dyDescent="0.3">
      <c r="B70" s="40" t="s">
        <v>135</v>
      </c>
      <c r="C70" s="40" t="s">
        <v>153</v>
      </c>
      <c r="D70" s="40">
        <v>2451</v>
      </c>
      <c r="E70" s="235"/>
    </row>
    <row r="71" spans="2:5" x14ac:dyDescent="0.3">
      <c r="B71" s="40" t="s">
        <v>135</v>
      </c>
      <c r="C71" s="40" t="s">
        <v>153</v>
      </c>
      <c r="D71" s="40">
        <v>2452</v>
      </c>
      <c r="E71" s="235"/>
    </row>
    <row r="72" spans="2:5" x14ac:dyDescent="0.3">
      <c r="B72" s="40" t="s">
        <v>135</v>
      </c>
      <c r="C72" s="40" t="s">
        <v>153</v>
      </c>
      <c r="D72" s="40">
        <v>25</v>
      </c>
      <c r="E72" s="235"/>
    </row>
    <row r="73" spans="2:5" x14ac:dyDescent="0.3">
      <c r="B73" s="40" t="s">
        <v>135</v>
      </c>
      <c r="C73" s="40" t="s">
        <v>153</v>
      </c>
      <c r="D73" s="40">
        <v>251</v>
      </c>
      <c r="E73" s="235"/>
    </row>
    <row r="74" spans="2:5" x14ac:dyDescent="0.3">
      <c r="B74" s="40" t="s">
        <v>135</v>
      </c>
      <c r="C74" s="40" t="s">
        <v>153</v>
      </c>
      <c r="D74" s="40">
        <v>2511</v>
      </c>
      <c r="E74" s="235"/>
    </row>
    <row r="75" spans="2:5" x14ac:dyDescent="0.3">
      <c r="B75" s="40" t="s">
        <v>135</v>
      </c>
      <c r="C75" s="40" t="s">
        <v>153</v>
      </c>
      <c r="D75" s="40">
        <v>4672</v>
      </c>
      <c r="E75" s="235"/>
    </row>
    <row r="76" spans="2:5" x14ac:dyDescent="0.3">
      <c r="B76" s="40" t="s">
        <v>135</v>
      </c>
      <c r="C76" s="40" t="s">
        <v>155</v>
      </c>
      <c r="D76" s="40">
        <v>5</v>
      </c>
      <c r="E76" s="235"/>
    </row>
    <row r="77" spans="2:5" x14ac:dyDescent="0.3">
      <c r="B77" s="40" t="s">
        <v>135</v>
      </c>
      <c r="C77" s="40" t="s">
        <v>155</v>
      </c>
      <c r="D77" s="40">
        <v>51</v>
      </c>
      <c r="E77" s="235"/>
    </row>
    <row r="78" spans="2:5" x14ac:dyDescent="0.3">
      <c r="B78" s="40" t="s">
        <v>135</v>
      </c>
      <c r="C78" s="40" t="s">
        <v>155</v>
      </c>
      <c r="D78" s="40">
        <v>510</v>
      </c>
      <c r="E78" s="235"/>
    </row>
    <row r="79" spans="2:5" x14ac:dyDescent="0.3">
      <c r="B79" s="40" t="s">
        <v>135</v>
      </c>
      <c r="C79" s="40" t="s">
        <v>155</v>
      </c>
      <c r="D79" s="40">
        <v>52</v>
      </c>
      <c r="E79" s="235"/>
    </row>
    <row r="80" spans="2:5" x14ac:dyDescent="0.3">
      <c r="B80" s="40" t="s">
        <v>135</v>
      </c>
      <c r="C80" s="40" t="s">
        <v>155</v>
      </c>
      <c r="D80" s="40">
        <v>520</v>
      </c>
      <c r="E80" s="235"/>
    </row>
    <row r="81" spans="2:5" x14ac:dyDescent="0.3">
      <c r="B81" s="40" t="s">
        <v>135</v>
      </c>
      <c r="C81" s="40" t="s">
        <v>153</v>
      </c>
      <c r="D81" s="40">
        <v>7</v>
      </c>
      <c r="E81" s="235"/>
    </row>
    <row r="82" spans="2:5" x14ac:dyDescent="0.3">
      <c r="B82" s="40" t="s">
        <v>135</v>
      </c>
      <c r="C82" s="40" t="s">
        <v>153</v>
      </c>
      <c r="D82" s="40">
        <v>72</v>
      </c>
      <c r="E82" s="235"/>
    </row>
    <row r="83" spans="2:5" x14ac:dyDescent="0.3">
      <c r="B83" s="40" t="s">
        <v>135</v>
      </c>
      <c r="C83" s="40" t="s">
        <v>153</v>
      </c>
      <c r="D83" s="40">
        <v>729</v>
      </c>
      <c r="E83" s="236"/>
    </row>
    <row r="84" spans="2:5" x14ac:dyDescent="0.3">
      <c r="B84" s="40" t="s">
        <v>135</v>
      </c>
      <c r="C84" s="40" t="s">
        <v>155</v>
      </c>
      <c r="D84" s="40">
        <v>8</v>
      </c>
      <c r="E84" s="234" t="s">
        <v>154</v>
      </c>
    </row>
    <row r="85" spans="2:5" x14ac:dyDescent="0.3">
      <c r="B85" s="40" t="s">
        <v>135</v>
      </c>
      <c r="C85" s="40" t="s">
        <v>155</v>
      </c>
      <c r="D85" s="40">
        <v>9</v>
      </c>
      <c r="E85" s="235"/>
    </row>
    <row r="86" spans="2:5" x14ac:dyDescent="0.3">
      <c r="B86" s="40" t="s">
        <v>134</v>
      </c>
      <c r="C86" s="40" t="s">
        <v>156</v>
      </c>
      <c r="D86" s="40">
        <v>235</v>
      </c>
      <c r="E86" s="234" t="s">
        <v>154</v>
      </c>
    </row>
    <row r="87" spans="2:5" x14ac:dyDescent="0.3">
      <c r="B87" s="40" t="s">
        <v>134</v>
      </c>
      <c r="C87" s="40" t="s">
        <v>156</v>
      </c>
      <c r="D87" s="40">
        <v>2351</v>
      </c>
      <c r="E87" s="235"/>
    </row>
    <row r="88" spans="2:5" x14ac:dyDescent="0.3">
      <c r="B88" s="40" t="s">
        <v>134</v>
      </c>
      <c r="C88" s="40" t="s">
        <v>156</v>
      </c>
      <c r="D88" s="40">
        <v>2352</v>
      </c>
      <c r="E88" s="235"/>
    </row>
    <row r="89" spans="2:5" x14ac:dyDescent="0.3">
      <c r="B89" s="40" t="s">
        <v>134</v>
      </c>
      <c r="C89" s="40" t="s">
        <v>156</v>
      </c>
      <c r="D89" s="40">
        <v>236</v>
      </c>
      <c r="E89" s="235"/>
    </row>
    <row r="90" spans="2:5" x14ac:dyDescent="0.3">
      <c r="B90" s="40" t="s">
        <v>134</v>
      </c>
      <c r="C90" s="40" t="s">
        <v>156</v>
      </c>
      <c r="D90" s="40">
        <v>2361</v>
      </c>
      <c r="E90" s="235"/>
    </row>
    <row r="91" spans="2:5" x14ac:dyDescent="0.3">
      <c r="B91" s="40" t="s">
        <v>134</v>
      </c>
      <c r="C91" s="40" t="s">
        <v>156</v>
      </c>
      <c r="D91" s="40">
        <v>2363</v>
      </c>
      <c r="E91" s="235"/>
    </row>
    <row r="92" spans="2:5" x14ac:dyDescent="0.3">
      <c r="B92" s="40" t="s">
        <v>134</v>
      </c>
      <c r="C92" s="40" t="s">
        <v>156</v>
      </c>
      <c r="D92" s="40">
        <v>2364</v>
      </c>
      <c r="E92" s="235"/>
    </row>
    <row r="93" spans="2:5" x14ac:dyDescent="0.3">
      <c r="B93" s="40" t="s">
        <v>134</v>
      </c>
      <c r="C93" s="40" t="s">
        <v>156</v>
      </c>
      <c r="D93" s="40">
        <v>811</v>
      </c>
      <c r="E93" s="235"/>
    </row>
    <row r="94" spans="2:5" x14ac:dyDescent="0.3">
      <c r="B94" s="40" t="s">
        <v>134</v>
      </c>
      <c r="C94" s="40" t="s">
        <v>156</v>
      </c>
      <c r="D94" s="40">
        <v>89</v>
      </c>
      <c r="E94" s="236"/>
    </row>
    <row r="95" spans="2:5" x14ac:dyDescent="0.3">
      <c r="B95" s="40" t="s">
        <v>132</v>
      </c>
      <c r="C95" s="40" t="s">
        <v>132</v>
      </c>
      <c r="D95" s="40">
        <v>3030</v>
      </c>
      <c r="E95" s="234" t="s">
        <v>157</v>
      </c>
    </row>
    <row r="96" spans="2:5" x14ac:dyDescent="0.3">
      <c r="B96" s="40" t="s">
        <v>132</v>
      </c>
      <c r="C96" s="40" t="s">
        <v>132</v>
      </c>
      <c r="D96" s="40">
        <v>3316</v>
      </c>
      <c r="E96" s="235"/>
    </row>
    <row r="97" spans="2:5" x14ac:dyDescent="0.3">
      <c r="B97" s="40" t="s">
        <v>132</v>
      </c>
      <c r="C97" s="40" t="s">
        <v>132</v>
      </c>
      <c r="D97" s="40">
        <v>511</v>
      </c>
      <c r="E97" s="235"/>
    </row>
    <row r="98" spans="2:5" x14ac:dyDescent="0.3">
      <c r="B98" s="40" t="s">
        <v>132</v>
      </c>
      <c r="C98" s="40" t="s">
        <v>132</v>
      </c>
      <c r="D98" s="40">
        <v>5110</v>
      </c>
      <c r="E98" s="235"/>
    </row>
    <row r="99" spans="2:5" x14ac:dyDescent="0.3">
      <c r="B99" s="40" t="s">
        <v>132</v>
      </c>
      <c r="C99" s="40" t="s">
        <v>132</v>
      </c>
      <c r="D99" s="40">
        <v>512</v>
      </c>
      <c r="E99" s="235"/>
    </row>
    <row r="100" spans="2:5" x14ac:dyDescent="0.3">
      <c r="B100" s="40" t="s">
        <v>132</v>
      </c>
      <c r="C100" s="40" t="s">
        <v>132</v>
      </c>
      <c r="D100" s="40">
        <v>5121</v>
      </c>
      <c r="E100" s="235"/>
    </row>
    <row r="101" spans="2:5" x14ac:dyDescent="0.3">
      <c r="B101" s="40" t="s">
        <v>132</v>
      </c>
      <c r="C101" s="40" t="s">
        <v>132</v>
      </c>
      <c r="D101" s="40">
        <v>5223</v>
      </c>
      <c r="E101" s="236"/>
    </row>
    <row r="102" spans="2:5" x14ac:dyDescent="0.3">
      <c r="B102" s="40" t="s">
        <v>131</v>
      </c>
      <c r="C102" s="40" t="s">
        <v>131</v>
      </c>
      <c r="D102" s="40">
        <v>2815</v>
      </c>
      <c r="E102" s="234" t="s">
        <v>158</v>
      </c>
    </row>
    <row r="103" spans="2:5" x14ac:dyDescent="0.3">
      <c r="B103" s="40" t="s">
        <v>131</v>
      </c>
      <c r="C103" s="40" t="s">
        <v>131</v>
      </c>
      <c r="D103" s="40">
        <v>29</v>
      </c>
      <c r="E103" s="235"/>
    </row>
    <row r="104" spans="2:5" x14ac:dyDescent="0.3">
      <c r="B104" s="40" t="s">
        <v>131</v>
      </c>
      <c r="C104" s="40" t="s">
        <v>131</v>
      </c>
      <c r="D104" s="40">
        <v>291</v>
      </c>
      <c r="E104" s="235"/>
    </row>
    <row r="105" spans="2:5" x14ac:dyDescent="0.3">
      <c r="B105" s="40" t="s">
        <v>131</v>
      </c>
      <c r="C105" s="40" t="s">
        <v>131</v>
      </c>
      <c r="D105" s="40">
        <v>2910</v>
      </c>
      <c r="E105" s="235"/>
    </row>
    <row r="106" spans="2:5" x14ac:dyDescent="0.3">
      <c r="B106" s="40" t="s">
        <v>131</v>
      </c>
      <c r="C106" s="40" t="s">
        <v>131</v>
      </c>
      <c r="D106" s="40">
        <v>292</v>
      </c>
      <c r="E106" s="235"/>
    </row>
    <row r="107" spans="2:5" x14ac:dyDescent="0.3">
      <c r="B107" s="40" t="s">
        <v>131</v>
      </c>
      <c r="C107" s="40" t="s">
        <v>131</v>
      </c>
      <c r="D107" s="40">
        <v>2920</v>
      </c>
      <c r="E107" s="235"/>
    </row>
    <row r="108" spans="2:5" x14ac:dyDescent="0.3">
      <c r="B108" s="40" t="s">
        <v>131</v>
      </c>
      <c r="C108" s="40" t="s">
        <v>131</v>
      </c>
      <c r="D108" s="40">
        <v>293</v>
      </c>
      <c r="E108" s="235"/>
    </row>
    <row r="109" spans="2:5" x14ac:dyDescent="0.3">
      <c r="B109" s="40" t="s">
        <v>131</v>
      </c>
      <c r="C109" s="40" t="s">
        <v>131</v>
      </c>
      <c r="D109" s="40">
        <v>2932</v>
      </c>
      <c r="E109" s="236"/>
    </row>
    <row r="110" spans="2:5" x14ac:dyDescent="0.3">
      <c r="E110" s="45"/>
    </row>
    <row r="111" spans="2:5" x14ac:dyDescent="0.3">
      <c r="E111" s="45"/>
    </row>
    <row r="112" spans="2:5" x14ac:dyDescent="0.3">
      <c r="E112" s="45"/>
    </row>
    <row r="113" spans="5:5" x14ac:dyDescent="0.3">
      <c r="E113" s="45"/>
    </row>
  </sheetData>
  <mergeCells count="11">
    <mergeCell ref="B11:B12"/>
    <mergeCell ref="E102:E109"/>
    <mergeCell ref="C19:D19"/>
    <mergeCell ref="E19:E20"/>
    <mergeCell ref="E21:E32"/>
    <mergeCell ref="E33:E42"/>
    <mergeCell ref="E43:E58"/>
    <mergeCell ref="E59:E83"/>
    <mergeCell ref="E84:E85"/>
    <mergeCell ref="E86:E94"/>
    <mergeCell ref="E95:E101"/>
  </mergeCells>
  <hyperlinks>
    <hyperlink ref="B2" location="Tartalom!A1" display="Vissza a tartalomhoz" xr:uid="{B0FFDCCF-39DF-4F33-86EB-EEC11B07E967}"/>
  </hyperlinks>
  <pageMargins left="0.7" right="0.7" top="0.75" bottom="0.75" header="0.3" footer="0.3"/>
  <pageSetup paperSize="9" orientation="portrait" r:id="rId1"/>
  <headerFooter>
    <oddHeader>&amp;L&amp;"Calibri"&amp;12&amp;K000000EBA Regular Use&amp;1#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0C3B0-4131-4589-99F1-741CDD1B989B}">
  <sheetPr>
    <tabColor theme="9" tint="0.79998168889431442"/>
  </sheetPr>
  <dimension ref="B2:F12"/>
  <sheetViews>
    <sheetView showGridLines="0" zoomScale="85" zoomScaleNormal="85" workbookViewId="0">
      <selection activeCell="B2" sqref="B2"/>
    </sheetView>
  </sheetViews>
  <sheetFormatPr defaultColWidth="9.36328125" defaultRowHeight="14" x14ac:dyDescent="0.3"/>
  <cols>
    <col min="1" max="1" width="10.6328125" style="26" customWidth="1"/>
    <col min="2" max="2" width="14.36328125" style="26" customWidth="1"/>
    <col min="3" max="3" width="16.36328125" style="26" customWidth="1"/>
    <col min="4" max="4" width="14.54296875" style="26" customWidth="1"/>
    <col min="5" max="5" width="16.54296875" style="26" customWidth="1"/>
    <col min="6" max="6" width="16.36328125" style="26" customWidth="1"/>
    <col min="7" max="16384" width="9.36328125" style="26"/>
  </cols>
  <sheetData>
    <row r="2" spans="2:6" ht="14.5" x14ac:dyDescent="0.3">
      <c r="B2" s="274" t="s">
        <v>16</v>
      </c>
    </row>
    <row r="4" spans="2:6" x14ac:dyDescent="0.3">
      <c r="B4" s="46" t="s">
        <v>159</v>
      </c>
    </row>
    <row r="5" spans="2:6" x14ac:dyDescent="0.3">
      <c r="B5" s="46"/>
    </row>
    <row r="6" spans="2:6" ht="14.5" thickBot="1" x14ac:dyDescent="0.35">
      <c r="B6" s="147">
        <f>'Igazodási mérőszámok'!B6</f>
        <v>45838</v>
      </c>
    </row>
    <row r="7" spans="2:6" ht="14.5" thickBot="1" x14ac:dyDescent="0.35">
      <c r="B7" s="47" t="s">
        <v>19</v>
      </c>
      <c r="C7" s="47" t="s">
        <v>20</v>
      </c>
      <c r="D7" s="47" t="s">
        <v>21</v>
      </c>
      <c r="E7" s="47" t="s">
        <v>22</v>
      </c>
      <c r="F7" s="47" t="s">
        <v>23</v>
      </c>
    </row>
    <row r="8" spans="2:6" ht="53" thickBot="1" x14ac:dyDescent="0.35">
      <c r="B8" s="32" t="s">
        <v>160</v>
      </c>
      <c r="C8" s="32" t="s">
        <v>161</v>
      </c>
      <c r="D8" s="32" t="s">
        <v>162</v>
      </c>
      <c r="E8" s="48" t="s">
        <v>163</v>
      </c>
      <c r="F8" s="32" t="s">
        <v>164</v>
      </c>
    </row>
    <row r="9" spans="2:6" x14ac:dyDescent="0.3">
      <c r="B9" s="1"/>
      <c r="C9" s="1"/>
      <c r="D9" s="1"/>
      <c r="E9" s="1"/>
      <c r="F9" s="1"/>
    </row>
    <row r="10" spans="2:6" ht="14.5" thickBot="1" x14ac:dyDescent="0.35"/>
    <row r="11" spans="2:6" x14ac:dyDescent="0.3">
      <c r="B11" s="49" t="s">
        <v>165</v>
      </c>
      <c r="C11" s="50"/>
      <c r="D11" s="50"/>
      <c r="E11" s="50"/>
      <c r="F11" s="50"/>
    </row>
    <row r="12" spans="2:6" x14ac:dyDescent="0.3">
      <c r="B12" s="39" t="s">
        <v>294</v>
      </c>
    </row>
  </sheetData>
  <hyperlinks>
    <hyperlink ref="B2" location="Tartalom!A1" display="Vissza a tartalomhoz" xr:uid="{E28284DB-2B3B-41FD-8E85-350DC694343C}"/>
  </hyperlinks>
  <pageMargins left="0.7" right="0.7" top="0.75" bottom="0.75" header="0.3" footer="0.3"/>
  <pageSetup orientation="portrait" r:id="rId1"/>
  <headerFooter>
    <oddHeader>&amp;L&amp;"Calibri"&amp;12&amp;K000000EBA Regular Use&amp;1#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14ABA-C606-4FFB-851D-347E147ABA8B}">
  <sheetPr>
    <tabColor theme="9" tint="0.79998168889431442"/>
  </sheetPr>
  <dimension ref="A2:P34"/>
  <sheetViews>
    <sheetView showGridLines="0" zoomScale="85" zoomScaleNormal="85" workbookViewId="0">
      <selection activeCell="B2" sqref="B2"/>
    </sheetView>
  </sheetViews>
  <sheetFormatPr defaultColWidth="8.6328125" defaultRowHeight="12.5" x14ac:dyDescent="0.25"/>
  <cols>
    <col min="1" max="1" width="8.6328125" style="14"/>
    <col min="2" max="2" width="75.6328125" style="14" customWidth="1"/>
    <col min="3" max="3" width="8.6328125" style="14"/>
    <col min="4" max="4" width="16.36328125" style="14" bestFit="1" customWidth="1"/>
    <col min="5" max="10" width="16" style="14" customWidth="1"/>
    <col min="11" max="11" width="17.6328125" style="14" customWidth="1"/>
    <col min="12" max="12" width="14.36328125" style="14" bestFit="1" customWidth="1"/>
    <col min="13" max="13" width="12" style="14" customWidth="1"/>
    <col min="14" max="14" width="8.6328125" style="14"/>
    <col min="15" max="15" width="13.54296875" style="14" customWidth="1"/>
    <col min="16" max="16" width="13" style="14" customWidth="1"/>
    <col min="17" max="16384" width="8.6328125" style="14"/>
  </cols>
  <sheetData>
    <row r="2" spans="2:16" ht="14.5" x14ac:dyDescent="0.25">
      <c r="B2" s="274" t="s">
        <v>16</v>
      </c>
    </row>
    <row r="4" spans="2:16" ht="14" x14ac:dyDescent="0.3">
      <c r="B4" s="46" t="s">
        <v>166</v>
      </c>
    </row>
    <row r="5" spans="2:16" ht="14" x14ac:dyDescent="0.3">
      <c r="B5" s="46"/>
    </row>
    <row r="6" spans="2:16" ht="13" thickBot="1" x14ac:dyDescent="0.3">
      <c r="B6" s="147">
        <f>'Kitettségek legnagyobb cégeknél'!B6</f>
        <v>45838</v>
      </c>
    </row>
    <row r="7" spans="2:16" ht="21.5" customHeight="1" thickBot="1" x14ac:dyDescent="0.3">
      <c r="B7" s="48" t="s">
        <v>19</v>
      </c>
      <c r="C7" s="48" t="s">
        <v>20</v>
      </c>
      <c r="D7" s="48" t="s">
        <v>21</v>
      </c>
      <c r="E7" s="48" t="s">
        <v>22</v>
      </c>
      <c r="F7" s="48" t="s">
        <v>23</v>
      </c>
      <c r="G7" s="48" t="s">
        <v>24</v>
      </c>
      <c r="H7" s="48" t="s">
        <v>3</v>
      </c>
      <c r="I7" s="48" t="s">
        <v>1</v>
      </c>
      <c r="J7" s="48" t="s">
        <v>2</v>
      </c>
      <c r="K7" s="48" t="s">
        <v>25</v>
      </c>
      <c r="L7" s="48" t="s">
        <v>26</v>
      </c>
      <c r="M7" s="48" t="s">
        <v>27</v>
      </c>
      <c r="N7" s="48" t="s">
        <v>28</v>
      </c>
      <c r="O7" s="48" t="s">
        <v>29</v>
      </c>
      <c r="P7" s="48" t="s">
        <v>30</v>
      </c>
    </row>
    <row r="8" spans="2:16" ht="12.5" customHeight="1" x14ac:dyDescent="0.25">
      <c r="B8" s="241" t="s">
        <v>167</v>
      </c>
      <c r="C8" s="243" t="s">
        <v>32</v>
      </c>
      <c r="D8" s="243"/>
      <c r="E8" s="243"/>
      <c r="F8" s="243"/>
      <c r="G8" s="243"/>
      <c r="H8" s="243"/>
      <c r="I8" s="243"/>
      <c r="J8" s="243"/>
      <c r="K8" s="243"/>
      <c r="L8" s="243"/>
      <c r="M8" s="243"/>
      <c r="N8" s="243"/>
      <c r="O8" s="243"/>
      <c r="P8" s="243"/>
    </row>
    <row r="9" spans="2:16" ht="32.25" customHeight="1" x14ac:dyDescent="0.25">
      <c r="B9" s="241"/>
      <c r="C9" s="51"/>
      <c r="D9" s="241" t="s">
        <v>168</v>
      </c>
      <c r="E9" s="241"/>
      <c r="F9" s="241"/>
      <c r="G9" s="241"/>
      <c r="H9" s="241"/>
      <c r="I9" s="241"/>
      <c r="J9" s="241"/>
      <c r="K9" s="241"/>
      <c r="L9" s="241"/>
      <c r="M9" s="241"/>
      <c r="N9" s="241"/>
      <c r="O9" s="241"/>
      <c r="P9" s="241"/>
    </row>
    <row r="10" spans="2:16" ht="52.5" customHeight="1" x14ac:dyDescent="0.25">
      <c r="B10" s="241"/>
      <c r="C10" s="51"/>
      <c r="D10" s="241" t="s">
        <v>169</v>
      </c>
      <c r="E10" s="241"/>
      <c r="F10" s="241"/>
      <c r="G10" s="241"/>
      <c r="H10" s="241"/>
      <c r="I10" s="241" t="s">
        <v>170</v>
      </c>
      <c r="J10" s="241" t="s">
        <v>171</v>
      </c>
      <c r="K10" s="244" t="s">
        <v>172</v>
      </c>
      <c r="L10" s="241" t="s">
        <v>5</v>
      </c>
      <c r="M10" s="241" t="s">
        <v>173</v>
      </c>
      <c r="N10" s="246" t="s">
        <v>4</v>
      </c>
      <c r="O10" s="246"/>
      <c r="P10" s="246"/>
    </row>
    <row r="11" spans="2:16" ht="21.5" thickBot="1" x14ac:dyDescent="0.3">
      <c r="B11" s="242"/>
      <c r="C11" s="52"/>
      <c r="D11" s="53" t="s">
        <v>36</v>
      </c>
      <c r="E11" s="53" t="s">
        <v>37</v>
      </c>
      <c r="F11" s="53" t="s">
        <v>38</v>
      </c>
      <c r="G11" s="53" t="s">
        <v>39</v>
      </c>
      <c r="H11" s="54" t="s">
        <v>40</v>
      </c>
      <c r="I11" s="242"/>
      <c r="J11" s="242"/>
      <c r="K11" s="245"/>
      <c r="L11" s="242"/>
      <c r="M11" s="242"/>
      <c r="N11" s="55"/>
      <c r="O11" s="54" t="s">
        <v>5</v>
      </c>
      <c r="P11" s="54" t="s">
        <v>173</v>
      </c>
    </row>
    <row r="12" spans="2:16" x14ac:dyDescent="0.25">
      <c r="B12" s="56" t="s">
        <v>46</v>
      </c>
      <c r="C12" s="129">
        <v>1401.8755616500966</v>
      </c>
      <c r="D12" s="130">
        <v>366.04981234503418</v>
      </c>
      <c r="E12" s="130">
        <v>114.61352978229897</v>
      </c>
      <c r="F12" s="130">
        <v>53.289510440878018</v>
      </c>
      <c r="G12" s="130">
        <v>41.636499661030001</v>
      </c>
      <c r="H12" s="131">
        <v>4.3470431989639096</v>
      </c>
      <c r="I12" s="129">
        <v>257.80156688379316</v>
      </c>
      <c r="J12" s="129">
        <v>176.34762298980496</v>
      </c>
      <c r="K12" s="129">
        <v>141.44016235564317</v>
      </c>
      <c r="L12" s="131">
        <v>129.88684392311205</v>
      </c>
      <c r="M12" s="131">
        <v>10.773617958227</v>
      </c>
      <c r="N12" s="132">
        <v>-33.433850347303029</v>
      </c>
      <c r="O12" s="132">
        <v>-9.6286416965410009</v>
      </c>
      <c r="P12" s="132">
        <v>-2.8728240840280002</v>
      </c>
    </row>
    <row r="13" spans="2:16" x14ac:dyDescent="0.25">
      <c r="B13" s="56" t="s">
        <v>47</v>
      </c>
      <c r="C13" s="129">
        <v>254.682454112236</v>
      </c>
      <c r="D13" s="130">
        <v>1.1091911E-5</v>
      </c>
      <c r="E13" s="130">
        <v>0</v>
      </c>
      <c r="F13" s="130">
        <v>0</v>
      </c>
      <c r="G13" s="130">
        <v>0.19145245179100001</v>
      </c>
      <c r="H13" s="131">
        <v>1.6735157643045115</v>
      </c>
      <c r="I13" s="129">
        <v>0</v>
      </c>
      <c r="J13" s="129">
        <v>0.191463543702</v>
      </c>
      <c r="K13" s="129">
        <v>0</v>
      </c>
      <c r="L13" s="131">
        <v>0.19146290508399999</v>
      </c>
      <c r="M13" s="131">
        <v>0</v>
      </c>
      <c r="N13" s="132">
        <v>-1.2813771599999999E-2</v>
      </c>
      <c r="O13" s="132">
        <v>-1.2813703982E-2</v>
      </c>
      <c r="P13" s="132">
        <v>0</v>
      </c>
    </row>
    <row r="14" spans="2:16" x14ac:dyDescent="0.25">
      <c r="B14" s="56" t="s">
        <v>174</v>
      </c>
      <c r="C14" s="129">
        <v>5091.9858503053565</v>
      </c>
      <c r="D14" s="130">
        <v>179.99499397217198</v>
      </c>
      <c r="E14" s="130">
        <v>26.749142474113</v>
      </c>
      <c r="F14" s="130">
        <v>2.6670456649149998</v>
      </c>
      <c r="G14" s="130">
        <v>30.140043032626995</v>
      </c>
      <c r="H14" s="131">
        <v>4.9713771258144979</v>
      </c>
      <c r="I14" s="129">
        <v>191.49985331091895</v>
      </c>
      <c r="J14" s="129">
        <v>46.378232940807017</v>
      </c>
      <c r="K14" s="129">
        <v>1.6731388921009998</v>
      </c>
      <c r="L14" s="131">
        <v>70.943804304517997</v>
      </c>
      <c r="M14" s="131">
        <v>0.65662551772199995</v>
      </c>
      <c r="N14" s="132">
        <v>-7.5027806615609993</v>
      </c>
      <c r="O14" s="132">
        <v>-3.9332468395960003</v>
      </c>
      <c r="P14" s="132">
        <v>-0.31950668169200003</v>
      </c>
    </row>
    <row r="15" spans="2:16" x14ac:dyDescent="0.25">
      <c r="B15" s="56" t="s">
        <v>78</v>
      </c>
      <c r="C15" s="129">
        <v>2178.0245442061469</v>
      </c>
      <c r="D15" s="130">
        <v>1.871544193092</v>
      </c>
      <c r="E15" s="130">
        <v>1.247119298971</v>
      </c>
      <c r="F15" s="130">
        <v>2.3393245</v>
      </c>
      <c r="G15" s="130">
        <v>6.7710492854999985E-2</v>
      </c>
      <c r="H15" s="131">
        <v>2.1100808971681149</v>
      </c>
      <c r="I15" s="129">
        <v>0</v>
      </c>
      <c r="J15" s="129">
        <v>5.5256984849180002</v>
      </c>
      <c r="K15" s="129">
        <v>0</v>
      </c>
      <c r="L15" s="131">
        <v>2.3393367976000001</v>
      </c>
      <c r="M15" s="131">
        <v>0</v>
      </c>
      <c r="N15" s="132">
        <v>-1.8615177609960001</v>
      </c>
      <c r="O15" s="132">
        <v>-0.76281400760000007</v>
      </c>
      <c r="P15" s="132">
        <v>0</v>
      </c>
    </row>
    <row r="16" spans="2:16" x14ac:dyDescent="0.25">
      <c r="B16" s="56" t="s">
        <v>175</v>
      </c>
      <c r="C16" s="129">
        <v>187.05259816247511</v>
      </c>
      <c r="D16" s="130">
        <v>1.3430767329190001</v>
      </c>
      <c r="E16" s="130">
        <v>1.721572044792</v>
      </c>
      <c r="F16" s="130">
        <v>0</v>
      </c>
      <c r="G16" s="130">
        <v>0.23393019674600005</v>
      </c>
      <c r="H16" s="131">
        <v>3.3199770793821304</v>
      </c>
      <c r="I16" s="129">
        <v>0.23123170544999999</v>
      </c>
      <c r="J16" s="129">
        <v>2.2109543549859998</v>
      </c>
      <c r="K16" s="129">
        <v>0.85639291402099993</v>
      </c>
      <c r="L16" s="131">
        <v>0.20662238417200002</v>
      </c>
      <c r="M16" s="131">
        <v>0</v>
      </c>
      <c r="N16" s="132">
        <v>-6.2653272551999997E-2</v>
      </c>
      <c r="O16" s="132">
        <v>-1.0238827950000001E-2</v>
      </c>
      <c r="P16" s="132">
        <v>0</v>
      </c>
    </row>
    <row r="17" spans="1:16" x14ac:dyDescent="0.25">
      <c r="B17" s="56" t="s">
        <v>84</v>
      </c>
      <c r="C17" s="129">
        <v>2137.1718198243316</v>
      </c>
      <c r="D17" s="130">
        <v>31.164226757469994</v>
      </c>
      <c r="E17" s="130">
        <v>3.6868606369409997</v>
      </c>
      <c r="F17" s="130">
        <v>0.282995241673</v>
      </c>
      <c r="G17" s="130">
        <v>24.466700619069982</v>
      </c>
      <c r="H17" s="131">
        <v>3.912257927784049</v>
      </c>
      <c r="I17" s="129">
        <v>12.517428473395</v>
      </c>
      <c r="J17" s="129">
        <v>47.083251874758986</v>
      </c>
      <c r="K17" s="129">
        <v>1.02907E-4</v>
      </c>
      <c r="L17" s="131">
        <v>18.066709442439993</v>
      </c>
      <c r="M17" s="131">
        <v>1.0805971167440001</v>
      </c>
      <c r="N17" s="132">
        <v>-1.9769676689709981</v>
      </c>
      <c r="O17" s="132">
        <v>-1.1889973456349998</v>
      </c>
      <c r="P17" s="132">
        <v>-0.30349444456599994</v>
      </c>
    </row>
    <row r="18" spans="1:16" x14ac:dyDescent="0.25">
      <c r="B18" s="56" t="s">
        <v>176</v>
      </c>
      <c r="C18" s="129">
        <v>5241.363537979757</v>
      </c>
      <c r="D18" s="130">
        <v>36.658669101223992</v>
      </c>
      <c r="E18" s="130">
        <v>6.0168790629430013</v>
      </c>
      <c r="F18" s="130">
        <v>4.7121042045349997</v>
      </c>
      <c r="G18" s="130">
        <v>18.771749591733013</v>
      </c>
      <c r="H18" s="131">
        <v>6.1102174713793334</v>
      </c>
      <c r="I18" s="129">
        <v>1.221635537082</v>
      </c>
      <c r="J18" s="129">
        <v>64.485241104046992</v>
      </c>
      <c r="K18" s="129">
        <v>0.45252531930599987</v>
      </c>
      <c r="L18" s="131">
        <v>10.179542292868001</v>
      </c>
      <c r="M18" s="131">
        <v>0.68923973576899999</v>
      </c>
      <c r="N18" s="132">
        <v>-2.2897052647909995</v>
      </c>
      <c r="O18" s="132">
        <v>-0.55550952232900008</v>
      </c>
      <c r="P18" s="132">
        <v>-7.9170394884000003E-2</v>
      </c>
    </row>
    <row r="19" spans="1:16" x14ac:dyDescent="0.25">
      <c r="B19" s="56" t="s">
        <v>177</v>
      </c>
      <c r="C19" s="129">
        <v>1516.4361396669497</v>
      </c>
      <c r="D19" s="130">
        <v>22.814318030633</v>
      </c>
      <c r="E19" s="130">
        <v>2.6407224407130001</v>
      </c>
      <c r="F19" s="130">
        <v>0</v>
      </c>
      <c r="G19" s="130">
        <v>7.6004308571520003</v>
      </c>
      <c r="H19" s="131">
        <v>3.485500136252103</v>
      </c>
      <c r="I19" s="129">
        <v>11.059214218340998</v>
      </c>
      <c r="J19" s="129">
        <v>18.564559381161011</v>
      </c>
      <c r="K19" s="129">
        <v>3.4316977289959993</v>
      </c>
      <c r="L19" s="131">
        <v>6.2748645896310018</v>
      </c>
      <c r="M19" s="131">
        <v>0.20315365139700003</v>
      </c>
      <c r="N19" s="132">
        <v>-0.82588266761199947</v>
      </c>
      <c r="O19" s="132">
        <v>-0.33288020033800003</v>
      </c>
      <c r="P19" s="132">
        <v>-8.2710896573999979E-2</v>
      </c>
    </row>
    <row r="20" spans="1:16" x14ac:dyDescent="0.25">
      <c r="B20" s="56" t="s">
        <v>96</v>
      </c>
      <c r="C20" s="129">
        <v>2441.0039402474104</v>
      </c>
      <c r="D20" s="130">
        <v>15.105334347198999</v>
      </c>
      <c r="E20" s="130">
        <v>7.7287139634539992</v>
      </c>
      <c r="F20" s="130">
        <v>3.4635727999999997</v>
      </c>
      <c r="G20" s="130">
        <v>2.2801170776600004</v>
      </c>
      <c r="H20" s="131">
        <v>3.4827189240271115</v>
      </c>
      <c r="I20" s="129">
        <v>0.89577676624899982</v>
      </c>
      <c r="J20" s="129">
        <v>27.648263432464006</v>
      </c>
      <c r="K20" s="129">
        <v>3.3697989599999999E-2</v>
      </c>
      <c r="L20" s="131">
        <v>3.2078337765409994</v>
      </c>
      <c r="M20" s="131">
        <v>0.165085737541</v>
      </c>
      <c r="N20" s="132">
        <v>-0.40176212316800014</v>
      </c>
      <c r="O20" s="132">
        <v>-0.14872235869800002</v>
      </c>
      <c r="P20" s="132">
        <v>-0.10296764838399999</v>
      </c>
    </row>
    <row r="21" spans="1:16" x14ac:dyDescent="0.25">
      <c r="B21" s="56" t="s">
        <v>178</v>
      </c>
      <c r="C21" s="129">
        <v>16208.101907966546</v>
      </c>
      <c r="D21" s="133">
        <v>11.892670381577004</v>
      </c>
      <c r="E21" s="133">
        <v>9.2537026490300001</v>
      </c>
      <c r="F21" s="133">
        <v>2.109538849212</v>
      </c>
      <c r="G21" s="133">
        <v>0.38608414999999996</v>
      </c>
      <c r="H21" s="129">
        <v>4.5040388587046136</v>
      </c>
      <c r="I21" s="129">
        <v>12.661564608748</v>
      </c>
      <c r="J21" s="129">
        <v>8.3623770002109996</v>
      </c>
      <c r="K21" s="129">
        <v>2.6180544208600005</v>
      </c>
      <c r="L21" s="129">
        <v>5.6398023253640002</v>
      </c>
      <c r="M21" s="129">
        <v>0</v>
      </c>
      <c r="N21" s="132">
        <v>-0.84981108216900014</v>
      </c>
      <c r="O21" s="132">
        <v>-0.19766483627000003</v>
      </c>
      <c r="P21" s="132">
        <v>0</v>
      </c>
    </row>
    <row r="22" spans="1:16" x14ac:dyDescent="0.25">
      <c r="B22" s="56" t="s">
        <v>179</v>
      </c>
      <c r="C22" s="129">
        <v>11207.815142627991</v>
      </c>
      <c r="D22" s="133">
        <v>269.33610737402</v>
      </c>
      <c r="E22" s="133">
        <v>140.69489146865098</v>
      </c>
      <c r="F22" s="133">
        <v>50.340503639999994</v>
      </c>
      <c r="G22" s="133">
        <v>6.7818600000000007E-3</v>
      </c>
      <c r="H22" s="129">
        <v>3.4796054808701293</v>
      </c>
      <c r="I22" s="129">
        <v>193.92737229937902</v>
      </c>
      <c r="J22" s="129">
        <v>187.71913441884601</v>
      </c>
      <c r="K22" s="129">
        <v>78.731777624446025</v>
      </c>
      <c r="L22" s="129">
        <v>125.566764420524</v>
      </c>
      <c r="M22" s="129">
        <v>0</v>
      </c>
      <c r="N22" s="132">
        <v>-17.594363126169</v>
      </c>
      <c r="O22" s="132">
        <v>-7.9688976476370001</v>
      </c>
      <c r="P22" s="132">
        <v>0</v>
      </c>
    </row>
    <row r="23" spans="1:16" x14ac:dyDescent="0.25">
      <c r="B23" s="56" t="s">
        <v>180</v>
      </c>
      <c r="C23" s="129">
        <v>41.024272748209377</v>
      </c>
      <c r="D23" s="133">
        <v>0</v>
      </c>
      <c r="E23" s="133">
        <v>0</v>
      </c>
      <c r="F23" s="133">
        <v>0</v>
      </c>
      <c r="G23" s="133">
        <v>0</v>
      </c>
      <c r="H23" s="129">
        <v>0</v>
      </c>
      <c r="I23" s="129">
        <v>0</v>
      </c>
      <c r="J23" s="129">
        <v>0</v>
      </c>
      <c r="K23" s="129">
        <v>0</v>
      </c>
      <c r="L23" s="129">
        <v>0</v>
      </c>
      <c r="M23" s="129">
        <v>0</v>
      </c>
      <c r="N23" s="132">
        <v>0</v>
      </c>
      <c r="O23" s="132">
        <v>0</v>
      </c>
      <c r="P23" s="132">
        <v>0</v>
      </c>
    </row>
    <row r="24" spans="1:16" ht="13" thickBot="1" x14ac:dyDescent="0.3">
      <c r="B24" s="57" t="s">
        <v>181</v>
      </c>
      <c r="C24" s="134">
        <v>5218.96736211193</v>
      </c>
      <c r="D24" s="134">
        <v>19.940308953652007</v>
      </c>
      <c r="E24" s="134">
        <v>12.048046966290002</v>
      </c>
      <c r="F24" s="134">
        <v>0.72037523415899996</v>
      </c>
      <c r="G24" s="134">
        <v>27.204958049490006</v>
      </c>
      <c r="H24" s="134">
        <v>2.0290986412718506</v>
      </c>
      <c r="I24" s="134">
        <v>34.71392360923597</v>
      </c>
      <c r="J24" s="134">
        <v>10.601101683456001</v>
      </c>
      <c r="K24" s="134">
        <v>14.598663910899003</v>
      </c>
      <c r="L24" s="134">
        <v>17.416733508556998</v>
      </c>
      <c r="M24" s="134">
        <v>1.765720818958</v>
      </c>
      <c r="N24" s="134">
        <v>-4.8115527608409989</v>
      </c>
      <c r="O24" s="134">
        <v>-1.1813081004049999</v>
      </c>
      <c r="P24" s="134">
        <v>-1.1429032407019999</v>
      </c>
    </row>
    <row r="27" spans="1:16" s="39" customFormat="1" ht="10" x14ac:dyDescent="0.2">
      <c r="B27" s="217" t="s">
        <v>315</v>
      </c>
    </row>
    <row r="28" spans="1:16" s="39" customFormat="1" ht="10" x14ac:dyDescent="0.2"/>
    <row r="29" spans="1:16" s="39" customFormat="1" ht="14.4" customHeight="1" x14ac:dyDescent="0.2">
      <c r="B29" s="239" t="s">
        <v>316</v>
      </c>
      <c r="C29" s="239"/>
      <c r="D29" s="239"/>
      <c r="E29" s="239"/>
      <c r="F29" s="239"/>
      <c r="G29" s="239"/>
      <c r="H29" s="239"/>
      <c r="I29" s="239"/>
      <c r="J29" s="239"/>
      <c r="K29" s="239"/>
      <c r="L29" s="239"/>
      <c r="M29" s="239"/>
      <c r="N29" s="239"/>
      <c r="O29" s="239"/>
      <c r="P29" s="239"/>
    </row>
    <row r="30" spans="1:16" s="39" customFormat="1" ht="39.65" customHeight="1" x14ac:dyDescent="0.2">
      <c r="B30" s="239"/>
      <c r="C30" s="239"/>
      <c r="D30" s="239"/>
      <c r="E30" s="239"/>
      <c r="F30" s="239"/>
      <c r="G30" s="239"/>
      <c r="H30" s="239"/>
      <c r="I30" s="239"/>
      <c r="J30" s="239"/>
      <c r="K30" s="239"/>
      <c r="L30" s="239"/>
      <c r="M30" s="239"/>
      <c r="N30" s="239"/>
      <c r="O30" s="239"/>
      <c r="P30" s="239"/>
    </row>
    <row r="32" spans="1:16" ht="409.25" customHeight="1" x14ac:dyDescent="0.25">
      <c r="A32" s="216"/>
      <c r="B32" s="240" t="s">
        <v>317</v>
      </c>
      <c r="C32" s="240"/>
      <c r="D32" s="240"/>
      <c r="E32" s="240"/>
      <c r="F32" s="240"/>
      <c r="G32" s="240"/>
      <c r="H32" s="240"/>
      <c r="I32" s="240"/>
      <c r="J32" s="240"/>
      <c r="K32" s="240"/>
      <c r="L32" s="240"/>
      <c r="M32" s="240"/>
      <c r="N32" s="240"/>
      <c r="O32" s="240"/>
      <c r="P32" s="240"/>
    </row>
    <row r="33" spans="1:16" ht="68" customHeight="1" x14ac:dyDescent="0.25">
      <c r="A33" s="216"/>
      <c r="B33" s="240"/>
      <c r="C33" s="240"/>
      <c r="D33" s="240"/>
      <c r="E33" s="240"/>
      <c r="F33" s="240"/>
      <c r="G33" s="240"/>
      <c r="H33" s="240"/>
      <c r="I33" s="240"/>
      <c r="J33" s="240"/>
      <c r="K33" s="240"/>
      <c r="L33" s="240"/>
      <c r="M33" s="240"/>
      <c r="N33" s="240"/>
      <c r="O33" s="240"/>
      <c r="P33" s="240"/>
    </row>
    <row r="34" spans="1:16" ht="116" customHeight="1" x14ac:dyDescent="0.25">
      <c r="B34" s="240"/>
      <c r="C34" s="240"/>
      <c r="D34" s="240"/>
      <c r="E34" s="240"/>
      <c r="F34" s="240"/>
      <c r="G34" s="240"/>
      <c r="H34" s="240"/>
      <c r="I34" s="240"/>
      <c r="J34" s="240"/>
      <c r="K34" s="240"/>
      <c r="L34" s="240"/>
      <c r="M34" s="240"/>
      <c r="N34" s="240"/>
      <c r="O34" s="240"/>
      <c r="P34" s="240"/>
    </row>
  </sheetData>
  <mergeCells count="12">
    <mergeCell ref="B29:P30"/>
    <mergeCell ref="B32:P34"/>
    <mergeCell ref="B8:B11"/>
    <mergeCell ref="C8:P8"/>
    <mergeCell ref="D9:P9"/>
    <mergeCell ref="D10:H10"/>
    <mergeCell ref="I10:I11"/>
    <mergeCell ref="J10:J11"/>
    <mergeCell ref="K10:K11"/>
    <mergeCell ref="L10:L11"/>
    <mergeCell ref="M10:M11"/>
    <mergeCell ref="N10:P10"/>
  </mergeCells>
  <hyperlinks>
    <hyperlink ref="B2" location="Tartalom!A1" display="Vissza a tartalomhoz" xr:uid="{5ED4E50D-7449-4597-B7AE-8E0EAED80284}"/>
  </hyperlinks>
  <pageMargins left="0.7" right="0.7" top="0.75" bottom="0.75" header="0.3" footer="0.3"/>
  <pageSetup paperSize="9" orientation="portrait" r:id="rId1"/>
  <headerFooter>
    <oddHeader>&amp;L&amp;"Calibri"&amp;12&amp;K000000EBA Regular Use&amp;1#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E8E9D-8BE0-4252-8353-FC5B2DBEE0F1}">
  <sheetPr>
    <tabColor theme="9" tint="0.79998168889431442"/>
  </sheetPr>
  <dimension ref="B2:F12"/>
  <sheetViews>
    <sheetView zoomScaleNormal="100" workbookViewId="0">
      <selection activeCell="B2" sqref="B2"/>
    </sheetView>
  </sheetViews>
  <sheetFormatPr defaultColWidth="9.36328125" defaultRowHeight="14" x14ac:dyDescent="0.3"/>
  <cols>
    <col min="1" max="1" width="9.36328125" style="26"/>
    <col min="2" max="2" width="20" style="26" customWidth="1"/>
    <col min="3" max="3" width="20.6328125" style="26" bestFit="1" customWidth="1"/>
    <col min="4" max="4" width="29.36328125" style="26" bestFit="1" customWidth="1"/>
    <col min="5" max="5" width="57.6328125" style="26" bestFit="1" customWidth="1"/>
    <col min="6" max="6" width="34" style="26" bestFit="1" customWidth="1"/>
    <col min="7" max="7" width="31" style="26" bestFit="1" customWidth="1"/>
    <col min="8" max="16384" width="9.36328125" style="26"/>
  </cols>
  <sheetData>
    <row r="2" spans="2:6" ht="14.5" x14ac:dyDescent="0.3">
      <c r="B2" s="274" t="s">
        <v>16</v>
      </c>
    </row>
    <row r="4" spans="2:6" x14ac:dyDescent="0.3">
      <c r="B4" s="58" t="s">
        <v>182</v>
      </c>
    </row>
    <row r="5" spans="2:6" x14ac:dyDescent="0.3">
      <c r="B5" s="58"/>
    </row>
    <row r="6" spans="2:6" ht="14.5" thickBot="1" x14ac:dyDescent="0.35">
      <c r="B6" s="148">
        <f>'Fizikai kockázatok'!B6</f>
        <v>45838</v>
      </c>
    </row>
    <row r="7" spans="2:6" x14ac:dyDescent="0.3">
      <c r="B7" s="59"/>
      <c r="C7" s="247" t="s">
        <v>183</v>
      </c>
      <c r="D7" s="247"/>
      <c r="E7" s="247"/>
      <c r="F7" s="247" t="s">
        <v>184</v>
      </c>
    </row>
    <row r="8" spans="2:6" ht="14.5" thickBot="1" x14ac:dyDescent="0.35">
      <c r="B8" s="60"/>
      <c r="C8" s="60" t="s">
        <v>185</v>
      </c>
      <c r="D8" s="60" t="s">
        <v>186</v>
      </c>
      <c r="E8" s="60" t="s">
        <v>187</v>
      </c>
      <c r="F8" s="248"/>
    </row>
    <row r="9" spans="2:6" x14ac:dyDescent="0.3">
      <c r="B9" s="61" t="s">
        <v>188</v>
      </c>
      <c r="C9" s="163">
        <v>2.1467181933305128E-3</v>
      </c>
      <c r="D9" s="163">
        <v>7.5138286315883128E-7</v>
      </c>
      <c r="E9" s="164">
        <v>2.1474695761936717E-3</v>
      </c>
      <c r="F9" s="164">
        <v>0.65822328311695888</v>
      </c>
    </row>
    <row r="10" spans="2:6" ht="14.5" thickBot="1" x14ac:dyDescent="0.35">
      <c r="B10" s="60" t="s">
        <v>189</v>
      </c>
      <c r="C10" s="165">
        <v>3.292049111682092E-3</v>
      </c>
      <c r="D10" s="165">
        <v>1.3525919915095873E-6</v>
      </c>
      <c r="E10" s="166">
        <v>3.2934017036736016E-3</v>
      </c>
      <c r="F10" s="166">
        <v>0.52822954290963164</v>
      </c>
    </row>
    <row r="12" spans="2:6" x14ac:dyDescent="0.3">
      <c r="B12" s="39" t="s">
        <v>190</v>
      </c>
    </row>
  </sheetData>
  <mergeCells count="2">
    <mergeCell ref="C7:E7"/>
    <mergeCell ref="F7:F8"/>
  </mergeCells>
  <hyperlinks>
    <hyperlink ref="B2" location="Tartalom!A1" display="Vissza a tartalomhoz" xr:uid="{5F1B1986-9154-4948-BCBF-7B49D5BB3CAD}"/>
  </hyperlinks>
  <pageMargins left="0.7" right="0.7" top="0.75" bottom="0.75" header="0.3" footer="0.3"/>
  <pageSetup orientation="portrait" r:id="rId1"/>
  <headerFooter>
    <oddHeader>&amp;L&amp;"Calibri"&amp;12&amp;K000000EBA Regular Use&amp;1#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5EBB7-05E2-40FC-A7BE-D9F27FD363C0}">
  <sheetPr>
    <tabColor theme="9" tint="0.79998168889431442"/>
  </sheetPr>
  <dimension ref="A2:R65"/>
  <sheetViews>
    <sheetView showGridLines="0" zoomScale="85" zoomScaleNormal="85" workbookViewId="0">
      <selection activeCell="B2" sqref="B2"/>
    </sheetView>
  </sheetViews>
  <sheetFormatPr defaultColWidth="8.6328125" defaultRowHeight="14" x14ac:dyDescent="0.35"/>
  <cols>
    <col min="1" max="1" width="8.6328125" style="62"/>
    <col min="2" max="2" width="60.54296875" style="62" customWidth="1"/>
    <col min="3" max="3" width="14.36328125" style="62" customWidth="1"/>
    <col min="4" max="4" width="8.6328125" style="62"/>
    <col min="5" max="5" width="11.36328125" style="62" customWidth="1"/>
    <col min="6" max="6" width="14.6328125" style="62" customWidth="1"/>
    <col min="7" max="7" width="13" style="62" customWidth="1"/>
    <col min="8" max="8" width="13.36328125" style="62" customWidth="1"/>
    <col min="9" max="9" width="8.90625" style="62" bestFit="1" customWidth="1"/>
    <col min="10" max="10" width="9.6328125" style="62" customWidth="1"/>
    <col min="11" max="11" width="12.6328125" style="62" customWidth="1"/>
    <col min="12" max="12" width="13" style="62" customWidth="1"/>
    <col min="13" max="13" width="11.36328125" style="62" customWidth="1"/>
    <col min="14" max="14" width="11" style="62" bestFit="1" customWidth="1"/>
    <col min="15" max="15" width="11" style="62" customWidth="1"/>
    <col min="16" max="16" width="13.36328125" style="62" customWidth="1"/>
    <col min="17" max="17" width="13" style="62" customWidth="1"/>
    <col min="18" max="18" width="11.36328125" style="62" customWidth="1"/>
    <col min="19" max="16384" width="8.6328125" style="62"/>
  </cols>
  <sheetData>
    <row r="2" spans="2:18" ht="14.5" x14ac:dyDescent="0.35">
      <c r="B2" s="274" t="s">
        <v>16</v>
      </c>
    </row>
    <row r="3" spans="2:18" x14ac:dyDescent="0.35">
      <c r="B3" s="63"/>
    </row>
    <row r="4" spans="2:18" x14ac:dyDescent="0.3">
      <c r="B4" s="64" t="s">
        <v>191</v>
      </c>
    </row>
    <row r="5" spans="2:18" x14ac:dyDescent="0.3">
      <c r="B5" s="64"/>
    </row>
    <row r="6" spans="2:18" ht="14.5" thickBot="1" x14ac:dyDescent="0.3">
      <c r="B6" s="149">
        <f>'GAR összefoglalás'!B6</f>
        <v>45838</v>
      </c>
    </row>
    <row r="7" spans="2:18" ht="14.5" thickBot="1" x14ac:dyDescent="0.4">
      <c r="B7" s="65"/>
      <c r="C7" s="66" t="s">
        <v>19</v>
      </c>
      <c r="D7" s="66" t="s">
        <v>20</v>
      </c>
      <c r="E7" s="66" t="s">
        <v>21</v>
      </c>
      <c r="F7" s="66" t="s">
        <v>22</v>
      </c>
      <c r="G7" s="66" t="s">
        <v>23</v>
      </c>
      <c r="H7" s="66" t="s">
        <v>24</v>
      </c>
      <c r="I7" s="66" t="s">
        <v>3</v>
      </c>
      <c r="J7" s="66" t="s">
        <v>1</v>
      </c>
      <c r="K7" s="66" t="s">
        <v>2</v>
      </c>
      <c r="L7" s="66" t="s">
        <v>25</v>
      </c>
      <c r="M7" s="66" t="s">
        <v>26</v>
      </c>
      <c r="N7" s="66" t="s">
        <v>27</v>
      </c>
      <c r="O7" s="66" t="s">
        <v>28</v>
      </c>
      <c r="P7" s="66" t="s">
        <v>29</v>
      </c>
      <c r="Q7" s="66" t="s">
        <v>30</v>
      </c>
      <c r="R7" s="66" t="s">
        <v>31</v>
      </c>
    </row>
    <row r="8" spans="2:18" ht="29" customHeight="1" x14ac:dyDescent="0.35">
      <c r="B8" s="250" t="s">
        <v>192</v>
      </c>
      <c r="C8" s="250" t="s">
        <v>193</v>
      </c>
      <c r="D8" s="250"/>
      <c r="E8" s="250"/>
      <c r="F8" s="250"/>
      <c r="G8" s="250"/>
      <c r="H8" s="250"/>
      <c r="I8" s="250"/>
      <c r="J8" s="250"/>
      <c r="K8" s="250"/>
      <c r="L8" s="250"/>
      <c r="M8" s="250"/>
      <c r="N8" s="250"/>
      <c r="O8" s="250"/>
      <c r="P8" s="250"/>
      <c r="Q8" s="250"/>
      <c r="R8" s="250"/>
    </row>
    <row r="9" spans="2:18" ht="14.75" customHeight="1" x14ac:dyDescent="0.35">
      <c r="B9" s="249"/>
      <c r="C9" s="249" t="s">
        <v>10</v>
      </c>
      <c r="D9" s="252" t="s">
        <v>194</v>
      </c>
      <c r="E9" s="252"/>
      <c r="F9" s="252"/>
      <c r="G9" s="252"/>
      <c r="H9" s="252"/>
      <c r="I9" s="253" t="s">
        <v>195</v>
      </c>
      <c r="J9" s="253"/>
      <c r="K9" s="253"/>
      <c r="L9" s="253"/>
      <c r="M9" s="253"/>
      <c r="N9" s="252" t="s">
        <v>196</v>
      </c>
      <c r="O9" s="252"/>
      <c r="P9" s="252"/>
      <c r="Q9" s="252"/>
      <c r="R9" s="252"/>
    </row>
    <row r="10" spans="2:18" ht="33.65" customHeight="1" x14ac:dyDescent="0.35">
      <c r="B10" s="249"/>
      <c r="C10" s="249"/>
      <c r="D10" s="249" t="s">
        <v>197</v>
      </c>
      <c r="E10" s="249"/>
      <c r="F10" s="249"/>
      <c r="G10" s="249"/>
      <c r="H10" s="249"/>
      <c r="I10" s="249" t="s">
        <v>197</v>
      </c>
      <c r="J10" s="249"/>
      <c r="K10" s="249"/>
      <c r="L10" s="249"/>
      <c r="M10" s="249"/>
      <c r="N10" s="249" t="s">
        <v>197</v>
      </c>
      <c r="O10" s="249"/>
      <c r="P10" s="249"/>
      <c r="Q10" s="249"/>
      <c r="R10" s="249"/>
    </row>
    <row r="11" spans="2:18" ht="33.65" customHeight="1" x14ac:dyDescent="0.35">
      <c r="B11" s="249"/>
      <c r="C11" s="249"/>
      <c r="D11" s="67"/>
      <c r="E11" s="249" t="s">
        <v>198</v>
      </c>
      <c r="F11" s="249"/>
      <c r="G11" s="249"/>
      <c r="H11" s="249"/>
      <c r="I11" s="67"/>
      <c r="J11" s="249" t="s">
        <v>198</v>
      </c>
      <c r="K11" s="249"/>
      <c r="L11" s="249"/>
      <c r="M11" s="249"/>
      <c r="N11" s="67"/>
      <c r="O11" s="249" t="s">
        <v>198</v>
      </c>
      <c r="P11" s="249"/>
      <c r="Q11" s="249"/>
      <c r="R11" s="249"/>
    </row>
    <row r="12" spans="2:18" ht="32" thickBot="1" x14ac:dyDescent="0.4">
      <c r="B12" s="251"/>
      <c r="C12" s="251"/>
      <c r="D12" s="68"/>
      <c r="E12" s="68"/>
      <c r="F12" s="6" t="s">
        <v>199</v>
      </c>
      <c r="G12" s="68" t="s">
        <v>200</v>
      </c>
      <c r="H12" s="68" t="s">
        <v>201</v>
      </c>
      <c r="I12" s="68"/>
      <c r="J12" s="68"/>
      <c r="K12" s="6" t="s">
        <v>199</v>
      </c>
      <c r="L12" s="68" t="s">
        <v>202</v>
      </c>
      <c r="M12" s="68" t="s">
        <v>201</v>
      </c>
      <c r="N12" s="68"/>
      <c r="O12" s="68"/>
      <c r="P12" s="6" t="s">
        <v>199</v>
      </c>
      <c r="Q12" s="68" t="s">
        <v>203</v>
      </c>
      <c r="R12" s="68" t="s">
        <v>201</v>
      </c>
    </row>
    <row r="13" spans="2:18" s="72" customFormat="1" x14ac:dyDescent="0.35">
      <c r="B13" s="69" t="s">
        <v>204</v>
      </c>
      <c r="C13" s="70"/>
      <c r="D13" s="71"/>
      <c r="E13" s="71"/>
      <c r="F13" s="71"/>
      <c r="G13" s="71"/>
      <c r="H13" s="71"/>
      <c r="I13" s="71"/>
      <c r="J13" s="71"/>
      <c r="K13" s="71"/>
      <c r="L13" s="71"/>
      <c r="M13" s="71"/>
      <c r="N13" s="71"/>
      <c r="O13" s="71"/>
      <c r="P13" s="71"/>
      <c r="Q13" s="71"/>
      <c r="R13" s="71"/>
    </row>
    <row r="14" spans="2:18" ht="20" x14ac:dyDescent="0.35">
      <c r="B14" s="73" t="s">
        <v>205</v>
      </c>
      <c r="C14" s="193">
        <v>47036.951554486463</v>
      </c>
      <c r="D14" s="193">
        <v>11239.912609168246</v>
      </c>
      <c r="E14" s="194">
        <v>161.56549076091187</v>
      </c>
      <c r="F14" s="194">
        <v>19.751121087184547</v>
      </c>
      <c r="G14" s="194">
        <v>2.2066743697197539</v>
      </c>
      <c r="H14" s="194">
        <v>77.749754875370854</v>
      </c>
      <c r="I14" s="194">
        <v>63.330722413230085</v>
      </c>
      <c r="J14" s="194">
        <v>5.6550292168183566E-2</v>
      </c>
      <c r="K14" s="194">
        <v>0</v>
      </c>
      <c r="L14" s="194">
        <v>0</v>
      </c>
      <c r="M14" s="194">
        <v>1.6336084318898821E-2</v>
      </c>
      <c r="N14" s="193">
        <v>11303.243331581476</v>
      </c>
      <c r="O14" s="193">
        <v>161.62204105308007</v>
      </c>
      <c r="P14" s="195">
        <v>19.751121087184547</v>
      </c>
      <c r="Q14" s="195">
        <v>2.2066743697197539</v>
      </c>
      <c r="R14" s="195">
        <v>77.766090959689748</v>
      </c>
    </row>
    <row r="15" spans="2:18" x14ac:dyDescent="0.35">
      <c r="B15" s="74" t="s">
        <v>206</v>
      </c>
      <c r="C15" s="193">
        <v>5984.1933864112189</v>
      </c>
      <c r="D15" s="193">
        <v>357.98096156245487</v>
      </c>
      <c r="E15" s="194">
        <v>29.318107087266501</v>
      </c>
      <c r="F15" s="194">
        <v>13.483789334116679</v>
      </c>
      <c r="G15" s="194">
        <v>1.4903065460166276</v>
      </c>
      <c r="H15" s="194">
        <v>2.3263048372695843</v>
      </c>
      <c r="I15" s="194">
        <v>10.531702089384572</v>
      </c>
      <c r="J15" s="194">
        <v>5.4259112361021038E-2</v>
      </c>
      <c r="K15" s="194">
        <v>0</v>
      </c>
      <c r="L15" s="194">
        <v>0</v>
      </c>
      <c r="M15" s="194">
        <v>1.6336084318898821E-2</v>
      </c>
      <c r="N15" s="193">
        <v>368.51266365183943</v>
      </c>
      <c r="O15" s="193">
        <v>29.372366199627525</v>
      </c>
      <c r="P15" s="195">
        <v>13.483789334116679</v>
      </c>
      <c r="Q15" s="195">
        <v>1.4903065460166276</v>
      </c>
      <c r="R15" s="195">
        <v>2.3426409215884831</v>
      </c>
    </row>
    <row r="16" spans="2:18" x14ac:dyDescent="0.35">
      <c r="B16" s="75" t="s">
        <v>7</v>
      </c>
      <c r="C16" s="193">
        <v>3992.8906808014026</v>
      </c>
      <c r="D16" s="193">
        <v>324.58646237972187</v>
      </c>
      <c r="E16" s="194">
        <v>27.642293200093874</v>
      </c>
      <c r="F16" s="194">
        <v>12.979457782338033</v>
      </c>
      <c r="G16" s="194">
        <v>1.4084459165649776</v>
      </c>
      <c r="H16" s="194">
        <v>1.4473979402403889</v>
      </c>
      <c r="I16" s="194">
        <v>10.510566627787311</v>
      </c>
      <c r="J16" s="194">
        <v>3.8741804444200355E-2</v>
      </c>
      <c r="K16" s="194">
        <v>0</v>
      </c>
      <c r="L16" s="194">
        <v>0</v>
      </c>
      <c r="M16" s="194">
        <v>1.6213697849982469E-3</v>
      </c>
      <c r="N16" s="193">
        <v>335.09702900750915</v>
      </c>
      <c r="O16" s="193">
        <v>27.681035004538078</v>
      </c>
      <c r="P16" s="195">
        <v>12.979457782338033</v>
      </c>
      <c r="Q16" s="195">
        <v>1.4084459165649776</v>
      </c>
      <c r="R16" s="195">
        <v>1.449019310025387</v>
      </c>
    </row>
    <row r="17" spans="1:18" x14ac:dyDescent="0.35">
      <c r="B17" s="76" t="s">
        <v>6</v>
      </c>
      <c r="C17" s="193">
        <v>2665.3471530753823</v>
      </c>
      <c r="D17" s="193">
        <v>82.073370607319262</v>
      </c>
      <c r="E17" s="194">
        <v>8.662473211391724</v>
      </c>
      <c r="F17" s="194">
        <v>1.0384424935687018</v>
      </c>
      <c r="G17" s="194">
        <v>0.1848681097208863</v>
      </c>
      <c r="H17" s="194">
        <v>0.28953208660836316</v>
      </c>
      <c r="I17" s="194">
        <v>0.17594556722377122</v>
      </c>
      <c r="J17" s="194">
        <v>2.3140041421888307E-3</v>
      </c>
      <c r="K17" s="194">
        <v>0</v>
      </c>
      <c r="L17" s="194">
        <v>0</v>
      </c>
      <c r="M17" s="194">
        <v>7.9187998998246923E-8</v>
      </c>
      <c r="N17" s="193">
        <v>82.249316174543026</v>
      </c>
      <c r="O17" s="193">
        <v>8.6647872155339112</v>
      </c>
      <c r="P17" s="195">
        <v>1.0384424935687018</v>
      </c>
      <c r="Q17" s="195">
        <v>0.1848681097208863</v>
      </c>
      <c r="R17" s="195">
        <v>0.28953216579636215</v>
      </c>
    </row>
    <row r="18" spans="1:18" x14ac:dyDescent="0.35">
      <c r="B18" s="76" t="s">
        <v>207</v>
      </c>
      <c r="C18" s="193">
        <v>1285.7858478412222</v>
      </c>
      <c r="D18" s="193">
        <v>242.51309177240262</v>
      </c>
      <c r="E18" s="196">
        <v>18.979819988702154</v>
      </c>
      <c r="F18" s="196">
        <v>11.94101528876933</v>
      </c>
      <c r="G18" s="196">
        <v>1.2235778068440912</v>
      </c>
      <c r="H18" s="196">
        <v>1.1578658536320257</v>
      </c>
      <c r="I18" s="196">
        <v>10.33462106056354</v>
      </c>
      <c r="J18" s="196">
        <v>3.6427800302011523E-2</v>
      </c>
      <c r="K18" s="196">
        <v>0</v>
      </c>
      <c r="L18" s="196">
        <v>0</v>
      </c>
      <c r="M18" s="196">
        <v>1.6212905969992485E-3</v>
      </c>
      <c r="N18" s="193">
        <v>252.84771283296618</v>
      </c>
      <c r="O18" s="193">
        <v>19.016247789004165</v>
      </c>
      <c r="P18" s="197">
        <v>11.94101528876933</v>
      </c>
      <c r="Q18" s="197">
        <v>1.2235778068440912</v>
      </c>
      <c r="R18" s="197">
        <v>1.1594871442290249</v>
      </c>
    </row>
    <row r="19" spans="1:18" x14ac:dyDescent="0.35">
      <c r="B19" s="76" t="s">
        <v>11</v>
      </c>
      <c r="C19" s="193">
        <v>41.757679884798392</v>
      </c>
      <c r="D19" s="193">
        <v>0</v>
      </c>
      <c r="E19" s="194">
        <v>0</v>
      </c>
      <c r="F19" s="198"/>
      <c r="G19" s="194">
        <v>0</v>
      </c>
      <c r="H19" s="194">
        <v>0</v>
      </c>
      <c r="I19" s="194">
        <v>0</v>
      </c>
      <c r="J19" s="194">
        <v>0</v>
      </c>
      <c r="K19" s="198"/>
      <c r="L19" s="194">
        <v>0</v>
      </c>
      <c r="M19" s="194">
        <v>0</v>
      </c>
      <c r="N19" s="193">
        <v>0</v>
      </c>
      <c r="O19" s="193">
        <v>0</v>
      </c>
      <c r="P19" s="199"/>
      <c r="Q19" s="195">
        <v>0</v>
      </c>
      <c r="R19" s="195">
        <v>0</v>
      </c>
    </row>
    <row r="20" spans="1:18" x14ac:dyDescent="0.35">
      <c r="B20" s="75" t="s">
        <v>208</v>
      </c>
      <c r="C20" s="193">
        <v>1991.3027056098172</v>
      </c>
      <c r="D20" s="193">
        <v>33.394499182733036</v>
      </c>
      <c r="E20" s="194">
        <v>1.6758138871726258</v>
      </c>
      <c r="F20" s="194">
        <v>0.50433155177864764</v>
      </c>
      <c r="G20" s="194">
        <v>8.1860629451649874E-2</v>
      </c>
      <c r="H20" s="194">
        <v>0.87890689702919556</v>
      </c>
      <c r="I20" s="194">
        <v>2.1135461597261457E-2</v>
      </c>
      <c r="J20" s="194">
        <v>1.5517307916820683E-2</v>
      </c>
      <c r="K20" s="194">
        <v>0</v>
      </c>
      <c r="L20" s="194">
        <v>0</v>
      </c>
      <c r="M20" s="194">
        <v>1.4714714533900572E-2</v>
      </c>
      <c r="N20" s="193">
        <v>33.415634644330297</v>
      </c>
      <c r="O20" s="193">
        <v>1.6913311950894465</v>
      </c>
      <c r="P20" s="195">
        <v>0.50433155177864764</v>
      </c>
      <c r="Q20" s="195">
        <v>8.1860629451649874E-2</v>
      </c>
      <c r="R20" s="195">
        <v>0.89362161156309616</v>
      </c>
    </row>
    <row r="21" spans="1:18" x14ac:dyDescent="0.35">
      <c r="B21" s="76" t="s">
        <v>209</v>
      </c>
      <c r="C21" s="193">
        <v>47.919243335837713</v>
      </c>
      <c r="D21" s="193">
        <v>0</v>
      </c>
      <c r="E21" s="194">
        <v>0</v>
      </c>
      <c r="F21" s="194">
        <v>0</v>
      </c>
      <c r="G21" s="194">
        <v>0</v>
      </c>
      <c r="H21" s="194">
        <v>0</v>
      </c>
      <c r="I21" s="194">
        <v>0</v>
      </c>
      <c r="J21" s="194">
        <v>0</v>
      </c>
      <c r="K21" s="194">
        <v>0</v>
      </c>
      <c r="L21" s="194">
        <v>0</v>
      </c>
      <c r="M21" s="194">
        <v>0</v>
      </c>
      <c r="N21" s="193">
        <v>0</v>
      </c>
      <c r="O21" s="193">
        <v>0</v>
      </c>
      <c r="P21" s="195">
        <v>0</v>
      </c>
      <c r="Q21" s="195">
        <v>0</v>
      </c>
      <c r="R21" s="195">
        <v>0</v>
      </c>
    </row>
    <row r="22" spans="1:18" x14ac:dyDescent="0.35">
      <c r="B22" s="77" t="s">
        <v>6</v>
      </c>
      <c r="C22" s="193">
        <v>23.788480102679692</v>
      </c>
      <c r="D22" s="193">
        <v>0</v>
      </c>
      <c r="E22" s="194">
        <v>0</v>
      </c>
      <c r="F22" s="194">
        <v>0</v>
      </c>
      <c r="G22" s="194">
        <v>0</v>
      </c>
      <c r="H22" s="194">
        <v>0</v>
      </c>
      <c r="I22" s="194">
        <v>0</v>
      </c>
      <c r="J22" s="194">
        <v>0</v>
      </c>
      <c r="K22" s="194">
        <v>0</v>
      </c>
      <c r="L22" s="194">
        <v>0</v>
      </c>
      <c r="M22" s="194">
        <v>0</v>
      </c>
      <c r="N22" s="193">
        <v>0</v>
      </c>
      <c r="O22" s="193">
        <v>0</v>
      </c>
      <c r="P22" s="195">
        <v>0</v>
      </c>
      <c r="Q22" s="195">
        <v>0</v>
      </c>
      <c r="R22" s="195">
        <v>0</v>
      </c>
    </row>
    <row r="23" spans="1:18" s="72" customFormat="1" x14ac:dyDescent="0.35">
      <c r="A23" s="62"/>
      <c r="B23" s="76" t="s">
        <v>207</v>
      </c>
      <c r="C23" s="200">
        <v>24.130751001753065</v>
      </c>
      <c r="D23" s="200">
        <v>0</v>
      </c>
      <c r="E23" s="196">
        <v>0</v>
      </c>
      <c r="F23" s="196">
        <v>0</v>
      </c>
      <c r="G23" s="196">
        <v>0</v>
      </c>
      <c r="H23" s="196">
        <v>0</v>
      </c>
      <c r="I23" s="196">
        <v>0</v>
      </c>
      <c r="J23" s="196">
        <v>0</v>
      </c>
      <c r="K23" s="196">
        <v>0</v>
      </c>
      <c r="L23" s="196">
        <v>0</v>
      </c>
      <c r="M23" s="196">
        <v>0</v>
      </c>
      <c r="N23" s="200">
        <v>0</v>
      </c>
      <c r="O23" s="200">
        <v>0</v>
      </c>
      <c r="P23" s="197">
        <v>0</v>
      </c>
      <c r="Q23" s="197">
        <v>0</v>
      </c>
      <c r="R23" s="197">
        <v>0</v>
      </c>
    </row>
    <row r="24" spans="1:18" x14ac:dyDescent="0.35">
      <c r="B24" s="77" t="s">
        <v>11</v>
      </c>
      <c r="C24" s="193">
        <v>1.2231404958677687E-5</v>
      </c>
      <c r="D24" s="193">
        <v>0</v>
      </c>
      <c r="E24" s="194">
        <v>0</v>
      </c>
      <c r="F24" s="198"/>
      <c r="G24" s="194">
        <v>0</v>
      </c>
      <c r="H24" s="194">
        <v>0</v>
      </c>
      <c r="I24" s="194">
        <v>0</v>
      </c>
      <c r="J24" s="194">
        <v>0</v>
      </c>
      <c r="K24" s="198"/>
      <c r="L24" s="194">
        <v>0</v>
      </c>
      <c r="M24" s="194">
        <v>0</v>
      </c>
      <c r="N24" s="193">
        <v>0</v>
      </c>
      <c r="O24" s="193">
        <v>0</v>
      </c>
      <c r="P24" s="199"/>
      <c r="Q24" s="195">
        <v>0</v>
      </c>
      <c r="R24" s="195">
        <v>0</v>
      </c>
    </row>
    <row r="25" spans="1:18" x14ac:dyDescent="0.35">
      <c r="B25" s="76" t="s">
        <v>210</v>
      </c>
      <c r="C25" s="193">
        <v>85.787222391685447</v>
      </c>
      <c r="D25" s="193">
        <v>0</v>
      </c>
      <c r="E25" s="194">
        <v>0</v>
      </c>
      <c r="F25" s="194">
        <v>0</v>
      </c>
      <c r="G25" s="194">
        <v>0</v>
      </c>
      <c r="H25" s="194">
        <v>0</v>
      </c>
      <c r="I25" s="194">
        <v>0</v>
      </c>
      <c r="J25" s="194">
        <v>0</v>
      </c>
      <c r="K25" s="194">
        <v>0</v>
      </c>
      <c r="L25" s="194">
        <v>0</v>
      </c>
      <c r="M25" s="194">
        <v>0</v>
      </c>
      <c r="N25" s="193">
        <v>0</v>
      </c>
      <c r="O25" s="193">
        <v>0</v>
      </c>
      <c r="P25" s="195">
        <v>0</v>
      </c>
      <c r="Q25" s="195">
        <v>0</v>
      </c>
      <c r="R25" s="195">
        <v>0</v>
      </c>
    </row>
    <row r="26" spans="1:18" x14ac:dyDescent="0.35">
      <c r="B26" s="77" t="s">
        <v>6</v>
      </c>
      <c r="C26" s="193">
        <v>0.10112808414725769</v>
      </c>
      <c r="D26" s="193">
        <v>0</v>
      </c>
      <c r="E26" s="194">
        <v>0</v>
      </c>
      <c r="F26" s="194">
        <v>0</v>
      </c>
      <c r="G26" s="194">
        <v>0</v>
      </c>
      <c r="H26" s="194">
        <v>0</v>
      </c>
      <c r="I26" s="194">
        <v>0</v>
      </c>
      <c r="J26" s="194">
        <v>0</v>
      </c>
      <c r="K26" s="194">
        <v>0</v>
      </c>
      <c r="L26" s="194">
        <v>0</v>
      </c>
      <c r="M26" s="194">
        <v>0</v>
      </c>
      <c r="N26" s="193">
        <v>0</v>
      </c>
      <c r="O26" s="193">
        <v>0</v>
      </c>
      <c r="P26" s="195">
        <v>0</v>
      </c>
      <c r="Q26" s="195">
        <v>0</v>
      </c>
      <c r="R26" s="195">
        <v>0</v>
      </c>
    </row>
    <row r="27" spans="1:18" s="72" customFormat="1" x14ac:dyDescent="0.35">
      <c r="A27" s="62"/>
      <c r="B27" s="76" t="s">
        <v>207</v>
      </c>
      <c r="C27" s="200">
        <v>0</v>
      </c>
      <c r="D27" s="200">
        <v>0</v>
      </c>
      <c r="E27" s="196">
        <v>0</v>
      </c>
      <c r="F27" s="196">
        <v>0</v>
      </c>
      <c r="G27" s="196">
        <v>0</v>
      </c>
      <c r="H27" s="196">
        <v>0</v>
      </c>
      <c r="I27" s="196">
        <v>0</v>
      </c>
      <c r="J27" s="196">
        <v>0</v>
      </c>
      <c r="K27" s="196">
        <v>0</v>
      </c>
      <c r="L27" s="196">
        <v>0</v>
      </c>
      <c r="M27" s="196">
        <v>0</v>
      </c>
      <c r="N27" s="200">
        <v>0</v>
      </c>
      <c r="O27" s="200">
        <v>0</v>
      </c>
      <c r="P27" s="197">
        <v>0</v>
      </c>
      <c r="Q27" s="197">
        <v>0</v>
      </c>
      <c r="R27" s="197">
        <v>0</v>
      </c>
    </row>
    <row r="28" spans="1:18" x14ac:dyDescent="0.35">
      <c r="B28" s="77" t="s">
        <v>11</v>
      </c>
      <c r="C28" s="193">
        <v>85.686094307538184</v>
      </c>
      <c r="D28" s="193">
        <v>0</v>
      </c>
      <c r="E28" s="194">
        <v>0</v>
      </c>
      <c r="F28" s="198"/>
      <c r="G28" s="194">
        <v>0</v>
      </c>
      <c r="H28" s="194">
        <v>0</v>
      </c>
      <c r="I28" s="194">
        <v>0</v>
      </c>
      <c r="J28" s="194">
        <v>0</v>
      </c>
      <c r="K28" s="198"/>
      <c r="L28" s="194">
        <v>0</v>
      </c>
      <c r="M28" s="194">
        <v>0</v>
      </c>
      <c r="N28" s="193">
        <v>0</v>
      </c>
      <c r="O28" s="193">
        <v>0</v>
      </c>
      <c r="P28" s="199"/>
      <c r="Q28" s="195">
        <v>0</v>
      </c>
      <c r="R28" s="195">
        <v>0</v>
      </c>
    </row>
    <row r="29" spans="1:18" x14ac:dyDescent="0.35">
      <c r="B29" s="76" t="s">
        <v>211</v>
      </c>
      <c r="C29" s="193">
        <v>13.286355003756574</v>
      </c>
      <c r="D29" s="193">
        <v>0</v>
      </c>
      <c r="E29" s="194">
        <v>0</v>
      </c>
      <c r="F29" s="194">
        <v>0</v>
      </c>
      <c r="G29" s="194">
        <v>0</v>
      </c>
      <c r="H29" s="194">
        <v>0</v>
      </c>
      <c r="I29" s="194">
        <v>0</v>
      </c>
      <c r="J29" s="194">
        <v>0</v>
      </c>
      <c r="K29" s="194">
        <v>0</v>
      </c>
      <c r="L29" s="194">
        <v>0</v>
      </c>
      <c r="M29" s="194">
        <v>0</v>
      </c>
      <c r="N29" s="193">
        <v>0</v>
      </c>
      <c r="O29" s="193">
        <v>0</v>
      </c>
      <c r="P29" s="195">
        <v>0</v>
      </c>
      <c r="Q29" s="195">
        <v>0</v>
      </c>
      <c r="R29" s="195">
        <v>0</v>
      </c>
    </row>
    <row r="30" spans="1:18" x14ac:dyDescent="0.35">
      <c r="B30" s="77" t="s">
        <v>6</v>
      </c>
      <c r="C30" s="193">
        <v>12.562368642624591</v>
      </c>
      <c r="D30" s="193">
        <v>0</v>
      </c>
      <c r="E30" s="194">
        <v>0</v>
      </c>
      <c r="F30" s="194">
        <v>0</v>
      </c>
      <c r="G30" s="194">
        <v>0</v>
      </c>
      <c r="H30" s="194">
        <v>0</v>
      </c>
      <c r="I30" s="194">
        <v>0</v>
      </c>
      <c r="J30" s="194">
        <v>0</v>
      </c>
      <c r="K30" s="194">
        <v>0</v>
      </c>
      <c r="L30" s="194">
        <v>0</v>
      </c>
      <c r="M30" s="194">
        <v>0</v>
      </c>
      <c r="N30" s="193">
        <v>0</v>
      </c>
      <c r="O30" s="193">
        <v>0</v>
      </c>
      <c r="P30" s="195">
        <v>0</v>
      </c>
      <c r="Q30" s="195">
        <v>0</v>
      </c>
      <c r="R30" s="195">
        <v>0</v>
      </c>
    </row>
    <row r="31" spans="1:18" s="72" customFormat="1" x14ac:dyDescent="0.35">
      <c r="A31" s="62"/>
      <c r="B31" s="76" t="s">
        <v>207</v>
      </c>
      <c r="C31" s="200">
        <v>0</v>
      </c>
      <c r="D31" s="200">
        <v>0</v>
      </c>
      <c r="E31" s="196">
        <v>0</v>
      </c>
      <c r="F31" s="196">
        <v>0</v>
      </c>
      <c r="G31" s="196">
        <v>0</v>
      </c>
      <c r="H31" s="196">
        <v>0</v>
      </c>
      <c r="I31" s="196">
        <v>0</v>
      </c>
      <c r="J31" s="196">
        <v>0</v>
      </c>
      <c r="K31" s="196">
        <v>0</v>
      </c>
      <c r="L31" s="196">
        <v>0</v>
      </c>
      <c r="M31" s="196">
        <v>0</v>
      </c>
      <c r="N31" s="200">
        <v>0</v>
      </c>
      <c r="O31" s="200">
        <v>0</v>
      </c>
      <c r="P31" s="197">
        <v>0</v>
      </c>
      <c r="Q31" s="197">
        <v>0</v>
      </c>
      <c r="R31" s="197">
        <v>0</v>
      </c>
    </row>
    <row r="32" spans="1:18" x14ac:dyDescent="0.35">
      <c r="B32" s="77" t="s">
        <v>11</v>
      </c>
      <c r="C32" s="193">
        <v>0.723986361131981</v>
      </c>
      <c r="D32" s="193">
        <v>0</v>
      </c>
      <c r="E32" s="194">
        <v>0</v>
      </c>
      <c r="F32" s="198"/>
      <c r="G32" s="194">
        <v>0</v>
      </c>
      <c r="H32" s="194">
        <v>0</v>
      </c>
      <c r="I32" s="194">
        <v>0</v>
      </c>
      <c r="J32" s="194">
        <v>0</v>
      </c>
      <c r="K32" s="198"/>
      <c r="L32" s="194">
        <v>0</v>
      </c>
      <c r="M32" s="194">
        <v>0</v>
      </c>
      <c r="N32" s="193">
        <v>0</v>
      </c>
      <c r="O32" s="193">
        <v>0</v>
      </c>
      <c r="P32" s="199"/>
      <c r="Q32" s="195">
        <v>0</v>
      </c>
      <c r="R32" s="195">
        <v>0</v>
      </c>
    </row>
    <row r="33" spans="1:18" ht="21" x14ac:dyDescent="0.35">
      <c r="B33" s="74" t="s">
        <v>212</v>
      </c>
      <c r="C33" s="193">
        <v>3763.6887810980288</v>
      </c>
      <c r="D33" s="193">
        <v>276.98990722262243</v>
      </c>
      <c r="E33" s="194">
        <v>132.24738367364537</v>
      </c>
      <c r="F33" s="194">
        <v>6.267331753067868</v>
      </c>
      <c r="G33" s="194">
        <v>0.71636782370312646</v>
      </c>
      <c r="H33" s="194">
        <v>75.423450038101265</v>
      </c>
      <c r="I33" s="194">
        <v>52.799020323845511</v>
      </c>
      <c r="J33" s="194">
        <v>2.2911798071625351E-3</v>
      </c>
      <c r="K33" s="194">
        <v>0</v>
      </c>
      <c r="L33" s="194">
        <v>0</v>
      </c>
      <c r="M33" s="194">
        <v>0</v>
      </c>
      <c r="N33" s="193">
        <v>329.78892754646796</v>
      </c>
      <c r="O33" s="193">
        <v>132.24967485345252</v>
      </c>
      <c r="P33" s="195">
        <v>6.267331753067868</v>
      </c>
      <c r="Q33" s="195">
        <v>0.71636782370312646</v>
      </c>
      <c r="R33" s="195">
        <v>75.423450038101265</v>
      </c>
    </row>
    <row r="34" spans="1:18" x14ac:dyDescent="0.35">
      <c r="B34" s="77" t="s">
        <v>6</v>
      </c>
      <c r="C34" s="193">
        <v>3462.5530018614877</v>
      </c>
      <c r="D34" s="193">
        <v>252.0091257340016</v>
      </c>
      <c r="E34" s="194">
        <v>118.86506009640676</v>
      </c>
      <c r="F34" s="194">
        <v>6.267331753067868</v>
      </c>
      <c r="G34" s="194">
        <v>0.71636782370312646</v>
      </c>
      <c r="H34" s="194">
        <v>67.213739831512896</v>
      </c>
      <c r="I34" s="194">
        <v>22.025049975672463</v>
      </c>
      <c r="J34" s="194">
        <v>2.2911798071625351E-3</v>
      </c>
      <c r="K34" s="194">
        <v>0</v>
      </c>
      <c r="L34" s="194">
        <v>0</v>
      </c>
      <c r="M34" s="194">
        <v>0</v>
      </c>
      <c r="N34" s="193">
        <v>274.03417570967406</v>
      </c>
      <c r="O34" s="193">
        <v>118.86735127621394</v>
      </c>
      <c r="P34" s="195">
        <v>6.267331753067868</v>
      </c>
      <c r="Q34" s="195">
        <v>0.71636782370312646</v>
      </c>
      <c r="R34" s="195">
        <v>67.213739831512896</v>
      </c>
    </row>
    <row r="35" spans="1:18" s="72" customFormat="1" x14ac:dyDescent="0.35">
      <c r="A35" s="62"/>
      <c r="B35" s="76" t="s">
        <v>207</v>
      </c>
      <c r="C35" s="200">
        <v>300.9137300865284</v>
      </c>
      <c r="D35" s="200">
        <v>24.980781488620856</v>
      </c>
      <c r="E35" s="196">
        <v>13.382323577238603</v>
      </c>
      <c r="F35" s="196">
        <v>0</v>
      </c>
      <c r="G35" s="196">
        <v>0</v>
      </c>
      <c r="H35" s="196">
        <v>8.2097102065883689</v>
      </c>
      <c r="I35" s="196">
        <v>30.773970348173048</v>
      </c>
      <c r="J35" s="196">
        <v>0</v>
      </c>
      <c r="K35" s="196">
        <v>0</v>
      </c>
      <c r="L35" s="196">
        <v>0</v>
      </c>
      <c r="M35" s="196">
        <v>0</v>
      </c>
      <c r="N35" s="200">
        <v>55.754751836793908</v>
      </c>
      <c r="O35" s="200">
        <v>13.382323577238603</v>
      </c>
      <c r="P35" s="197">
        <v>0</v>
      </c>
      <c r="Q35" s="197">
        <v>0</v>
      </c>
      <c r="R35" s="197">
        <v>8.2097102065883689</v>
      </c>
    </row>
    <row r="36" spans="1:18" x14ac:dyDescent="0.35">
      <c r="B36" s="77" t="s">
        <v>11</v>
      </c>
      <c r="C36" s="193">
        <v>0.2220491500125219</v>
      </c>
      <c r="D36" s="193">
        <v>0</v>
      </c>
      <c r="E36" s="194">
        <v>0</v>
      </c>
      <c r="F36" s="198"/>
      <c r="G36" s="194">
        <v>0</v>
      </c>
      <c r="H36" s="194">
        <v>0</v>
      </c>
      <c r="I36" s="194">
        <v>0</v>
      </c>
      <c r="J36" s="194">
        <v>0</v>
      </c>
      <c r="K36" s="198"/>
      <c r="L36" s="194">
        <v>0</v>
      </c>
      <c r="M36" s="194">
        <v>0</v>
      </c>
      <c r="N36" s="193">
        <v>0</v>
      </c>
      <c r="O36" s="193">
        <v>0</v>
      </c>
      <c r="P36" s="199"/>
      <c r="Q36" s="195">
        <v>0</v>
      </c>
      <c r="R36" s="195">
        <v>0</v>
      </c>
    </row>
    <row r="37" spans="1:18" x14ac:dyDescent="0.35">
      <c r="B37" s="74" t="s">
        <v>8</v>
      </c>
      <c r="C37" s="193">
        <v>37289.069386977208</v>
      </c>
      <c r="D37" s="193">
        <v>10604.94174038317</v>
      </c>
      <c r="E37" s="194">
        <v>0</v>
      </c>
      <c r="F37" s="194">
        <v>0</v>
      </c>
      <c r="G37" s="194">
        <v>0</v>
      </c>
      <c r="H37" s="196">
        <v>0</v>
      </c>
      <c r="I37" s="198"/>
      <c r="J37" s="198"/>
      <c r="K37" s="198"/>
      <c r="L37" s="198"/>
      <c r="M37" s="198"/>
      <c r="N37" s="193">
        <v>10604.94174038317</v>
      </c>
      <c r="O37" s="193">
        <v>0</v>
      </c>
      <c r="P37" s="197">
        <v>0</v>
      </c>
      <c r="Q37" s="197">
        <v>0</v>
      </c>
      <c r="R37" s="197">
        <v>0</v>
      </c>
    </row>
    <row r="38" spans="1:18" x14ac:dyDescent="0.35">
      <c r="B38" s="76" t="s">
        <v>213</v>
      </c>
      <c r="C38" s="193">
        <v>15768.765063841724</v>
      </c>
      <c r="D38" s="193">
        <v>9449.22093129727</v>
      </c>
      <c r="E38" s="194">
        <v>0</v>
      </c>
      <c r="F38" s="194">
        <v>0</v>
      </c>
      <c r="G38" s="194">
        <v>0</v>
      </c>
      <c r="H38" s="196">
        <v>0</v>
      </c>
      <c r="I38" s="198"/>
      <c r="J38" s="198"/>
      <c r="K38" s="198"/>
      <c r="L38" s="198"/>
      <c r="M38" s="198"/>
      <c r="N38" s="193">
        <v>9449.22093129727</v>
      </c>
      <c r="O38" s="193">
        <v>0</v>
      </c>
      <c r="P38" s="197">
        <v>0</v>
      </c>
      <c r="Q38" s="197">
        <v>0</v>
      </c>
      <c r="R38" s="197">
        <v>0</v>
      </c>
    </row>
    <row r="39" spans="1:18" x14ac:dyDescent="0.35">
      <c r="B39" s="76" t="s">
        <v>214</v>
      </c>
      <c r="C39" s="193">
        <v>410.08376060606059</v>
      </c>
      <c r="D39" s="193">
        <v>401.95893186075631</v>
      </c>
      <c r="E39" s="194">
        <v>0</v>
      </c>
      <c r="F39" s="194">
        <v>0</v>
      </c>
      <c r="G39" s="194">
        <v>0</v>
      </c>
      <c r="H39" s="196">
        <v>0</v>
      </c>
      <c r="I39" s="198"/>
      <c r="J39" s="198"/>
      <c r="K39" s="198"/>
      <c r="L39" s="198"/>
      <c r="M39" s="198"/>
      <c r="N39" s="193">
        <v>401.95893186075631</v>
      </c>
      <c r="O39" s="193">
        <v>0</v>
      </c>
      <c r="P39" s="197">
        <v>0</v>
      </c>
      <c r="Q39" s="197">
        <v>0</v>
      </c>
      <c r="R39" s="197">
        <v>0</v>
      </c>
    </row>
    <row r="40" spans="1:18" x14ac:dyDescent="0.35">
      <c r="B40" s="76" t="s">
        <v>215</v>
      </c>
      <c r="C40" s="193">
        <v>2361.1680918081643</v>
      </c>
      <c r="D40" s="193">
        <v>753.76187722514396</v>
      </c>
      <c r="E40" s="194">
        <v>0</v>
      </c>
      <c r="F40" s="194">
        <v>0</v>
      </c>
      <c r="G40" s="194">
        <v>0</v>
      </c>
      <c r="H40" s="196">
        <v>0</v>
      </c>
      <c r="I40" s="198"/>
      <c r="J40" s="198"/>
      <c r="K40" s="198"/>
      <c r="L40" s="198"/>
      <c r="M40" s="198"/>
      <c r="N40" s="193">
        <v>753.76187722514396</v>
      </c>
      <c r="O40" s="193">
        <v>0</v>
      </c>
      <c r="P40" s="197">
        <v>0</v>
      </c>
      <c r="Q40" s="197">
        <v>0</v>
      </c>
      <c r="R40" s="197">
        <v>0</v>
      </c>
    </row>
    <row r="41" spans="1:18" x14ac:dyDescent="0.35">
      <c r="B41" s="74" t="s">
        <v>216</v>
      </c>
      <c r="C41" s="193">
        <v>0</v>
      </c>
      <c r="D41" s="193">
        <v>0</v>
      </c>
      <c r="E41" s="194">
        <v>0</v>
      </c>
      <c r="F41" s="194">
        <v>0</v>
      </c>
      <c r="G41" s="194">
        <v>0</v>
      </c>
      <c r="H41" s="196">
        <v>0</v>
      </c>
      <c r="I41" s="196">
        <v>0</v>
      </c>
      <c r="J41" s="196">
        <v>0</v>
      </c>
      <c r="K41" s="196">
        <v>0</v>
      </c>
      <c r="L41" s="196">
        <v>0</v>
      </c>
      <c r="M41" s="196">
        <v>0</v>
      </c>
      <c r="N41" s="193">
        <v>0</v>
      </c>
      <c r="O41" s="193">
        <v>0</v>
      </c>
      <c r="P41" s="197">
        <v>0</v>
      </c>
      <c r="Q41" s="197">
        <v>0</v>
      </c>
      <c r="R41" s="197">
        <v>0</v>
      </c>
    </row>
    <row r="42" spans="1:18" x14ac:dyDescent="0.35">
      <c r="B42" s="76" t="s">
        <v>217</v>
      </c>
      <c r="C42" s="193">
        <v>0</v>
      </c>
      <c r="D42" s="193">
        <v>0</v>
      </c>
      <c r="E42" s="194">
        <v>0</v>
      </c>
      <c r="F42" s="196">
        <v>0</v>
      </c>
      <c r="G42" s="194">
        <v>0</v>
      </c>
      <c r="H42" s="196">
        <v>0</v>
      </c>
      <c r="I42" s="196">
        <v>0</v>
      </c>
      <c r="J42" s="196">
        <v>0</v>
      </c>
      <c r="K42" s="196">
        <v>0</v>
      </c>
      <c r="L42" s="196">
        <v>0</v>
      </c>
      <c r="M42" s="196">
        <v>0</v>
      </c>
      <c r="N42" s="193">
        <v>0</v>
      </c>
      <c r="O42" s="193">
        <v>0</v>
      </c>
      <c r="P42" s="197">
        <v>0</v>
      </c>
      <c r="Q42" s="197">
        <v>0</v>
      </c>
      <c r="R42" s="197">
        <v>0</v>
      </c>
    </row>
    <row r="43" spans="1:18" x14ac:dyDescent="0.35">
      <c r="B43" s="76" t="s">
        <v>218</v>
      </c>
      <c r="C43" s="193">
        <v>0</v>
      </c>
      <c r="D43" s="193">
        <v>0</v>
      </c>
      <c r="E43" s="194">
        <v>0</v>
      </c>
      <c r="F43" s="196">
        <v>0</v>
      </c>
      <c r="G43" s="194">
        <v>0</v>
      </c>
      <c r="H43" s="196">
        <v>0</v>
      </c>
      <c r="I43" s="196">
        <v>0</v>
      </c>
      <c r="J43" s="196">
        <v>0</v>
      </c>
      <c r="K43" s="196">
        <v>0</v>
      </c>
      <c r="L43" s="196">
        <v>0</v>
      </c>
      <c r="M43" s="196">
        <v>0</v>
      </c>
      <c r="N43" s="193">
        <v>0</v>
      </c>
      <c r="O43" s="193">
        <v>0</v>
      </c>
      <c r="P43" s="197">
        <v>0</v>
      </c>
      <c r="Q43" s="197">
        <v>0</v>
      </c>
      <c r="R43" s="197">
        <v>0</v>
      </c>
    </row>
    <row r="44" spans="1:18" x14ac:dyDescent="0.35">
      <c r="B44" s="78" t="s">
        <v>219</v>
      </c>
      <c r="C44" s="169">
        <v>41.024272747307791</v>
      </c>
      <c r="D44" s="173">
        <v>0</v>
      </c>
      <c r="E44" s="171">
        <v>0</v>
      </c>
      <c r="F44" s="173">
        <v>0</v>
      </c>
      <c r="G44" s="171">
        <v>0</v>
      </c>
      <c r="H44" s="173">
        <v>0</v>
      </c>
      <c r="I44" s="173">
        <v>0</v>
      </c>
      <c r="J44" s="173">
        <v>0</v>
      </c>
      <c r="K44" s="173">
        <v>0</v>
      </c>
      <c r="L44" s="173">
        <v>0</v>
      </c>
      <c r="M44" s="173">
        <v>0</v>
      </c>
      <c r="N44" s="172">
        <v>0</v>
      </c>
      <c r="O44" s="172">
        <v>0</v>
      </c>
      <c r="P44" s="174">
        <v>0</v>
      </c>
      <c r="Q44" s="174">
        <v>0</v>
      </c>
      <c r="R44" s="174">
        <v>0</v>
      </c>
    </row>
    <row r="45" spans="1:18" s="72" customFormat="1" x14ac:dyDescent="0.35">
      <c r="B45" s="51" t="s">
        <v>220</v>
      </c>
      <c r="C45" s="193">
        <v>47077.975827233771</v>
      </c>
      <c r="D45" s="193">
        <v>11239.912609168246</v>
      </c>
      <c r="E45" s="194">
        <v>161.56549076091187</v>
      </c>
      <c r="F45" s="194">
        <v>19.751121087184547</v>
      </c>
      <c r="G45" s="194">
        <v>2.2066743697197539</v>
      </c>
      <c r="H45" s="194">
        <v>77.749754875370854</v>
      </c>
      <c r="I45" s="194">
        <v>63.330722413230085</v>
      </c>
      <c r="J45" s="194">
        <v>5.6550292168183566E-2</v>
      </c>
      <c r="K45" s="194">
        <v>0</v>
      </c>
      <c r="L45" s="194">
        <v>0</v>
      </c>
      <c r="M45" s="194">
        <v>1.6336084318898821E-2</v>
      </c>
      <c r="N45" s="193">
        <v>11303.243331581476</v>
      </c>
      <c r="O45" s="193">
        <v>161.62204105308007</v>
      </c>
      <c r="P45" s="195">
        <v>19.751121087184547</v>
      </c>
      <c r="Q45" s="195">
        <v>2.2066743697197539</v>
      </c>
      <c r="R45" s="195">
        <v>77.766090959689748</v>
      </c>
    </row>
    <row r="46" spans="1:18" s="72" customFormat="1" x14ac:dyDescent="0.35">
      <c r="B46" s="79" t="s">
        <v>221</v>
      </c>
      <c r="C46" s="80"/>
      <c r="D46" s="80"/>
      <c r="E46" s="80"/>
      <c r="F46" s="80"/>
      <c r="G46" s="80"/>
      <c r="H46" s="80"/>
      <c r="I46" s="80"/>
      <c r="J46" s="80"/>
      <c r="K46" s="80"/>
      <c r="L46" s="80"/>
      <c r="M46" s="80"/>
      <c r="N46" s="80"/>
      <c r="O46" s="80"/>
      <c r="P46" s="80"/>
      <c r="Q46" s="80"/>
      <c r="R46" s="80"/>
    </row>
    <row r="47" spans="1:18" ht="21" x14ac:dyDescent="0.35">
      <c r="B47" s="12" t="s">
        <v>222</v>
      </c>
      <c r="C47" s="169">
        <v>14687.61205884548</v>
      </c>
      <c r="D47" s="82"/>
      <c r="E47" s="82"/>
      <c r="F47" s="82"/>
      <c r="G47" s="82"/>
      <c r="H47" s="82"/>
      <c r="I47" s="82"/>
      <c r="J47" s="82"/>
      <c r="K47" s="82"/>
      <c r="L47" s="82"/>
      <c r="M47" s="82"/>
      <c r="N47" s="82"/>
      <c r="O47" s="82"/>
      <c r="P47" s="82"/>
      <c r="Q47" s="82"/>
      <c r="R47" s="82"/>
    </row>
    <row r="48" spans="1:18" x14ac:dyDescent="0.35">
      <c r="B48" s="75" t="s">
        <v>6</v>
      </c>
      <c r="C48" s="169">
        <v>14254.281838680188</v>
      </c>
      <c r="D48" s="82"/>
      <c r="E48" s="82"/>
      <c r="F48" s="82"/>
      <c r="G48" s="82"/>
      <c r="H48" s="82"/>
      <c r="I48" s="82"/>
      <c r="J48" s="82"/>
      <c r="K48" s="82"/>
      <c r="L48" s="82"/>
      <c r="M48" s="82"/>
      <c r="N48" s="82"/>
      <c r="O48" s="82"/>
      <c r="P48" s="82"/>
      <c r="Q48" s="82"/>
      <c r="R48" s="82"/>
    </row>
    <row r="49" spans="1:18" x14ac:dyDescent="0.35">
      <c r="B49" s="75" t="s">
        <v>9</v>
      </c>
      <c r="C49" s="169">
        <v>431.73591719008266</v>
      </c>
      <c r="D49" s="82"/>
      <c r="E49" s="82"/>
      <c r="F49" s="82"/>
      <c r="G49" s="82"/>
      <c r="H49" s="82"/>
      <c r="I49" s="82"/>
      <c r="J49" s="82"/>
      <c r="K49" s="82"/>
      <c r="L49" s="82"/>
      <c r="M49" s="82"/>
      <c r="N49" s="82"/>
      <c r="O49" s="82"/>
      <c r="P49" s="82"/>
      <c r="Q49" s="82"/>
      <c r="R49" s="82"/>
    </row>
    <row r="50" spans="1:18" x14ac:dyDescent="0.35">
      <c r="B50" s="75" t="s">
        <v>11</v>
      </c>
      <c r="C50" s="169">
        <v>1.5943029752066116</v>
      </c>
      <c r="D50" s="82"/>
      <c r="E50" s="82"/>
      <c r="F50" s="82"/>
      <c r="G50" s="82"/>
      <c r="H50" s="82"/>
      <c r="I50" s="82"/>
      <c r="J50" s="82"/>
      <c r="K50" s="82"/>
      <c r="L50" s="82"/>
      <c r="M50" s="82"/>
      <c r="N50" s="82"/>
      <c r="O50" s="82"/>
      <c r="P50" s="82"/>
      <c r="Q50" s="82"/>
      <c r="R50" s="82"/>
    </row>
    <row r="51" spans="1:18" ht="21" x14ac:dyDescent="0.35">
      <c r="B51" s="12" t="s">
        <v>223</v>
      </c>
      <c r="C51" s="169">
        <v>7219.6754571299771</v>
      </c>
      <c r="D51" s="82"/>
      <c r="E51" s="82"/>
      <c r="F51" s="82"/>
      <c r="G51" s="82"/>
      <c r="H51" s="82"/>
      <c r="I51" s="82"/>
      <c r="J51" s="82"/>
      <c r="K51" s="82"/>
      <c r="L51" s="82"/>
      <c r="M51" s="82"/>
      <c r="N51" s="82"/>
      <c r="O51" s="82"/>
      <c r="P51" s="82"/>
      <c r="Q51" s="82"/>
      <c r="R51" s="82"/>
    </row>
    <row r="52" spans="1:18" x14ac:dyDescent="0.35">
      <c r="B52" s="75" t="s">
        <v>6</v>
      </c>
      <c r="C52" s="169">
        <v>7120.6581144102174</v>
      </c>
      <c r="D52" s="82"/>
      <c r="E52" s="82"/>
      <c r="F52" s="82"/>
      <c r="G52" s="82"/>
      <c r="H52" s="82"/>
      <c r="I52" s="82"/>
      <c r="J52" s="82"/>
      <c r="K52" s="82"/>
      <c r="L52" s="82"/>
      <c r="M52" s="82"/>
      <c r="N52" s="82"/>
      <c r="O52" s="82"/>
      <c r="P52" s="82"/>
      <c r="Q52" s="82"/>
      <c r="R52" s="82"/>
    </row>
    <row r="53" spans="1:18" x14ac:dyDescent="0.35">
      <c r="B53" s="75" t="s">
        <v>9</v>
      </c>
      <c r="C53" s="169">
        <v>92.101289138492362</v>
      </c>
      <c r="D53" s="82"/>
      <c r="E53" s="82"/>
      <c r="F53" s="82"/>
      <c r="G53" s="82"/>
      <c r="H53" s="82"/>
      <c r="I53" s="82"/>
      <c r="J53" s="82"/>
      <c r="K53" s="82"/>
      <c r="L53" s="82"/>
      <c r="M53" s="82"/>
      <c r="N53" s="82"/>
      <c r="O53" s="82"/>
      <c r="P53" s="82"/>
      <c r="Q53" s="82"/>
      <c r="R53" s="82"/>
    </row>
    <row r="54" spans="1:18" x14ac:dyDescent="0.35">
      <c r="B54" s="75" t="s">
        <v>11</v>
      </c>
      <c r="C54" s="169">
        <v>6.9160535812672173</v>
      </c>
      <c r="D54" s="82"/>
      <c r="E54" s="82"/>
      <c r="F54" s="82"/>
      <c r="G54" s="82"/>
      <c r="H54" s="82"/>
      <c r="I54" s="82"/>
      <c r="J54" s="82"/>
      <c r="K54" s="82"/>
      <c r="L54" s="82"/>
      <c r="M54" s="82"/>
      <c r="N54" s="82"/>
      <c r="O54" s="82"/>
      <c r="P54" s="82"/>
      <c r="Q54" s="82"/>
      <c r="R54" s="82"/>
    </row>
    <row r="55" spans="1:18" x14ac:dyDescent="0.35">
      <c r="B55" s="81" t="s">
        <v>224</v>
      </c>
      <c r="C55" s="169">
        <v>117.20918572251439</v>
      </c>
      <c r="D55" s="82"/>
      <c r="E55" s="82"/>
      <c r="F55" s="82"/>
      <c r="G55" s="82"/>
      <c r="H55" s="82"/>
      <c r="I55" s="82"/>
      <c r="J55" s="82"/>
      <c r="K55" s="82"/>
      <c r="L55" s="82"/>
      <c r="M55" s="82"/>
      <c r="N55" s="82"/>
      <c r="O55" s="82"/>
      <c r="P55" s="82"/>
      <c r="Q55" s="82"/>
      <c r="R55" s="82"/>
    </row>
    <row r="56" spans="1:18" x14ac:dyDescent="0.35">
      <c r="B56" s="81" t="s">
        <v>225</v>
      </c>
      <c r="C56" s="169">
        <v>944.1307169045831</v>
      </c>
      <c r="D56" s="82"/>
      <c r="E56" s="82"/>
      <c r="F56" s="82"/>
      <c r="G56" s="82"/>
      <c r="H56" s="82"/>
      <c r="I56" s="82"/>
      <c r="J56" s="82"/>
      <c r="K56" s="82"/>
      <c r="L56" s="82"/>
      <c r="M56" s="82"/>
      <c r="N56" s="82"/>
      <c r="O56" s="82"/>
      <c r="P56" s="82"/>
      <c r="Q56" s="82"/>
      <c r="R56" s="82"/>
    </row>
    <row r="57" spans="1:18" x14ac:dyDescent="0.35">
      <c r="B57" s="81" t="s">
        <v>226</v>
      </c>
      <c r="C57" s="169">
        <v>1331.7406696443777</v>
      </c>
      <c r="D57" s="82"/>
      <c r="E57" s="82"/>
      <c r="F57" s="82"/>
      <c r="G57" s="82"/>
      <c r="H57" s="82"/>
      <c r="I57" s="82"/>
      <c r="J57" s="82"/>
      <c r="K57" s="82"/>
      <c r="L57" s="82"/>
      <c r="M57" s="82"/>
      <c r="N57" s="82"/>
      <c r="O57" s="82"/>
      <c r="P57" s="82"/>
      <c r="Q57" s="82"/>
      <c r="R57" s="82"/>
    </row>
    <row r="58" spans="1:18" x14ac:dyDescent="0.35">
      <c r="B58" s="81" t="s">
        <v>227</v>
      </c>
      <c r="C58" s="169">
        <v>3883.2769450813926</v>
      </c>
      <c r="D58" s="82"/>
      <c r="E58" s="82"/>
      <c r="F58" s="82"/>
      <c r="G58" s="82"/>
      <c r="H58" s="82"/>
      <c r="I58" s="82"/>
      <c r="J58" s="82"/>
      <c r="K58" s="82"/>
      <c r="L58" s="82"/>
      <c r="M58" s="82"/>
      <c r="N58" s="82"/>
      <c r="O58" s="82"/>
      <c r="P58" s="82"/>
      <c r="Q58" s="82"/>
      <c r="R58" s="82"/>
    </row>
    <row r="59" spans="1:18" x14ac:dyDescent="0.35">
      <c r="B59" s="51" t="s">
        <v>228</v>
      </c>
      <c r="C59" s="169">
        <v>75261.620860562107</v>
      </c>
      <c r="D59" s="82"/>
      <c r="E59" s="82"/>
      <c r="F59" s="82"/>
      <c r="G59" s="82"/>
      <c r="H59" s="82"/>
      <c r="I59" s="82"/>
      <c r="J59" s="82"/>
      <c r="K59" s="82"/>
      <c r="L59" s="82"/>
      <c r="M59" s="82"/>
      <c r="N59" s="82"/>
      <c r="O59" s="82"/>
      <c r="P59" s="82"/>
      <c r="Q59" s="82"/>
      <c r="R59" s="82"/>
    </row>
    <row r="60" spans="1:18" s="72" customFormat="1" x14ac:dyDescent="0.35">
      <c r="A60" s="72" t="s">
        <v>229</v>
      </c>
      <c r="B60" s="79" t="s">
        <v>230</v>
      </c>
      <c r="C60" s="170"/>
      <c r="D60" s="80"/>
      <c r="E60" s="80"/>
      <c r="F60" s="80"/>
      <c r="G60" s="80"/>
      <c r="H60" s="80"/>
      <c r="I60" s="80"/>
      <c r="J60" s="80"/>
      <c r="K60" s="80"/>
      <c r="L60" s="80"/>
      <c r="M60" s="80"/>
      <c r="N60" s="80"/>
      <c r="O60" s="80"/>
      <c r="P60" s="80"/>
      <c r="Q60" s="80"/>
      <c r="R60" s="80"/>
    </row>
    <row r="61" spans="1:18" x14ac:dyDescent="0.35">
      <c r="B61" s="81" t="s">
        <v>231</v>
      </c>
      <c r="C61" s="169">
        <v>21084.231699534183</v>
      </c>
      <c r="D61" s="82"/>
      <c r="E61" s="82"/>
      <c r="F61" s="82"/>
      <c r="G61" s="82"/>
      <c r="H61" s="82"/>
      <c r="I61" s="82"/>
      <c r="J61" s="82"/>
      <c r="K61" s="82"/>
      <c r="L61" s="82"/>
      <c r="M61" s="82"/>
      <c r="N61" s="82"/>
      <c r="O61" s="82"/>
      <c r="P61" s="82"/>
      <c r="Q61" s="82"/>
      <c r="R61" s="82"/>
    </row>
    <row r="62" spans="1:18" x14ac:dyDescent="0.35">
      <c r="B62" s="81" t="s">
        <v>232</v>
      </c>
      <c r="C62" s="169">
        <v>17318.823877002254</v>
      </c>
      <c r="D62" s="82"/>
      <c r="E62" s="82"/>
      <c r="F62" s="82"/>
      <c r="G62" s="82"/>
      <c r="H62" s="82"/>
      <c r="I62" s="82"/>
      <c r="J62" s="82"/>
      <c r="K62" s="82"/>
      <c r="L62" s="82"/>
      <c r="M62" s="82"/>
      <c r="N62" s="82"/>
      <c r="O62" s="82"/>
      <c r="P62" s="82"/>
      <c r="Q62" s="82"/>
      <c r="R62" s="82"/>
    </row>
    <row r="63" spans="1:18" x14ac:dyDescent="0.35">
      <c r="B63" s="81" t="s">
        <v>233</v>
      </c>
      <c r="C63" s="169">
        <v>675.88669850989231</v>
      </c>
      <c r="D63" s="82"/>
      <c r="E63" s="82"/>
      <c r="F63" s="82"/>
      <c r="G63" s="82"/>
      <c r="H63" s="82"/>
      <c r="I63" s="82"/>
      <c r="J63" s="82"/>
      <c r="K63" s="82"/>
      <c r="L63" s="82"/>
      <c r="M63" s="82"/>
      <c r="N63" s="82"/>
      <c r="O63" s="82"/>
      <c r="P63" s="82"/>
      <c r="Q63" s="82"/>
      <c r="R63" s="82"/>
    </row>
    <row r="64" spans="1:18" x14ac:dyDescent="0.35">
      <c r="B64" s="83" t="s">
        <v>234</v>
      </c>
      <c r="C64" s="169">
        <v>39078.942275046335</v>
      </c>
      <c r="D64" s="82"/>
      <c r="E64" s="82"/>
      <c r="F64" s="82"/>
      <c r="G64" s="82"/>
      <c r="H64" s="82"/>
      <c r="I64" s="82"/>
      <c r="J64" s="82"/>
      <c r="K64" s="82"/>
      <c r="L64" s="82"/>
      <c r="M64" s="82"/>
      <c r="N64" s="82"/>
      <c r="O64" s="82"/>
      <c r="P64" s="82"/>
      <c r="Q64" s="82"/>
      <c r="R64" s="82"/>
    </row>
    <row r="65" spans="2:18" s="72" customFormat="1" ht="14.5" thickBot="1" x14ac:dyDescent="0.4">
      <c r="B65" s="52" t="s">
        <v>235</v>
      </c>
      <c r="C65" s="202">
        <v>114340.56313560845</v>
      </c>
      <c r="D65" s="84"/>
      <c r="E65" s="84"/>
      <c r="F65" s="84"/>
      <c r="G65" s="84"/>
      <c r="H65" s="84"/>
      <c r="I65" s="84"/>
      <c r="J65" s="84"/>
      <c r="K65" s="84"/>
      <c r="L65" s="84"/>
      <c r="M65" s="84"/>
      <c r="N65" s="84"/>
      <c r="O65" s="84"/>
      <c r="P65" s="84"/>
      <c r="Q65" s="84"/>
      <c r="R65" s="84"/>
    </row>
  </sheetData>
  <mergeCells count="12">
    <mergeCell ref="J11:M11"/>
    <mergeCell ref="O11:R11"/>
    <mergeCell ref="B8:B12"/>
    <mergeCell ref="C8:R8"/>
    <mergeCell ref="C9:C12"/>
    <mergeCell ref="D9:H9"/>
    <mergeCell ref="I9:M9"/>
    <mergeCell ref="N9:R9"/>
    <mergeCell ref="D10:H10"/>
    <mergeCell ref="I10:M10"/>
    <mergeCell ref="N10:R10"/>
    <mergeCell ref="E11:H11"/>
  </mergeCells>
  <hyperlinks>
    <hyperlink ref="B2" location="Tartalom!A1" display="Vissza a tartalomhoz" xr:uid="{95C37731-0547-4D34-B677-AC6366F9EAE1}"/>
  </hyperlinks>
  <pageMargins left="0.7" right="0.7" top="0.75" bottom="0.75" header="0.3" footer="0.3"/>
  <pageSetup orientation="portrait" r:id="rId1"/>
  <headerFooter>
    <oddHeader>&amp;L&amp;"Calibri"&amp;12&amp;K000000EBA Regular Use&amp;1#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1</vt:i4>
      </vt:variant>
    </vt:vector>
  </HeadingPairs>
  <TitlesOfParts>
    <vt:vector size="13" baseType="lpstr">
      <vt:lpstr>Tartalom</vt:lpstr>
      <vt:lpstr>ESG</vt:lpstr>
      <vt:lpstr>Hitelminőség</vt:lpstr>
      <vt:lpstr>Fedezett hitelek</vt:lpstr>
      <vt:lpstr>Igazodási mérőszámok</vt:lpstr>
      <vt:lpstr>Kitettségek legnagyobb cégeknél</vt:lpstr>
      <vt:lpstr>Fizikai kockázatok</vt:lpstr>
      <vt:lpstr>GAR összefoglalás</vt:lpstr>
      <vt:lpstr>GAR eszközök</vt:lpstr>
      <vt:lpstr>GAR %</vt:lpstr>
      <vt:lpstr>BTAR</vt:lpstr>
      <vt:lpstr>Egyéb enyhítő intézkedések</vt:lpstr>
      <vt:lpstr>'Fizikai kockázatok'!_Hlk207008899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2025-12-18T08:38:33Z</dcterms:modified>
</cp:coreProperties>
</file>