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plastik.hr\adp\Podaci\Share\Kontroling\03 Izvještaji eksterni\43 Objava ZSE\2018\18Q4\"/>
    </mc:Choice>
  </mc:AlternateContent>
  <bookViews>
    <workbookView xWindow="0" yWindow="0" windowWidth="4815" windowHeight="5745" activeTab="3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CAPITAL'!$A$1:$J$26</definedName>
    <definedName name="_xlnm.Print_Area" localSheetId="0">'GENERAL DATA'!$A$1:$I$62</definedName>
  </definedNames>
  <calcPr calcId="162913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<sst xmlns="http://schemas.openxmlformats.org/spreadsheetml/2006/main" count="352" uniqueCount="318">
  <si>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</si>
  <si>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</si>
  <si>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</si>
  <si>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</si>
  <si>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</si>
  <si>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</si>
  <si>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</si>
  <si>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</si>
  <si>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</si>
  <si>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</si>
  <si>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</si>
  <si>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</si>
  <si>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</si>
  <si>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</si>
  <si>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</si>
  <si>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</si>
  <si>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</si>
  <si>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</si>
  <si>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</si>
  <si>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</si>
  <si>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</si>
  <si>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</si>
  <si>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</si>
  <si>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</si>
  <si>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</si>
  <si>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</si>
  <si>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</si>
  <si>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</si>
  <si>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</si>
  <si>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</si>
  <si>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</si>
  <si>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</si>
  <si>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</si>
  <si>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</si>
  <si>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</si>
  <si>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</si>
  <si>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</si>
  <si>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</si>
  <si>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</si>
  <si>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</si>
  <si>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</si>
  <si>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</si>
  <si>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</si>
  <si>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</si>
  <si>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</si>
  <si>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</si>
  <si>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</si>
  <si>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</si>
  <si>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</si>
  <si>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</si>
  <si>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</si>
  <si>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</si>
  <si>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</si>
  <si>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</si>
  <si>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</si>
  <si>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</si>
  <si>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</si>
  <si>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</si>
  <si>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</si>
  <si>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</si>
  <si>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</si>
  <si>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</si>
  <si>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</si>
  <si>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</si>
  <si>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</si>
  <si>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</si>
  <si>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</si>
  <si>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</si>
  <si>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</si>
  <si>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</si>
  <si>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</si>
  <si>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</si>
  <si>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</si>
  <si>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</si>
  <si>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</si>
  <si>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</si>
  <si>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</si>
  <si>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</si>
  <si>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</si>
  <si>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</si>
  <si>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</si>
  <si>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</si>
  <si>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</si>
  <si>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</si>
  <si>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</si>
  <si>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</si>
  <si>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</si>
  <si>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</si>
  <si>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</si>
  <si>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</si>
  <si>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</si>
  <si>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</si>
  <si>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</si>
  <si>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</si>
  <si>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</si>
  <si>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</si>
  <si>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</si>
  <si>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</si>
  <si>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</si>
  <si>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</si>
  <si>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</si>
  <si>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</si>
  <si>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</si>
  <si>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</si>
  <si>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</si>
  <si>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</si>
  <si>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</si>
  <si>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</si>
  <si>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</si>
  <si>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</si>
  <si>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</si>
  <si>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</si>
  <si>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</si>
  <si>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</si>
  <si>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</si>
  <si>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</si>
  <si>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</si>
  <si>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</si>
  <si>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</si>
  <si>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</si>
  <si>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</si>
  <si>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</si>
  <si>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</si>
  <si>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</si>
  <si>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</si>
  <si>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</si>
  <si>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</si>
  <si>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</si>
  <si>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</si>
  <si>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</si>
  <si>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</si>
  <si>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</si>
  <si>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</si>
  <si>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</si>
  <si>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</si>
  <si>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</si>
  <si>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</si>
  <si>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</si>
  <si>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</si>
  <si>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</si>
  <si>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</si>
  <si>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</si>
  <si>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</si>
  <si>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</si>
  <si>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</si>
  <si>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</si>
  <si>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</si>
  <si>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</si>
  <si>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</si>
  <si>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</si>
  <si>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</si>
  <si>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</si>
  <si>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</si>
  <si>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</si>
  <si>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</si>
  <si>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</si>
  <si>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</si>
  <si>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</si>
  <si>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</si>
  <si>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</si>
  <si>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</si>
  <si>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</si>
  <si>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</si>
  <si>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</si>
  <si>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</si>
  <si>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</si>
  <si>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</si>
  <si>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</si>
  <si>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</si>
  <si>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</si>
  <si>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</si>
  <si>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</si>
  <si>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</si>
  <si>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</si>
  <si>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</si>
  <si>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</si>
  <si>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</si>
  <si>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</si>
  <si>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</si>
  <si>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</si>
  <si>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</si>
  <si>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</si>
  <si>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</si>
  <si>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</si>
  <si>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</si>
  <si>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</si>
  <si>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</si>
  <si>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</si>
  <si>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</si>
  <si>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</si>
  <si>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</si>
  <si>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</si>
  <si>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</si>
  <si>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</si>
  <si>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</si>
  <si>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</si>
  <si>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</si>
  <si>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</si>
  <si>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</si>
  <si>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</si>
  <si>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</si>
  <si>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</si>
  <si>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</si>
  <si>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</si>
  <si>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</si>
  <si>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</si>
  <si>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</si>
  <si>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</si>
  <si>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</si>
  <si>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</si>
  <si>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</si>
  <si>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</si>
  <si>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</si>
  <si>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</si>
  <si>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</si>
  <si>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</si>
  <si>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</si>
  <si>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</si>
  <si>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</si>
  <si>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</si>
  <si>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</si>
  <si>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</si>
  <si>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</si>
  <si>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</si>
  <si>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</si>
  <si>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</si>
  <si>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</si>
  <si>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</si>
  <si>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</si>
  <si>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</si>
  <si>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</si>
  <si>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</si>
  <si>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</si>
  <si>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</si>
  <si>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</si>
  <si>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</si>
  <si>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</si>
  <si>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</si>
  <si>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</si>
  <si>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</si>
  <si>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</si>
  <si>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</si>
  <si>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</si>
  <si>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</si>
  <si>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</si>
  <si>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</si>
  <si>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</si>
  <si>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</si>
  <si>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3.Statement of the person responsible for compiling financial statements.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</si>
  <si>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</si>
  <si>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</si>
  <si>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</si>
  <si>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</si>
  <si>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</si>
  <si>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</si>
  <si>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</si>
  <si>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</si>
  <si>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</si>
  <si>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Solin</t>
  </si>
  <si>
    <t>Splitsko-dalmatinska</t>
  </si>
  <si>
    <t>2932</t>
  </si>
  <si>
    <t>AD PLASTIK d.o.o.</t>
  </si>
  <si>
    <t>1214985000</t>
  </si>
  <si>
    <t>ADP d.o.o.</t>
  </si>
  <si>
    <t>20787538</t>
  </si>
  <si>
    <t>Taxpayer: GROUP AD PLASTIK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</si>
  <si>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</si>
  <si>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</si>
  <si>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</si>
  <si>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</si>
  <si>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</si>
  <si>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</si>
  <si>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</si>
  <si>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</si>
  <si>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</si>
  <si>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</si>
  <si>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</si>
  <si>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</si>
  <si>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</si>
  <si>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</si>
  <si>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</si>
  <si>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</si>
  <si>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</si>
  <si>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1036300221935</t>
  </si>
  <si>
    <t>ZAO AD PLASTIK KALUGA</t>
  </si>
  <si>
    <t>1074710000320</t>
  </si>
  <si>
    <t>YES</t>
  </si>
  <si>
    <t>Solin, Croatia</t>
  </si>
  <si>
    <t>Samara, Russian Federation</t>
  </si>
  <si>
    <t>Novo Mesto, Slovenia</t>
  </si>
  <si>
    <t>Kaluga, Russian Federation</t>
  </si>
  <si>
    <t>Mladenovac, Serbia</t>
  </si>
  <si>
    <t>Krešimir Jurun</t>
  </si>
  <si>
    <t>021/206-663</t>
  </si>
  <si>
    <t>021/275-663</t>
  </si>
  <si>
    <t>kresimir.jurun@adplastik.hr</t>
  </si>
  <si>
    <t>informacije@adplastik.hr</t>
  </si>
  <si>
    <t>V.    SHARE OF PROFIT FROM ASSOCIATED COMPANIES</t>
  </si>
  <si>
    <t>VI.   SHARE OF LOSS FROM ASSOCIATED COMPANIES</t>
  </si>
  <si>
    <t>1. Attributable to equity holders</t>
  </si>
  <si>
    <r>
      <t xml:space="preserve">IV. OTHER COMPREHENSIVE NET PROFIT OR LOSS FOR THE CURRENT PERIOD </t>
    </r>
    <r>
      <rPr>
        <sz val="9"/>
        <rFont val="Arial"/>
        <family val="2"/>
        <charset val="238"/>
      </rPr>
      <t>(158-166)</t>
    </r>
  </si>
  <si>
    <t>Items reducing Capital are entered with negative sign. 
Data under AOP codes 001 to 009 are entered as balance as at Balance Sheet date.</t>
  </si>
  <si>
    <t>F)  OFF BALANCE SHEET ITEMS</t>
  </si>
  <si>
    <t>E)  TOTAL ASSETS (001+002+034+059)</t>
  </si>
  <si>
    <t>D)  PREPAYMENT AND ACCRUED INCOME</t>
  </si>
  <si>
    <t>E)  DEFERRED PAYMENT OF COSTS AND FUTURE INCOME</t>
  </si>
  <si>
    <t>F)  TOTAL LIABILITIES  (062+079+083+093+106)</t>
  </si>
  <si>
    <t>G)  OFF BALANCE SHEET ITEMS</t>
  </si>
  <si>
    <t>AO AD PLASTIK TOGLIATTI</t>
  </si>
  <si>
    <t>Names of consolidation subjects (according to IFRS):</t>
  </si>
  <si>
    <t>01.01.2018.</t>
  </si>
  <si>
    <t>31.12.2018.</t>
  </si>
  <si>
    <t>as at 31.12.2018.</t>
  </si>
  <si>
    <t>in period from 01.01.2018. till 31.12.2018.</t>
  </si>
  <si>
    <t>TISZA AUTOMOTIVE Kft.</t>
  </si>
  <si>
    <t>Tiszaújváros, Mađarska</t>
  </si>
  <si>
    <t>12800821-2932-133-05</t>
  </si>
  <si>
    <t>Marinko Došen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</si>
</sst>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000"/>
  </numFmts>
  <fonts count="4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9"/>
      <name val="Arial"/>
      <family val="2"/>
      <charset val="238"/>
    </font>
    <font>
      <sz val="9"/>
      <color indexed="16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Cambria"/>
      <family val="2"/>
      <charset val="238"/>
    </font>
    <font>
      <u/>
      <sz val="8"/>
      <color theme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rgb="FFC0C0C0"/>
        <bgColor rgb="FFFFFFFF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1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15" fillId="0" borderId="0">
      <alignment vertical="top"/>
    </xf>
    <xf numFmtId="0" fontId="20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32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4" fillId="0" borderId="0"/>
    <xf numFmtId="0" fontId="3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2" fillId="0" borderId="0"/>
    <xf numFmtId="0" fontId="1" fillId="0" borderId="0"/>
    <xf numFmtId="0" fontId="36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6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2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4" fillId="0" borderId="0"/>
    <xf numFmtId="0" fontId="7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6" fillId="0" borderId="0">
      <alignment wrapText="1"/>
    </xf>
    <xf numFmtId="0" fontId="35" fillId="0" borderId="0"/>
    <xf numFmtId="0" fontId="3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>
      <alignment vertical="top"/>
    </xf>
    <xf numFmtId="0" fontId="1" fillId="0" borderId="0"/>
    <xf numFmtId="0" fontId="1" fillId="0" borderId="0"/>
    <xf numFmtId="0" fontId="1" fillId="0" borderId="0"/>
  </cellStyleXfs>
  <cellXfs count="328">
    <xf numFmtId="0" fontId="0" fillId="0" borderId="0" xfId="0"/>
    <xf numFmtId="164" fontId="9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3" fontId="7" fillId="0" borderId="1" xfId="0" applyNumberFormat="1" applyFont="1" applyFill="1" applyBorder="1" applyAlignment="1" applyProtection="1">
      <alignment vertical="center"/>
      <protection locked="0"/>
    </xf>
    <xf numFmtId="3" fontId="7" fillId="0" borderId="4" xfId="0" applyNumberFormat="1" applyFont="1" applyFill="1" applyBorder="1" applyAlignment="1" applyProtection="1">
      <alignment vertical="center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0" fontId="6" fillId="0" borderId="0" xfId="2" applyFont="1" applyAlignment="1"/>
    <xf numFmtId="0" fontId="12" fillId="0" borderId="7" xfId="2" applyFont="1" applyFill="1" applyBorder="1" applyAlignment="1" applyProtection="1">
      <alignment horizontal="center" vertical="center"/>
      <protection locked="0" hidden="1"/>
    </xf>
    <xf numFmtId="0" fontId="9" fillId="0" borderId="0" xfId="2" applyFont="1" applyFill="1" applyBorder="1" applyAlignment="1" applyProtection="1">
      <alignment horizontal="left" vertical="center"/>
      <protection hidden="1"/>
    </xf>
    <xf numFmtId="0" fontId="10" fillId="0" borderId="0" xfId="2" applyFont="1" applyFill="1" applyBorder="1" applyAlignment="1" applyProtection="1">
      <alignment vertical="center"/>
      <protection hidden="1"/>
    </xf>
    <xf numFmtId="0" fontId="10" fillId="0" borderId="0" xfId="2" applyFont="1" applyFill="1" applyBorder="1" applyAlignment="1" applyProtection="1">
      <alignment horizontal="center" vertical="center" wrapText="1"/>
      <protection hidden="1"/>
    </xf>
    <xf numFmtId="0" fontId="12" fillId="0" borderId="0" xfId="2" applyFont="1" applyBorder="1" applyAlignment="1" applyProtection="1">
      <protection hidden="1"/>
    </xf>
    <xf numFmtId="0" fontId="18" fillId="0" borderId="0" xfId="2" applyFont="1" applyBorder="1" applyAlignment="1" applyProtection="1">
      <alignment horizontal="right" vertical="center" wrapText="1"/>
      <protection hidden="1"/>
    </xf>
    <xf numFmtId="0" fontId="18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8" fillId="0" borderId="0" xfId="2" applyFont="1" applyFill="1" applyBorder="1" applyAlignment="1" applyProtection="1">
      <alignment horizontal="left" vertical="center"/>
      <protection hidden="1"/>
    </xf>
    <xf numFmtId="0" fontId="12" fillId="0" borderId="0" xfId="2" applyFont="1" applyBorder="1" applyAlignment="1" applyProtection="1">
      <alignment horizontal="left"/>
      <protection hidden="1"/>
    </xf>
    <xf numFmtId="0" fontId="12" fillId="0" borderId="0" xfId="2" applyFont="1" applyBorder="1" applyAlignment="1" applyProtection="1">
      <alignment horizontal="right"/>
      <protection hidden="1"/>
    </xf>
    <xf numFmtId="0" fontId="9" fillId="0" borderId="0" xfId="2" applyFont="1" applyFill="1" applyBorder="1" applyAlignment="1" applyProtection="1">
      <alignment horizontal="right" vertical="center"/>
      <protection locked="0" hidden="1"/>
    </xf>
    <xf numFmtId="0" fontId="10" fillId="0" borderId="0" xfId="2" applyFont="1" applyBorder="1" applyAlignment="1" applyProtection="1">
      <protection hidden="1"/>
    </xf>
    <xf numFmtId="0" fontId="9" fillId="0" borderId="0" xfId="2" applyFont="1" applyBorder="1" applyAlignment="1" applyProtection="1">
      <alignment vertical="top"/>
      <protection hidden="1"/>
    </xf>
    <xf numFmtId="0" fontId="12" fillId="0" borderId="0" xfId="2" applyFont="1" applyFill="1" applyBorder="1" applyAlignment="1" applyProtection="1">
      <protection hidden="1"/>
    </xf>
    <xf numFmtId="0" fontId="12" fillId="0" borderId="0" xfId="2" applyFont="1" applyBorder="1" applyAlignment="1" applyProtection="1">
      <alignment horizontal="center" vertical="center"/>
      <protection locked="0" hidden="1"/>
    </xf>
    <xf numFmtId="0" fontId="12" fillId="0" borderId="0" xfId="2" applyFont="1" applyBorder="1" applyAlignment="1" applyProtection="1">
      <alignment horizontal="right" vertical="top"/>
      <protection hidden="1"/>
    </xf>
    <xf numFmtId="0" fontId="12" fillId="0" borderId="0" xfId="2" applyFont="1" applyBorder="1" applyAlignment="1" applyProtection="1">
      <alignment horizontal="center" vertical="top"/>
      <protection hidden="1"/>
    </xf>
    <xf numFmtId="0" fontId="12" fillId="0" borderId="0" xfId="2" applyFont="1" applyBorder="1" applyAlignment="1" applyProtection="1">
      <alignment horizontal="center"/>
      <protection hidden="1"/>
    </xf>
    <xf numFmtId="0" fontId="12" fillId="0" borderId="0" xfId="2" applyFont="1" applyBorder="1" applyAlignment="1"/>
    <xf numFmtId="0" fontId="12" fillId="0" borderId="0" xfId="2" applyFont="1" applyBorder="1" applyAlignment="1" applyProtection="1">
      <alignment horizontal="left" vertical="top"/>
      <protection hidden="1"/>
    </xf>
    <xf numFmtId="0" fontId="12" fillId="0" borderId="8" xfId="2" applyFont="1" applyBorder="1" applyAlignment="1" applyProtection="1">
      <protection hidden="1"/>
    </xf>
    <xf numFmtId="0" fontId="12" fillId="0" borderId="0" xfId="2" applyFont="1" applyBorder="1" applyAlignment="1" applyProtection="1">
      <alignment vertical="center"/>
      <protection hidden="1"/>
    </xf>
    <xf numFmtId="0" fontId="12" fillId="0" borderId="9" xfId="2" applyFont="1" applyBorder="1" applyAlignment="1" applyProtection="1">
      <protection hidden="1"/>
    </xf>
    <xf numFmtId="0" fontId="12" fillId="0" borderId="9" xfId="2" applyFont="1" applyBorder="1" applyAlignment="1"/>
    <xf numFmtId="0" fontId="21" fillId="0" borderId="0" xfId="3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/>
    </xf>
    <xf numFmtId="164" fontId="23" fillId="0" borderId="6" xfId="0" applyNumberFormat="1" applyFont="1" applyFill="1" applyBorder="1" applyAlignment="1">
      <alignment horizontal="center" vertical="center"/>
    </xf>
    <xf numFmtId="164" fontId="23" fillId="0" borderId="4" xfId="0" applyNumberFormat="1" applyFont="1" applyFill="1" applyBorder="1" applyAlignment="1">
      <alignment horizontal="center" vertical="center"/>
    </xf>
    <xf numFmtId="0" fontId="19" fillId="0" borderId="0" xfId="3" applyFont="1" applyBorder="1" applyAlignment="1" applyProtection="1">
      <alignment vertical="center"/>
      <protection hidden="1"/>
    </xf>
    <xf numFmtId="0" fontId="12" fillId="0" borderId="0" xfId="2" applyFont="1" applyBorder="1" applyAlignment="1" applyProtection="1">
      <alignment horizontal="right" wrapText="1"/>
      <protection hidden="1"/>
    </xf>
    <xf numFmtId="0" fontId="0" fillId="0" borderId="0" xfId="0" applyFill="1"/>
    <xf numFmtId="3" fontId="7" fillId="0" borderId="1" xfId="0" applyNumberFormat="1" applyFont="1" applyFill="1" applyBorder="1" applyAlignment="1" applyProtection="1">
      <alignment vertical="center"/>
      <protection hidden="1"/>
    </xf>
    <xf numFmtId="0" fontId="20" fillId="0" borderId="10" xfId="0" applyFont="1" applyFill="1" applyBorder="1" applyAlignment="1">
      <alignment vertical="center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3" fontId="7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3" fillId="0" borderId="12" xfId="0" applyFont="1" applyFill="1" applyBorder="1" applyAlignment="1" applyProtection="1">
      <alignment horizontal="center" vertical="center"/>
      <protection hidden="1"/>
    </xf>
    <xf numFmtId="3" fontId="7" fillId="0" borderId="5" xfId="0" applyNumberFormat="1" applyFont="1" applyFill="1" applyBorder="1" applyAlignment="1" applyProtection="1">
      <alignment vertical="center"/>
      <protection hidden="1"/>
    </xf>
    <xf numFmtId="0" fontId="13" fillId="0" borderId="1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23" fillId="0" borderId="12" xfId="0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/>
    </xf>
    <xf numFmtId="0" fontId="12" fillId="0" borderId="8" xfId="2" applyFont="1" applyBorder="1" applyAlignment="1"/>
    <xf numFmtId="0" fontId="12" fillId="0" borderId="15" xfId="2" applyFont="1" applyBorder="1" applyAlignment="1"/>
    <xf numFmtId="0" fontId="10" fillId="0" borderId="16" xfId="2" applyFont="1" applyFill="1" applyBorder="1" applyAlignment="1" applyProtection="1">
      <alignment horizontal="left" vertical="center" wrapText="1"/>
      <protection hidden="1"/>
    </xf>
    <xf numFmtId="0" fontId="10" fillId="0" borderId="7" xfId="2" applyFont="1" applyFill="1" applyBorder="1" applyAlignment="1" applyProtection="1">
      <alignment vertical="center"/>
      <protection hidden="1"/>
    </xf>
    <xf numFmtId="0" fontId="12" fillId="0" borderId="16" xfId="2" applyFont="1" applyBorder="1" applyAlignment="1" applyProtection="1">
      <alignment horizontal="left" vertical="center" wrapText="1"/>
      <protection hidden="1"/>
    </xf>
    <xf numFmtId="0" fontId="12" fillId="0" borderId="7" xfId="2" applyFont="1" applyBorder="1" applyAlignment="1" applyProtection="1">
      <protection hidden="1"/>
    </xf>
    <xf numFmtId="0" fontId="18" fillId="0" borderId="0" xfId="2" applyFont="1" applyBorder="1" applyAlignment="1" applyProtection="1">
      <alignment horizontal="right"/>
      <protection hidden="1"/>
    </xf>
    <xf numFmtId="0" fontId="12" fillId="0" borderId="16" xfId="2" applyFont="1" applyFill="1" applyBorder="1" applyAlignment="1" applyProtection="1">
      <protection hidden="1"/>
    </xf>
    <xf numFmtId="0" fontId="12" fillId="0" borderId="7" xfId="2" applyFont="1" applyBorder="1" applyAlignment="1" applyProtection="1">
      <alignment horizontal="right"/>
      <protection hidden="1"/>
    </xf>
    <xf numFmtId="0" fontId="12" fillId="0" borderId="16" xfId="2" applyFont="1" applyBorder="1" applyAlignment="1" applyProtection="1">
      <protection hidden="1"/>
    </xf>
    <xf numFmtId="0" fontId="12" fillId="0" borderId="7" xfId="2" applyFont="1" applyBorder="1" applyAlignment="1" applyProtection="1">
      <alignment horizontal="right" wrapText="1"/>
      <protection hidden="1"/>
    </xf>
    <xf numFmtId="0" fontId="12" fillId="0" borderId="16" xfId="2" applyFont="1" applyBorder="1" applyAlignment="1" applyProtection="1">
      <alignment horizontal="left" vertical="top" wrapText="1"/>
      <protection hidden="1"/>
    </xf>
    <xf numFmtId="0" fontId="12" fillId="0" borderId="7" xfId="2" applyFont="1" applyBorder="1" applyAlignment="1"/>
    <xf numFmtId="0" fontId="12" fillId="0" borderId="7" xfId="2" applyFont="1" applyBorder="1" applyAlignment="1" applyProtection="1">
      <alignment horizontal="right" vertical="top"/>
      <protection hidden="1"/>
    </xf>
    <xf numFmtId="49" fontId="9" fillId="0" borderId="16" xfId="2" applyNumberFormat="1" applyFont="1" applyBorder="1" applyAlignment="1" applyProtection="1">
      <alignment horizontal="center" vertical="center"/>
      <protection locked="0" hidden="1"/>
    </xf>
    <xf numFmtId="0" fontId="12" fillId="0" borderId="7" xfId="2" applyFont="1" applyBorder="1" applyAlignment="1" applyProtection="1">
      <alignment horizontal="left" vertical="top"/>
      <protection hidden="1"/>
    </xf>
    <xf numFmtId="0" fontId="12" fillId="0" borderId="16" xfId="2" applyFont="1" applyBorder="1" applyAlignment="1" applyProtection="1">
      <alignment horizontal="left"/>
      <protection hidden="1"/>
    </xf>
    <xf numFmtId="0" fontId="12" fillId="0" borderId="15" xfId="2" applyFont="1" applyBorder="1" applyAlignment="1" applyProtection="1">
      <protection hidden="1"/>
    </xf>
    <xf numFmtId="0" fontId="12" fillId="0" borderId="7" xfId="2" applyFont="1" applyBorder="1" applyAlignment="1" applyProtection="1">
      <alignment horizontal="left"/>
      <protection hidden="1"/>
    </xf>
    <xf numFmtId="0" fontId="12" fillId="0" borderId="16" xfId="2" applyFont="1" applyFill="1" applyBorder="1" applyAlignment="1" applyProtection="1">
      <alignment vertical="center"/>
      <protection hidden="1"/>
    </xf>
    <xf numFmtId="0" fontId="19" fillId="0" borderId="16" xfId="3" applyFont="1" applyFill="1" applyBorder="1" applyAlignment="1" applyProtection="1">
      <alignment vertical="center"/>
      <protection hidden="1"/>
    </xf>
    <xf numFmtId="0" fontId="19" fillId="0" borderId="0" xfId="3" applyFont="1" applyBorder="1" applyAlignment="1" applyProtection="1">
      <alignment horizontal="left"/>
      <protection hidden="1"/>
    </xf>
    <xf numFmtId="0" fontId="15" fillId="0" borderId="0" xfId="3" applyBorder="1" applyAlignment="1"/>
    <xf numFmtId="0" fontId="15" fillId="0" borderId="16" xfId="3" applyBorder="1" applyAlignment="1"/>
    <xf numFmtId="0" fontId="9" fillId="0" borderId="7" xfId="2" applyFont="1" applyBorder="1" applyAlignment="1" applyProtection="1">
      <alignment vertical="center"/>
      <protection hidden="1"/>
    </xf>
    <xf numFmtId="0" fontId="12" fillId="0" borderId="17" xfId="2" applyFont="1" applyBorder="1" applyAlignment="1" applyProtection="1">
      <protection hidden="1"/>
    </xf>
    <xf numFmtId="0" fontId="12" fillId="0" borderId="18" xfId="2" applyFont="1" applyFill="1" applyBorder="1" applyAlignment="1" applyProtection="1">
      <alignment horizontal="right" vertical="top" wrapText="1"/>
      <protection hidden="1"/>
    </xf>
    <xf numFmtId="0" fontId="12" fillId="0" borderId="19" xfId="2" applyFont="1" applyFill="1" applyBorder="1" applyAlignment="1" applyProtection="1">
      <alignment horizontal="right" vertical="top" wrapText="1"/>
      <protection hidden="1"/>
    </xf>
    <xf numFmtId="0" fontId="12" fillId="0" borderId="19" xfId="2" applyFont="1" applyFill="1" applyBorder="1" applyAlignment="1" applyProtection="1">
      <protection hidden="1"/>
    </xf>
    <xf numFmtId="0" fontId="12" fillId="0" borderId="20" xfId="2" applyFont="1" applyFill="1" applyBorder="1" applyAlignment="1" applyProtection="1">
      <protection hidden="1"/>
    </xf>
    <xf numFmtId="1" fontId="9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2" applyFont="1" applyFill="1" applyBorder="1" applyAlignment="1" applyProtection="1">
      <alignment horizontal="center" vertical="center"/>
      <protection locked="0" hidden="1"/>
    </xf>
    <xf numFmtId="49" fontId="9" fillId="0" borderId="11" xfId="2" applyNumberFormat="1" applyFont="1" applyFill="1" applyBorder="1" applyAlignment="1" applyProtection="1">
      <alignment horizontal="right" vertical="center"/>
      <protection locked="0" hidden="1"/>
    </xf>
    <xf numFmtId="0" fontId="9" fillId="0" borderId="7" xfId="2" applyFont="1" applyFill="1" applyBorder="1" applyAlignment="1" applyProtection="1">
      <alignment horizontal="right" vertical="center"/>
      <protection locked="0" hidden="1"/>
    </xf>
    <xf numFmtId="0" fontId="12" fillId="0" borderId="0" xfId="2" applyFont="1" applyFill="1" applyBorder="1" applyAlignment="1"/>
    <xf numFmtId="49" fontId="9" fillId="0" borderId="0" xfId="2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3" applyFont="1" applyFill="1" applyBorder="1" applyAlignment="1" applyProtection="1">
      <alignment horizontal="center" vertical="center"/>
      <protection hidden="1"/>
    </xf>
    <xf numFmtId="0" fontId="10" fillId="0" borderId="0" xfId="2" applyFont="1" applyBorder="1" applyAlignment="1" applyProtection="1">
      <alignment vertical="top"/>
      <protection hidden="1"/>
    </xf>
    <xf numFmtId="0" fontId="10" fillId="0" borderId="0" xfId="2" applyFont="1" applyFill="1" applyAlignment="1" applyProtection="1">
      <alignment wrapText="1"/>
      <protection hidden="1"/>
    </xf>
    <xf numFmtId="0" fontId="10" fillId="0" borderId="0" xfId="2" applyFont="1" applyFill="1" applyBorder="1" applyAlignment="1" applyProtection="1">
      <protection hidden="1"/>
    </xf>
    <xf numFmtId="0" fontId="10" fillId="0" borderId="0" xfId="2" applyFont="1" applyFill="1" applyAlignment="1" applyProtection="1">
      <protection hidden="1"/>
    </xf>
    <xf numFmtId="0" fontId="10" fillId="0" borderId="0" xfId="2" applyFont="1" applyFill="1" applyBorder="1" applyAlignment="1" applyProtection="1">
      <alignment horizontal="left"/>
      <protection hidden="1"/>
    </xf>
    <xf numFmtId="0" fontId="10" fillId="0" borderId="0" xfId="2" applyFont="1" applyFill="1" applyBorder="1" applyAlignment="1" applyProtection="1">
      <alignment vertical="top"/>
      <protection hidden="1"/>
    </xf>
    <xf numFmtId="0" fontId="10" fillId="0" borderId="7" xfId="2" applyFont="1" applyBorder="1" applyAlignment="1" applyProtection="1">
      <alignment horizontal="right"/>
      <protection hidden="1"/>
    </xf>
    <xf numFmtId="0" fontId="10" fillId="0" borderId="0" xfId="2" applyFont="1" applyBorder="1" applyAlignment="1" applyProtection="1">
      <alignment horizontal="right"/>
      <protection hidden="1"/>
    </xf>
    <xf numFmtId="0" fontId="10" fillId="0" borderId="16" xfId="2" applyFont="1" applyBorder="1" applyAlignment="1" applyProtection="1">
      <alignment horizontal="left" vertical="top" indent="2"/>
      <protection hidden="1"/>
    </xf>
    <xf numFmtId="0" fontId="10" fillId="0" borderId="16" xfId="2" applyFont="1" applyBorder="1" applyAlignment="1" applyProtection="1">
      <alignment horizontal="left" vertical="top" wrapText="1" indent="2"/>
      <protection hidden="1"/>
    </xf>
    <xf numFmtId="0" fontId="10" fillId="0" borderId="7" xfId="2" applyFont="1" applyBorder="1" applyAlignment="1" applyProtection="1">
      <alignment horizontal="right" vertical="top"/>
      <protection hidden="1"/>
    </xf>
    <xf numFmtId="0" fontId="10" fillId="0" borderId="0" xfId="2" applyFont="1" applyBorder="1" applyAlignment="1" applyProtection="1">
      <alignment horizontal="right" vertical="top"/>
      <protection hidden="1"/>
    </xf>
    <xf numFmtId="0" fontId="10" fillId="0" borderId="16" xfId="2" applyFont="1" applyBorder="1" applyAlignment="1" applyProtection="1">
      <protection hidden="1"/>
    </xf>
    <xf numFmtId="0" fontId="12" fillId="0" borderId="0" xfId="2" applyFont="1" applyFill="1" applyBorder="1" applyAlignment="1" applyProtection="1">
      <alignment vertical="top"/>
      <protection hidden="1"/>
    </xf>
    <xf numFmtId="0" fontId="12" fillId="0" borderId="0" xfId="2" applyFont="1" applyFill="1" applyBorder="1" applyAlignment="1" applyProtection="1">
      <alignment horizontal="right" vertical="center"/>
      <protection hidden="1"/>
    </xf>
    <xf numFmtId="3" fontId="13" fillId="0" borderId="1" xfId="0" applyNumberFormat="1" applyFont="1" applyFill="1" applyBorder="1" applyAlignment="1" applyProtection="1">
      <alignment vertical="center"/>
      <protection locked="0"/>
    </xf>
    <xf numFmtId="3" fontId="13" fillId="0" borderId="4" xfId="0" applyNumberFormat="1" applyFont="1" applyFill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vertical="top" wrapText="1"/>
      <protection hidden="1"/>
    </xf>
    <xf numFmtId="0" fontId="10" fillId="0" borderId="0" xfId="2" applyFont="1" applyBorder="1" applyAlignment="1" applyProtection="1">
      <alignment wrapText="1"/>
      <protection hidden="1"/>
    </xf>
    <xf numFmtId="0" fontId="10" fillId="0" borderId="0" xfId="2" applyFont="1" applyBorder="1" applyAlignment="1" applyProtection="1">
      <alignment horizontal="center" vertical="top"/>
      <protection hidden="1"/>
    </xf>
    <xf numFmtId="0" fontId="10" fillId="0" borderId="0" xfId="2" applyFont="1" applyBorder="1" applyAlignment="1" applyProtection="1">
      <alignment horizontal="center"/>
      <protection hidden="1"/>
    </xf>
    <xf numFmtId="3" fontId="7" fillId="0" borderId="3" xfId="0" applyNumberFormat="1" applyFont="1" applyFill="1" applyBorder="1" applyAlignment="1" applyProtection="1">
      <alignment vertical="center"/>
      <protection locked="0"/>
    </xf>
    <xf numFmtId="0" fontId="13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vertical="center"/>
      <protection hidden="1"/>
    </xf>
    <xf numFmtId="3" fontId="7" fillId="0" borderId="1" xfId="4" applyNumberFormat="1" applyFont="1" applyFill="1" applyBorder="1" applyAlignment="1" applyProtection="1">
      <alignment vertical="center"/>
      <protection locked="0"/>
    </xf>
    <xf numFmtId="3" fontId="7" fillId="0" borderId="32" xfId="4" applyNumberFormat="1" applyFont="1" applyFill="1" applyBorder="1" applyAlignment="1" applyProtection="1">
      <alignment vertical="center"/>
      <protection locked="0"/>
    </xf>
    <xf numFmtId="3" fontId="7" fillId="0" borderId="32" xfId="0" applyNumberFormat="1" applyFont="1" applyFill="1" applyBorder="1" applyAlignment="1" applyProtection="1">
      <alignment vertical="center"/>
      <protection locked="0"/>
    </xf>
    <xf numFmtId="3" fontId="7" fillId="0" borderId="37" xfId="0" applyNumberFormat="1" applyFont="1" applyFill="1" applyBorder="1" applyAlignment="1" applyProtection="1">
      <alignment vertical="center"/>
      <protection locked="0"/>
    </xf>
    <xf numFmtId="3" fontId="13" fillId="2" borderId="1" xfId="4" applyNumberFormat="1" applyFont="1" applyFill="1" applyBorder="1" applyAlignment="1" applyProtection="1">
      <alignment vertical="center"/>
      <protection hidden="1"/>
    </xf>
    <xf numFmtId="0" fontId="10" fillId="0" borderId="0" xfId="2" applyFont="1" applyBorder="1" applyAlignment="1" applyProtection="1">
      <alignment horizontal="right" vertical="center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3" fontId="13" fillId="0" borderId="4" xfId="0" applyNumberFormat="1" applyFont="1" applyFill="1" applyBorder="1" applyAlignment="1" applyProtection="1">
      <alignment vertical="center"/>
      <protection hidden="1"/>
    </xf>
    <xf numFmtId="3" fontId="13" fillId="0" borderId="6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/>
    <xf numFmtId="0" fontId="9" fillId="0" borderId="11" xfId="0" applyFont="1" applyFill="1" applyBorder="1" applyAlignment="1" applyProtection="1">
      <alignment horizontal="center" vertical="center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3" fontId="10" fillId="0" borderId="0" xfId="0" applyNumberFormat="1" applyFont="1" applyFill="1"/>
    <xf numFmtId="3" fontId="13" fillId="0" borderId="3" xfId="9" applyNumberFormat="1" applyFont="1" applyFill="1" applyBorder="1" applyAlignment="1" applyProtection="1">
      <alignment vertical="center"/>
      <protection locked="0"/>
    </xf>
    <xf numFmtId="3" fontId="13" fillId="3" borderId="1" xfId="9" applyNumberFormat="1" applyFont="1" applyFill="1" applyBorder="1" applyAlignment="1" applyProtection="1">
      <alignment vertical="center"/>
      <protection hidden="1"/>
    </xf>
    <xf numFmtId="3" fontId="7" fillId="0" borderId="1" xfId="8" applyNumberFormat="1" applyFont="1" applyFill="1" applyBorder="1" applyAlignment="1" applyProtection="1">
      <alignment vertical="center"/>
      <protection locked="0"/>
    </xf>
    <xf numFmtId="3" fontId="7" fillId="0" borderId="1" xfId="9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13" fillId="0" borderId="4" xfId="9" applyNumberFormat="1" applyFont="1" applyFill="1" applyBorder="1" applyAlignment="1" applyProtection="1">
      <alignment vertical="center"/>
      <protection locked="0"/>
    </xf>
    <xf numFmtId="14" fontId="9" fillId="4" borderId="12" xfId="2" applyNumberFormat="1" applyFont="1" applyFill="1" applyBorder="1" applyAlignment="1" applyProtection="1">
      <alignment horizontal="center" vertical="center"/>
      <protection locked="0" hidden="1"/>
    </xf>
    <xf numFmtId="14" fontId="22" fillId="4" borderId="0" xfId="3" applyNumberFormat="1" applyFont="1" applyFill="1" applyBorder="1" applyAlignment="1" applyProtection="1">
      <alignment horizontal="center" vertical="center"/>
      <protection locked="0" hidden="1"/>
    </xf>
    <xf numFmtId="3" fontId="13" fillId="5" borderId="1" xfId="4" applyNumberFormat="1" applyFont="1" applyFill="1" applyBorder="1" applyAlignment="1" applyProtection="1">
      <alignment vertical="center"/>
      <protection hidden="1"/>
    </xf>
    <xf numFmtId="3" fontId="9" fillId="0" borderId="11" xfId="2" applyNumberFormat="1" applyFont="1" applyFill="1" applyBorder="1" applyAlignment="1" applyProtection="1">
      <alignment horizontal="right" vertical="center"/>
      <protection locked="0" hidden="1"/>
    </xf>
    <xf numFmtId="3" fontId="33" fillId="0" borderId="1" xfId="8" applyNumberFormat="1" applyFont="1" applyFill="1" applyBorder="1" applyAlignment="1" applyProtection="1">
      <alignment vertical="center"/>
      <protection locked="0"/>
    </xf>
    <xf numFmtId="0" fontId="10" fillId="0" borderId="7" xfId="2" applyFont="1" applyBorder="1" applyAlignment="1" applyProtection="1">
      <alignment horizontal="right" vertical="center" wrapText="1"/>
      <protection hidden="1"/>
    </xf>
    <xf numFmtId="0" fontId="12" fillId="0" borderId="0" xfId="2" applyFont="1" applyBorder="1" applyAlignment="1" applyProtection="1">
      <alignment horizontal="right" wrapText="1"/>
      <protection hidden="1"/>
    </xf>
    <xf numFmtId="0" fontId="12" fillId="0" borderId="7" xfId="2" applyFont="1" applyBorder="1" applyAlignment="1" applyProtection="1">
      <alignment horizontal="right" wrapText="1"/>
      <protection hidden="1"/>
    </xf>
    <xf numFmtId="49" fontId="9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9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9" fillId="0" borderId="7" xfId="2" applyFont="1" applyFill="1" applyBorder="1" applyAlignment="1" applyProtection="1">
      <alignment horizontal="left" vertical="center" wrapText="1"/>
      <protection hidden="1"/>
    </xf>
    <xf numFmtId="0" fontId="9" fillId="0" borderId="0" xfId="2" applyFont="1" applyFill="1" applyBorder="1" applyAlignment="1" applyProtection="1">
      <alignment horizontal="left" vertical="center" wrapText="1"/>
      <protection hidden="1"/>
    </xf>
    <xf numFmtId="0" fontId="9" fillId="0" borderId="16" xfId="2" applyFont="1" applyFill="1" applyBorder="1" applyAlignment="1" applyProtection="1">
      <alignment horizontal="left" vertical="center" wrapText="1"/>
      <protection hidden="1"/>
    </xf>
    <xf numFmtId="0" fontId="17" fillId="0" borderId="7" xfId="2" applyFont="1" applyBorder="1" applyAlignment="1" applyProtection="1">
      <alignment horizontal="center" vertical="center" wrapText="1"/>
      <protection hidden="1"/>
    </xf>
    <xf numFmtId="0" fontId="17" fillId="0" borderId="0" xfId="2" applyFont="1" applyBorder="1" applyAlignment="1" applyProtection="1">
      <alignment horizontal="center" vertical="center" wrapText="1"/>
      <protection hidden="1"/>
    </xf>
    <xf numFmtId="0" fontId="17" fillId="0" borderId="16" xfId="2" applyFont="1" applyBorder="1" applyAlignment="1" applyProtection="1">
      <alignment horizontal="center" vertical="center" wrapText="1"/>
      <protection hidden="1"/>
    </xf>
    <xf numFmtId="0" fontId="10" fillId="0" borderId="7" xfId="2" applyFont="1" applyBorder="1" applyAlignment="1" applyProtection="1">
      <alignment horizontal="right" vertical="center"/>
      <protection hidden="1"/>
    </xf>
    <xf numFmtId="0" fontId="12" fillId="0" borderId="16" xfId="2" applyFont="1" applyBorder="1" applyAlignment="1" applyProtection="1">
      <alignment horizontal="right"/>
      <protection hidden="1"/>
    </xf>
    <xf numFmtId="0" fontId="8" fillId="0" borderId="7" xfId="2" applyFont="1" applyBorder="1" applyAlignment="1" applyProtection="1">
      <alignment horizontal="right" vertical="center" wrapText="1"/>
      <protection hidden="1"/>
    </xf>
    <xf numFmtId="0" fontId="8" fillId="0" borderId="16" xfId="2" applyFont="1" applyBorder="1" applyAlignment="1" applyProtection="1">
      <alignment horizontal="right" wrapText="1"/>
      <protection hidden="1"/>
    </xf>
    <xf numFmtId="0" fontId="10" fillId="0" borderId="0" xfId="2" applyFont="1" applyFill="1" applyAlignment="1" applyProtection="1">
      <alignment wrapText="1"/>
      <protection hidden="1"/>
    </xf>
    <xf numFmtId="0" fontId="12" fillId="0" borderId="7" xfId="2" applyFont="1" applyBorder="1" applyAlignment="1" applyProtection="1">
      <alignment horizontal="right" vertical="center"/>
      <protection hidden="1"/>
    </xf>
    <xf numFmtId="0" fontId="9" fillId="0" borderId="18" xfId="2" applyFont="1" applyFill="1" applyBorder="1" applyAlignment="1" applyProtection="1">
      <alignment horizontal="left" vertical="center"/>
      <protection locked="0" hidden="1"/>
    </xf>
    <xf numFmtId="0" fontId="10" fillId="0" borderId="19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Fill="1" applyBorder="1"/>
    <xf numFmtId="0" fontId="28" fillId="0" borderId="18" xfId="1" applyFont="1" applyFill="1" applyBorder="1" applyAlignment="1" applyProtection="1">
      <protection locked="0" hidden="1"/>
    </xf>
    <xf numFmtId="0" fontId="29" fillId="0" borderId="19" xfId="1" applyFont="1" applyFill="1" applyBorder="1" applyAlignment="1" applyProtection="1">
      <protection locked="0" hidden="1"/>
    </xf>
    <xf numFmtId="0" fontId="29" fillId="0" borderId="20" xfId="1" applyFont="1" applyFill="1" applyBorder="1" applyAlignment="1" applyProtection="1">
      <protection locked="0" hidden="1"/>
    </xf>
    <xf numFmtId="0" fontId="27" fillId="0" borderId="18" xfId="1" applyFont="1" applyFill="1" applyBorder="1" applyAlignment="1" applyProtection="1">
      <protection locked="0" hidden="1"/>
    </xf>
    <xf numFmtId="0" fontId="9" fillId="0" borderId="19" xfId="2" applyFont="1" applyFill="1" applyBorder="1" applyAlignment="1" applyProtection="1">
      <protection locked="0" hidden="1"/>
    </xf>
    <xf numFmtId="0" fontId="9" fillId="0" borderId="20" xfId="2" applyFont="1" applyFill="1" applyBorder="1" applyAlignment="1" applyProtection="1">
      <protection locked="0" hidden="1"/>
    </xf>
    <xf numFmtId="0" fontId="10" fillId="0" borderId="7" xfId="2" applyFont="1" applyBorder="1" applyAlignment="1" applyProtection="1">
      <alignment horizontal="center" vertical="center"/>
      <protection hidden="1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center"/>
    </xf>
    <xf numFmtId="0" fontId="12" fillId="0" borderId="16" xfId="2" applyFont="1" applyBorder="1" applyAlignment="1">
      <alignment horizontal="center"/>
    </xf>
    <xf numFmtId="0" fontId="10" fillId="0" borderId="19" xfId="2" applyFont="1" applyFill="1" applyBorder="1" applyAlignment="1">
      <alignment horizontal="left"/>
    </xf>
    <xf numFmtId="0" fontId="10" fillId="0" borderId="20" xfId="2" applyFont="1" applyFill="1" applyBorder="1" applyAlignment="1">
      <alignment horizontal="left"/>
    </xf>
    <xf numFmtId="0" fontId="10" fillId="0" borderId="7" xfId="2" applyFont="1" applyFill="1" applyBorder="1" applyAlignment="1" applyProtection="1">
      <alignment horizontal="right" vertical="center"/>
      <protection hidden="1"/>
    </xf>
    <xf numFmtId="0" fontId="10" fillId="0" borderId="0" xfId="2" applyFont="1" applyFill="1" applyBorder="1" applyAlignment="1" applyProtection="1">
      <alignment horizontal="right"/>
      <protection hidden="1"/>
    </xf>
    <xf numFmtId="0" fontId="12" fillId="0" borderId="0" xfId="2" applyFont="1" applyBorder="1" applyAlignment="1" applyProtection="1">
      <alignment horizontal="right" vertical="center" wrapText="1"/>
      <protection hidden="1"/>
    </xf>
    <xf numFmtId="0" fontId="12" fillId="0" borderId="7" xfId="2" applyFont="1" applyBorder="1" applyAlignment="1" applyProtection="1">
      <alignment horizontal="right" vertical="center" wrapText="1"/>
      <protection hidden="1"/>
    </xf>
    <xf numFmtId="0" fontId="12" fillId="0" borderId="16" xfId="2" applyFont="1" applyBorder="1" applyAlignment="1" applyProtection="1">
      <alignment horizontal="right" wrapText="1"/>
      <protection hidden="1"/>
    </xf>
    <xf numFmtId="49" fontId="9" fillId="0" borderId="18" xfId="2" applyNumberFormat="1" applyFont="1" applyFill="1" applyBorder="1" applyAlignment="1" applyProtection="1">
      <alignment horizontal="left" vertical="center"/>
      <protection locked="0" hidden="1"/>
    </xf>
    <xf numFmtId="49" fontId="9" fillId="0" borderId="19" xfId="2" applyNumberFormat="1" applyFont="1" applyFill="1" applyBorder="1" applyAlignment="1" applyProtection="1">
      <alignment horizontal="left" vertical="center"/>
      <protection locked="0" hidden="1"/>
    </xf>
    <xf numFmtId="49" fontId="9" fillId="0" borderId="20" xfId="2" applyNumberFormat="1" applyFont="1" applyFill="1" applyBorder="1" applyAlignment="1" applyProtection="1">
      <alignment horizontal="left" vertical="center"/>
      <protection locked="0" hidden="1"/>
    </xf>
    <xf numFmtId="0" fontId="9" fillId="0" borderId="18" xfId="2" applyFont="1" applyFill="1" applyBorder="1" applyAlignment="1" applyProtection="1">
      <alignment horizontal="right" vertical="center"/>
      <protection locked="0" hidden="1"/>
    </xf>
    <xf numFmtId="0" fontId="10" fillId="0" borderId="19" xfId="2" applyFont="1" applyFill="1" applyBorder="1" applyAlignment="1"/>
    <xf numFmtId="0" fontId="10" fillId="0" borderId="20" xfId="2" applyFont="1" applyFill="1" applyBorder="1" applyAlignment="1"/>
    <xf numFmtId="0" fontId="9" fillId="0" borderId="19" xfId="2" applyFont="1" applyFill="1" applyBorder="1" applyAlignment="1" applyProtection="1">
      <alignment horizontal="left" vertical="center"/>
      <protection locked="0" hidden="1"/>
    </xf>
    <xf numFmtId="0" fontId="9" fillId="0" borderId="20" xfId="2" applyFont="1" applyFill="1" applyBorder="1" applyAlignment="1" applyProtection="1">
      <alignment horizontal="left" vertical="center"/>
      <protection locked="0" hidden="1"/>
    </xf>
    <xf numFmtId="0" fontId="10" fillId="0" borderId="0" xfId="2" applyFont="1" applyBorder="1" applyAlignment="1" applyProtection="1">
      <alignment horizontal="center" vertical="top"/>
      <protection hidden="1"/>
    </xf>
    <xf numFmtId="0" fontId="10" fillId="0" borderId="0" xfId="2" applyFont="1" applyBorder="1" applyAlignment="1" applyProtection="1">
      <alignment horizontal="center"/>
      <protection hidden="1"/>
    </xf>
    <xf numFmtId="0" fontId="12" fillId="0" borderId="19" xfId="2" applyFont="1" applyFill="1" applyBorder="1" applyAlignment="1"/>
    <xf numFmtId="0" fontId="12" fillId="0" borderId="20" xfId="2" applyFont="1" applyFill="1" applyBorder="1" applyAlignment="1"/>
    <xf numFmtId="0" fontId="16" fillId="0" borderId="21" xfId="2" applyFont="1" applyBorder="1" applyAlignment="1">
      <alignment wrapText="1"/>
    </xf>
    <xf numFmtId="0" fontId="16" fillId="0" borderId="8" xfId="2" applyFont="1" applyBorder="1" applyAlignment="1"/>
    <xf numFmtId="0" fontId="9" fillId="0" borderId="19" xfId="2" applyFont="1" applyFill="1" applyBorder="1" applyAlignment="1" applyProtection="1">
      <alignment horizontal="right" vertical="center"/>
      <protection locked="0" hidden="1"/>
    </xf>
    <xf numFmtId="0" fontId="9" fillId="0" borderId="20" xfId="2" applyFont="1" applyFill="1" applyBorder="1" applyAlignment="1" applyProtection="1">
      <alignment horizontal="right" vertical="center"/>
      <protection locked="0" hidden="1"/>
    </xf>
    <xf numFmtId="0" fontId="10" fillId="0" borderId="0" xfId="2" applyFont="1" applyBorder="1" applyAlignment="1" applyProtection="1">
      <alignment vertical="top" wrapText="1"/>
      <protection hidden="1"/>
    </xf>
    <xf numFmtId="0" fontId="10" fillId="0" borderId="0" xfId="2" applyFont="1" applyBorder="1" applyAlignment="1" applyProtection="1">
      <alignment wrapText="1"/>
      <protection hidden="1"/>
    </xf>
    <xf numFmtId="0" fontId="10" fillId="0" borderId="0" xfId="2" applyFont="1" applyBorder="1" applyAlignment="1" applyProtection="1">
      <alignment horizontal="right" vertical="center"/>
      <protection hidden="1"/>
    </xf>
    <xf numFmtId="0" fontId="12" fillId="0" borderId="19" xfId="2" applyFont="1" applyFill="1" applyBorder="1" applyAlignment="1" applyProtection="1">
      <alignment horizontal="center" vertical="top"/>
      <protection hidden="1"/>
    </xf>
    <xf numFmtId="0" fontId="12" fillId="0" borderId="19" xfId="2" applyFont="1" applyFill="1" applyBorder="1" applyAlignment="1" applyProtection="1">
      <alignment horizontal="center"/>
      <protection hidden="1"/>
    </xf>
    <xf numFmtId="49" fontId="28" fillId="0" borderId="18" xfId="1" applyNumberFormat="1" applyFont="1" applyFill="1" applyBorder="1" applyAlignment="1" applyProtection="1">
      <alignment horizontal="left" vertical="center"/>
      <protection locked="0" hidden="1"/>
    </xf>
    <xf numFmtId="49" fontId="29" fillId="0" borderId="19" xfId="1" applyNumberFormat="1" applyFont="1" applyFill="1" applyBorder="1" applyAlignment="1" applyProtection="1">
      <alignment horizontal="left" vertical="center"/>
      <protection locked="0" hidden="1"/>
    </xf>
    <xf numFmtId="49" fontId="29" fillId="0" borderId="20" xfId="1" applyNumberFormat="1" applyFont="1" applyFill="1" applyBorder="1" applyAlignment="1" applyProtection="1">
      <alignment horizontal="left" vertical="center"/>
      <protection locked="0" hidden="1"/>
    </xf>
    <xf numFmtId="0" fontId="25" fillId="0" borderId="0" xfId="3" applyFont="1" applyBorder="1" applyAlignment="1" applyProtection="1">
      <alignment horizontal="left"/>
      <protection hidden="1"/>
    </xf>
    <xf numFmtId="0" fontId="26" fillId="0" borderId="0" xfId="3" applyFont="1" applyBorder="1" applyAlignment="1"/>
    <xf numFmtId="0" fontId="19" fillId="0" borderId="0" xfId="3" applyFont="1" applyBorder="1" applyAlignment="1" applyProtection="1">
      <alignment horizontal="left" wrapText="1"/>
      <protection hidden="1"/>
    </xf>
    <xf numFmtId="0" fontId="15" fillId="0" borderId="0" xfId="3" applyBorder="1" applyAlignment="1">
      <alignment wrapText="1"/>
    </xf>
    <xf numFmtId="0" fontId="15" fillId="0" borderId="16" xfId="3" applyBorder="1" applyAlignment="1">
      <alignment wrapText="1"/>
    </xf>
    <xf numFmtId="0" fontId="19" fillId="0" borderId="0" xfId="3" applyFont="1" applyBorder="1" applyAlignment="1" applyProtection="1">
      <alignment horizontal="left"/>
      <protection hidden="1"/>
    </xf>
    <xf numFmtId="0" fontId="15" fillId="0" borderId="0" xfId="3" applyBorder="1" applyAlignment="1"/>
    <xf numFmtId="0" fontId="15" fillId="0" borderId="16" xfId="3" applyBorder="1" applyAlignment="1"/>
    <xf numFmtId="0" fontId="10" fillId="0" borderId="22" xfId="2" applyFont="1" applyBorder="1" applyAlignment="1" applyProtection="1">
      <alignment horizontal="center" vertical="top"/>
      <protection hidden="1"/>
    </xf>
    <xf numFmtId="0" fontId="12" fillId="0" borderId="22" xfId="2" applyFont="1" applyBorder="1" applyAlignment="1">
      <alignment horizontal="center"/>
    </xf>
    <xf numFmtId="0" fontId="12" fillId="0" borderId="23" xfId="2" applyFont="1" applyBorder="1" applyAlignment="1"/>
    <xf numFmtId="0" fontId="12" fillId="0" borderId="0" xfId="2" applyFont="1" applyBorder="1" applyAlignment="1" applyProtection="1">
      <alignment vertical="center"/>
      <protection hidden="1"/>
    </xf>
    <xf numFmtId="0" fontId="12" fillId="0" borderId="0" xfId="2" applyFont="1" applyBorder="1" applyAlignment="1" applyProtection="1">
      <alignment horizontal="center" vertical="top"/>
      <protection hidden="1"/>
    </xf>
    <xf numFmtId="0" fontId="12" fillId="0" borderId="0" xfId="2" applyFont="1" applyBorder="1" applyAlignment="1" applyProtection="1">
      <alignment horizontal="center"/>
      <protection hidden="1"/>
    </xf>
    <xf numFmtId="0" fontId="12" fillId="0" borderId="8" xfId="2" applyFont="1" applyBorder="1" applyAlignment="1" applyProtection="1">
      <alignment horizontal="center"/>
      <protection hidden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/>
    </xf>
    <xf numFmtId="0" fontId="10" fillId="0" borderId="3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center" wrapText="1" indent="1"/>
    </xf>
    <xf numFmtId="0" fontId="10" fillId="0" borderId="31" xfId="0" applyFont="1" applyFill="1" applyBorder="1" applyAlignment="1">
      <alignment horizontal="left" vertical="center" wrapText="1" indent="1"/>
    </xf>
    <xf numFmtId="0" fontId="10" fillId="0" borderId="32" xfId="0" applyFont="1" applyFill="1" applyBorder="1" applyAlignment="1">
      <alignment horizontal="left" vertical="center" wrapText="1" indent="1"/>
    </xf>
    <xf numFmtId="0" fontId="9" fillId="0" borderId="30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27" xfId="0" applyFont="1" applyFill="1" applyBorder="1" applyAlignment="1" applyProtection="1">
      <alignment horizontal="center" vertical="center" wrapText="1"/>
      <protection hidden="1"/>
    </xf>
    <xf numFmtId="0" fontId="9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 applyProtection="1">
      <alignment horizontal="center" vertical="top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>
      <alignment horizontal="left" vertical="top" wrapText="1" indent="1"/>
    </xf>
    <xf numFmtId="0" fontId="9" fillId="0" borderId="31" xfId="0" applyFont="1" applyFill="1" applyBorder="1" applyAlignment="1">
      <alignment horizontal="left" vertical="top" wrapText="1" indent="1"/>
    </xf>
    <xf numFmtId="0" fontId="9" fillId="0" borderId="32" xfId="0" applyFont="1" applyFill="1" applyBorder="1" applyAlignment="1">
      <alignment horizontal="left" vertical="top" wrapText="1" indent="1"/>
    </xf>
    <xf numFmtId="0" fontId="9" fillId="0" borderId="2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 indent="1"/>
    </xf>
    <xf numFmtId="0" fontId="9" fillId="0" borderId="33" xfId="0" applyFont="1" applyFill="1" applyBorder="1" applyAlignment="1">
      <alignment horizontal="left" vertical="top" wrapText="1" indent="1"/>
    </xf>
    <xf numFmtId="0" fontId="9" fillId="0" borderId="34" xfId="0" applyFont="1" applyFill="1" applyBorder="1" applyAlignment="1">
      <alignment horizontal="left" vertical="top" wrapText="1" indent="1"/>
    </xf>
    <xf numFmtId="0" fontId="9" fillId="0" borderId="13" xfId="0" applyFont="1" applyFill="1" applyBorder="1" applyAlignment="1">
      <alignment horizontal="left" vertical="top" wrapText="1"/>
    </xf>
    <xf numFmtId="0" fontId="9" fillId="0" borderId="27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center" wrapText="1" indent="1"/>
    </xf>
    <xf numFmtId="0" fontId="10" fillId="0" borderId="25" xfId="0" applyFont="1" applyFill="1" applyBorder="1" applyAlignment="1">
      <alignment horizontal="left" vertical="center" wrapText="1" indent="1"/>
    </xf>
    <xf numFmtId="0" fontId="10" fillId="0" borderId="26" xfId="0" applyFont="1" applyFill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32" xfId="0" applyFont="1" applyFill="1" applyBorder="1" applyAlignment="1">
      <alignment horizontal="left" vertical="center" wrapText="1" indent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left" vertical="center" wrapText="1"/>
      <protection hidden="1"/>
    </xf>
    <xf numFmtId="0" fontId="20" fillId="0" borderId="27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3" fillId="0" borderId="27" xfId="0" applyFont="1" applyFill="1" applyBorder="1" applyAlignment="1" applyProtection="1">
      <alignment vertical="center" wrapText="1"/>
      <protection hidden="1"/>
    </xf>
    <xf numFmtId="0" fontId="13" fillId="0" borderId="28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14" fillId="0" borderId="0" xfId="3" applyFont="1" applyFill="1" applyBorder="1" applyAlignment="1" applyProtection="1">
      <alignment horizontal="center" vertical="center"/>
      <protection hidden="1"/>
    </xf>
    <xf numFmtId="0" fontId="22" fillId="0" borderId="0" xfId="3" applyFont="1" applyFill="1" applyBorder="1" applyAlignment="1" applyProtection="1">
      <alignment horizontal="center" vertical="center"/>
      <protection hidden="1"/>
    </xf>
    <xf numFmtId="0" fontId="23" fillId="0" borderId="12" xfId="0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</cellXfs>
  <cellStyles count="101">
    <cellStyle name="Comma 2" xfId="23"/>
    <cellStyle name="Comma 2 2" xfId="24"/>
    <cellStyle name="Comma 2 2 2" xfId="39"/>
    <cellStyle name="Comma 2 2 3" xfId="40"/>
    <cellStyle name="Comma 2 3" xfId="41"/>
    <cellStyle name="Comma 2 4" xfId="42"/>
    <cellStyle name="Comma 2 5" xfId="43"/>
    <cellStyle name="Comma 3" xfId="25"/>
    <cellStyle name="Comma 3 2" xfId="44"/>
    <cellStyle name="Comma 3 3" xfId="45"/>
    <cellStyle name="Comma 3 4" xfId="46"/>
    <cellStyle name="Comma 4" xfId="47"/>
    <cellStyle name="Comma 4 2" xfId="48"/>
    <cellStyle name="Comma 5" xfId="49"/>
    <cellStyle name="Comma 6" xfId="50"/>
    <cellStyle name="Good 2" xfId="51"/>
    <cellStyle name="Hyperlink" xfId="1" builtinId="8"/>
    <cellStyle name="Hyperlink 2" xfId="26"/>
    <cellStyle name="Hyperlink 3" xfId="52"/>
    <cellStyle name="Hyperlink 4" xfId="53"/>
    <cellStyle name="Normal" xfId="0" builtinId="0"/>
    <cellStyle name="Normal 10" xfId="54"/>
    <cellStyle name="Normal 11" xfId="27"/>
    <cellStyle name="Normal 12" xfId="55"/>
    <cellStyle name="Normal 13" xfId="10"/>
    <cellStyle name="Normal 13 2" xfId="21"/>
    <cellStyle name="Normal 14" xfId="11"/>
    <cellStyle name="Normal 17" xfId="28"/>
    <cellStyle name="Normal 2" xfId="5"/>
    <cellStyle name="Normal 2 2" xfId="15"/>
    <cellStyle name="Normal 2 2 2" xfId="56"/>
    <cellStyle name="Normal 2 2 3" xfId="57"/>
    <cellStyle name="Normal 2 2 4" xfId="58"/>
    <cellStyle name="Normal 2 2 5" xfId="59"/>
    <cellStyle name="Normal 2 2 6" xfId="30"/>
    <cellStyle name="Normal 2 3" xfId="4"/>
    <cellStyle name="Normal 2 3 2" xfId="8"/>
    <cellStyle name="Normal 2 4" xfId="18"/>
    <cellStyle name="Normal 2 4 2" xfId="31"/>
    <cellStyle name="Normal 2 5" xfId="60"/>
    <cellStyle name="Normal 2 5 2" xfId="61"/>
    <cellStyle name="Normal 2 6" xfId="62"/>
    <cellStyle name="Normal 2 7" xfId="29"/>
    <cellStyle name="Normal 2 8" xfId="12"/>
    <cellStyle name="Normal 3" xfId="14"/>
    <cellStyle name="Normal 3 12 2" xfId="63"/>
    <cellStyle name="Normal 3 16" xfId="20"/>
    <cellStyle name="Normal 3 2" xfId="33"/>
    <cellStyle name="Normal 3 2 2" xfId="64"/>
    <cellStyle name="Normal 3 2 3" xfId="65"/>
    <cellStyle name="Normal 3 2 4" xfId="66"/>
    <cellStyle name="Normal 3 2 5" xfId="67"/>
    <cellStyle name="Normal 3 3" xfId="34"/>
    <cellStyle name="Normal 3 3 2" xfId="68"/>
    <cellStyle name="Normal 3 3 3" xfId="69"/>
    <cellStyle name="Normal 3 3 4" xfId="70"/>
    <cellStyle name="Normal 3 3 5" xfId="71"/>
    <cellStyle name="Normal 3 4" xfId="19"/>
    <cellStyle name="Normal 3 4 2" xfId="73"/>
    <cellStyle name="Normal 3 4 3" xfId="72"/>
    <cellStyle name="Normal 3 5" xfId="74"/>
    <cellStyle name="Normal 3 6" xfId="75"/>
    <cellStyle name="Normal 3 7" xfId="76"/>
    <cellStyle name="Normal 3 8" xfId="77"/>
    <cellStyle name="Normal 3 9" xfId="32"/>
    <cellStyle name="Normal 4" xfId="7"/>
    <cellStyle name="Normal 4 2" xfId="22"/>
    <cellStyle name="Normal 4 3" xfId="35"/>
    <cellStyle name="Normal 4 4" xfId="16"/>
    <cellStyle name="Normal 5" xfId="6"/>
    <cellStyle name="Normal 5 2" xfId="78"/>
    <cellStyle name="Normal 5 2 2" xfId="79"/>
    <cellStyle name="Normal 5 3" xfId="9"/>
    <cellStyle name="Normal 5 3 2" xfId="37"/>
    <cellStyle name="Normal 5 3 3" xfId="100"/>
    <cellStyle name="Normal 5 3 4" xfId="17"/>
    <cellStyle name="Normal 5 4" xfId="80"/>
    <cellStyle name="Normal 5 5" xfId="38"/>
    <cellStyle name="Normal 5 6" xfId="13"/>
    <cellStyle name="Normal 6" xfId="36"/>
    <cellStyle name="Normal 7" xfId="81"/>
    <cellStyle name="Normal 7 2" xfId="82"/>
    <cellStyle name="Normal 8" xfId="83"/>
    <cellStyle name="Normal 9" xfId="84"/>
    <cellStyle name="Normal_TFI-POD" xfId="2"/>
    <cellStyle name="Normalno 3" xfId="85"/>
    <cellStyle name="Normalno 3 2" xfId="86"/>
    <cellStyle name="Obično 2" xfId="87"/>
    <cellStyle name="Obično 4" xfId="88"/>
    <cellStyle name="Obično 5" xfId="89"/>
    <cellStyle name="Obično_External sector_spf 2" xfId="90"/>
    <cellStyle name="Percent 2" xfId="91"/>
    <cellStyle name="Percent 2 2" xfId="92"/>
    <cellStyle name="Percent 2 3" xfId="93"/>
    <cellStyle name="Percent 3" xfId="94"/>
    <cellStyle name="Percent 4" xfId="95"/>
    <cellStyle name="Percent 5" xfId="96"/>
    <cellStyle name="Stil 1" xfId="97"/>
    <cellStyle name="Style 1" xfId="3"/>
    <cellStyle name="Обычный 12 3" xfId="98"/>
    <cellStyle name="Обычный 12 3 2" xfId="99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rmacije@adplastik.hr" TargetMode="External"/><Relationship Id="rId2" Type="http://schemas.openxmlformats.org/officeDocument/2006/relationships/hyperlink" Target="mailto:kresimir.jurun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view="pageBreakPreview" zoomScaleNormal="100" zoomScaleSheetLayoutView="100" workbookViewId="0">
      <selection activeCell="K13" sqref="K13"/>
    </sheetView>
  </sheetViews>
  <sheetFormatPr defaultColWidth="9.140625" defaultRowHeight="12.75" x14ac:dyDescent="0.2"/>
  <cols>
    <col min="1" max="1" width="9.140625" style="10"/>
    <col min="2" max="2" width="13" style="10" customWidth="1"/>
    <col min="3" max="4" width="9.140625" style="10"/>
    <col min="5" max="5" width="10.7109375" style="10" customWidth="1"/>
    <col min="6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9" ht="15.75" x14ac:dyDescent="0.25">
      <c r="A1" s="198" t="s">
        <v>230</v>
      </c>
      <c r="B1" s="199"/>
      <c r="C1" s="199"/>
      <c r="D1" s="57"/>
      <c r="E1" s="57"/>
      <c r="F1" s="57"/>
      <c r="G1" s="57"/>
      <c r="H1" s="57"/>
      <c r="I1" s="58"/>
    </row>
    <row r="2" spans="1:9" x14ac:dyDescent="0.2">
      <c r="A2" s="149" t="s">
        <v>231</v>
      </c>
      <c r="B2" s="150"/>
      <c r="C2" s="150"/>
      <c r="D2" s="151"/>
      <c r="E2" s="139" t="s">
        <v>310</v>
      </c>
      <c r="F2" s="11"/>
      <c r="G2" s="12" t="s">
        <v>208</v>
      </c>
      <c r="H2" s="139" t="s">
        <v>311</v>
      </c>
      <c r="I2" s="59"/>
    </row>
    <row r="3" spans="1:9" x14ac:dyDescent="0.2">
      <c r="A3" s="60"/>
      <c r="B3" s="13"/>
      <c r="C3" s="13"/>
      <c r="D3" s="13"/>
      <c r="E3" s="14"/>
      <c r="F3" s="14"/>
      <c r="G3" s="13"/>
      <c r="H3" s="13"/>
      <c r="I3" s="61"/>
    </row>
    <row r="4" spans="1:9" ht="15" x14ac:dyDescent="0.2">
      <c r="A4" s="152" t="s">
        <v>232</v>
      </c>
      <c r="B4" s="153"/>
      <c r="C4" s="153"/>
      <c r="D4" s="153"/>
      <c r="E4" s="153"/>
      <c r="F4" s="153"/>
      <c r="G4" s="153"/>
      <c r="H4" s="153"/>
      <c r="I4" s="154"/>
    </row>
    <row r="5" spans="1:9" x14ac:dyDescent="0.2">
      <c r="A5" s="62"/>
      <c r="B5" s="15"/>
      <c r="C5" s="15"/>
      <c r="D5" s="15"/>
      <c r="E5" s="16"/>
      <c r="F5" s="63"/>
      <c r="G5" s="17"/>
      <c r="H5" s="18"/>
      <c r="I5" s="64"/>
    </row>
    <row r="6" spans="1:9" x14ac:dyDescent="0.2">
      <c r="A6" s="155" t="s">
        <v>233</v>
      </c>
      <c r="B6" s="156"/>
      <c r="C6" s="147" t="s">
        <v>251</v>
      </c>
      <c r="D6" s="148"/>
      <c r="E6" s="159"/>
      <c r="F6" s="159"/>
      <c r="G6" s="159"/>
      <c r="H6" s="159"/>
      <c r="I6" s="95"/>
    </row>
    <row r="7" spans="1:9" x14ac:dyDescent="0.2">
      <c r="A7" s="65"/>
      <c r="B7" s="20"/>
      <c r="C7" s="96"/>
      <c r="D7" s="96"/>
      <c r="E7" s="159"/>
      <c r="F7" s="159"/>
      <c r="G7" s="159"/>
      <c r="H7" s="159"/>
      <c r="I7" s="95"/>
    </row>
    <row r="8" spans="1:9" x14ac:dyDescent="0.2">
      <c r="A8" s="157" t="s">
        <v>234</v>
      </c>
      <c r="B8" s="158"/>
      <c r="C8" s="147" t="s">
        <v>252</v>
      </c>
      <c r="D8" s="148"/>
      <c r="E8" s="159"/>
      <c r="F8" s="159"/>
      <c r="G8" s="159"/>
      <c r="H8" s="159"/>
      <c r="I8" s="97"/>
    </row>
    <row r="9" spans="1:9" x14ac:dyDescent="0.2">
      <c r="A9" s="67"/>
      <c r="B9" s="40"/>
      <c r="C9" s="98"/>
      <c r="D9" s="96"/>
      <c r="E9" s="96"/>
      <c r="F9" s="96"/>
      <c r="G9" s="96"/>
      <c r="H9" s="96"/>
      <c r="I9" s="96"/>
    </row>
    <row r="10" spans="1:9" x14ac:dyDescent="0.2">
      <c r="A10" s="144" t="s">
        <v>235</v>
      </c>
      <c r="B10" s="145"/>
      <c r="C10" s="147" t="s">
        <v>253</v>
      </c>
      <c r="D10" s="148"/>
      <c r="E10" s="96"/>
      <c r="F10" s="96"/>
      <c r="G10" s="96"/>
      <c r="H10" s="96"/>
      <c r="I10" s="96"/>
    </row>
    <row r="11" spans="1:9" ht="13.5" customHeight="1" x14ac:dyDescent="0.2">
      <c r="A11" s="146"/>
      <c r="B11" s="145"/>
      <c r="C11" s="96"/>
      <c r="D11" s="96"/>
      <c r="E11" s="96"/>
      <c r="F11" s="96"/>
      <c r="G11" s="96"/>
      <c r="H11" s="96"/>
      <c r="I11" s="96"/>
    </row>
    <row r="12" spans="1:9" x14ac:dyDescent="0.2">
      <c r="A12" s="160" t="s">
        <v>236</v>
      </c>
      <c r="B12" s="156"/>
      <c r="C12" s="161" t="s">
        <v>254</v>
      </c>
      <c r="D12" s="162"/>
      <c r="E12" s="162"/>
      <c r="F12" s="162"/>
      <c r="G12" s="162"/>
      <c r="H12" s="162"/>
      <c r="I12" s="163"/>
    </row>
    <row r="13" spans="1:9" x14ac:dyDescent="0.2">
      <c r="A13" s="65"/>
      <c r="B13" s="20"/>
      <c r="C13" s="99"/>
      <c r="D13" s="96"/>
      <c r="E13" s="96"/>
      <c r="F13" s="96"/>
      <c r="G13" s="96"/>
      <c r="H13" s="96"/>
      <c r="I13" s="96"/>
    </row>
    <row r="14" spans="1:9" x14ac:dyDescent="0.2">
      <c r="A14" s="160" t="s">
        <v>219</v>
      </c>
      <c r="B14" s="156"/>
      <c r="C14" s="164">
        <v>21210</v>
      </c>
      <c r="D14" s="165"/>
      <c r="E14" s="96"/>
      <c r="F14" s="161" t="s">
        <v>255</v>
      </c>
      <c r="G14" s="162"/>
      <c r="H14" s="162"/>
      <c r="I14" s="163"/>
    </row>
    <row r="15" spans="1:9" ht="13.5" customHeight="1" x14ac:dyDescent="0.2">
      <c r="A15" s="65"/>
      <c r="B15" s="20"/>
      <c r="C15" s="96"/>
      <c r="D15" s="96"/>
      <c r="E15" s="96"/>
      <c r="F15" s="96"/>
      <c r="G15" s="96"/>
      <c r="H15" s="96"/>
      <c r="I15" s="96"/>
    </row>
    <row r="16" spans="1:9" x14ac:dyDescent="0.2">
      <c r="A16" s="155" t="s">
        <v>237</v>
      </c>
      <c r="B16" s="156"/>
      <c r="C16" s="161" t="s">
        <v>256</v>
      </c>
      <c r="D16" s="162"/>
      <c r="E16" s="162"/>
      <c r="F16" s="162"/>
      <c r="G16" s="162"/>
      <c r="H16" s="162"/>
      <c r="I16" s="163"/>
    </row>
    <row r="17" spans="1:9" ht="13.5" customHeight="1" x14ac:dyDescent="0.2">
      <c r="A17" s="65"/>
      <c r="B17" s="20"/>
      <c r="C17" s="96"/>
      <c r="D17" s="96"/>
      <c r="E17" s="96"/>
      <c r="F17" s="96"/>
      <c r="G17" s="96"/>
      <c r="H17" s="96"/>
      <c r="I17" s="96"/>
    </row>
    <row r="18" spans="1:9" x14ac:dyDescent="0.2">
      <c r="A18" s="155" t="s">
        <v>224</v>
      </c>
      <c r="B18" s="156"/>
      <c r="C18" s="166" t="s">
        <v>296</v>
      </c>
      <c r="D18" s="167"/>
      <c r="E18" s="167"/>
      <c r="F18" s="167"/>
      <c r="G18" s="167"/>
      <c r="H18" s="167"/>
      <c r="I18" s="168"/>
    </row>
    <row r="19" spans="1:9" ht="13.5" customHeight="1" x14ac:dyDescent="0.2">
      <c r="A19" s="65"/>
      <c r="B19" s="20"/>
      <c r="C19" s="99"/>
      <c r="D19" s="96"/>
      <c r="E19" s="96"/>
      <c r="F19" s="96"/>
      <c r="G19" s="96"/>
      <c r="H19" s="96"/>
      <c r="I19" s="96"/>
    </row>
    <row r="20" spans="1:9" x14ac:dyDescent="0.2">
      <c r="A20" s="155" t="s">
        <v>238</v>
      </c>
      <c r="B20" s="156"/>
      <c r="C20" s="169" t="s">
        <v>257</v>
      </c>
      <c r="D20" s="170"/>
      <c r="E20" s="170"/>
      <c r="F20" s="170"/>
      <c r="G20" s="170"/>
      <c r="H20" s="170"/>
      <c r="I20" s="171"/>
    </row>
    <row r="21" spans="1:9" x14ac:dyDescent="0.2">
      <c r="A21" s="65"/>
      <c r="B21" s="20"/>
      <c r="C21" s="99"/>
      <c r="D21" s="96"/>
      <c r="E21" s="96"/>
      <c r="F21" s="96"/>
      <c r="G21" s="96"/>
      <c r="H21" s="96"/>
      <c r="I21" s="96"/>
    </row>
    <row r="22" spans="1:9" x14ac:dyDescent="0.2">
      <c r="A22" s="144" t="s">
        <v>241</v>
      </c>
      <c r="B22" s="183"/>
      <c r="C22" s="87">
        <v>406</v>
      </c>
      <c r="D22" s="161" t="s">
        <v>258</v>
      </c>
      <c r="E22" s="179"/>
      <c r="F22" s="180"/>
      <c r="G22" s="181"/>
      <c r="H22" s="182"/>
      <c r="I22" s="21"/>
    </row>
    <row r="23" spans="1:9" ht="20.25" customHeight="1" x14ac:dyDescent="0.2">
      <c r="A23" s="184"/>
      <c r="B23" s="183"/>
      <c r="C23" s="15"/>
      <c r="D23" s="22"/>
      <c r="E23" s="22"/>
      <c r="F23" s="22"/>
      <c r="G23" s="22"/>
      <c r="H23" s="15"/>
      <c r="I23" s="66"/>
    </row>
    <row r="24" spans="1:9" ht="12.75" customHeight="1" x14ac:dyDescent="0.2">
      <c r="A24" s="155" t="s">
        <v>240</v>
      </c>
      <c r="B24" s="156"/>
      <c r="C24" s="87">
        <v>17</v>
      </c>
      <c r="D24" s="161" t="s">
        <v>259</v>
      </c>
      <c r="E24" s="179"/>
      <c r="F24" s="179"/>
      <c r="G24" s="180"/>
      <c r="H24" s="124" t="s">
        <v>242</v>
      </c>
      <c r="I24" s="142">
        <v>2876</v>
      </c>
    </row>
    <row r="25" spans="1:9" x14ac:dyDescent="0.2">
      <c r="A25" s="65"/>
      <c r="B25" s="20"/>
      <c r="C25" s="15"/>
      <c r="D25" s="22"/>
      <c r="E25" s="22"/>
      <c r="F25" s="22"/>
      <c r="G25" s="20"/>
      <c r="H25" s="101" t="s">
        <v>220</v>
      </c>
      <c r="I25" s="99"/>
    </row>
    <row r="26" spans="1:9" x14ac:dyDescent="0.2">
      <c r="A26" s="155" t="s">
        <v>239</v>
      </c>
      <c r="B26" s="156"/>
      <c r="C26" s="88" t="s">
        <v>286</v>
      </c>
      <c r="D26" s="23"/>
      <c r="E26" s="29"/>
      <c r="F26" s="22"/>
      <c r="G26" s="204" t="s">
        <v>221</v>
      </c>
      <c r="H26" s="156"/>
      <c r="I26" s="89" t="s">
        <v>260</v>
      </c>
    </row>
    <row r="27" spans="1:9" ht="19.5" customHeight="1" x14ac:dyDescent="0.2">
      <c r="A27" s="65"/>
      <c r="B27" s="20"/>
      <c r="C27" s="15"/>
      <c r="D27" s="22"/>
      <c r="E27" s="22"/>
      <c r="F27" s="22"/>
      <c r="G27" s="22"/>
      <c r="H27" s="15"/>
      <c r="I27" s="68"/>
    </row>
    <row r="28" spans="1:9" x14ac:dyDescent="0.2">
      <c r="A28" s="172" t="s">
        <v>309</v>
      </c>
      <c r="B28" s="173"/>
      <c r="C28" s="174"/>
      <c r="D28" s="174"/>
      <c r="E28" s="175" t="s">
        <v>222</v>
      </c>
      <c r="F28" s="176"/>
      <c r="G28" s="176"/>
      <c r="H28" s="177" t="s">
        <v>243</v>
      </c>
      <c r="I28" s="178"/>
    </row>
    <row r="29" spans="1:9" x14ac:dyDescent="0.2">
      <c r="A29" s="69"/>
      <c r="B29" s="29"/>
      <c r="C29" s="29"/>
      <c r="D29" s="24"/>
      <c r="E29" s="15"/>
      <c r="F29" s="15"/>
      <c r="G29" s="15"/>
      <c r="H29" s="25"/>
      <c r="I29" s="68"/>
    </row>
    <row r="30" spans="1:9" x14ac:dyDescent="0.2">
      <c r="A30" s="189" t="s">
        <v>254</v>
      </c>
      <c r="B30" s="200"/>
      <c r="C30" s="200"/>
      <c r="D30" s="201"/>
      <c r="E30" s="189" t="s">
        <v>287</v>
      </c>
      <c r="F30" s="200"/>
      <c r="G30" s="201"/>
      <c r="H30" s="147" t="s">
        <v>251</v>
      </c>
      <c r="I30" s="148"/>
    </row>
    <row r="31" spans="1:9" x14ac:dyDescent="0.2">
      <c r="A31" s="100"/>
      <c r="B31" s="101"/>
      <c r="C31" s="94"/>
      <c r="D31" s="202"/>
      <c r="E31" s="202"/>
      <c r="F31" s="202"/>
      <c r="G31" s="203"/>
      <c r="H31" s="22"/>
      <c r="I31" s="102"/>
    </row>
    <row r="32" spans="1:9" x14ac:dyDescent="0.2">
      <c r="A32" s="189" t="s">
        <v>308</v>
      </c>
      <c r="B32" s="190"/>
      <c r="C32" s="190"/>
      <c r="D32" s="191"/>
      <c r="E32" s="189" t="s">
        <v>288</v>
      </c>
      <c r="F32" s="190"/>
      <c r="G32" s="190"/>
      <c r="H32" s="147" t="s">
        <v>283</v>
      </c>
      <c r="I32" s="148"/>
    </row>
    <row r="33" spans="1:9" x14ac:dyDescent="0.2">
      <c r="A33" s="100"/>
      <c r="B33" s="101"/>
      <c r="C33" s="94"/>
      <c r="D33" s="111"/>
      <c r="E33" s="111"/>
      <c r="F33" s="111"/>
      <c r="G33" s="112"/>
      <c r="H33" s="22"/>
      <c r="I33" s="103"/>
    </row>
    <row r="34" spans="1:9" x14ac:dyDescent="0.2">
      <c r="A34" s="189" t="s">
        <v>261</v>
      </c>
      <c r="B34" s="190"/>
      <c r="C34" s="190"/>
      <c r="D34" s="191"/>
      <c r="E34" s="189" t="s">
        <v>289</v>
      </c>
      <c r="F34" s="190"/>
      <c r="G34" s="190"/>
      <c r="H34" s="147" t="s">
        <v>262</v>
      </c>
      <c r="I34" s="148"/>
    </row>
    <row r="35" spans="1:9" x14ac:dyDescent="0.2">
      <c r="A35" s="100"/>
      <c r="B35" s="101"/>
      <c r="C35" s="94"/>
      <c r="D35" s="111"/>
      <c r="E35" s="111"/>
      <c r="F35" s="111"/>
      <c r="G35" s="112"/>
      <c r="H35" s="22"/>
      <c r="I35" s="103"/>
    </row>
    <row r="36" spans="1:9" x14ac:dyDescent="0.2">
      <c r="A36" s="189" t="s">
        <v>284</v>
      </c>
      <c r="B36" s="190"/>
      <c r="C36" s="190"/>
      <c r="D36" s="191"/>
      <c r="E36" s="189" t="s">
        <v>290</v>
      </c>
      <c r="F36" s="190"/>
      <c r="G36" s="190"/>
      <c r="H36" s="147" t="s">
        <v>285</v>
      </c>
      <c r="I36" s="148"/>
    </row>
    <row r="37" spans="1:9" x14ac:dyDescent="0.2">
      <c r="A37" s="104"/>
      <c r="B37" s="105"/>
      <c r="C37" s="194"/>
      <c r="D37" s="195"/>
      <c r="E37" s="22"/>
      <c r="F37" s="194"/>
      <c r="G37" s="195"/>
      <c r="H37" s="22"/>
      <c r="I37" s="106"/>
    </row>
    <row r="38" spans="1:9" x14ac:dyDescent="0.2">
      <c r="A38" s="189" t="s">
        <v>263</v>
      </c>
      <c r="B38" s="190"/>
      <c r="C38" s="190"/>
      <c r="D38" s="191"/>
      <c r="E38" s="189" t="s">
        <v>291</v>
      </c>
      <c r="F38" s="190"/>
      <c r="G38" s="190"/>
      <c r="H38" s="147" t="s">
        <v>264</v>
      </c>
      <c r="I38" s="148"/>
    </row>
    <row r="39" spans="1:9" x14ac:dyDescent="0.2">
      <c r="A39" s="105"/>
      <c r="B39" s="105"/>
      <c r="C39" s="113"/>
      <c r="D39" s="114"/>
      <c r="E39" s="22"/>
      <c r="F39" s="113"/>
      <c r="G39" s="114"/>
      <c r="H39" s="22"/>
      <c r="I39" s="22"/>
    </row>
    <row r="40" spans="1:9" x14ac:dyDescent="0.2">
      <c r="A40" s="189" t="s">
        <v>314</v>
      </c>
      <c r="B40" s="190"/>
      <c r="C40" s="190"/>
      <c r="D40" s="191"/>
      <c r="E40" s="189" t="s">
        <v>315</v>
      </c>
      <c r="F40" s="190"/>
      <c r="G40" s="190"/>
      <c r="H40" s="147" t="s">
        <v>316</v>
      </c>
      <c r="I40" s="148"/>
    </row>
    <row r="41" spans="1:9" x14ac:dyDescent="0.2">
      <c r="A41" s="90"/>
      <c r="B41" s="29"/>
      <c r="C41" s="29"/>
      <c r="D41" s="29"/>
      <c r="E41" s="21"/>
      <c r="F41" s="91"/>
      <c r="G41" s="91"/>
      <c r="H41" s="92"/>
      <c r="I41" s="71"/>
    </row>
    <row r="42" spans="1:9" x14ac:dyDescent="0.2">
      <c r="A42" s="70"/>
      <c r="B42" s="26"/>
      <c r="C42" s="27"/>
      <c r="D42" s="28"/>
      <c r="E42" s="15"/>
      <c r="F42" s="27"/>
      <c r="G42" s="28"/>
      <c r="H42" s="15"/>
      <c r="I42" s="66"/>
    </row>
    <row r="43" spans="1:9" ht="13.5" customHeight="1" x14ac:dyDescent="0.2">
      <c r="A43" s="72"/>
      <c r="B43" s="30"/>
      <c r="C43" s="30"/>
      <c r="D43" s="19"/>
      <c r="E43" s="19"/>
      <c r="F43" s="30"/>
      <c r="G43" s="19"/>
      <c r="H43" s="19"/>
      <c r="I43" s="73"/>
    </row>
    <row r="44" spans="1:9" ht="12.75" customHeight="1" x14ac:dyDescent="0.2">
      <c r="A44" s="184" t="s">
        <v>244</v>
      </c>
      <c r="B44" s="185"/>
      <c r="C44" s="147"/>
      <c r="D44" s="148"/>
      <c r="E44" s="24"/>
      <c r="F44" s="161"/>
      <c r="G44" s="196"/>
      <c r="H44" s="196"/>
      <c r="I44" s="197"/>
    </row>
    <row r="45" spans="1:9" ht="13.5" customHeight="1" x14ac:dyDescent="0.2">
      <c r="A45" s="70"/>
      <c r="B45" s="26"/>
      <c r="C45" s="222"/>
      <c r="D45" s="223"/>
      <c r="E45" s="15"/>
      <c r="F45" s="222"/>
      <c r="G45" s="224"/>
      <c r="H45" s="31"/>
      <c r="I45" s="74"/>
    </row>
    <row r="46" spans="1:9" x14ac:dyDescent="0.2">
      <c r="A46" s="184" t="s">
        <v>245</v>
      </c>
      <c r="B46" s="185"/>
      <c r="C46" s="161" t="s">
        <v>292</v>
      </c>
      <c r="D46" s="192"/>
      <c r="E46" s="192"/>
      <c r="F46" s="192"/>
      <c r="G46" s="192"/>
      <c r="H46" s="192"/>
      <c r="I46" s="193"/>
    </row>
    <row r="47" spans="1:9" ht="13.5" customHeight="1" x14ac:dyDescent="0.2">
      <c r="A47" s="65"/>
      <c r="B47" s="20"/>
      <c r="C47" s="99" t="s">
        <v>223</v>
      </c>
      <c r="D47" s="24"/>
      <c r="E47" s="24"/>
      <c r="F47" s="24"/>
      <c r="G47" s="24"/>
      <c r="H47" s="24"/>
      <c r="I47" s="64"/>
    </row>
    <row r="48" spans="1:9" x14ac:dyDescent="0.2">
      <c r="A48" s="184" t="s">
        <v>246</v>
      </c>
      <c r="B48" s="185"/>
      <c r="C48" s="186" t="s">
        <v>293</v>
      </c>
      <c r="D48" s="187"/>
      <c r="E48" s="188"/>
      <c r="F48" s="24"/>
      <c r="G48" s="108" t="s">
        <v>247</v>
      </c>
      <c r="H48" s="186" t="s">
        <v>294</v>
      </c>
      <c r="I48" s="188"/>
    </row>
    <row r="49" spans="1:9" x14ac:dyDescent="0.2">
      <c r="A49" s="65"/>
      <c r="B49" s="20"/>
      <c r="C49" s="107"/>
      <c r="D49" s="24"/>
      <c r="E49" s="24"/>
      <c r="F49" s="24"/>
      <c r="G49" s="24"/>
      <c r="H49" s="24"/>
      <c r="I49" s="64"/>
    </row>
    <row r="50" spans="1:9" ht="12.75" customHeight="1" x14ac:dyDescent="0.2">
      <c r="A50" s="184" t="s">
        <v>224</v>
      </c>
      <c r="B50" s="185"/>
      <c r="C50" s="207" t="s">
        <v>295</v>
      </c>
      <c r="D50" s="208"/>
      <c r="E50" s="208"/>
      <c r="F50" s="208"/>
      <c r="G50" s="208"/>
      <c r="H50" s="208"/>
      <c r="I50" s="209"/>
    </row>
    <row r="51" spans="1:9" x14ac:dyDescent="0.2">
      <c r="A51" s="65"/>
      <c r="B51" s="20"/>
      <c r="C51" s="97"/>
      <c r="D51" s="97"/>
      <c r="E51" s="97"/>
      <c r="F51" s="97"/>
      <c r="G51" s="97"/>
      <c r="H51" s="97"/>
      <c r="I51" s="97"/>
    </row>
    <row r="52" spans="1:9" x14ac:dyDescent="0.2">
      <c r="A52" s="160" t="s">
        <v>225</v>
      </c>
      <c r="B52" s="156"/>
      <c r="C52" s="186" t="s">
        <v>317</v>
      </c>
      <c r="D52" s="187"/>
      <c r="E52" s="187"/>
      <c r="F52" s="187"/>
      <c r="G52" s="187"/>
      <c r="H52" s="187"/>
      <c r="I52" s="188"/>
    </row>
    <row r="53" spans="1:9" x14ac:dyDescent="0.2">
      <c r="A53" s="75"/>
      <c r="B53" s="19"/>
      <c r="C53" s="221" t="s">
        <v>226</v>
      </c>
      <c r="D53" s="221"/>
      <c r="E53" s="221"/>
      <c r="F53" s="221"/>
      <c r="G53" s="221"/>
      <c r="H53" s="221"/>
      <c r="I53" s="76"/>
    </row>
    <row r="54" spans="1:9" x14ac:dyDescent="0.2">
      <c r="A54" s="75"/>
      <c r="B54" s="19"/>
      <c r="C54" s="32"/>
      <c r="D54" s="32"/>
      <c r="E54" s="32"/>
      <c r="F54" s="32"/>
      <c r="G54" s="32"/>
      <c r="H54" s="32"/>
      <c r="I54" s="76"/>
    </row>
    <row r="55" spans="1:9" x14ac:dyDescent="0.2">
      <c r="A55" s="75"/>
      <c r="B55" s="210" t="s">
        <v>227</v>
      </c>
      <c r="C55" s="211"/>
      <c r="D55" s="211"/>
      <c r="E55" s="211"/>
      <c r="F55" s="39"/>
      <c r="G55" s="39"/>
      <c r="H55" s="39"/>
      <c r="I55" s="77"/>
    </row>
    <row r="56" spans="1:9" ht="33" customHeight="1" x14ac:dyDescent="0.2">
      <c r="A56" s="75"/>
      <c r="B56" s="212" t="s">
        <v>250</v>
      </c>
      <c r="C56" s="213"/>
      <c r="D56" s="213"/>
      <c r="E56" s="213"/>
      <c r="F56" s="213"/>
      <c r="G56" s="213"/>
      <c r="H56" s="213"/>
      <c r="I56" s="214"/>
    </row>
    <row r="57" spans="1:9" x14ac:dyDescent="0.2">
      <c r="A57" s="75"/>
      <c r="B57" s="215" t="s">
        <v>249</v>
      </c>
      <c r="C57" s="216"/>
      <c r="D57" s="216"/>
      <c r="E57" s="216"/>
      <c r="F57" s="216"/>
      <c r="G57" s="216"/>
      <c r="H57" s="216"/>
      <c r="I57" s="217"/>
    </row>
    <row r="58" spans="1:9" x14ac:dyDescent="0.2">
      <c r="A58" s="75"/>
      <c r="B58" s="215" t="s">
        <v>248</v>
      </c>
      <c r="C58" s="216"/>
      <c r="D58" s="216"/>
      <c r="E58" s="216"/>
      <c r="F58" s="216"/>
      <c r="G58" s="216"/>
      <c r="H58" s="216"/>
      <c r="I58" s="217"/>
    </row>
    <row r="59" spans="1:9" x14ac:dyDescent="0.2">
      <c r="A59" s="75"/>
      <c r="B59" s="78"/>
      <c r="C59" s="79"/>
      <c r="D59" s="79"/>
      <c r="E59" s="79"/>
      <c r="F59" s="79"/>
      <c r="G59" s="79"/>
      <c r="H59" s="79"/>
      <c r="I59" s="80"/>
    </row>
    <row r="60" spans="1:9" ht="13.5" thickBot="1" x14ac:dyDescent="0.25">
      <c r="A60" s="81" t="s">
        <v>1</v>
      </c>
      <c r="B60" s="15"/>
      <c r="C60" s="15"/>
      <c r="D60" s="15"/>
      <c r="E60" s="15"/>
      <c r="F60" s="15"/>
      <c r="G60" s="33"/>
      <c r="H60" s="34"/>
      <c r="I60" s="82"/>
    </row>
    <row r="61" spans="1:9" x14ac:dyDescent="0.2">
      <c r="A61" s="62"/>
      <c r="B61" s="15"/>
      <c r="C61" s="15"/>
      <c r="D61" s="15"/>
      <c r="E61" s="26" t="s">
        <v>229</v>
      </c>
      <c r="F61" s="29"/>
      <c r="G61" s="218" t="s">
        <v>228</v>
      </c>
      <c r="H61" s="219"/>
      <c r="I61" s="220"/>
    </row>
    <row r="62" spans="1:9" x14ac:dyDescent="0.2">
      <c r="A62" s="83"/>
      <c r="B62" s="84"/>
      <c r="C62" s="85"/>
      <c r="D62" s="85"/>
      <c r="E62" s="85"/>
      <c r="F62" s="85"/>
      <c r="G62" s="205"/>
      <c r="H62" s="206"/>
      <c r="I62" s="86"/>
    </row>
  </sheetData>
  <protectedRanges>
    <protectedRange sqref="E2 C26" name="Range1"/>
    <protectedRange sqref="C6:D6 C8:D8 C10:D10 C12:I12 C14:D14 F14:I14 C16:I16 C20:I20 C22:F22" name="Range1_1"/>
    <protectedRange sqref="C24:G24" name="Range1_1_1"/>
    <protectedRange sqref="I26" name="Range1_1_2"/>
    <protectedRange sqref="A30:I30 A32:I32 A34:D34" name="Range1_3_1"/>
    <protectedRange sqref="H2" name="Range1_2"/>
    <protectedRange sqref="C18:I18" name="Range1_3"/>
    <protectedRange sqref="I24" name="Range1_4"/>
  </protectedRanges>
  <mergeCells count="73"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  <mergeCell ref="C53:H53"/>
    <mergeCell ref="A1:C1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6:B26"/>
    <mergeCell ref="G26:H26"/>
    <mergeCell ref="C37:D37"/>
    <mergeCell ref="F37:G37"/>
    <mergeCell ref="A38:D38"/>
    <mergeCell ref="E38:G38"/>
    <mergeCell ref="H38:I38"/>
    <mergeCell ref="A48:B48"/>
    <mergeCell ref="C48:E48"/>
    <mergeCell ref="H48:I48"/>
    <mergeCell ref="A40:D40"/>
    <mergeCell ref="E40:G40"/>
    <mergeCell ref="H40:I40"/>
    <mergeCell ref="C46:I46"/>
    <mergeCell ref="F44:I44"/>
    <mergeCell ref="A46:B46"/>
    <mergeCell ref="A44:B44"/>
    <mergeCell ref="C44:D44"/>
    <mergeCell ref="C45:D45"/>
    <mergeCell ref="F45:G45"/>
    <mergeCell ref="A28:D28"/>
    <mergeCell ref="E28:G28"/>
    <mergeCell ref="H28:I28"/>
    <mergeCell ref="D22:F22"/>
    <mergeCell ref="G22:H22"/>
    <mergeCell ref="A22:B23"/>
    <mergeCell ref="A24:B24"/>
    <mergeCell ref="D24:G24"/>
    <mergeCell ref="A16:B16"/>
    <mergeCell ref="C16:I16"/>
    <mergeCell ref="A18:B18"/>
    <mergeCell ref="C18:I18"/>
    <mergeCell ref="A20:B20"/>
    <mergeCell ref="C20:I20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  <mergeCell ref="E6:H8"/>
  </mergeCells>
  <phoneticPr fontId="8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20" r:id="rId1"/>
    <hyperlink ref="C50" r:id="rId2"/>
    <hyperlink ref="C18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2"/>
  <sheetViews>
    <sheetView view="pageBreakPreview" topLeftCell="A55" zoomScaleNormal="100" zoomScaleSheetLayoutView="100" workbookViewId="0">
      <selection activeCell="K69" sqref="K69:K114"/>
    </sheetView>
  </sheetViews>
  <sheetFormatPr defaultColWidth="9.140625" defaultRowHeight="12" x14ac:dyDescent="0.2"/>
  <cols>
    <col min="1" max="9" width="9.140625" style="129"/>
    <col min="10" max="11" width="12.7109375" style="129" customWidth="1"/>
    <col min="12" max="16384" width="9.140625" style="129"/>
  </cols>
  <sheetData>
    <row r="1" spans="1:11" x14ac:dyDescent="0.2">
      <c r="A1" s="261" t="s">
        <v>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x14ac:dyDescent="0.2">
      <c r="A2" s="262" t="s">
        <v>312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x14ac:dyDescent="0.2">
      <c r="A3" s="263" t="s">
        <v>265</v>
      </c>
      <c r="B3" s="264"/>
      <c r="C3" s="264"/>
      <c r="D3" s="264"/>
      <c r="E3" s="264"/>
      <c r="F3" s="264"/>
      <c r="G3" s="264"/>
      <c r="H3" s="264"/>
      <c r="I3" s="264"/>
      <c r="J3" s="264"/>
      <c r="K3" s="265"/>
    </row>
    <row r="4" spans="1:11" ht="24" x14ac:dyDescent="0.2">
      <c r="A4" s="266" t="s">
        <v>5</v>
      </c>
      <c r="B4" s="267"/>
      <c r="C4" s="267"/>
      <c r="D4" s="267"/>
      <c r="E4" s="267"/>
      <c r="F4" s="267"/>
      <c r="G4" s="267"/>
      <c r="H4" s="268"/>
      <c r="I4" s="126" t="s">
        <v>6</v>
      </c>
      <c r="J4" s="125" t="s">
        <v>7</v>
      </c>
      <c r="K4" s="126" t="s">
        <v>8</v>
      </c>
    </row>
    <row r="5" spans="1:11" x14ac:dyDescent="0.2">
      <c r="A5" s="269">
        <v>1</v>
      </c>
      <c r="B5" s="269"/>
      <c r="C5" s="269"/>
      <c r="D5" s="269"/>
      <c r="E5" s="269"/>
      <c r="F5" s="269"/>
      <c r="G5" s="269"/>
      <c r="H5" s="269"/>
      <c r="I5" s="130">
        <v>2</v>
      </c>
      <c r="J5" s="131">
        <v>3</v>
      </c>
      <c r="K5" s="131">
        <v>4</v>
      </c>
    </row>
    <row r="6" spans="1:11" x14ac:dyDescent="0.2">
      <c r="A6" s="270" t="s">
        <v>59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</row>
    <row r="7" spans="1:11" x14ac:dyDescent="0.2">
      <c r="A7" s="234" t="s">
        <v>9</v>
      </c>
      <c r="B7" s="235"/>
      <c r="C7" s="235"/>
      <c r="D7" s="235"/>
      <c r="E7" s="235"/>
      <c r="F7" s="235"/>
      <c r="G7" s="235"/>
      <c r="H7" s="255"/>
      <c r="I7" s="3">
        <v>1</v>
      </c>
      <c r="J7" s="133">
        <v>0</v>
      </c>
      <c r="K7" s="133">
        <v>0</v>
      </c>
    </row>
    <row r="8" spans="1:11" x14ac:dyDescent="0.2">
      <c r="A8" s="241" t="s">
        <v>266</v>
      </c>
      <c r="B8" s="242"/>
      <c r="C8" s="242"/>
      <c r="D8" s="242"/>
      <c r="E8" s="242"/>
      <c r="F8" s="242"/>
      <c r="G8" s="242"/>
      <c r="H8" s="243"/>
      <c r="I8" s="1">
        <v>2</v>
      </c>
      <c r="J8" s="134">
        <v>918701692.36485875</v>
      </c>
      <c r="K8" s="134">
        <v>995304142.08061194</v>
      </c>
    </row>
    <row r="9" spans="1:11" x14ac:dyDescent="0.2">
      <c r="A9" s="241" t="s">
        <v>10</v>
      </c>
      <c r="B9" s="242"/>
      <c r="C9" s="242"/>
      <c r="D9" s="242"/>
      <c r="E9" s="242"/>
      <c r="F9" s="242"/>
      <c r="G9" s="242"/>
      <c r="H9" s="243"/>
      <c r="I9" s="1">
        <v>3</v>
      </c>
      <c r="J9" s="134">
        <v>113680143.47028846</v>
      </c>
      <c r="K9" s="134">
        <v>134079652.9762409</v>
      </c>
    </row>
    <row r="10" spans="1:11" x14ac:dyDescent="0.2">
      <c r="A10" s="238" t="s">
        <v>11</v>
      </c>
      <c r="B10" s="239"/>
      <c r="C10" s="239"/>
      <c r="D10" s="239"/>
      <c r="E10" s="239"/>
      <c r="F10" s="239"/>
      <c r="G10" s="239"/>
      <c r="H10" s="240"/>
      <c r="I10" s="1">
        <v>4</v>
      </c>
      <c r="J10" s="135">
        <v>81424460.072816938</v>
      </c>
      <c r="K10" s="135">
        <v>60199973.812142655</v>
      </c>
    </row>
    <row r="11" spans="1:11" x14ac:dyDescent="0.2">
      <c r="A11" s="238" t="s">
        <v>12</v>
      </c>
      <c r="B11" s="239"/>
      <c r="C11" s="239"/>
      <c r="D11" s="239"/>
      <c r="E11" s="239"/>
      <c r="F11" s="239"/>
      <c r="G11" s="239"/>
      <c r="H11" s="240"/>
      <c r="I11" s="1">
        <v>5</v>
      </c>
      <c r="J11" s="135">
        <v>1745970.5412463371</v>
      </c>
      <c r="K11" s="135">
        <v>2702984.2360008652</v>
      </c>
    </row>
    <row r="12" spans="1:11" x14ac:dyDescent="0.2">
      <c r="A12" s="238" t="s">
        <v>0</v>
      </c>
      <c r="B12" s="239"/>
      <c r="C12" s="239"/>
      <c r="D12" s="239"/>
      <c r="E12" s="239"/>
      <c r="F12" s="239"/>
      <c r="G12" s="239"/>
      <c r="H12" s="240"/>
      <c r="I12" s="1">
        <v>6</v>
      </c>
      <c r="J12" s="136">
        <v>8669395.4395677224</v>
      </c>
      <c r="K12" s="136">
        <v>35366231.476858564</v>
      </c>
    </row>
    <row r="13" spans="1:11" x14ac:dyDescent="0.2">
      <c r="A13" s="238" t="s">
        <v>13</v>
      </c>
      <c r="B13" s="239"/>
      <c r="C13" s="239"/>
      <c r="D13" s="239"/>
      <c r="E13" s="239"/>
      <c r="F13" s="239"/>
      <c r="G13" s="239"/>
      <c r="H13" s="240"/>
      <c r="I13" s="1">
        <v>7</v>
      </c>
      <c r="J13" s="136">
        <v>0</v>
      </c>
      <c r="K13" s="136">
        <v>20327.027855229957</v>
      </c>
    </row>
    <row r="14" spans="1:11" x14ac:dyDescent="0.2">
      <c r="A14" s="238" t="s">
        <v>14</v>
      </c>
      <c r="B14" s="239"/>
      <c r="C14" s="239"/>
      <c r="D14" s="239"/>
      <c r="E14" s="239"/>
      <c r="F14" s="239"/>
      <c r="G14" s="239"/>
      <c r="H14" s="240"/>
      <c r="I14" s="1">
        <v>8</v>
      </c>
      <c r="J14" s="136">
        <v>20152370.849132042</v>
      </c>
      <c r="K14" s="136">
        <v>33934704.706464149</v>
      </c>
    </row>
    <row r="15" spans="1:11" x14ac:dyDescent="0.2">
      <c r="A15" s="238" t="s">
        <v>15</v>
      </c>
      <c r="B15" s="239"/>
      <c r="C15" s="239"/>
      <c r="D15" s="239"/>
      <c r="E15" s="239"/>
      <c r="F15" s="239"/>
      <c r="G15" s="239"/>
      <c r="H15" s="240"/>
      <c r="I15" s="1">
        <v>9</v>
      </c>
      <c r="J15" s="136">
        <v>1687946.5675254096</v>
      </c>
      <c r="K15" s="136">
        <v>1855431.7169194478</v>
      </c>
    </row>
    <row r="16" spans="1:11" x14ac:dyDescent="0.2">
      <c r="A16" s="241" t="s">
        <v>16</v>
      </c>
      <c r="B16" s="242"/>
      <c r="C16" s="242"/>
      <c r="D16" s="242"/>
      <c r="E16" s="242"/>
      <c r="F16" s="242"/>
      <c r="G16" s="242"/>
      <c r="H16" s="243"/>
      <c r="I16" s="1">
        <v>10</v>
      </c>
      <c r="J16" s="134">
        <v>704316530.94396937</v>
      </c>
      <c r="K16" s="134">
        <v>761710711.38221335</v>
      </c>
    </row>
    <row r="17" spans="1:11" x14ac:dyDescent="0.2">
      <c r="A17" s="238" t="s">
        <v>17</v>
      </c>
      <c r="B17" s="239"/>
      <c r="C17" s="239"/>
      <c r="D17" s="239"/>
      <c r="E17" s="239"/>
      <c r="F17" s="239"/>
      <c r="G17" s="239"/>
      <c r="H17" s="240"/>
      <c r="I17" s="1">
        <v>11</v>
      </c>
      <c r="J17" s="135">
        <v>134690095.98378748</v>
      </c>
      <c r="K17" s="135">
        <v>133898666.67897668</v>
      </c>
    </row>
    <row r="18" spans="1:11" x14ac:dyDescent="0.2">
      <c r="A18" s="238" t="s">
        <v>18</v>
      </c>
      <c r="B18" s="239"/>
      <c r="C18" s="239"/>
      <c r="D18" s="239"/>
      <c r="E18" s="239"/>
      <c r="F18" s="239"/>
      <c r="G18" s="239"/>
      <c r="H18" s="240"/>
      <c r="I18" s="1">
        <v>12</v>
      </c>
      <c r="J18" s="135">
        <v>232065397.02006289</v>
      </c>
      <c r="K18" s="135">
        <v>254498638.01193279</v>
      </c>
    </row>
    <row r="19" spans="1:11" x14ac:dyDescent="0.2">
      <c r="A19" s="238" t="s">
        <v>19</v>
      </c>
      <c r="B19" s="239"/>
      <c r="C19" s="239"/>
      <c r="D19" s="239"/>
      <c r="E19" s="239"/>
      <c r="F19" s="239"/>
      <c r="G19" s="239"/>
      <c r="H19" s="240"/>
      <c r="I19" s="1">
        <v>13</v>
      </c>
      <c r="J19" s="135">
        <v>225797937.71528527</v>
      </c>
      <c r="K19" s="135">
        <v>239503258.33720326</v>
      </c>
    </row>
    <row r="20" spans="1:11" x14ac:dyDescent="0.2">
      <c r="A20" s="238" t="s">
        <v>20</v>
      </c>
      <c r="B20" s="239"/>
      <c r="C20" s="239"/>
      <c r="D20" s="239"/>
      <c r="E20" s="239"/>
      <c r="F20" s="239"/>
      <c r="G20" s="239"/>
      <c r="H20" s="240"/>
      <c r="I20" s="1">
        <v>14</v>
      </c>
      <c r="J20" s="135">
        <v>18364128.012529526</v>
      </c>
      <c r="K20" s="135">
        <v>23361270.051566586</v>
      </c>
    </row>
    <row r="21" spans="1:11" x14ac:dyDescent="0.2">
      <c r="A21" s="238" t="s">
        <v>21</v>
      </c>
      <c r="B21" s="239"/>
      <c r="C21" s="239"/>
      <c r="D21" s="239"/>
      <c r="E21" s="239"/>
      <c r="F21" s="239"/>
      <c r="G21" s="239"/>
      <c r="H21" s="240"/>
      <c r="I21" s="1">
        <v>15</v>
      </c>
      <c r="J21" s="135">
        <v>0</v>
      </c>
      <c r="K21" s="135">
        <v>0</v>
      </c>
    </row>
    <row r="22" spans="1:11" x14ac:dyDescent="0.2">
      <c r="A22" s="238" t="s">
        <v>22</v>
      </c>
      <c r="B22" s="239"/>
      <c r="C22" s="239"/>
      <c r="D22" s="239"/>
      <c r="E22" s="239"/>
      <c r="F22" s="239"/>
      <c r="G22" s="239"/>
      <c r="H22" s="240"/>
      <c r="I22" s="1">
        <v>16</v>
      </c>
      <c r="J22" s="135">
        <v>2605379.6188086686</v>
      </c>
      <c r="K22" s="135">
        <v>8796491.6318986807</v>
      </c>
    </row>
    <row r="23" spans="1:11" x14ac:dyDescent="0.2">
      <c r="A23" s="238" t="s">
        <v>23</v>
      </c>
      <c r="B23" s="239"/>
      <c r="C23" s="239"/>
      <c r="D23" s="239"/>
      <c r="E23" s="239"/>
      <c r="F23" s="239"/>
      <c r="G23" s="239"/>
      <c r="H23" s="240"/>
      <c r="I23" s="1">
        <v>17</v>
      </c>
      <c r="J23" s="135">
        <v>35657645.125383906</v>
      </c>
      <c r="K23" s="135">
        <v>43986559.185915284</v>
      </c>
    </row>
    <row r="24" spans="1:11" x14ac:dyDescent="0.2">
      <c r="A24" s="238" t="s">
        <v>24</v>
      </c>
      <c r="B24" s="239"/>
      <c r="C24" s="239"/>
      <c r="D24" s="239"/>
      <c r="E24" s="239"/>
      <c r="F24" s="239"/>
      <c r="G24" s="239"/>
      <c r="H24" s="240"/>
      <c r="I24" s="1">
        <v>18</v>
      </c>
      <c r="J24" s="135">
        <v>370651.53209888493</v>
      </c>
      <c r="K24" s="135">
        <v>496144.50951871264</v>
      </c>
    </row>
    <row r="25" spans="1:11" x14ac:dyDescent="0.2">
      <c r="A25" s="238" t="s">
        <v>25</v>
      </c>
      <c r="B25" s="239"/>
      <c r="C25" s="239"/>
      <c r="D25" s="239"/>
      <c r="E25" s="239"/>
      <c r="F25" s="239"/>
      <c r="G25" s="239"/>
      <c r="H25" s="240"/>
      <c r="I25" s="1">
        <v>19</v>
      </c>
      <c r="J25" s="135">
        <v>54765295.936012879</v>
      </c>
      <c r="K25" s="135">
        <v>57169682.975201324</v>
      </c>
    </row>
    <row r="26" spans="1:11" x14ac:dyDescent="0.2">
      <c r="A26" s="241" t="s">
        <v>26</v>
      </c>
      <c r="B26" s="242"/>
      <c r="C26" s="242"/>
      <c r="D26" s="242"/>
      <c r="E26" s="242"/>
      <c r="F26" s="242"/>
      <c r="G26" s="242"/>
      <c r="H26" s="243"/>
      <c r="I26" s="1">
        <v>20</v>
      </c>
      <c r="J26" s="134">
        <v>99930538.831896961</v>
      </c>
      <c r="K26" s="134">
        <v>91685670.81304583</v>
      </c>
    </row>
    <row r="27" spans="1:11" x14ac:dyDescent="0.2">
      <c r="A27" s="238" t="s">
        <v>27</v>
      </c>
      <c r="B27" s="239"/>
      <c r="C27" s="239"/>
      <c r="D27" s="239"/>
      <c r="E27" s="239"/>
      <c r="F27" s="239"/>
      <c r="G27" s="239"/>
      <c r="H27" s="240"/>
      <c r="I27" s="1">
        <v>21</v>
      </c>
      <c r="J27" s="135">
        <v>0</v>
      </c>
      <c r="K27" s="135">
        <v>0</v>
      </c>
    </row>
    <row r="28" spans="1:11" x14ac:dyDescent="0.2">
      <c r="A28" s="238" t="s">
        <v>30</v>
      </c>
      <c r="B28" s="239"/>
      <c r="C28" s="239"/>
      <c r="D28" s="239"/>
      <c r="E28" s="239"/>
      <c r="F28" s="239"/>
      <c r="G28" s="239"/>
      <c r="H28" s="240"/>
      <c r="I28" s="1">
        <v>22</v>
      </c>
      <c r="J28" s="135">
        <v>0</v>
      </c>
      <c r="K28" s="135">
        <v>0</v>
      </c>
    </row>
    <row r="29" spans="1:11" x14ac:dyDescent="0.2">
      <c r="A29" s="238" t="s">
        <v>29</v>
      </c>
      <c r="B29" s="239"/>
      <c r="C29" s="239"/>
      <c r="D29" s="239"/>
      <c r="E29" s="239"/>
      <c r="F29" s="239"/>
      <c r="G29" s="239"/>
      <c r="H29" s="240"/>
      <c r="I29" s="1">
        <v>23</v>
      </c>
      <c r="J29" s="135">
        <v>96859970.761896998</v>
      </c>
      <c r="K29" s="135">
        <v>91623970.813045889</v>
      </c>
    </row>
    <row r="30" spans="1:11" x14ac:dyDescent="0.2">
      <c r="A30" s="238" t="s">
        <v>28</v>
      </c>
      <c r="B30" s="239"/>
      <c r="C30" s="239"/>
      <c r="D30" s="239"/>
      <c r="E30" s="239"/>
      <c r="F30" s="239"/>
      <c r="G30" s="239"/>
      <c r="H30" s="240"/>
      <c r="I30" s="1">
        <v>24</v>
      </c>
      <c r="J30" s="135">
        <v>0</v>
      </c>
      <c r="K30" s="135">
        <v>0</v>
      </c>
    </row>
    <row r="31" spans="1:11" x14ac:dyDescent="0.2">
      <c r="A31" s="238" t="s">
        <v>31</v>
      </c>
      <c r="B31" s="239"/>
      <c r="C31" s="239"/>
      <c r="D31" s="239"/>
      <c r="E31" s="239"/>
      <c r="F31" s="239"/>
      <c r="G31" s="239"/>
      <c r="H31" s="240"/>
      <c r="I31" s="1">
        <v>25</v>
      </c>
      <c r="J31" s="135">
        <v>61700</v>
      </c>
      <c r="K31" s="135">
        <v>61700</v>
      </c>
    </row>
    <row r="32" spans="1:11" x14ac:dyDescent="0.2">
      <c r="A32" s="238" t="s">
        <v>32</v>
      </c>
      <c r="B32" s="239"/>
      <c r="C32" s="239"/>
      <c r="D32" s="239"/>
      <c r="E32" s="239"/>
      <c r="F32" s="239"/>
      <c r="G32" s="239"/>
      <c r="H32" s="240"/>
      <c r="I32" s="1">
        <v>26</v>
      </c>
      <c r="J32" s="135">
        <v>3008868.07</v>
      </c>
      <c r="K32" s="135">
        <v>0</v>
      </c>
    </row>
    <row r="33" spans="1:11" x14ac:dyDescent="0.2">
      <c r="A33" s="238" t="s">
        <v>33</v>
      </c>
      <c r="B33" s="239"/>
      <c r="C33" s="239"/>
      <c r="D33" s="239"/>
      <c r="E33" s="239"/>
      <c r="F33" s="239"/>
      <c r="G33" s="239"/>
      <c r="H33" s="240"/>
      <c r="I33" s="1">
        <v>27</v>
      </c>
      <c r="J33" s="135">
        <v>0</v>
      </c>
      <c r="K33" s="135">
        <v>0</v>
      </c>
    </row>
    <row r="34" spans="1:11" x14ac:dyDescent="0.2">
      <c r="A34" s="238" t="s">
        <v>34</v>
      </c>
      <c r="B34" s="239"/>
      <c r="C34" s="239"/>
      <c r="D34" s="239"/>
      <c r="E34" s="239"/>
      <c r="F34" s="239"/>
      <c r="G34" s="239"/>
      <c r="H34" s="240"/>
      <c r="I34" s="1">
        <v>28</v>
      </c>
      <c r="J34" s="135">
        <v>0</v>
      </c>
      <c r="K34" s="135">
        <v>0</v>
      </c>
    </row>
    <row r="35" spans="1:11" x14ac:dyDescent="0.2">
      <c r="A35" s="241" t="s">
        <v>37</v>
      </c>
      <c r="B35" s="242"/>
      <c r="C35" s="242"/>
      <c r="D35" s="242"/>
      <c r="E35" s="242"/>
      <c r="F35" s="242"/>
      <c r="G35" s="242"/>
      <c r="H35" s="243"/>
      <c r="I35" s="1">
        <v>29</v>
      </c>
      <c r="J35" s="134">
        <v>63199.998241275549</v>
      </c>
      <c r="K35" s="134">
        <v>31840.682444997132</v>
      </c>
    </row>
    <row r="36" spans="1:11" x14ac:dyDescent="0.2">
      <c r="A36" s="249" t="s">
        <v>36</v>
      </c>
      <c r="B36" s="250"/>
      <c r="C36" s="250"/>
      <c r="D36" s="250"/>
      <c r="E36" s="250"/>
      <c r="F36" s="250"/>
      <c r="G36" s="250"/>
      <c r="H36" s="251"/>
      <c r="I36" s="1">
        <v>30</v>
      </c>
      <c r="J36" s="136">
        <v>0</v>
      </c>
      <c r="K36" s="136">
        <v>0</v>
      </c>
    </row>
    <row r="37" spans="1:11" x14ac:dyDescent="0.2">
      <c r="A37" s="249" t="s">
        <v>35</v>
      </c>
      <c r="B37" s="250"/>
      <c r="C37" s="250"/>
      <c r="D37" s="250"/>
      <c r="E37" s="250"/>
      <c r="F37" s="250"/>
      <c r="G37" s="250"/>
      <c r="H37" s="251"/>
      <c r="I37" s="1">
        <v>31</v>
      </c>
      <c r="J37" s="136">
        <v>0</v>
      </c>
      <c r="K37" s="136">
        <v>0</v>
      </c>
    </row>
    <row r="38" spans="1:11" x14ac:dyDescent="0.2">
      <c r="A38" s="238" t="s">
        <v>38</v>
      </c>
      <c r="B38" s="239"/>
      <c r="C38" s="239"/>
      <c r="D38" s="239"/>
      <c r="E38" s="239"/>
      <c r="F38" s="239"/>
      <c r="G38" s="239"/>
      <c r="H38" s="240"/>
      <c r="I38" s="1">
        <v>32</v>
      </c>
      <c r="J38" s="136">
        <v>63199.998241280002</v>
      </c>
      <c r="K38" s="136">
        <v>31840.682445000002</v>
      </c>
    </row>
    <row r="39" spans="1:11" x14ac:dyDescent="0.2">
      <c r="A39" s="241" t="s">
        <v>39</v>
      </c>
      <c r="B39" s="242"/>
      <c r="C39" s="242"/>
      <c r="D39" s="242"/>
      <c r="E39" s="242"/>
      <c r="F39" s="242"/>
      <c r="G39" s="242"/>
      <c r="H39" s="243"/>
      <c r="I39" s="1">
        <v>33</v>
      </c>
      <c r="J39" s="143">
        <v>711279.12046259292</v>
      </c>
      <c r="K39" s="143">
        <v>7796266.2266668193</v>
      </c>
    </row>
    <row r="40" spans="1:11" x14ac:dyDescent="0.2">
      <c r="A40" s="241" t="s">
        <v>267</v>
      </c>
      <c r="B40" s="242"/>
      <c r="C40" s="242"/>
      <c r="D40" s="242"/>
      <c r="E40" s="242"/>
      <c r="F40" s="242"/>
      <c r="G40" s="242"/>
      <c r="H40" s="243"/>
      <c r="I40" s="1">
        <v>34</v>
      </c>
      <c r="J40" s="134">
        <v>403849532.70576155</v>
      </c>
      <c r="K40" s="134">
        <v>518408941.80938381</v>
      </c>
    </row>
    <row r="41" spans="1:11" x14ac:dyDescent="0.2">
      <c r="A41" s="241" t="s">
        <v>44</v>
      </c>
      <c r="B41" s="242"/>
      <c r="C41" s="242"/>
      <c r="D41" s="242"/>
      <c r="E41" s="242"/>
      <c r="F41" s="242"/>
      <c r="G41" s="242"/>
      <c r="H41" s="243"/>
      <c r="I41" s="1">
        <v>35</v>
      </c>
      <c r="J41" s="134">
        <v>155235496.68789315</v>
      </c>
      <c r="K41" s="134">
        <v>238856888.53659791</v>
      </c>
    </row>
    <row r="42" spans="1:11" x14ac:dyDescent="0.2">
      <c r="A42" s="249" t="s">
        <v>40</v>
      </c>
      <c r="B42" s="250"/>
      <c r="C42" s="250"/>
      <c r="D42" s="250"/>
      <c r="E42" s="250"/>
      <c r="F42" s="250"/>
      <c r="G42" s="250"/>
      <c r="H42" s="251"/>
      <c r="I42" s="1">
        <v>36</v>
      </c>
      <c r="J42" s="135">
        <v>95279285.037681401</v>
      </c>
      <c r="K42" s="135">
        <v>103183529.07772067</v>
      </c>
    </row>
    <row r="43" spans="1:11" x14ac:dyDescent="0.2">
      <c r="A43" s="249" t="s">
        <v>41</v>
      </c>
      <c r="B43" s="250"/>
      <c r="C43" s="250"/>
      <c r="D43" s="250"/>
      <c r="E43" s="250"/>
      <c r="F43" s="250"/>
      <c r="G43" s="250"/>
      <c r="H43" s="251"/>
      <c r="I43" s="1">
        <v>37</v>
      </c>
      <c r="J43" s="135">
        <v>6274510.9439273104</v>
      </c>
      <c r="K43" s="135">
        <v>15645963.493502997</v>
      </c>
    </row>
    <row r="44" spans="1:11" x14ac:dyDescent="0.2">
      <c r="A44" s="249" t="s">
        <v>42</v>
      </c>
      <c r="B44" s="250"/>
      <c r="C44" s="250"/>
      <c r="D44" s="250"/>
      <c r="E44" s="250"/>
      <c r="F44" s="250"/>
      <c r="G44" s="250"/>
      <c r="H44" s="251"/>
      <c r="I44" s="1">
        <v>38</v>
      </c>
      <c r="J44" s="135">
        <v>23943319.356050353</v>
      </c>
      <c r="K44" s="135">
        <v>28266955.394841149</v>
      </c>
    </row>
    <row r="45" spans="1:11" x14ac:dyDescent="0.2">
      <c r="A45" s="249" t="s">
        <v>43</v>
      </c>
      <c r="B45" s="250"/>
      <c r="C45" s="250"/>
      <c r="D45" s="250"/>
      <c r="E45" s="250"/>
      <c r="F45" s="250"/>
      <c r="G45" s="250"/>
      <c r="H45" s="251"/>
      <c r="I45" s="1">
        <v>39</v>
      </c>
      <c r="J45" s="135">
        <v>22593333.418754615</v>
      </c>
      <c r="K45" s="135">
        <v>42046141.383400485</v>
      </c>
    </row>
    <row r="46" spans="1:11" x14ac:dyDescent="0.2">
      <c r="A46" s="249" t="s">
        <v>45</v>
      </c>
      <c r="B46" s="250"/>
      <c r="C46" s="250"/>
      <c r="D46" s="250"/>
      <c r="E46" s="250"/>
      <c r="F46" s="250"/>
      <c r="G46" s="250"/>
      <c r="H46" s="251"/>
      <c r="I46" s="1">
        <v>40</v>
      </c>
      <c r="J46" s="136">
        <v>7145047.9314794838</v>
      </c>
      <c r="K46" s="136">
        <v>49714299.187132582</v>
      </c>
    </row>
    <row r="47" spans="1:11" x14ac:dyDescent="0.2">
      <c r="A47" s="249" t="s">
        <v>46</v>
      </c>
      <c r="B47" s="250"/>
      <c r="C47" s="250"/>
      <c r="D47" s="250"/>
      <c r="E47" s="250"/>
      <c r="F47" s="250"/>
      <c r="G47" s="250"/>
      <c r="H47" s="251"/>
      <c r="I47" s="1">
        <v>41</v>
      </c>
      <c r="J47" s="136">
        <v>0</v>
      </c>
      <c r="K47" s="136">
        <v>0</v>
      </c>
    </row>
    <row r="48" spans="1:11" x14ac:dyDescent="0.2">
      <c r="A48" s="249" t="s">
        <v>47</v>
      </c>
      <c r="B48" s="250"/>
      <c r="C48" s="250"/>
      <c r="D48" s="250"/>
      <c r="E48" s="250"/>
      <c r="F48" s="250"/>
      <c r="G48" s="250"/>
      <c r="H48" s="251"/>
      <c r="I48" s="1">
        <v>42</v>
      </c>
      <c r="J48" s="136">
        <v>0</v>
      </c>
      <c r="K48" s="136">
        <v>0</v>
      </c>
    </row>
    <row r="49" spans="1:11" x14ac:dyDescent="0.2">
      <c r="A49" s="241" t="s">
        <v>48</v>
      </c>
      <c r="B49" s="242"/>
      <c r="C49" s="242"/>
      <c r="D49" s="242"/>
      <c r="E49" s="242"/>
      <c r="F49" s="242"/>
      <c r="G49" s="242"/>
      <c r="H49" s="243"/>
      <c r="I49" s="1">
        <v>43</v>
      </c>
      <c r="J49" s="134">
        <v>237388976.93871301</v>
      </c>
      <c r="K49" s="134">
        <v>243145502.31092125</v>
      </c>
    </row>
    <row r="50" spans="1:11" x14ac:dyDescent="0.2">
      <c r="A50" s="249" t="s">
        <v>49</v>
      </c>
      <c r="B50" s="250"/>
      <c r="C50" s="250"/>
      <c r="D50" s="250"/>
      <c r="E50" s="250"/>
      <c r="F50" s="250"/>
      <c r="G50" s="250"/>
      <c r="H50" s="251"/>
      <c r="I50" s="1">
        <v>44</v>
      </c>
      <c r="J50" s="135">
        <v>0</v>
      </c>
      <c r="K50" s="135">
        <v>0</v>
      </c>
    </row>
    <row r="51" spans="1:11" x14ac:dyDescent="0.2">
      <c r="A51" s="249" t="s">
        <v>50</v>
      </c>
      <c r="B51" s="250"/>
      <c r="C51" s="250"/>
      <c r="D51" s="250"/>
      <c r="E51" s="250"/>
      <c r="F51" s="250"/>
      <c r="G51" s="250"/>
      <c r="H51" s="251"/>
      <c r="I51" s="1">
        <v>45</v>
      </c>
      <c r="J51" s="135">
        <v>193308591.40799591</v>
      </c>
      <c r="K51" s="135">
        <v>213139722.72897232</v>
      </c>
    </row>
    <row r="52" spans="1:11" x14ac:dyDescent="0.2">
      <c r="A52" s="249" t="s">
        <v>51</v>
      </c>
      <c r="B52" s="250"/>
      <c r="C52" s="250"/>
      <c r="D52" s="250"/>
      <c r="E52" s="250"/>
      <c r="F52" s="250"/>
      <c r="G52" s="250"/>
      <c r="H52" s="251"/>
      <c r="I52" s="1">
        <v>46</v>
      </c>
      <c r="J52" s="135">
        <v>5368623.7993377168</v>
      </c>
      <c r="K52" s="135">
        <v>4729178.7857603906</v>
      </c>
    </row>
    <row r="53" spans="1:11" x14ac:dyDescent="0.2">
      <c r="A53" s="249" t="s">
        <v>52</v>
      </c>
      <c r="B53" s="250"/>
      <c r="C53" s="250"/>
      <c r="D53" s="250"/>
      <c r="E53" s="250"/>
      <c r="F53" s="250"/>
      <c r="G53" s="250"/>
      <c r="H53" s="251"/>
      <c r="I53" s="1">
        <v>47</v>
      </c>
      <c r="J53" s="135">
        <v>99102.1208598714</v>
      </c>
      <c r="K53" s="135">
        <v>327346.41615097271</v>
      </c>
    </row>
    <row r="54" spans="1:11" x14ac:dyDescent="0.2">
      <c r="A54" s="249" t="s">
        <v>53</v>
      </c>
      <c r="B54" s="250"/>
      <c r="C54" s="250"/>
      <c r="D54" s="250"/>
      <c r="E54" s="250"/>
      <c r="F54" s="250"/>
      <c r="G54" s="250"/>
      <c r="H54" s="251"/>
      <c r="I54" s="1">
        <v>48</v>
      </c>
      <c r="J54" s="135">
        <v>18996369.830471452</v>
      </c>
      <c r="K54" s="135">
        <v>14452541.719787333</v>
      </c>
    </row>
    <row r="55" spans="1:11" x14ac:dyDescent="0.2">
      <c r="A55" s="249" t="s">
        <v>54</v>
      </c>
      <c r="B55" s="250"/>
      <c r="C55" s="250"/>
      <c r="D55" s="250"/>
      <c r="E55" s="250"/>
      <c r="F55" s="250"/>
      <c r="G55" s="250"/>
      <c r="H55" s="251"/>
      <c r="I55" s="1">
        <v>49</v>
      </c>
      <c r="J55" s="135">
        <v>19616289.780048124</v>
      </c>
      <c r="K55" s="135">
        <v>10496712.660250211</v>
      </c>
    </row>
    <row r="56" spans="1:11" x14ac:dyDescent="0.2">
      <c r="A56" s="241" t="s">
        <v>60</v>
      </c>
      <c r="B56" s="242"/>
      <c r="C56" s="242"/>
      <c r="D56" s="242"/>
      <c r="E56" s="242"/>
      <c r="F56" s="242"/>
      <c r="G56" s="242"/>
      <c r="H56" s="243"/>
      <c r="I56" s="1">
        <v>50</v>
      </c>
      <c r="J56" s="134">
        <v>1002956</v>
      </c>
      <c r="K56" s="134">
        <v>68428.609999987981</v>
      </c>
    </row>
    <row r="57" spans="1:11" x14ac:dyDescent="0.2">
      <c r="A57" s="238" t="s">
        <v>27</v>
      </c>
      <c r="B57" s="239"/>
      <c r="C57" s="239"/>
      <c r="D57" s="239"/>
      <c r="E57" s="239"/>
      <c r="F57" s="239"/>
      <c r="G57" s="239"/>
      <c r="H57" s="240"/>
      <c r="I57" s="1">
        <v>51</v>
      </c>
      <c r="J57" s="135">
        <v>0</v>
      </c>
      <c r="K57" s="135">
        <v>0</v>
      </c>
    </row>
    <row r="58" spans="1:11" x14ac:dyDescent="0.2">
      <c r="A58" s="238" t="s">
        <v>55</v>
      </c>
      <c r="B58" s="239"/>
      <c r="C58" s="239"/>
      <c r="D58" s="239"/>
      <c r="E58" s="239"/>
      <c r="F58" s="239"/>
      <c r="G58" s="239"/>
      <c r="H58" s="240"/>
      <c r="I58" s="1">
        <v>52</v>
      </c>
      <c r="J58" s="135">
        <v>0</v>
      </c>
      <c r="K58" s="135">
        <v>0</v>
      </c>
    </row>
    <row r="59" spans="1:11" x14ac:dyDescent="0.2">
      <c r="A59" s="238" t="s">
        <v>29</v>
      </c>
      <c r="B59" s="239"/>
      <c r="C59" s="239"/>
      <c r="D59" s="239"/>
      <c r="E59" s="239"/>
      <c r="F59" s="239"/>
      <c r="G59" s="239"/>
      <c r="H59" s="240"/>
      <c r="I59" s="1">
        <v>53</v>
      </c>
      <c r="J59" s="135">
        <v>0</v>
      </c>
      <c r="K59" s="135">
        <v>0</v>
      </c>
    </row>
    <row r="60" spans="1:11" x14ac:dyDescent="0.2">
      <c r="A60" s="238" t="s">
        <v>28</v>
      </c>
      <c r="B60" s="239"/>
      <c r="C60" s="239"/>
      <c r="D60" s="239"/>
      <c r="E60" s="239"/>
      <c r="F60" s="239"/>
      <c r="G60" s="239"/>
      <c r="H60" s="240"/>
      <c r="I60" s="1">
        <v>54</v>
      </c>
      <c r="J60" s="135">
        <v>0</v>
      </c>
      <c r="K60" s="135">
        <v>0</v>
      </c>
    </row>
    <row r="61" spans="1:11" x14ac:dyDescent="0.2">
      <c r="A61" s="238" t="s">
        <v>56</v>
      </c>
      <c r="B61" s="239"/>
      <c r="C61" s="239"/>
      <c r="D61" s="239"/>
      <c r="E61" s="239"/>
      <c r="F61" s="239"/>
      <c r="G61" s="239"/>
      <c r="H61" s="240"/>
      <c r="I61" s="1">
        <v>55</v>
      </c>
      <c r="J61" s="135">
        <v>0</v>
      </c>
      <c r="K61" s="135">
        <v>0</v>
      </c>
    </row>
    <row r="62" spans="1:11" x14ac:dyDescent="0.2">
      <c r="A62" s="238" t="s">
        <v>32</v>
      </c>
      <c r="B62" s="239"/>
      <c r="C62" s="239"/>
      <c r="D62" s="239"/>
      <c r="E62" s="239"/>
      <c r="F62" s="239"/>
      <c r="G62" s="239"/>
      <c r="H62" s="240"/>
      <c r="I62" s="1">
        <v>56</v>
      </c>
      <c r="J62" s="135">
        <v>1002956</v>
      </c>
      <c r="K62" s="135">
        <v>68428.609999987981</v>
      </c>
    </row>
    <row r="63" spans="1:11" x14ac:dyDescent="0.2">
      <c r="A63" s="238" t="s">
        <v>57</v>
      </c>
      <c r="B63" s="239"/>
      <c r="C63" s="239"/>
      <c r="D63" s="239"/>
      <c r="E63" s="239"/>
      <c r="F63" s="239"/>
      <c r="G63" s="239"/>
      <c r="H63" s="240"/>
      <c r="I63" s="1">
        <v>57</v>
      </c>
      <c r="J63" s="135">
        <v>0</v>
      </c>
      <c r="K63" s="135">
        <v>0</v>
      </c>
    </row>
    <row r="64" spans="1:11" x14ac:dyDescent="0.2">
      <c r="A64" s="241" t="s">
        <v>58</v>
      </c>
      <c r="B64" s="242"/>
      <c r="C64" s="242"/>
      <c r="D64" s="242"/>
      <c r="E64" s="242"/>
      <c r="F64" s="242"/>
      <c r="G64" s="242"/>
      <c r="H64" s="243"/>
      <c r="I64" s="1">
        <v>58</v>
      </c>
      <c r="J64" s="135">
        <v>10222103.079155266</v>
      </c>
      <c r="K64" s="135">
        <v>36338122.35186477</v>
      </c>
    </row>
    <row r="65" spans="1:11" x14ac:dyDescent="0.2">
      <c r="A65" s="241" t="s">
        <v>304</v>
      </c>
      <c r="B65" s="242"/>
      <c r="C65" s="242"/>
      <c r="D65" s="242"/>
      <c r="E65" s="242"/>
      <c r="F65" s="242"/>
      <c r="G65" s="242"/>
      <c r="H65" s="243"/>
      <c r="I65" s="1">
        <v>59</v>
      </c>
      <c r="J65" s="135">
        <v>28763501.79122442</v>
      </c>
      <c r="K65" s="135">
        <v>64060222.071192928</v>
      </c>
    </row>
    <row r="66" spans="1:11" x14ac:dyDescent="0.2">
      <c r="A66" s="241" t="s">
        <v>303</v>
      </c>
      <c r="B66" s="242"/>
      <c r="C66" s="242"/>
      <c r="D66" s="242"/>
      <c r="E66" s="242"/>
      <c r="F66" s="242"/>
      <c r="G66" s="242"/>
      <c r="H66" s="243"/>
      <c r="I66" s="1">
        <v>60</v>
      </c>
      <c r="J66" s="134">
        <v>1351314726.8618445</v>
      </c>
      <c r="K66" s="134">
        <v>1577773305.961189</v>
      </c>
    </row>
    <row r="67" spans="1:11" x14ac:dyDescent="0.2">
      <c r="A67" s="256" t="s">
        <v>302</v>
      </c>
      <c r="B67" s="257"/>
      <c r="C67" s="257"/>
      <c r="D67" s="257"/>
      <c r="E67" s="257"/>
      <c r="F67" s="257"/>
      <c r="G67" s="257"/>
      <c r="H67" s="258"/>
      <c r="I67" s="4">
        <v>61</v>
      </c>
      <c r="J67" s="138">
        <v>33421996.082647044</v>
      </c>
      <c r="K67" s="138">
        <v>47068324.149502769</v>
      </c>
    </row>
    <row r="68" spans="1:11" x14ac:dyDescent="0.2">
      <c r="A68" s="230" t="s">
        <v>61</v>
      </c>
      <c r="B68" s="259"/>
      <c r="C68" s="259"/>
      <c r="D68" s="259"/>
      <c r="E68" s="259"/>
      <c r="F68" s="259"/>
      <c r="G68" s="259"/>
      <c r="H68" s="259"/>
      <c r="I68" s="259"/>
      <c r="J68" s="259"/>
      <c r="K68" s="260"/>
    </row>
    <row r="69" spans="1:11" x14ac:dyDescent="0.2">
      <c r="A69" s="234" t="s">
        <v>268</v>
      </c>
      <c r="B69" s="235"/>
      <c r="C69" s="235"/>
      <c r="D69" s="235"/>
      <c r="E69" s="235"/>
      <c r="F69" s="235"/>
      <c r="G69" s="235"/>
      <c r="H69" s="255"/>
      <c r="I69" s="3">
        <v>62</v>
      </c>
      <c r="J69" s="118">
        <v>749788088.98067629</v>
      </c>
      <c r="K69" s="118">
        <v>782254443.38404906</v>
      </c>
    </row>
    <row r="70" spans="1:11" x14ac:dyDescent="0.2">
      <c r="A70" s="241" t="s">
        <v>62</v>
      </c>
      <c r="B70" s="242"/>
      <c r="C70" s="242"/>
      <c r="D70" s="242"/>
      <c r="E70" s="242"/>
      <c r="F70" s="242"/>
      <c r="G70" s="242"/>
      <c r="H70" s="243"/>
      <c r="I70" s="1">
        <v>63</v>
      </c>
      <c r="J70" s="109">
        <v>419958400</v>
      </c>
      <c r="K70" s="109">
        <v>419958399.99999994</v>
      </c>
    </row>
    <row r="71" spans="1:11" x14ac:dyDescent="0.2">
      <c r="A71" s="241" t="s">
        <v>63</v>
      </c>
      <c r="B71" s="242"/>
      <c r="C71" s="242"/>
      <c r="D71" s="242"/>
      <c r="E71" s="242"/>
      <c r="F71" s="242"/>
      <c r="G71" s="242"/>
      <c r="H71" s="243"/>
      <c r="I71" s="1">
        <v>64</v>
      </c>
      <c r="J71" s="109">
        <v>192108521</v>
      </c>
      <c r="K71" s="109">
        <v>192309625.63</v>
      </c>
    </row>
    <row r="72" spans="1:11" x14ac:dyDescent="0.2">
      <c r="A72" s="241" t="s">
        <v>64</v>
      </c>
      <c r="B72" s="242"/>
      <c r="C72" s="242"/>
      <c r="D72" s="242"/>
      <c r="E72" s="242"/>
      <c r="F72" s="242"/>
      <c r="G72" s="242"/>
      <c r="H72" s="243"/>
      <c r="I72" s="1">
        <v>65</v>
      </c>
      <c r="J72" s="118">
        <v>-11702436.597502433</v>
      </c>
      <c r="K72" s="118">
        <v>-22823418.800120793</v>
      </c>
    </row>
    <row r="73" spans="1:11" x14ac:dyDescent="0.2">
      <c r="A73" s="238" t="s">
        <v>65</v>
      </c>
      <c r="B73" s="239"/>
      <c r="C73" s="239"/>
      <c r="D73" s="239"/>
      <c r="E73" s="239"/>
      <c r="F73" s="239"/>
      <c r="G73" s="239"/>
      <c r="H73" s="240"/>
      <c r="I73" s="1">
        <v>66</v>
      </c>
      <c r="J73" s="7">
        <v>6135540.4500000002</v>
      </c>
      <c r="K73" s="7">
        <v>6135540.4500000011</v>
      </c>
    </row>
    <row r="74" spans="1:11" x14ac:dyDescent="0.2">
      <c r="A74" s="238" t="s">
        <v>66</v>
      </c>
      <c r="B74" s="239"/>
      <c r="C74" s="239"/>
      <c r="D74" s="239"/>
      <c r="E74" s="239"/>
      <c r="F74" s="239"/>
      <c r="G74" s="239"/>
      <c r="H74" s="240"/>
      <c r="I74" s="1">
        <v>67</v>
      </c>
      <c r="J74" s="7">
        <v>3319612.13</v>
      </c>
      <c r="K74" s="7">
        <v>22124002.75</v>
      </c>
    </row>
    <row r="75" spans="1:11" x14ac:dyDescent="0.2">
      <c r="A75" s="249" t="s">
        <v>67</v>
      </c>
      <c r="B75" s="250"/>
      <c r="C75" s="250"/>
      <c r="D75" s="250"/>
      <c r="E75" s="250"/>
      <c r="F75" s="250"/>
      <c r="G75" s="250"/>
      <c r="H75" s="251"/>
      <c r="I75" s="1">
        <v>68</v>
      </c>
      <c r="J75" s="7">
        <v>3319612.13</v>
      </c>
      <c r="K75" s="7">
        <v>12124002.75</v>
      </c>
    </row>
    <row r="76" spans="1:11" x14ac:dyDescent="0.2">
      <c r="A76" s="249" t="s">
        <v>68</v>
      </c>
      <c r="B76" s="250"/>
      <c r="C76" s="250"/>
      <c r="D76" s="250"/>
      <c r="E76" s="250"/>
      <c r="F76" s="250"/>
      <c r="G76" s="250"/>
      <c r="H76" s="251"/>
      <c r="I76" s="1">
        <v>69</v>
      </c>
      <c r="J76" s="7">
        <v>125368.57783499126</v>
      </c>
      <c r="K76" s="7">
        <v>125368.57783499126</v>
      </c>
    </row>
    <row r="77" spans="1:11" x14ac:dyDescent="0.2">
      <c r="A77" s="238" t="s">
        <v>69</v>
      </c>
      <c r="B77" s="239"/>
      <c r="C77" s="239"/>
      <c r="D77" s="239"/>
      <c r="E77" s="239"/>
      <c r="F77" s="239"/>
      <c r="G77" s="239"/>
      <c r="H77" s="240"/>
      <c r="I77" s="1">
        <v>70</v>
      </c>
      <c r="J77" s="7">
        <v>-17963345.625337422</v>
      </c>
      <c r="K77" s="7">
        <v>-39084327.82795579</v>
      </c>
    </row>
    <row r="78" spans="1:11" x14ac:dyDescent="0.2">
      <c r="A78" s="241" t="s">
        <v>70</v>
      </c>
      <c r="B78" s="242"/>
      <c r="C78" s="242"/>
      <c r="D78" s="242"/>
      <c r="E78" s="242"/>
      <c r="F78" s="242"/>
      <c r="G78" s="242"/>
      <c r="H78" s="243"/>
      <c r="I78" s="1">
        <v>71</v>
      </c>
      <c r="J78" s="109">
        <v>-1003312.8686739895</v>
      </c>
      <c r="K78" s="109">
        <v>-13117122.892704383</v>
      </c>
    </row>
    <row r="79" spans="1:11" x14ac:dyDescent="0.2">
      <c r="A79" s="241" t="s">
        <v>71</v>
      </c>
      <c r="B79" s="242"/>
      <c r="C79" s="242"/>
      <c r="D79" s="242"/>
      <c r="E79" s="242"/>
      <c r="F79" s="242"/>
      <c r="G79" s="242"/>
      <c r="H79" s="243"/>
      <c r="I79" s="1">
        <v>72</v>
      </c>
      <c r="J79" s="118">
        <v>80220651.144535214</v>
      </c>
      <c r="K79" s="118">
        <v>118652537.28754422</v>
      </c>
    </row>
    <row r="80" spans="1:11" x14ac:dyDescent="0.2">
      <c r="A80" s="252" t="s">
        <v>72</v>
      </c>
      <c r="B80" s="253"/>
      <c r="C80" s="253"/>
      <c r="D80" s="253"/>
      <c r="E80" s="253"/>
      <c r="F80" s="253"/>
      <c r="G80" s="253"/>
      <c r="H80" s="254"/>
      <c r="I80" s="1">
        <v>73</v>
      </c>
      <c r="J80" s="7">
        <v>80220651.144535214</v>
      </c>
      <c r="K80" s="7">
        <v>118652537.28754425</v>
      </c>
    </row>
    <row r="81" spans="1:11" x14ac:dyDescent="0.2">
      <c r="A81" s="252" t="s">
        <v>73</v>
      </c>
      <c r="B81" s="253"/>
      <c r="C81" s="253"/>
      <c r="D81" s="253"/>
      <c r="E81" s="253"/>
      <c r="F81" s="253"/>
      <c r="G81" s="253"/>
      <c r="H81" s="254"/>
      <c r="I81" s="1">
        <v>74</v>
      </c>
      <c r="J81" s="7">
        <v>0</v>
      </c>
      <c r="K81" s="7">
        <v>0</v>
      </c>
    </row>
    <row r="82" spans="1:11" x14ac:dyDescent="0.2">
      <c r="A82" s="241" t="s">
        <v>74</v>
      </c>
      <c r="B82" s="242"/>
      <c r="C82" s="242"/>
      <c r="D82" s="242"/>
      <c r="E82" s="242"/>
      <c r="F82" s="242"/>
      <c r="G82" s="242"/>
      <c r="H82" s="243"/>
      <c r="I82" s="1">
        <v>75</v>
      </c>
      <c r="J82" s="118">
        <v>70206243.16228348</v>
      </c>
      <c r="K82" s="118">
        <v>87274282.672109857</v>
      </c>
    </row>
    <row r="83" spans="1:11" x14ac:dyDescent="0.2">
      <c r="A83" s="252" t="s">
        <v>75</v>
      </c>
      <c r="B83" s="253"/>
      <c r="C83" s="253"/>
      <c r="D83" s="253"/>
      <c r="E83" s="253"/>
      <c r="F83" s="253"/>
      <c r="G83" s="253"/>
      <c r="H83" s="254"/>
      <c r="I83" s="1">
        <v>76</v>
      </c>
      <c r="J83" s="7">
        <v>70206243.16228348</v>
      </c>
      <c r="K83" s="7">
        <v>87274282.672109857</v>
      </c>
    </row>
    <row r="84" spans="1:11" x14ac:dyDescent="0.2">
      <c r="A84" s="252" t="s">
        <v>76</v>
      </c>
      <c r="B84" s="253"/>
      <c r="C84" s="253"/>
      <c r="D84" s="253"/>
      <c r="E84" s="253"/>
      <c r="F84" s="253"/>
      <c r="G84" s="253"/>
      <c r="H84" s="254"/>
      <c r="I84" s="1">
        <v>77</v>
      </c>
      <c r="J84" s="7">
        <v>0</v>
      </c>
      <c r="K84" s="7">
        <v>0</v>
      </c>
    </row>
    <row r="85" spans="1:11" x14ac:dyDescent="0.2">
      <c r="A85" s="241" t="s">
        <v>77</v>
      </c>
      <c r="B85" s="242"/>
      <c r="C85" s="242"/>
      <c r="D85" s="242"/>
      <c r="E85" s="242"/>
      <c r="F85" s="242"/>
      <c r="G85" s="242"/>
      <c r="H85" s="243"/>
      <c r="I85" s="1">
        <v>78</v>
      </c>
      <c r="J85" s="109">
        <v>23.140033969773906</v>
      </c>
      <c r="K85" s="109">
        <v>139.69365355853827</v>
      </c>
    </row>
    <row r="86" spans="1:11" x14ac:dyDescent="0.2">
      <c r="A86" s="241" t="s">
        <v>269</v>
      </c>
      <c r="B86" s="242"/>
      <c r="C86" s="242"/>
      <c r="D86" s="242"/>
      <c r="E86" s="242"/>
      <c r="F86" s="242"/>
      <c r="G86" s="242"/>
      <c r="H86" s="243"/>
      <c r="I86" s="1">
        <v>79</v>
      </c>
      <c r="J86" s="118">
        <v>15398503.661665533</v>
      </c>
      <c r="K86" s="118">
        <v>16884811.723411933</v>
      </c>
    </row>
    <row r="87" spans="1:11" x14ac:dyDescent="0.2">
      <c r="A87" s="249" t="s">
        <v>78</v>
      </c>
      <c r="B87" s="250"/>
      <c r="C87" s="250"/>
      <c r="D87" s="250"/>
      <c r="E87" s="250"/>
      <c r="F87" s="250"/>
      <c r="G87" s="250"/>
      <c r="H87" s="251"/>
      <c r="I87" s="1">
        <v>80</v>
      </c>
      <c r="J87" s="7">
        <v>2205228.7769415909</v>
      </c>
      <c r="K87" s="7">
        <v>2237148.2627555467</v>
      </c>
    </row>
    <row r="88" spans="1:11" x14ac:dyDescent="0.2">
      <c r="A88" s="249" t="s">
        <v>79</v>
      </c>
      <c r="B88" s="250"/>
      <c r="C88" s="250"/>
      <c r="D88" s="250"/>
      <c r="E88" s="250"/>
      <c r="F88" s="250"/>
      <c r="G88" s="250"/>
      <c r="H88" s="251"/>
      <c r="I88" s="1">
        <v>81</v>
      </c>
      <c r="J88" s="7">
        <v>0</v>
      </c>
      <c r="K88" s="7">
        <v>0</v>
      </c>
    </row>
    <row r="89" spans="1:11" x14ac:dyDescent="0.2">
      <c r="A89" s="238" t="s">
        <v>80</v>
      </c>
      <c r="B89" s="239"/>
      <c r="C89" s="239"/>
      <c r="D89" s="239"/>
      <c r="E89" s="239"/>
      <c r="F89" s="239"/>
      <c r="G89" s="239"/>
      <c r="H89" s="240"/>
      <c r="I89" s="1">
        <v>82</v>
      </c>
      <c r="J89" s="7">
        <v>13193274.884723939</v>
      </c>
      <c r="K89" s="7">
        <v>14647663.460656386</v>
      </c>
    </row>
    <row r="90" spans="1:11" x14ac:dyDescent="0.2">
      <c r="A90" s="241" t="s">
        <v>270</v>
      </c>
      <c r="B90" s="242"/>
      <c r="C90" s="242"/>
      <c r="D90" s="242"/>
      <c r="E90" s="242"/>
      <c r="F90" s="242"/>
      <c r="G90" s="242"/>
      <c r="H90" s="243"/>
      <c r="I90" s="1">
        <v>83</v>
      </c>
      <c r="J90" s="118">
        <v>204298063.62346217</v>
      </c>
      <c r="K90" s="118">
        <v>287321916.36603546</v>
      </c>
    </row>
    <row r="91" spans="1:11" x14ac:dyDescent="0.2">
      <c r="A91" s="249" t="s">
        <v>81</v>
      </c>
      <c r="B91" s="250"/>
      <c r="C91" s="250"/>
      <c r="D91" s="250"/>
      <c r="E91" s="250"/>
      <c r="F91" s="250"/>
      <c r="G91" s="250"/>
      <c r="H91" s="251"/>
      <c r="I91" s="1">
        <v>84</v>
      </c>
      <c r="J91" s="7">
        <v>0</v>
      </c>
      <c r="K91" s="7">
        <v>0</v>
      </c>
    </row>
    <row r="92" spans="1:11" x14ac:dyDescent="0.2">
      <c r="A92" s="249" t="s">
        <v>82</v>
      </c>
      <c r="B92" s="250"/>
      <c r="C92" s="250"/>
      <c r="D92" s="250"/>
      <c r="E92" s="250"/>
      <c r="F92" s="250"/>
      <c r="G92" s="250"/>
      <c r="H92" s="251"/>
      <c r="I92" s="1">
        <v>85</v>
      </c>
      <c r="J92" s="7">
        <v>0</v>
      </c>
      <c r="K92" s="7">
        <v>6106800.2624250008</v>
      </c>
    </row>
    <row r="93" spans="1:11" x14ac:dyDescent="0.2">
      <c r="A93" s="249" t="s">
        <v>83</v>
      </c>
      <c r="B93" s="250"/>
      <c r="C93" s="250"/>
      <c r="D93" s="250"/>
      <c r="E93" s="250"/>
      <c r="F93" s="250"/>
      <c r="G93" s="250"/>
      <c r="H93" s="251"/>
      <c r="I93" s="1">
        <v>86</v>
      </c>
      <c r="J93" s="7">
        <v>196700764.60000002</v>
      </c>
      <c r="K93" s="7">
        <v>278526440.24905819</v>
      </c>
    </row>
    <row r="94" spans="1:11" x14ac:dyDescent="0.2">
      <c r="A94" s="249" t="s">
        <v>84</v>
      </c>
      <c r="B94" s="250"/>
      <c r="C94" s="250"/>
      <c r="D94" s="250"/>
      <c r="E94" s="250"/>
      <c r="F94" s="250"/>
      <c r="G94" s="250"/>
      <c r="H94" s="251"/>
      <c r="I94" s="1">
        <v>87</v>
      </c>
      <c r="J94" s="7">
        <v>0</v>
      </c>
      <c r="K94" s="7">
        <v>0</v>
      </c>
    </row>
    <row r="95" spans="1:11" x14ac:dyDescent="0.2">
      <c r="A95" s="249" t="s">
        <v>85</v>
      </c>
      <c r="B95" s="250"/>
      <c r="C95" s="250"/>
      <c r="D95" s="250"/>
      <c r="E95" s="250"/>
      <c r="F95" s="250"/>
      <c r="G95" s="250"/>
      <c r="H95" s="251"/>
      <c r="I95" s="1">
        <v>88</v>
      </c>
      <c r="J95" s="7">
        <v>7597299.02346218</v>
      </c>
      <c r="K95" s="7">
        <v>2356730.6199131343</v>
      </c>
    </row>
    <row r="96" spans="1:11" x14ac:dyDescent="0.2">
      <c r="A96" s="249" t="s">
        <v>86</v>
      </c>
      <c r="B96" s="250"/>
      <c r="C96" s="250"/>
      <c r="D96" s="250"/>
      <c r="E96" s="250"/>
      <c r="F96" s="250"/>
      <c r="G96" s="250"/>
      <c r="H96" s="251"/>
      <c r="I96" s="1">
        <v>89</v>
      </c>
      <c r="J96" s="7">
        <v>0</v>
      </c>
      <c r="K96" s="7">
        <v>0</v>
      </c>
    </row>
    <row r="97" spans="1:11" x14ac:dyDescent="0.2">
      <c r="A97" s="249" t="s">
        <v>87</v>
      </c>
      <c r="B97" s="250"/>
      <c r="C97" s="250"/>
      <c r="D97" s="250"/>
      <c r="E97" s="250"/>
      <c r="F97" s="250"/>
      <c r="G97" s="250"/>
      <c r="H97" s="251"/>
      <c r="I97" s="1">
        <v>90</v>
      </c>
      <c r="J97" s="7">
        <v>0</v>
      </c>
      <c r="K97" s="7">
        <v>0</v>
      </c>
    </row>
    <row r="98" spans="1:11" x14ac:dyDescent="0.2">
      <c r="A98" s="249" t="s">
        <v>88</v>
      </c>
      <c r="B98" s="250"/>
      <c r="C98" s="250"/>
      <c r="D98" s="250"/>
      <c r="E98" s="250"/>
      <c r="F98" s="250"/>
      <c r="G98" s="250"/>
      <c r="H98" s="251"/>
      <c r="I98" s="1">
        <v>91</v>
      </c>
      <c r="J98" s="7">
        <v>0</v>
      </c>
      <c r="K98" s="7">
        <v>331945.23463910382</v>
      </c>
    </row>
    <row r="99" spans="1:11" x14ac:dyDescent="0.2">
      <c r="A99" s="249" t="s">
        <v>89</v>
      </c>
      <c r="B99" s="250"/>
      <c r="C99" s="250"/>
      <c r="D99" s="250"/>
      <c r="E99" s="250"/>
      <c r="F99" s="250"/>
      <c r="G99" s="250"/>
      <c r="H99" s="251"/>
      <c r="I99" s="1">
        <v>92</v>
      </c>
      <c r="J99" s="7">
        <v>0</v>
      </c>
      <c r="K99" s="7">
        <v>0</v>
      </c>
    </row>
    <row r="100" spans="1:11" x14ac:dyDescent="0.2">
      <c r="A100" s="241" t="s">
        <v>282</v>
      </c>
      <c r="B100" s="242"/>
      <c r="C100" s="242"/>
      <c r="D100" s="242"/>
      <c r="E100" s="242"/>
      <c r="F100" s="242"/>
      <c r="G100" s="242"/>
      <c r="H100" s="243"/>
      <c r="I100" s="1">
        <v>93</v>
      </c>
      <c r="J100" s="118">
        <v>367544478.16149825</v>
      </c>
      <c r="K100" s="118">
        <v>485176596.24909157</v>
      </c>
    </row>
    <row r="101" spans="1:11" x14ac:dyDescent="0.2">
      <c r="A101" s="249" t="s">
        <v>81</v>
      </c>
      <c r="B101" s="250"/>
      <c r="C101" s="250"/>
      <c r="D101" s="250"/>
      <c r="E101" s="250"/>
      <c r="F101" s="250"/>
      <c r="G101" s="250"/>
      <c r="H101" s="251"/>
      <c r="I101" s="1">
        <v>94</v>
      </c>
      <c r="J101" s="7">
        <v>0</v>
      </c>
      <c r="K101" s="7">
        <v>0</v>
      </c>
    </row>
    <row r="102" spans="1:11" x14ac:dyDescent="0.2">
      <c r="A102" s="249" t="s">
        <v>82</v>
      </c>
      <c r="B102" s="250"/>
      <c r="C102" s="250"/>
      <c r="D102" s="250"/>
      <c r="E102" s="250"/>
      <c r="F102" s="250"/>
      <c r="G102" s="250"/>
      <c r="H102" s="251"/>
      <c r="I102" s="1">
        <v>95</v>
      </c>
      <c r="J102" s="7">
        <v>1661143.8976938874</v>
      </c>
      <c r="K102" s="7">
        <v>38011326.593346797</v>
      </c>
    </row>
    <row r="103" spans="1:11" x14ac:dyDescent="0.2">
      <c r="A103" s="249" t="s">
        <v>83</v>
      </c>
      <c r="B103" s="250"/>
      <c r="C103" s="250"/>
      <c r="D103" s="250"/>
      <c r="E103" s="250"/>
      <c r="F103" s="250"/>
      <c r="G103" s="250"/>
      <c r="H103" s="251"/>
      <c r="I103" s="1">
        <v>96</v>
      </c>
      <c r="J103" s="7">
        <v>134868389.75479254</v>
      </c>
      <c r="K103" s="7">
        <v>95325066.866075471</v>
      </c>
    </row>
    <row r="104" spans="1:11" x14ac:dyDescent="0.2">
      <c r="A104" s="249" t="s">
        <v>84</v>
      </c>
      <c r="B104" s="250"/>
      <c r="C104" s="250"/>
      <c r="D104" s="250"/>
      <c r="E104" s="250"/>
      <c r="F104" s="250"/>
      <c r="G104" s="250"/>
      <c r="H104" s="251"/>
      <c r="I104" s="1">
        <v>97</v>
      </c>
      <c r="J104" s="7">
        <v>30154349.194287341</v>
      </c>
      <c r="K104" s="7">
        <v>86944605.807566032</v>
      </c>
    </row>
    <row r="105" spans="1:11" x14ac:dyDescent="0.2">
      <c r="A105" s="249" t="s">
        <v>85</v>
      </c>
      <c r="B105" s="250"/>
      <c r="C105" s="250"/>
      <c r="D105" s="250"/>
      <c r="E105" s="250"/>
      <c r="F105" s="250"/>
      <c r="G105" s="250"/>
      <c r="H105" s="251"/>
      <c r="I105" s="1">
        <v>98</v>
      </c>
      <c r="J105" s="7">
        <v>178453011.61031961</v>
      </c>
      <c r="K105" s="7">
        <v>234429983.01972586</v>
      </c>
    </row>
    <row r="106" spans="1:11" x14ac:dyDescent="0.2">
      <c r="A106" s="249" t="s">
        <v>86</v>
      </c>
      <c r="B106" s="250"/>
      <c r="C106" s="250"/>
      <c r="D106" s="250"/>
      <c r="E106" s="250"/>
      <c r="F106" s="250"/>
      <c r="G106" s="250"/>
      <c r="H106" s="251"/>
      <c r="I106" s="1">
        <v>99</v>
      </c>
      <c r="J106" s="7">
        <v>0</v>
      </c>
      <c r="K106" s="7">
        <v>0</v>
      </c>
    </row>
    <row r="107" spans="1:11" x14ac:dyDescent="0.2">
      <c r="A107" s="249" t="s">
        <v>87</v>
      </c>
      <c r="B107" s="250"/>
      <c r="C107" s="250"/>
      <c r="D107" s="250"/>
      <c r="E107" s="250"/>
      <c r="F107" s="250"/>
      <c r="G107" s="250"/>
      <c r="H107" s="251"/>
      <c r="I107" s="1">
        <v>100</v>
      </c>
      <c r="J107" s="7">
        <v>5020</v>
      </c>
      <c r="K107" s="7">
        <v>0</v>
      </c>
    </row>
    <row r="108" spans="1:11" x14ac:dyDescent="0.2">
      <c r="A108" s="249" t="s">
        <v>90</v>
      </c>
      <c r="B108" s="250"/>
      <c r="C108" s="250"/>
      <c r="D108" s="250"/>
      <c r="E108" s="250"/>
      <c r="F108" s="250"/>
      <c r="G108" s="250"/>
      <c r="H108" s="251"/>
      <c r="I108" s="1">
        <v>101</v>
      </c>
      <c r="J108" s="7">
        <v>10162419.059474844</v>
      </c>
      <c r="K108" s="7">
        <v>12668735.57919178</v>
      </c>
    </row>
    <row r="109" spans="1:11" x14ac:dyDescent="0.2">
      <c r="A109" s="249" t="s">
        <v>91</v>
      </c>
      <c r="B109" s="250"/>
      <c r="C109" s="250"/>
      <c r="D109" s="250"/>
      <c r="E109" s="250"/>
      <c r="F109" s="250"/>
      <c r="G109" s="250"/>
      <c r="H109" s="251"/>
      <c r="I109" s="1">
        <v>102</v>
      </c>
      <c r="J109" s="7">
        <v>12177048.787933432</v>
      </c>
      <c r="K109" s="7">
        <v>16603856.245010056</v>
      </c>
    </row>
    <row r="110" spans="1:11" x14ac:dyDescent="0.2">
      <c r="A110" s="249" t="s">
        <v>92</v>
      </c>
      <c r="B110" s="250"/>
      <c r="C110" s="250"/>
      <c r="D110" s="250"/>
      <c r="E110" s="250"/>
      <c r="F110" s="250"/>
      <c r="G110" s="250"/>
      <c r="H110" s="251"/>
      <c r="I110" s="1">
        <v>103</v>
      </c>
      <c r="J110" s="7">
        <v>27856.070000000302</v>
      </c>
      <c r="K110" s="7">
        <v>1133461.617982191</v>
      </c>
    </row>
    <row r="111" spans="1:11" x14ac:dyDescent="0.2">
      <c r="A111" s="249" t="s">
        <v>93</v>
      </c>
      <c r="B111" s="250"/>
      <c r="C111" s="250"/>
      <c r="D111" s="250"/>
      <c r="E111" s="250"/>
      <c r="F111" s="250"/>
      <c r="G111" s="250"/>
      <c r="H111" s="251"/>
      <c r="I111" s="1">
        <v>104</v>
      </c>
      <c r="J111" s="7">
        <v>0</v>
      </c>
      <c r="K111" s="7">
        <v>0</v>
      </c>
    </row>
    <row r="112" spans="1:11" x14ac:dyDescent="0.2">
      <c r="A112" s="249" t="s">
        <v>94</v>
      </c>
      <c r="B112" s="250"/>
      <c r="C112" s="250"/>
      <c r="D112" s="250"/>
      <c r="E112" s="250"/>
      <c r="F112" s="250"/>
      <c r="G112" s="250"/>
      <c r="H112" s="251"/>
      <c r="I112" s="1">
        <v>105</v>
      </c>
      <c r="J112" s="7">
        <v>35239.786996610783</v>
      </c>
      <c r="K112" s="7">
        <v>59560.52019342006</v>
      </c>
    </row>
    <row r="113" spans="1:11" x14ac:dyDescent="0.2">
      <c r="A113" s="241" t="s">
        <v>305</v>
      </c>
      <c r="B113" s="242"/>
      <c r="C113" s="242"/>
      <c r="D113" s="242"/>
      <c r="E113" s="242"/>
      <c r="F113" s="242"/>
      <c r="G113" s="242"/>
      <c r="H113" s="243"/>
      <c r="I113" s="1">
        <v>106</v>
      </c>
      <c r="J113" s="109">
        <v>14285592.434542466</v>
      </c>
      <c r="K113" s="109">
        <v>6135538.2384312274</v>
      </c>
    </row>
    <row r="114" spans="1:11" x14ac:dyDescent="0.2">
      <c r="A114" s="241" t="s">
        <v>306</v>
      </c>
      <c r="B114" s="242"/>
      <c r="C114" s="242"/>
      <c r="D114" s="242"/>
      <c r="E114" s="242"/>
      <c r="F114" s="242"/>
      <c r="G114" s="242"/>
      <c r="H114" s="243"/>
      <c r="I114" s="1">
        <v>107</v>
      </c>
      <c r="J114" s="118">
        <v>1351314726.8618445</v>
      </c>
      <c r="K114" s="118">
        <v>1577773305.9621222</v>
      </c>
    </row>
    <row r="115" spans="1:11" x14ac:dyDescent="0.2">
      <c r="A115" s="227" t="s">
        <v>307</v>
      </c>
      <c r="B115" s="228"/>
      <c r="C115" s="228"/>
      <c r="D115" s="228"/>
      <c r="E115" s="228"/>
      <c r="F115" s="228"/>
      <c r="G115" s="228"/>
      <c r="H115" s="229"/>
      <c r="I115" s="2">
        <v>108</v>
      </c>
      <c r="J115" s="110">
        <v>33421996.082647044</v>
      </c>
      <c r="K115" s="110">
        <v>47068324.149502769</v>
      </c>
    </row>
    <row r="116" spans="1:11" x14ac:dyDescent="0.2">
      <c r="A116" s="230" t="s">
        <v>95</v>
      </c>
      <c r="B116" s="231"/>
      <c r="C116" s="231"/>
      <c r="D116" s="231"/>
      <c r="E116" s="231"/>
      <c r="F116" s="231"/>
      <c r="G116" s="231"/>
      <c r="H116" s="231"/>
      <c r="I116" s="232"/>
      <c r="J116" s="232"/>
      <c r="K116" s="233"/>
    </row>
    <row r="117" spans="1:11" x14ac:dyDescent="0.2">
      <c r="A117" s="234" t="s">
        <v>96</v>
      </c>
      <c r="B117" s="235"/>
      <c r="C117" s="235"/>
      <c r="D117" s="235"/>
      <c r="E117" s="235"/>
      <c r="F117" s="235"/>
      <c r="G117" s="235"/>
      <c r="H117" s="235"/>
      <c r="I117" s="236"/>
      <c r="J117" s="236"/>
      <c r="K117" s="237"/>
    </row>
    <row r="118" spans="1:11" x14ac:dyDescent="0.2">
      <c r="A118" s="238" t="s">
        <v>97</v>
      </c>
      <c r="B118" s="239"/>
      <c r="C118" s="239"/>
      <c r="D118" s="239"/>
      <c r="E118" s="239"/>
      <c r="F118" s="239"/>
      <c r="G118" s="239"/>
      <c r="H118" s="240"/>
      <c r="I118" s="1">
        <v>109</v>
      </c>
      <c r="J118" s="7">
        <v>749788065.84064233</v>
      </c>
      <c r="K118" s="7">
        <v>782254303.69039547</v>
      </c>
    </row>
    <row r="119" spans="1:11" x14ac:dyDescent="0.2">
      <c r="A119" s="244" t="s">
        <v>98</v>
      </c>
      <c r="B119" s="245"/>
      <c r="C119" s="245"/>
      <c r="D119" s="245"/>
      <c r="E119" s="245"/>
      <c r="F119" s="245"/>
      <c r="G119" s="245"/>
      <c r="H119" s="246"/>
      <c r="I119" s="4">
        <v>110</v>
      </c>
      <c r="J119" s="8">
        <v>23.140033969773906</v>
      </c>
      <c r="K119" s="8">
        <v>139.69365355853827</v>
      </c>
    </row>
    <row r="120" spans="1:11" x14ac:dyDescent="0.2">
      <c r="A120" s="247"/>
      <c r="B120" s="248"/>
      <c r="C120" s="248"/>
      <c r="D120" s="248"/>
      <c r="E120" s="248"/>
      <c r="F120" s="248"/>
      <c r="G120" s="248"/>
      <c r="H120" s="248"/>
      <c r="I120" s="248"/>
      <c r="J120" s="248"/>
      <c r="K120" s="248"/>
    </row>
    <row r="121" spans="1:11" x14ac:dyDescent="0.2">
      <c r="A121" s="225"/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</row>
    <row r="122" spans="1:11" x14ac:dyDescent="0.2">
      <c r="K122" s="132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8" type="noConversion"/>
  <dataValidations count="2">
    <dataValidation type="whole" operator="notEqual" allowBlank="1" showInputMessage="1" showErrorMessage="1" errorTitle="Pogrešan unos" error="Mogu se unijeti samo cjelobrojne vrijednosti." sqref="J118:J119">
      <formula1>999999999999</formula1>
    </dataValidation>
    <dataValidation allowBlank="1" sqref="K118:K119 J69:K115 J7:K67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="90" zoomScaleNormal="100" zoomScaleSheetLayoutView="90" workbookViewId="0">
      <selection activeCell="L59" sqref="L59"/>
    </sheetView>
  </sheetViews>
  <sheetFormatPr defaultColWidth="9.140625" defaultRowHeight="12.75" x14ac:dyDescent="0.2"/>
  <cols>
    <col min="1" max="9" width="9.140625" style="41"/>
    <col min="10" max="13" width="12.7109375" style="41" customWidth="1"/>
    <col min="14" max="16384" width="9.140625" style="41"/>
  </cols>
  <sheetData>
    <row r="1" spans="1:13" ht="15.75" x14ac:dyDescent="0.2">
      <c r="A1" s="274" t="s">
        <v>99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x14ac:dyDescent="0.2">
      <c r="A2" s="273" t="s">
        <v>313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 x14ac:dyDescent="0.2">
      <c r="A3" s="298" t="s">
        <v>265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13" ht="24" x14ac:dyDescent="0.2">
      <c r="A4" s="297" t="s">
        <v>5</v>
      </c>
      <c r="B4" s="297"/>
      <c r="C4" s="297"/>
      <c r="D4" s="297"/>
      <c r="E4" s="297"/>
      <c r="F4" s="297"/>
      <c r="G4" s="297"/>
      <c r="H4" s="297"/>
      <c r="I4" s="44" t="s">
        <v>6</v>
      </c>
      <c r="J4" s="296" t="s">
        <v>7</v>
      </c>
      <c r="K4" s="296"/>
      <c r="L4" s="296" t="s">
        <v>8</v>
      </c>
      <c r="M4" s="296"/>
    </row>
    <row r="5" spans="1:13" x14ac:dyDescent="0.2">
      <c r="A5" s="297"/>
      <c r="B5" s="297"/>
      <c r="C5" s="297"/>
      <c r="D5" s="297"/>
      <c r="E5" s="297"/>
      <c r="F5" s="297"/>
      <c r="G5" s="297"/>
      <c r="H5" s="297"/>
      <c r="I5" s="44"/>
      <c r="J5" s="45" t="s">
        <v>100</v>
      </c>
      <c r="K5" s="45" t="s">
        <v>101</v>
      </c>
      <c r="L5" s="45" t="s">
        <v>100</v>
      </c>
      <c r="M5" s="45" t="s">
        <v>101</v>
      </c>
    </row>
    <row r="6" spans="1:13" x14ac:dyDescent="0.2">
      <c r="A6" s="296">
        <v>1</v>
      </c>
      <c r="B6" s="296"/>
      <c r="C6" s="296"/>
      <c r="D6" s="296"/>
      <c r="E6" s="296"/>
      <c r="F6" s="296"/>
      <c r="G6" s="296"/>
      <c r="H6" s="296"/>
      <c r="I6" s="48">
        <v>2</v>
      </c>
      <c r="J6" s="45">
        <v>3</v>
      </c>
      <c r="K6" s="45">
        <v>4</v>
      </c>
      <c r="L6" s="45">
        <v>5</v>
      </c>
      <c r="M6" s="45">
        <v>6</v>
      </c>
    </row>
    <row r="7" spans="1:13" x14ac:dyDescent="0.2">
      <c r="A7" s="234" t="s">
        <v>271</v>
      </c>
      <c r="B7" s="235"/>
      <c r="C7" s="235"/>
      <c r="D7" s="235"/>
      <c r="E7" s="235"/>
      <c r="F7" s="235"/>
      <c r="G7" s="235"/>
      <c r="H7" s="255"/>
      <c r="I7" s="3">
        <v>111</v>
      </c>
      <c r="J7" s="118">
        <v>1090139704.2931552</v>
      </c>
      <c r="K7" s="118">
        <v>310603783.41409373</v>
      </c>
      <c r="L7" s="118">
        <v>1319234735.3043809</v>
      </c>
      <c r="M7" s="118">
        <v>379840283.86319184</v>
      </c>
    </row>
    <row r="8" spans="1:13" x14ac:dyDescent="0.2">
      <c r="A8" s="238" t="s">
        <v>102</v>
      </c>
      <c r="B8" s="239"/>
      <c r="C8" s="239"/>
      <c r="D8" s="239"/>
      <c r="E8" s="239"/>
      <c r="F8" s="239"/>
      <c r="G8" s="239"/>
      <c r="H8" s="240"/>
      <c r="I8" s="1">
        <v>112</v>
      </c>
      <c r="J8" s="7">
        <v>1069060618.3622563</v>
      </c>
      <c r="K8" s="7">
        <v>302208598.57489944</v>
      </c>
      <c r="L8" s="7">
        <v>1298606416.2165914</v>
      </c>
      <c r="M8" s="7">
        <v>367179533.70930624</v>
      </c>
    </row>
    <row r="9" spans="1:13" x14ac:dyDescent="0.2">
      <c r="A9" s="238" t="s">
        <v>103</v>
      </c>
      <c r="B9" s="239"/>
      <c r="C9" s="239"/>
      <c r="D9" s="239"/>
      <c r="E9" s="239"/>
      <c r="F9" s="239"/>
      <c r="G9" s="239"/>
      <c r="H9" s="240"/>
      <c r="I9" s="1">
        <v>113</v>
      </c>
      <c r="J9" s="7">
        <v>21079085.930899099</v>
      </c>
      <c r="K9" s="7">
        <v>8395184.8391947597</v>
      </c>
      <c r="L9" s="7">
        <v>20628319.087789483</v>
      </c>
      <c r="M9" s="7">
        <v>12660750.153885713</v>
      </c>
    </row>
    <row r="10" spans="1:13" x14ac:dyDescent="0.2">
      <c r="A10" s="241" t="s">
        <v>272</v>
      </c>
      <c r="B10" s="242"/>
      <c r="C10" s="242"/>
      <c r="D10" s="242"/>
      <c r="E10" s="242"/>
      <c r="F10" s="242"/>
      <c r="G10" s="242"/>
      <c r="H10" s="243"/>
      <c r="I10" s="1">
        <v>114</v>
      </c>
      <c r="J10" s="118">
        <v>1014867927.6065993</v>
      </c>
      <c r="K10" s="118">
        <v>290398152.95010006</v>
      </c>
      <c r="L10" s="118">
        <v>1249354826.3966551</v>
      </c>
      <c r="M10" s="118">
        <v>378008105.21047783</v>
      </c>
    </row>
    <row r="11" spans="1:13" x14ac:dyDescent="0.2">
      <c r="A11" s="282" t="s">
        <v>104</v>
      </c>
      <c r="B11" s="283"/>
      <c r="C11" s="283"/>
      <c r="D11" s="283"/>
      <c r="E11" s="283"/>
      <c r="F11" s="283"/>
      <c r="G11" s="283"/>
      <c r="H11" s="284"/>
      <c r="I11" s="1">
        <v>115</v>
      </c>
      <c r="J11" s="109">
        <v>-6399346.3452732135</v>
      </c>
      <c r="K11" s="109">
        <v>-7838971.0467938781</v>
      </c>
      <c r="L11" s="109">
        <v>-4410813.5231545679</v>
      </c>
      <c r="M11" s="109">
        <v>-6963276.6800577147</v>
      </c>
    </row>
    <row r="12" spans="1:13" x14ac:dyDescent="0.2">
      <c r="A12" s="241" t="s">
        <v>273</v>
      </c>
      <c r="B12" s="242"/>
      <c r="C12" s="242"/>
      <c r="D12" s="242"/>
      <c r="E12" s="242"/>
      <c r="F12" s="242"/>
      <c r="G12" s="242"/>
      <c r="H12" s="243"/>
      <c r="I12" s="1">
        <v>116</v>
      </c>
      <c r="J12" s="118">
        <v>679436267.09528661</v>
      </c>
      <c r="K12" s="118">
        <v>203835157.10592031</v>
      </c>
      <c r="L12" s="118">
        <v>853434561.80557036</v>
      </c>
      <c r="M12" s="118">
        <v>255717484.69842207</v>
      </c>
    </row>
    <row r="13" spans="1:13" x14ac:dyDescent="0.2">
      <c r="A13" s="238" t="s">
        <v>105</v>
      </c>
      <c r="B13" s="239"/>
      <c r="C13" s="239"/>
      <c r="D13" s="239"/>
      <c r="E13" s="239"/>
      <c r="F13" s="239"/>
      <c r="G13" s="239"/>
      <c r="H13" s="240"/>
      <c r="I13" s="1">
        <v>117</v>
      </c>
      <c r="J13" s="7">
        <v>546354875.46930325</v>
      </c>
      <c r="K13" s="7">
        <v>149769884.44001198</v>
      </c>
      <c r="L13" s="7">
        <v>662896403.28982818</v>
      </c>
      <c r="M13" s="7">
        <v>171806484.1782192</v>
      </c>
    </row>
    <row r="14" spans="1:13" x14ac:dyDescent="0.2">
      <c r="A14" s="238" t="s">
        <v>106</v>
      </c>
      <c r="B14" s="239"/>
      <c r="C14" s="239"/>
      <c r="D14" s="239"/>
      <c r="E14" s="239"/>
      <c r="F14" s="239"/>
      <c r="G14" s="239"/>
      <c r="H14" s="240"/>
      <c r="I14" s="1">
        <v>118</v>
      </c>
      <c r="J14" s="7">
        <v>61327119.396915436</v>
      </c>
      <c r="K14" s="7">
        <v>33922979.340792015</v>
      </c>
      <c r="L14" s="7">
        <v>102632698.34566163</v>
      </c>
      <c r="M14" s="7">
        <v>57700716.217719316</v>
      </c>
    </row>
    <row r="15" spans="1:13" x14ac:dyDescent="0.2">
      <c r="A15" s="238" t="s">
        <v>107</v>
      </c>
      <c r="B15" s="239"/>
      <c r="C15" s="239"/>
      <c r="D15" s="239"/>
      <c r="E15" s="239"/>
      <c r="F15" s="239"/>
      <c r="G15" s="239"/>
      <c r="H15" s="240"/>
      <c r="I15" s="1">
        <v>119</v>
      </c>
      <c r="J15" s="7">
        <v>71754272.229067877</v>
      </c>
      <c r="K15" s="7">
        <v>20142293.325116307</v>
      </c>
      <c r="L15" s="7">
        <v>87905460.170080483</v>
      </c>
      <c r="M15" s="7">
        <v>26210284.302483536</v>
      </c>
    </row>
    <row r="16" spans="1:13" x14ac:dyDescent="0.2">
      <c r="A16" s="241" t="s">
        <v>274</v>
      </c>
      <c r="B16" s="242"/>
      <c r="C16" s="242"/>
      <c r="D16" s="242"/>
      <c r="E16" s="242"/>
      <c r="F16" s="242"/>
      <c r="G16" s="242"/>
      <c r="H16" s="243"/>
      <c r="I16" s="1">
        <v>120</v>
      </c>
      <c r="J16" s="118">
        <v>189011476.30716044</v>
      </c>
      <c r="K16" s="118">
        <v>51706790.781522095</v>
      </c>
      <c r="L16" s="118">
        <v>231349025.32061955</v>
      </c>
      <c r="M16" s="118">
        <v>66420375.437284112</v>
      </c>
    </row>
    <row r="17" spans="1:13" x14ac:dyDescent="0.2">
      <c r="A17" s="238" t="s">
        <v>108</v>
      </c>
      <c r="B17" s="239"/>
      <c r="C17" s="239"/>
      <c r="D17" s="239"/>
      <c r="E17" s="239"/>
      <c r="F17" s="239"/>
      <c r="G17" s="239"/>
      <c r="H17" s="240"/>
      <c r="I17" s="1">
        <v>121</v>
      </c>
      <c r="J17" s="7">
        <v>120350359.34288448</v>
      </c>
      <c r="K17" s="7">
        <v>33542468.4557724</v>
      </c>
      <c r="L17" s="7">
        <v>144787871.77798665</v>
      </c>
      <c r="M17" s="7">
        <v>41116058.956312463</v>
      </c>
    </row>
    <row r="18" spans="1:13" x14ac:dyDescent="0.2">
      <c r="A18" s="238" t="s">
        <v>109</v>
      </c>
      <c r="B18" s="239"/>
      <c r="C18" s="239"/>
      <c r="D18" s="239"/>
      <c r="E18" s="239"/>
      <c r="F18" s="239"/>
      <c r="G18" s="239"/>
      <c r="H18" s="240"/>
      <c r="I18" s="1">
        <v>122</v>
      </c>
      <c r="J18" s="7">
        <v>39156414.695726231</v>
      </c>
      <c r="K18" s="7">
        <v>10504717.972554836</v>
      </c>
      <c r="L18" s="7">
        <v>49412638.037398979</v>
      </c>
      <c r="M18" s="7">
        <v>14583040.43585261</v>
      </c>
    </row>
    <row r="19" spans="1:13" x14ac:dyDescent="0.2">
      <c r="A19" s="238" t="s">
        <v>110</v>
      </c>
      <c r="B19" s="239"/>
      <c r="C19" s="239"/>
      <c r="D19" s="239"/>
      <c r="E19" s="239"/>
      <c r="F19" s="239"/>
      <c r="G19" s="239"/>
      <c r="H19" s="240"/>
      <c r="I19" s="1">
        <v>123</v>
      </c>
      <c r="J19" s="7">
        <v>29504702.268549718</v>
      </c>
      <c r="K19" s="7">
        <v>7659604.3531948514</v>
      </c>
      <c r="L19" s="7">
        <v>37148515.505233936</v>
      </c>
      <c r="M19" s="7">
        <v>10721276.045119055</v>
      </c>
    </row>
    <row r="20" spans="1:13" x14ac:dyDescent="0.2">
      <c r="A20" s="241" t="s">
        <v>111</v>
      </c>
      <c r="B20" s="242"/>
      <c r="C20" s="242"/>
      <c r="D20" s="242"/>
      <c r="E20" s="242"/>
      <c r="F20" s="242"/>
      <c r="G20" s="242"/>
      <c r="H20" s="243"/>
      <c r="I20" s="1">
        <v>124</v>
      </c>
      <c r="J20" s="109">
        <v>83162015.018777937</v>
      </c>
      <c r="K20" s="109">
        <v>20737098.056164809</v>
      </c>
      <c r="L20" s="109">
        <v>89800662.418223321</v>
      </c>
      <c r="M20" s="109">
        <v>28905774.814818949</v>
      </c>
    </row>
    <row r="21" spans="1:13" x14ac:dyDescent="0.2">
      <c r="A21" s="241" t="s">
        <v>112</v>
      </c>
      <c r="B21" s="242"/>
      <c r="C21" s="242"/>
      <c r="D21" s="242"/>
      <c r="E21" s="242"/>
      <c r="F21" s="242"/>
      <c r="G21" s="242"/>
      <c r="H21" s="243"/>
      <c r="I21" s="1">
        <v>125</v>
      </c>
      <c r="J21" s="109">
        <v>53683421.226169899</v>
      </c>
      <c r="K21" s="109">
        <v>14323074.848784976</v>
      </c>
      <c r="L21" s="109">
        <v>61975765.254851162</v>
      </c>
      <c r="M21" s="109">
        <v>24681755.184582971</v>
      </c>
    </row>
    <row r="22" spans="1:13" x14ac:dyDescent="0.2">
      <c r="A22" s="241" t="s">
        <v>275</v>
      </c>
      <c r="B22" s="242"/>
      <c r="C22" s="242"/>
      <c r="D22" s="242"/>
      <c r="E22" s="242"/>
      <c r="F22" s="242"/>
      <c r="G22" s="242"/>
      <c r="H22" s="243"/>
      <c r="I22" s="1">
        <v>126</v>
      </c>
      <c r="J22" s="118">
        <v>0</v>
      </c>
      <c r="K22" s="118">
        <v>0</v>
      </c>
      <c r="L22" s="118">
        <v>0</v>
      </c>
      <c r="M22" s="118">
        <v>0</v>
      </c>
    </row>
    <row r="23" spans="1:13" x14ac:dyDescent="0.2">
      <c r="A23" s="249" t="s">
        <v>113</v>
      </c>
      <c r="B23" s="250"/>
      <c r="C23" s="250"/>
      <c r="D23" s="250"/>
      <c r="E23" s="250"/>
      <c r="F23" s="250"/>
      <c r="G23" s="250"/>
      <c r="H23" s="251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">
      <c r="A24" s="249" t="s">
        <v>114</v>
      </c>
      <c r="B24" s="250"/>
      <c r="C24" s="250"/>
      <c r="D24" s="250"/>
      <c r="E24" s="250"/>
      <c r="F24" s="250"/>
      <c r="G24" s="250"/>
      <c r="H24" s="251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">
      <c r="A25" s="282" t="s">
        <v>115</v>
      </c>
      <c r="B25" s="283"/>
      <c r="C25" s="283"/>
      <c r="D25" s="283"/>
      <c r="E25" s="283"/>
      <c r="F25" s="283"/>
      <c r="G25" s="283"/>
      <c r="H25" s="284"/>
      <c r="I25" s="1">
        <v>129</v>
      </c>
      <c r="J25" s="7">
        <v>6290324.8372039432</v>
      </c>
      <c r="K25" s="7">
        <v>3397295.5897285584</v>
      </c>
      <c r="L25" s="7">
        <v>3295978.7675799201</v>
      </c>
      <c r="M25" s="7">
        <v>2408126.900827202</v>
      </c>
    </row>
    <row r="26" spans="1:13" x14ac:dyDescent="0.2">
      <c r="A26" s="282" t="s">
        <v>116</v>
      </c>
      <c r="B26" s="283"/>
      <c r="C26" s="283"/>
      <c r="D26" s="283"/>
      <c r="E26" s="283"/>
      <c r="F26" s="283"/>
      <c r="G26" s="283"/>
      <c r="H26" s="284"/>
      <c r="I26" s="1">
        <v>130</v>
      </c>
      <c r="J26" s="109">
        <v>9683769.4672737755</v>
      </c>
      <c r="K26" s="109">
        <v>4237707.6147731757</v>
      </c>
      <c r="L26" s="109">
        <v>13909646.352965167</v>
      </c>
      <c r="M26" s="109">
        <v>6837864.8546001054</v>
      </c>
    </row>
    <row r="27" spans="1:13" x14ac:dyDescent="0.2">
      <c r="A27" s="241" t="s">
        <v>276</v>
      </c>
      <c r="B27" s="242"/>
      <c r="C27" s="242"/>
      <c r="D27" s="242"/>
      <c r="E27" s="242"/>
      <c r="F27" s="242"/>
      <c r="G27" s="242"/>
      <c r="H27" s="243"/>
      <c r="I27" s="1">
        <v>131</v>
      </c>
      <c r="J27" s="118">
        <v>26870635.55473683</v>
      </c>
      <c r="K27" s="118">
        <v>7157992.1945467666</v>
      </c>
      <c r="L27" s="118">
        <v>19721893.863273058</v>
      </c>
      <c r="M27" s="118">
        <v>1362337.2529701628</v>
      </c>
    </row>
    <row r="28" spans="1:13" x14ac:dyDescent="0.2">
      <c r="A28" s="249" t="s">
        <v>117</v>
      </c>
      <c r="B28" s="250"/>
      <c r="C28" s="250"/>
      <c r="D28" s="250"/>
      <c r="E28" s="250"/>
      <c r="F28" s="250"/>
      <c r="G28" s="250"/>
      <c r="H28" s="251"/>
      <c r="I28" s="1">
        <v>132</v>
      </c>
      <c r="J28" s="7">
        <v>11884386.586747564</v>
      </c>
      <c r="K28" s="7">
        <v>2770761.1711970419</v>
      </c>
      <c r="L28" s="7">
        <v>7142414.2356841555</v>
      </c>
      <c r="M28" s="7">
        <v>-971088.96549647395</v>
      </c>
    </row>
    <row r="29" spans="1:13" x14ac:dyDescent="0.2">
      <c r="A29" s="249" t="s">
        <v>118</v>
      </c>
      <c r="B29" s="250"/>
      <c r="C29" s="250"/>
      <c r="D29" s="250"/>
      <c r="E29" s="250"/>
      <c r="F29" s="250"/>
      <c r="G29" s="250"/>
      <c r="H29" s="251"/>
      <c r="I29" s="1">
        <v>133</v>
      </c>
      <c r="J29" s="7">
        <v>14986248.967989268</v>
      </c>
      <c r="K29" s="7">
        <v>4403718.7435489651</v>
      </c>
      <c r="L29" s="7">
        <v>12579479.627588905</v>
      </c>
      <c r="M29" s="7">
        <v>2333426.2184666395</v>
      </c>
    </row>
    <row r="30" spans="1:13" x14ac:dyDescent="0.2">
      <c r="A30" s="249" t="s">
        <v>119</v>
      </c>
      <c r="B30" s="250"/>
      <c r="C30" s="250"/>
      <c r="D30" s="250"/>
      <c r="E30" s="250"/>
      <c r="F30" s="250"/>
      <c r="G30" s="250"/>
      <c r="H30" s="251"/>
      <c r="I30" s="1">
        <v>134</v>
      </c>
      <c r="J30" s="7">
        <v>0</v>
      </c>
      <c r="K30" s="7">
        <v>-16487.720199239418</v>
      </c>
      <c r="L30" s="7">
        <v>0</v>
      </c>
      <c r="M30" s="7">
        <v>0</v>
      </c>
    </row>
    <row r="31" spans="1:13" x14ac:dyDescent="0.2">
      <c r="A31" s="249" t="s">
        <v>120</v>
      </c>
      <c r="B31" s="250"/>
      <c r="C31" s="250"/>
      <c r="D31" s="250"/>
      <c r="E31" s="250"/>
      <c r="F31" s="250"/>
      <c r="G31" s="250"/>
      <c r="H31" s="251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">
      <c r="A32" s="249" t="s">
        <v>121</v>
      </c>
      <c r="B32" s="250"/>
      <c r="C32" s="250"/>
      <c r="D32" s="250"/>
      <c r="E32" s="250"/>
      <c r="F32" s="250"/>
      <c r="G32" s="250"/>
      <c r="H32" s="251"/>
      <c r="I32" s="1">
        <v>136</v>
      </c>
      <c r="J32" s="7">
        <v>0</v>
      </c>
      <c r="K32" s="7">
        <v>0</v>
      </c>
      <c r="L32" s="7">
        <v>0</v>
      </c>
      <c r="M32" s="7">
        <v>0</v>
      </c>
    </row>
    <row r="33" spans="1:13" x14ac:dyDescent="0.2">
      <c r="A33" s="241" t="s">
        <v>277</v>
      </c>
      <c r="B33" s="242"/>
      <c r="C33" s="242"/>
      <c r="D33" s="242"/>
      <c r="E33" s="242"/>
      <c r="F33" s="242"/>
      <c r="G33" s="242"/>
      <c r="H33" s="243"/>
      <c r="I33" s="1">
        <v>137</v>
      </c>
      <c r="J33" s="118">
        <v>79013034.71311608</v>
      </c>
      <c r="K33" s="118">
        <v>18114218.99837143</v>
      </c>
      <c r="L33" s="118">
        <v>53590950.813378148</v>
      </c>
      <c r="M33" s="118">
        <v>1757975.7938595861</v>
      </c>
    </row>
    <row r="34" spans="1:13" x14ac:dyDescent="0.2">
      <c r="A34" s="249" t="s">
        <v>117</v>
      </c>
      <c r="B34" s="250"/>
      <c r="C34" s="250"/>
      <c r="D34" s="250"/>
      <c r="E34" s="250"/>
      <c r="F34" s="250"/>
      <c r="G34" s="250"/>
      <c r="H34" s="251"/>
      <c r="I34" s="1">
        <v>138</v>
      </c>
      <c r="J34" s="119">
        <v>43870898.646124072</v>
      </c>
      <c r="K34" s="119">
        <v>9940353.77557116</v>
      </c>
      <c r="L34" s="119">
        <v>30743559.571397748</v>
      </c>
      <c r="M34" s="120">
        <v>-2611783.9332678989</v>
      </c>
    </row>
    <row r="35" spans="1:13" x14ac:dyDescent="0.2">
      <c r="A35" s="249" t="s">
        <v>118</v>
      </c>
      <c r="B35" s="250"/>
      <c r="C35" s="250"/>
      <c r="D35" s="250"/>
      <c r="E35" s="250"/>
      <c r="F35" s="250"/>
      <c r="G35" s="250"/>
      <c r="H35" s="251"/>
      <c r="I35" s="1">
        <v>139</v>
      </c>
      <c r="J35" s="119">
        <v>35142136.066992</v>
      </c>
      <c r="K35" s="119">
        <v>8173865.2228002697</v>
      </c>
      <c r="L35" s="119">
        <v>22847391.241980404</v>
      </c>
      <c r="M35" s="120">
        <v>4369759.727127485</v>
      </c>
    </row>
    <row r="36" spans="1:13" x14ac:dyDescent="0.2">
      <c r="A36" s="249" t="s">
        <v>122</v>
      </c>
      <c r="B36" s="250"/>
      <c r="C36" s="250"/>
      <c r="D36" s="250"/>
      <c r="E36" s="250"/>
      <c r="F36" s="250"/>
      <c r="G36" s="250"/>
      <c r="H36" s="251"/>
      <c r="I36" s="1">
        <v>140</v>
      </c>
      <c r="J36" s="7">
        <v>0</v>
      </c>
      <c r="K36" s="120">
        <v>0</v>
      </c>
      <c r="L36" s="7">
        <v>0</v>
      </c>
      <c r="M36" s="120">
        <v>0</v>
      </c>
    </row>
    <row r="37" spans="1:13" x14ac:dyDescent="0.2">
      <c r="A37" s="249" t="s">
        <v>123</v>
      </c>
      <c r="B37" s="250"/>
      <c r="C37" s="250"/>
      <c r="D37" s="250"/>
      <c r="E37" s="250"/>
      <c r="F37" s="250"/>
      <c r="G37" s="250"/>
      <c r="H37" s="251"/>
      <c r="I37" s="1">
        <v>141</v>
      </c>
      <c r="J37" s="7">
        <v>0</v>
      </c>
      <c r="K37" s="121">
        <v>0</v>
      </c>
      <c r="L37" s="7">
        <v>0</v>
      </c>
      <c r="M37" s="121">
        <v>0</v>
      </c>
    </row>
    <row r="38" spans="1:13" x14ac:dyDescent="0.2">
      <c r="A38" s="241" t="s">
        <v>297</v>
      </c>
      <c r="B38" s="242"/>
      <c r="C38" s="242"/>
      <c r="D38" s="242"/>
      <c r="E38" s="242"/>
      <c r="F38" s="242"/>
      <c r="G38" s="242"/>
      <c r="H38" s="243"/>
      <c r="I38" s="1">
        <v>142</v>
      </c>
      <c r="J38" s="7">
        <v>55870538.930715121</v>
      </c>
      <c r="K38" s="7">
        <v>26985960.902595617</v>
      </c>
      <c r="L38" s="7">
        <v>49317847.181148864</v>
      </c>
      <c r="M38" s="121">
        <v>20119908.501148865</v>
      </c>
    </row>
    <row r="39" spans="1:13" x14ac:dyDescent="0.2">
      <c r="A39" s="241" t="s">
        <v>298</v>
      </c>
      <c r="B39" s="242"/>
      <c r="C39" s="242"/>
      <c r="D39" s="242"/>
      <c r="E39" s="242"/>
      <c r="F39" s="242"/>
      <c r="G39" s="242"/>
      <c r="H39" s="243"/>
      <c r="I39" s="1">
        <v>143</v>
      </c>
      <c r="J39" s="115">
        <v>0</v>
      </c>
      <c r="K39" s="122">
        <v>0</v>
      </c>
      <c r="L39" s="115">
        <v>0</v>
      </c>
      <c r="M39" s="122">
        <v>0</v>
      </c>
    </row>
    <row r="40" spans="1:13" x14ac:dyDescent="0.2">
      <c r="A40" s="241" t="s">
        <v>125</v>
      </c>
      <c r="B40" s="242"/>
      <c r="C40" s="242"/>
      <c r="D40" s="242"/>
      <c r="E40" s="242"/>
      <c r="F40" s="242"/>
      <c r="G40" s="242"/>
      <c r="H40" s="243"/>
      <c r="I40" s="1">
        <v>144</v>
      </c>
      <c r="J40" s="7">
        <v>0</v>
      </c>
      <c r="K40" s="121">
        <v>0</v>
      </c>
      <c r="L40" s="7">
        <v>0</v>
      </c>
      <c r="M40" s="121">
        <v>0</v>
      </c>
    </row>
    <row r="41" spans="1:13" x14ac:dyDescent="0.2">
      <c r="A41" s="241" t="s">
        <v>124</v>
      </c>
      <c r="B41" s="242"/>
      <c r="C41" s="242"/>
      <c r="D41" s="242"/>
      <c r="E41" s="242"/>
      <c r="F41" s="242"/>
      <c r="G41" s="242"/>
      <c r="H41" s="243"/>
      <c r="I41" s="1">
        <v>145</v>
      </c>
      <c r="J41" s="7">
        <v>0</v>
      </c>
      <c r="K41" s="121">
        <v>0</v>
      </c>
      <c r="L41" s="7">
        <v>0</v>
      </c>
      <c r="M41" s="121">
        <v>0</v>
      </c>
    </row>
    <row r="42" spans="1:13" x14ac:dyDescent="0.2">
      <c r="A42" s="241" t="s">
        <v>278</v>
      </c>
      <c r="B42" s="242"/>
      <c r="C42" s="242"/>
      <c r="D42" s="242"/>
      <c r="E42" s="242"/>
      <c r="F42" s="242"/>
      <c r="G42" s="242"/>
      <c r="H42" s="243"/>
      <c r="I42" s="1">
        <v>146</v>
      </c>
      <c r="J42" s="118">
        <v>1172880878.7786076</v>
      </c>
      <c r="K42" s="118">
        <v>344747736.51123679</v>
      </c>
      <c r="L42" s="118">
        <v>1388274476.3488026</v>
      </c>
      <c r="M42" s="118">
        <v>401322529.61731052</v>
      </c>
    </row>
    <row r="43" spans="1:13" x14ac:dyDescent="0.2">
      <c r="A43" s="241" t="s">
        <v>279</v>
      </c>
      <c r="B43" s="242"/>
      <c r="C43" s="242"/>
      <c r="D43" s="242"/>
      <c r="E43" s="242"/>
      <c r="F43" s="242"/>
      <c r="G43" s="242"/>
      <c r="H43" s="243"/>
      <c r="I43" s="1">
        <v>147</v>
      </c>
      <c r="J43" s="118">
        <v>1093880962.3197153</v>
      </c>
      <c r="K43" s="118">
        <v>308512371.94847119</v>
      </c>
      <c r="L43" s="118">
        <v>1302945777.2100332</v>
      </c>
      <c r="M43" s="118">
        <v>379766081.00433731</v>
      </c>
    </row>
    <row r="44" spans="1:13" x14ac:dyDescent="0.2">
      <c r="A44" s="241" t="s">
        <v>280</v>
      </c>
      <c r="B44" s="242"/>
      <c r="C44" s="242"/>
      <c r="D44" s="242"/>
      <c r="E44" s="242"/>
      <c r="F44" s="242"/>
      <c r="G44" s="242"/>
      <c r="H44" s="243"/>
      <c r="I44" s="1">
        <v>148</v>
      </c>
      <c r="J44" s="118">
        <v>78999916.458892062</v>
      </c>
      <c r="K44" s="118">
        <v>36235364.562765323</v>
      </c>
      <c r="L44" s="118">
        <v>85328699.138769761</v>
      </c>
      <c r="M44" s="118">
        <v>21556448.612973757</v>
      </c>
    </row>
    <row r="45" spans="1:13" x14ac:dyDescent="0.2">
      <c r="A45" s="252" t="s">
        <v>126</v>
      </c>
      <c r="B45" s="253"/>
      <c r="C45" s="253"/>
      <c r="D45" s="253"/>
      <c r="E45" s="253"/>
      <c r="F45" s="253"/>
      <c r="G45" s="253"/>
      <c r="H45" s="254"/>
      <c r="I45" s="1">
        <v>149</v>
      </c>
      <c r="J45" s="42">
        <v>78999916.458892062</v>
      </c>
      <c r="K45" s="42">
        <v>36235364.562765323</v>
      </c>
      <c r="L45" s="42">
        <v>85328699.138769761</v>
      </c>
      <c r="M45" s="42">
        <v>21556448.612973757</v>
      </c>
    </row>
    <row r="46" spans="1:13" x14ac:dyDescent="0.2">
      <c r="A46" s="252" t="s">
        <v>127</v>
      </c>
      <c r="B46" s="253"/>
      <c r="C46" s="253"/>
      <c r="D46" s="253"/>
      <c r="E46" s="253"/>
      <c r="F46" s="253"/>
      <c r="G46" s="253"/>
      <c r="H46" s="254"/>
      <c r="I46" s="1">
        <v>150</v>
      </c>
      <c r="J46" s="42">
        <v>0</v>
      </c>
      <c r="K46" s="42">
        <v>0</v>
      </c>
      <c r="L46" s="42">
        <v>0</v>
      </c>
      <c r="M46" s="42">
        <v>0</v>
      </c>
    </row>
    <row r="47" spans="1:13" x14ac:dyDescent="0.2">
      <c r="A47" s="241" t="s">
        <v>128</v>
      </c>
      <c r="B47" s="242"/>
      <c r="C47" s="242"/>
      <c r="D47" s="242"/>
      <c r="E47" s="242"/>
      <c r="F47" s="242"/>
      <c r="G47" s="242"/>
      <c r="H47" s="243"/>
      <c r="I47" s="1">
        <v>151</v>
      </c>
      <c r="J47" s="109">
        <v>8793640.3071827516</v>
      </c>
      <c r="K47" s="109">
        <v>7689748.5579408463</v>
      </c>
      <c r="L47" s="109">
        <v>-1945700.0869594109</v>
      </c>
      <c r="M47" s="109">
        <v>-5626589.173932679</v>
      </c>
    </row>
    <row r="48" spans="1:13" x14ac:dyDescent="0.2">
      <c r="A48" s="241" t="s">
        <v>281</v>
      </c>
      <c r="B48" s="242"/>
      <c r="C48" s="242"/>
      <c r="D48" s="242"/>
      <c r="E48" s="242"/>
      <c r="F48" s="242"/>
      <c r="G48" s="242"/>
      <c r="H48" s="243"/>
      <c r="I48" s="1">
        <v>152</v>
      </c>
      <c r="J48" s="118">
        <v>70206276.151709303</v>
      </c>
      <c r="K48" s="118">
        <v>28545616.004824474</v>
      </c>
      <c r="L48" s="118">
        <v>87274399.225729182</v>
      </c>
      <c r="M48" s="118">
        <v>27183037.786906451</v>
      </c>
    </row>
    <row r="49" spans="1:13" x14ac:dyDescent="0.2">
      <c r="A49" s="252" t="s">
        <v>129</v>
      </c>
      <c r="B49" s="253"/>
      <c r="C49" s="253"/>
      <c r="D49" s="253"/>
      <c r="E49" s="253"/>
      <c r="F49" s="253"/>
      <c r="G49" s="253"/>
      <c r="H49" s="254"/>
      <c r="I49" s="1">
        <v>153</v>
      </c>
      <c r="J49" s="42">
        <v>70206276.151709303</v>
      </c>
      <c r="K49" s="42">
        <v>28545616.004824482</v>
      </c>
      <c r="L49" s="42">
        <v>87274399.225729182</v>
      </c>
      <c r="M49" s="42">
        <v>27183037.786906451</v>
      </c>
    </row>
    <row r="50" spans="1:13" x14ac:dyDescent="0.2">
      <c r="A50" s="290" t="s">
        <v>130</v>
      </c>
      <c r="B50" s="291"/>
      <c r="C50" s="291"/>
      <c r="D50" s="291"/>
      <c r="E50" s="291"/>
      <c r="F50" s="291"/>
      <c r="G50" s="291"/>
      <c r="H50" s="292"/>
      <c r="I50" s="2">
        <v>154</v>
      </c>
      <c r="J50" s="46">
        <v>0</v>
      </c>
      <c r="K50" s="46">
        <v>0</v>
      </c>
      <c r="L50" s="46">
        <v>0</v>
      </c>
      <c r="M50" s="46">
        <v>0</v>
      </c>
    </row>
    <row r="51" spans="1:13" x14ac:dyDescent="0.2">
      <c r="A51" s="230" t="s">
        <v>131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</row>
    <row r="52" spans="1:13" x14ac:dyDescent="0.2">
      <c r="A52" s="234" t="s">
        <v>132</v>
      </c>
      <c r="B52" s="235"/>
      <c r="C52" s="235"/>
      <c r="D52" s="235"/>
      <c r="E52" s="235"/>
      <c r="F52" s="235"/>
      <c r="G52" s="235"/>
      <c r="H52" s="235"/>
      <c r="I52" s="43"/>
      <c r="J52" s="43"/>
      <c r="K52" s="43"/>
      <c r="L52" s="43"/>
      <c r="M52" s="47"/>
    </row>
    <row r="53" spans="1:13" x14ac:dyDescent="0.2">
      <c r="A53" s="293" t="s">
        <v>299</v>
      </c>
      <c r="B53" s="294"/>
      <c r="C53" s="294"/>
      <c r="D53" s="294"/>
      <c r="E53" s="294"/>
      <c r="F53" s="294"/>
      <c r="G53" s="294"/>
      <c r="H53" s="295"/>
      <c r="I53" s="1">
        <v>155</v>
      </c>
      <c r="J53" s="7">
        <v>70206243.162283555</v>
      </c>
      <c r="K53" s="7">
        <v>28545617.539859757</v>
      </c>
      <c r="L53" s="7">
        <v>87274282.672109589</v>
      </c>
      <c r="M53" s="7">
        <v>27182990.628441207</v>
      </c>
    </row>
    <row r="54" spans="1:13" x14ac:dyDescent="0.2">
      <c r="A54" s="285" t="s">
        <v>133</v>
      </c>
      <c r="B54" s="286"/>
      <c r="C54" s="286"/>
      <c r="D54" s="286"/>
      <c r="E54" s="286"/>
      <c r="F54" s="286"/>
      <c r="G54" s="286"/>
      <c r="H54" s="287"/>
      <c r="I54" s="1">
        <v>156</v>
      </c>
      <c r="J54" s="8">
        <v>32.989425754803143</v>
      </c>
      <c r="K54" s="8">
        <v>-1.5350352721191882</v>
      </c>
      <c r="L54" s="8">
        <v>116.55361958876436</v>
      </c>
      <c r="M54" s="8">
        <v>47.158465240864444</v>
      </c>
    </row>
    <row r="55" spans="1:13" x14ac:dyDescent="0.2">
      <c r="A55" s="288" t="s">
        <v>135</v>
      </c>
      <c r="B55" s="289"/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</row>
    <row r="56" spans="1:13" x14ac:dyDescent="0.2">
      <c r="A56" s="234" t="s">
        <v>136</v>
      </c>
      <c r="B56" s="235"/>
      <c r="C56" s="235"/>
      <c r="D56" s="235"/>
      <c r="E56" s="235"/>
      <c r="F56" s="235"/>
      <c r="G56" s="235"/>
      <c r="H56" s="255"/>
      <c r="I56" s="9">
        <v>157</v>
      </c>
      <c r="J56" s="128">
        <v>70206276.151709303</v>
      </c>
      <c r="K56" s="128">
        <v>28545616.004824474</v>
      </c>
      <c r="L56" s="128">
        <v>87274399.225729182</v>
      </c>
      <c r="M56" s="128">
        <v>27183037.786906451</v>
      </c>
    </row>
    <row r="57" spans="1:13" x14ac:dyDescent="0.2">
      <c r="A57" s="241" t="s">
        <v>137</v>
      </c>
      <c r="B57" s="242"/>
      <c r="C57" s="242"/>
      <c r="D57" s="242"/>
      <c r="E57" s="242"/>
      <c r="F57" s="242"/>
      <c r="G57" s="242"/>
      <c r="H57" s="243"/>
      <c r="I57" s="1">
        <v>158</v>
      </c>
      <c r="J57" s="118">
        <v>-18640408.019858383</v>
      </c>
      <c r="K57" s="118">
        <v>-557633.63482574373</v>
      </c>
      <c r="L57" s="118">
        <v>-18241541.437905036</v>
      </c>
      <c r="M57" s="118">
        <v>-10363395.673396548</v>
      </c>
    </row>
    <row r="58" spans="1:13" x14ac:dyDescent="0.2">
      <c r="A58" s="282" t="s">
        <v>138</v>
      </c>
      <c r="B58" s="283"/>
      <c r="C58" s="283"/>
      <c r="D58" s="283"/>
      <c r="E58" s="283"/>
      <c r="F58" s="283"/>
      <c r="G58" s="283"/>
      <c r="H58" s="284"/>
      <c r="I58" s="1">
        <v>159</v>
      </c>
      <c r="J58" s="7">
        <v>-13745098.91673648</v>
      </c>
      <c r="K58" s="7">
        <v>-94122.302437635139</v>
      </c>
      <c r="L58" s="7">
        <v>-18241541.437905036</v>
      </c>
      <c r="M58" s="7">
        <v>-10363395.673396548</v>
      </c>
    </row>
    <row r="59" spans="1:13" x14ac:dyDescent="0.2">
      <c r="A59" s="282" t="s">
        <v>139</v>
      </c>
      <c r="B59" s="283"/>
      <c r="C59" s="283"/>
      <c r="D59" s="283"/>
      <c r="E59" s="283"/>
      <c r="F59" s="283"/>
      <c r="G59" s="283"/>
      <c r="H59" s="284"/>
      <c r="I59" s="1">
        <v>160</v>
      </c>
      <c r="J59" s="7">
        <v>-4895309.1031219019</v>
      </c>
      <c r="K59" s="7">
        <v>-487586.49628330208</v>
      </c>
      <c r="L59" s="7">
        <v>0</v>
      </c>
      <c r="M59" s="7">
        <v>0</v>
      </c>
    </row>
    <row r="60" spans="1:13" x14ac:dyDescent="0.2">
      <c r="A60" s="282" t="s">
        <v>140</v>
      </c>
      <c r="B60" s="283"/>
      <c r="C60" s="283"/>
      <c r="D60" s="283"/>
      <c r="E60" s="283"/>
      <c r="F60" s="283"/>
      <c r="G60" s="283"/>
      <c r="H60" s="284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">
      <c r="A61" s="282" t="s">
        <v>141</v>
      </c>
      <c r="B61" s="283"/>
      <c r="C61" s="283"/>
      <c r="D61" s="283"/>
      <c r="E61" s="283"/>
      <c r="F61" s="283"/>
      <c r="G61" s="283"/>
      <c r="H61" s="284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">
      <c r="A62" s="282" t="s">
        <v>142</v>
      </c>
      <c r="B62" s="283"/>
      <c r="C62" s="283"/>
      <c r="D62" s="283"/>
      <c r="E62" s="283"/>
      <c r="F62" s="283"/>
      <c r="G62" s="283"/>
      <c r="H62" s="284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x14ac:dyDescent="0.2">
      <c r="A63" s="282" t="s">
        <v>143</v>
      </c>
      <c r="B63" s="283"/>
      <c r="C63" s="283"/>
      <c r="D63" s="283"/>
      <c r="E63" s="283"/>
      <c r="F63" s="283"/>
      <c r="G63" s="283"/>
      <c r="H63" s="284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">
      <c r="A64" s="282" t="s">
        <v>144</v>
      </c>
      <c r="B64" s="283"/>
      <c r="C64" s="283"/>
      <c r="D64" s="283"/>
      <c r="E64" s="283"/>
      <c r="F64" s="283"/>
      <c r="G64" s="283"/>
      <c r="H64" s="284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">
      <c r="A65" s="241" t="s">
        <v>145</v>
      </c>
      <c r="B65" s="242"/>
      <c r="C65" s="242"/>
      <c r="D65" s="242"/>
      <c r="E65" s="242"/>
      <c r="F65" s="242"/>
      <c r="G65" s="242"/>
      <c r="H65" s="243"/>
      <c r="I65" s="1">
        <v>166</v>
      </c>
      <c r="J65" s="7">
        <v>-2508487.9426722121</v>
      </c>
      <c r="K65" s="7">
        <v>193899.87909577554</v>
      </c>
      <c r="L65" s="7">
        <v>-3185588.43644646</v>
      </c>
      <c r="M65" s="7">
        <v>-1947457.4785393602</v>
      </c>
    </row>
    <row r="66" spans="1:13" ht="26.45" customHeight="1" x14ac:dyDescent="0.2">
      <c r="A66" s="241" t="s">
        <v>300</v>
      </c>
      <c r="B66" s="242"/>
      <c r="C66" s="242"/>
      <c r="D66" s="242"/>
      <c r="E66" s="242"/>
      <c r="F66" s="242"/>
      <c r="G66" s="242"/>
      <c r="H66" s="243"/>
      <c r="I66" s="1">
        <v>167</v>
      </c>
      <c r="J66" s="118">
        <v>-16131920.077186171</v>
      </c>
      <c r="K66" s="118">
        <v>-751533.51392151788</v>
      </c>
      <c r="L66" s="118">
        <v>-15055953.001458576</v>
      </c>
      <c r="M66" s="118">
        <v>-8415938.1948571876</v>
      </c>
    </row>
    <row r="67" spans="1:13" x14ac:dyDescent="0.2">
      <c r="A67" s="241" t="s">
        <v>146</v>
      </c>
      <c r="B67" s="242"/>
      <c r="C67" s="242"/>
      <c r="D67" s="242"/>
      <c r="E67" s="242"/>
      <c r="F67" s="242"/>
      <c r="G67" s="242"/>
      <c r="H67" s="243"/>
      <c r="I67" s="1">
        <v>168</v>
      </c>
      <c r="J67" s="127">
        <v>54074356.074523136</v>
      </c>
      <c r="K67" s="127">
        <v>27794082.490902964</v>
      </c>
      <c r="L67" s="127">
        <v>72218446.224270612</v>
      </c>
      <c r="M67" s="127">
        <v>18767099.592049263</v>
      </c>
    </row>
    <row r="68" spans="1:13" x14ac:dyDescent="0.2">
      <c r="A68" s="278" t="s">
        <v>147</v>
      </c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</row>
    <row r="69" spans="1:13" x14ac:dyDescent="0.2">
      <c r="A69" s="280" t="s">
        <v>148</v>
      </c>
      <c r="B69" s="281"/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</row>
    <row r="70" spans="1:13" x14ac:dyDescent="0.2">
      <c r="A70" s="275" t="s">
        <v>134</v>
      </c>
      <c r="B70" s="276"/>
      <c r="C70" s="276"/>
      <c r="D70" s="276"/>
      <c r="E70" s="276"/>
      <c r="F70" s="276"/>
      <c r="G70" s="276"/>
      <c r="H70" s="277"/>
      <c r="I70" s="1">
        <v>169</v>
      </c>
      <c r="J70" s="7">
        <v>54074363.044426963</v>
      </c>
      <c r="K70" s="7">
        <v>27794051.035853382</v>
      </c>
      <c r="L70" s="7">
        <v>72218387.950068563</v>
      </c>
      <c r="M70" s="7">
        <v>18767107.59650543</v>
      </c>
    </row>
    <row r="71" spans="1:13" x14ac:dyDescent="0.2">
      <c r="A71" s="275" t="s">
        <v>133</v>
      </c>
      <c r="B71" s="276"/>
      <c r="C71" s="276"/>
      <c r="D71" s="276"/>
      <c r="E71" s="276"/>
      <c r="F71" s="276"/>
      <c r="G71" s="276"/>
      <c r="H71" s="277"/>
      <c r="I71" s="4">
        <v>170</v>
      </c>
      <c r="J71" s="8">
        <v>-6.9699038246241898</v>
      </c>
      <c r="K71" s="8">
        <v>31.455049580164271</v>
      </c>
      <c r="L71" s="8">
        <v>58.274202051014456</v>
      </c>
      <c r="M71" s="8">
        <v>-8.0044561648743269</v>
      </c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8" type="noConversion"/>
  <dataValidations count="1">
    <dataValidation allowBlank="1" sqref="J70:M71 J56:M67 J53:M54 J7:M50"/>
  </dataValidations>
  <pageMargins left="0.75" right="0.75" top="1" bottom="1" header="0.5" footer="0.5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2"/>
  <sheetViews>
    <sheetView tabSelected="1" view="pageBreakPreview" zoomScaleNormal="100" zoomScaleSheetLayoutView="100" workbookViewId="0">
      <selection activeCell="A47" sqref="A47:H47"/>
    </sheetView>
  </sheetViews>
  <sheetFormatPr defaultColWidth="9.140625" defaultRowHeight="12.75" x14ac:dyDescent="0.2"/>
  <cols>
    <col min="1" max="9" width="9.140625" style="41"/>
    <col min="10" max="11" width="12.7109375" style="41" customWidth="1"/>
    <col min="12" max="16384" width="9.140625" style="41"/>
  </cols>
  <sheetData>
    <row r="1" spans="1:14" ht="15.75" x14ac:dyDescent="0.2">
      <c r="A1" s="305" t="s">
        <v>149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4" x14ac:dyDescent="0.2">
      <c r="A2" s="306" t="s">
        <v>313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4" x14ac:dyDescent="0.2">
      <c r="A3" s="302" t="s">
        <v>265</v>
      </c>
      <c r="B3" s="303"/>
      <c r="C3" s="303"/>
      <c r="D3" s="303"/>
      <c r="E3" s="303"/>
      <c r="F3" s="303"/>
      <c r="G3" s="303"/>
      <c r="H3" s="303"/>
      <c r="I3" s="303"/>
      <c r="J3" s="303"/>
      <c r="K3" s="304"/>
    </row>
    <row r="4" spans="1:14" ht="24" x14ac:dyDescent="0.2">
      <c r="A4" s="307" t="str">
        <f>+'P&amp;L'!A4</f>
        <v>ITEM</v>
      </c>
      <c r="B4" s="307"/>
      <c r="C4" s="307"/>
      <c r="D4" s="307"/>
      <c r="E4" s="307"/>
      <c r="F4" s="307"/>
      <c r="G4" s="307"/>
      <c r="H4" s="307"/>
      <c r="I4" s="117" t="str">
        <f>+'P&amp;L'!I4</f>
        <v>AOP
ind.</v>
      </c>
      <c r="J4" s="116" t="str">
        <f>+'P&amp;L'!J4</f>
        <v>Preceding year</v>
      </c>
      <c r="K4" s="116" t="str">
        <f>+'P&amp;L'!L4</f>
        <v>Current year</v>
      </c>
    </row>
    <row r="5" spans="1:14" x14ac:dyDescent="0.2">
      <c r="A5" s="301">
        <v>1</v>
      </c>
      <c r="B5" s="301"/>
      <c r="C5" s="301"/>
      <c r="D5" s="301"/>
      <c r="E5" s="301"/>
      <c r="F5" s="301"/>
      <c r="G5" s="301"/>
      <c r="H5" s="301"/>
      <c r="I5" s="50">
        <v>2</v>
      </c>
      <c r="J5" s="51" t="s">
        <v>2</v>
      </c>
      <c r="K5" s="51" t="s">
        <v>3</v>
      </c>
    </row>
    <row r="6" spans="1:14" x14ac:dyDescent="0.2">
      <c r="A6" s="230" t="s">
        <v>150</v>
      </c>
      <c r="B6" s="231"/>
      <c r="C6" s="231"/>
      <c r="D6" s="231"/>
      <c r="E6" s="231"/>
      <c r="F6" s="231"/>
      <c r="G6" s="231"/>
      <c r="H6" s="231"/>
      <c r="I6" s="299"/>
      <c r="J6" s="299"/>
      <c r="K6" s="300"/>
    </row>
    <row r="7" spans="1:14" x14ac:dyDescent="0.2">
      <c r="A7" s="238" t="s">
        <v>151</v>
      </c>
      <c r="B7" s="239"/>
      <c r="C7" s="239"/>
      <c r="D7" s="239"/>
      <c r="E7" s="239"/>
      <c r="F7" s="239"/>
      <c r="G7" s="239"/>
      <c r="H7" s="239"/>
      <c r="I7" s="1">
        <v>1</v>
      </c>
      <c r="J7" s="7">
        <v>78999916.458892062</v>
      </c>
      <c r="K7" s="7">
        <v>85328699.138769761</v>
      </c>
      <c r="N7" s="137"/>
    </row>
    <row r="8" spans="1:14" x14ac:dyDescent="0.2">
      <c r="A8" s="238" t="s">
        <v>152</v>
      </c>
      <c r="B8" s="239"/>
      <c r="C8" s="239"/>
      <c r="D8" s="239"/>
      <c r="E8" s="239"/>
      <c r="F8" s="239"/>
      <c r="G8" s="239"/>
      <c r="H8" s="239"/>
      <c r="I8" s="1">
        <v>2</v>
      </c>
      <c r="J8" s="7">
        <v>83162015.053344667</v>
      </c>
      <c r="K8" s="7">
        <v>89800662.418223321</v>
      </c>
      <c r="N8" s="137"/>
    </row>
    <row r="9" spans="1:14" x14ac:dyDescent="0.2">
      <c r="A9" s="238" t="s">
        <v>153</v>
      </c>
      <c r="B9" s="239"/>
      <c r="C9" s="239"/>
      <c r="D9" s="239"/>
      <c r="E9" s="239"/>
      <c r="F9" s="239"/>
      <c r="G9" s="239"/>
      <c r="H9" s="239"/>
      <c r="I9" s="1">
        <v>3</v>
      </c>
      <c r="J9" s="7">
        <v>20181938.047362939</v>
      </c>
      <c r="K9" s="7">
        <v>74988608.091206074</v>
      </c>
      <c r="N9" s="137"/>
    </row>
    <row r="10" spans="1:14" x14ac:dyDescent="0.2">
      <c r="A10" s="238" t="s">
        <v>154</v>
      </c>
      <c r="B10" s="239"/>
      <c r="C10" s="239"/>
      <c r="D10" s="239"/>
      <c r="E10" s="239"/>
      <c r="F10" s="239"/>
      <c r="G10" s="239"/>
      <c r="H10" s="239"/>
      <c r="I10" s="1">
        <v>4</v>
      </c>
      <c r="J10" s="7">
        <v>0</v>
      </c>
      <c r="K10" s="7">
        <v>22410554.8426883</v>
      </c>
      <c r="N10" s="137"/>
    </row>
    <row r="11" spans="1:14" x14ac:dyDescent="0.2">
      <c r="A11" s="238" t="s">
        <v>155</v>
      </c>
      <c r="B11" s="239"/>
      <c r="C11" s="239"/>
      <c r="D11" s="239"/>
      <c r="E11" s="239"/>
      <c r="F11" s="239"/>
      <c r="G11" s="239"/>
      <c r="H11" s="239"/>
      <c r="I11" s="1">
        <v>5</v>
      </c>
      <c r="J11" s="7">
        <v>0</v>
      </c>
      <c r="K11" s="7">
        <v>0</v>
      </c>
      <c r="N11" s="137"/>
    </row>
    <row r="12" spans="1:14" x14ac:dyDescent="0.2">
      <c r="A12" s="238" t="s">
        <v>156</v>
      </c>
      <c r="B12" s="239"/>
      <c r="C12" s="239"/>
      <c r="D12" s="239"/>
      <c r="E12" s="239"/>
      <c r="F12" s="239"/>
      <c r="G12" s="239"/>
      <c r="H12" s="239"/>
      <c r="I12" s="1">
        <v>6</v>
      </c>
      <c r="J12" s="7">
        <v>75594878.780635044</v>
      </c>
      <c r="K12" s="7">
        <v>37833166.260516062</v>
      </c>
      <c r="N12" s="137"/>
    </row>
    <row r="13" spans="1:14" x14ac:dyDescent="0.2">
      <c r="A13" s="241" t="s">
        <v>164</v>
      </c>
      <c r="B13" s="242"/>
      <c r="C13" s="242"/>
      <c r="D13" s="242"/>
      <c r="E13" s="242"/>
      <c r="F13" s="242"/>
      <c r="G13" s="242"/>
      <c r="H13" s="242"/>
      <c r="I13" s="1">
        <v>7</v>
      </c>
      <c r="J13" s="123">
        <v>257938748.3402347</v>
      </c>
      <c r="K13" s="123">
        <v>310361690.75140351</v>
      </c>
      <c r="N13" s="137"/>
    </row>
    <row r="14" spans="1:14" x14ac:dyDescent="0.2">
      <c r="A14" s="238" t="s">
        <v>172</v>
      </c>
      <c r="B14" s="239"/>
      <c r="C14" s="239"/>
      <c r="D14" s="239"/>
      <c r="E14" s="239"/>
      <c r="F14" s="239"/>
      <c r="G14" s="239"/>
      <c r="H14" s="239"/>
      <c r="I14" s="1">
        <v>8</v>
      </c>
      <c r="J14" s="7">
        <v>0</v>
      </c>
      <c r="K14" s="7">
        <v>0</v>
      </c>
      <c r="N14" s="137"/>
    </row>
    <row r="15" spans="1:14" x14ac:dyDescent="0.2">
      <c r="A15" s="238" t="s">
        <v>173</v>
      </c>
      <c r="B15" s="239"/>
      <c r="C15" s="239"/>
      <c r="D15" s="239"/>
      <c r="E15" s="239"/>
      <c r="F15" s="239"/>
      <c r="G15" s="239"/>
      <c r="H15" s="239"/>
      <c r="I15" s="1">
        <v>9</v>
      </c>
      <c r="J15" s="7">
        <v>60821901.500234239</v>
      </c>
      <c r="K15" s="7">
        <v>0</v>
      </c>
      <c r="N15" s="137"/>
    </row>
    <row r="16" spans="1:14" x14ac:dyDescent="0.2">
      <c r="A16" s="238" t="s">
        <v>174</v>
      </c>
      <c r="B16" s="239"/>
      <c r="C16" s="239"/>
      <c r="D16" s="239"/>
      <c r="E16" s="239"/>
      <c r="F16" s="239"/>
      <c r="G16" s="239"/>
      <c r="H16" s="239"/>
      <c r="I16" s="1">
        <v>10</v>
      </c>
      <c r="J16" s="7">
        <v>47670343.72235781</v>
      </c>
      <c r="K16" s="7">
        <v>52805637.543267235</v>
      </c>
      <c r="N16" s="137"/>
    </row>
    <row r="17" spans="1:14" x14ac:dyDescent="0.2">
      <c r="A17" s="238" t="s">
        <v>175</v>
      </c>
      <c r="B17" s="239"/>
      <c r="C17" s="239"/>
      <c r="D17" s="239"/>
      <c r="E17" s="239"/>
      <c r="F17" s="239"/>
      <c r="G17" s="239"/>
      <c r="H17" s="239"/>
      <c r="I17" s="1">
        <v>11</v>
      </c>
      <c r="J17" s="7">
        <v>74233275.950919211</v>
      </c>
      <c r="K17" s="7">
        <v>104413083.61615682</v>
      </c>
      <c r="N17" s="137"/>
    </row>
    <row r="18" spans="1:14" x14ac:dyDescent="0.2">
      <c r="A18" s="241" t="s">
        <v>176</v>
      </c>
      <c r="B18" s="242"/>
      <c r="C18" s="242"/>
      <c r="D18" s="242"/>
      <c r="E18" s="242"/>
      <c r="F18" s="242"/>
      <c r="G18" s="242"/>
      <c r="H18" s="242"/>
      <c r="I18" s="1">
        <v>12</v>
      </c>
      <c r="J18" s="123">
        <v>182725521.17351127</v>
      </c>
      <c r="K18" s="123">
        <v>157218721.15942407</v>
      </c>
      <c r="N18" s="137"/>
    </row>
    <row r="19" spans="1:14" x14ac:dyDescent="0.2">
      <c r="A19" s="241" t="s">
        <v>165</v>
      </c>
      <c r="B19" s="242"/>
      <c r="C19" s="242"/>
      <c r="D19" s="242"/>
      <c r="E19" s="242"/>
      <c r="F19" s="242"/>
      <c r="G19" s="242"/>
      <c r="H19" s="242"/>
      <c r="I19" s="1">
        <v>13</v>
      </c>
      <c r="J19" s="123">
        <v>75213227.16672343</v>
      </c>
      <c r="K19" s="123">
        <v>153142969.59197944</v>
      </c>
      <c r="N19" s="137"/>
    </row>
    <row r="20" spans="1:14" x14ac:dyDescent="0.2">
      <c r="A20" s="241" t="s">
        <v>166</v>
      </c>
      <c r="B20" s="242"/>
      <c r="C20" s="242"/>
      <c r="D20" s="242"/>
      <c r="E20" s="242"/>
      <c r="F20" s="242"/>
      <c r="G20" s="242"/>
      <c r="H20" s="242"/>
      <c r="I20" s="1">
        <v>14</v>
      </c>
      <c r="J20" s="123">
        <v>0</v>
      </c>
      <c r="K20" s="123">
        <v>0</v>
      </c>
      <c r="N20" s="137"/>
    </row>
    <row r="21" spans="1:14" x14ac:dyDescent="0.2">
      <c r="A21" s="230" t="s">
        <v>167</v>
      </c>
      <c r="B21" s="231"/>
      <c r="C21" s="231"/>
      <c r="D21" s="231"/>
      <c r="E21" s="231"/>
      <c r="F21" s="231"/>
      <c r="G21" s="231"/>
      <c r="H21" s="231"/>
      <c r="I21" s="299"/>
      <c r="J21" s="299"/>
      <c r="K21" s="300"/>
      <c r="N21" s="137"/>
    </row>
    <row r="22" spans="1:14" x14ac:dyDescent="0.2">
      <c r="A22" s="238" t="s">
        <v>177</v>
      </c>
      <c r="B22" s="239"/>
      <c r="C22" s="239"/>
      <c r="D22" s="239"/>
      <c r="E22" s="239"/>
      <c r="F22" s="239"/>
      <c r="G22" s="239"/>
      <c r="H22" s="239"/>
      <c r="I22" s="1">
        <v>15</v>
      </c>
      <c r="J22" s="7">
        <v>1560458.3708045429</v>
      </c>
      <c r="K22" s="7">
        <v>5731717.5671245856</v>
      </c>
      <c r="N22" s="137"/>
    </row>
    <row r="23" spans="1:14" x14ac:dyDescent="0.2">
      <c r="A23" s="238" t="s">
        <v>178</v>
      </c>
      <c r="B23" s="239"/>
      <c r="C23" s="239"/>
      <c r="D23" s="239"/>
      <c r="E23" s="239"/>
      <c r="F23" s="239"/>
      <c r="G23" s="239"/>
      <c r="H23" s="239"/>
      <c r="I23" s="1">
        <v>16</v>
      </c>
      <c r="J23" s="7">
        <v>0</v>
      </c>
      <c r="K23" s="7">
        <v>0</v>
      </c>
      <c r="N23" s="137"/>
    </row>
    <row r="24" spans="1:14" x14ac:dyDescent="0.2">
      <c r="A24" s="238" t="s">
        <v>179</v>
      </c>
      <c r="B24" s="239"/>
      <c r="C24" s="239"/>
      <c r="D24" s="239"/>
      <c r="E24" s="239"/>
      <c r="F24" s="239"/>
      <c r="G24" s="239"/>
      <c r="H24" s="239"/>
      <c r="I24" s="1">
        <v>17</v>
      </c>
      <c r="J24" s="7">
        <v>10045117.025000487</v>
      </c>
      <c r="K24" s="7">
        <v>535463.73016534955</v>
      </c>
      <c r="N24" s="137"/>
    </row>
    <row r="25" spans="1:14" x14ac:dyDescent="0.2">
      <c r="A25" s="238" t="s">
        <v>180</v>
      </c>
      <c r="B25" s="239"/>
      <c r="C25" s="239"/>
      <c r="D25" s="239"/>
      <c r="E25" s="239"/>
      <c r="F25" s="239"/>
      <c r="G25" s="239"/>
      <c r="H25" s="239"/>
      <c r="I25" s="1">
        <v>18</v>
      </c>
      <c r="J25" s="7">
        <v>41829156.430000007</v>
      </c>
      <c r="K25" s="7">
        <v>54452290.429999992</v>
      </c>
      <c r="N25" s="137"/>
    </row>
    <row r="26" spans="1:14" x14ac:dyDescent="0.2">
      <c r="A26" s="238" t="s">
        <v>181</v>
      </c>
      <c r="B26" s="239"/>
      <c r="C26" s="239"/>
      <c r="D26" s="239"/>
      <c r="E26" s="239"/>
      <c r="F26" s="239"/>
      <c r="G26" s="239"/>
      <c r="H26" s="239"/>
      <c r="I26" s="1">
        <v>19</v>
      </c>
      <c r="J26" s="7">
        <v>55878284.53104233</v>
      </c>
      <c r="K26" s="7">
        <v>8845479.7200000007</v>
      </c>
      <c r="N26" s="137"/>
    </row>
    <row r="27" spans="1:14" x14ac:dyDescent="0.2">
      <c r="A27" s="241" t="s">
        <v>182</v>
      </c>
      <c r="B27" s="242"/>
      <c r="C27" s="242"/>
      <c r="D27" s="242"/>
      <c r="E27" s="242"/>
      <c r="F27" s="242"/>
      <c r="G27" s="242"/>
      <c r="H27" s="242"/>
      <c r="I27" s="1">
        <v>20</v>
      </c>
      <c r="J27" s="123">
        <v>109313016.35684738</v>
      </c>
      <c r="K27" s="123">
        <v>69564951.447289929</v>
      </c>
      <c r="N27" s="137"/>
    </row>
    <row r="28" spans="1:14" x14ac:dyDescent="0.2">
      <c r="A28" s="238" t="s">
        <v>183</v>
      </c>
      <c r="B28" s="239"/>
      <c r="C28" s="239"/>
      <c r="D28" s="239"/>
      <c r="E28" s="239"/>
      <c r="F28" s="239"/>
      <c r="G28" s="239"/>
      <c r="H28" s="239"/>
      <c r="I28" s="1">
        <v>21</v>
      </c>
      <c r="J28" s="7">
        <v>86103919.660160705</v>
      </c>
      <c r="K28" s="7">
        <v>111528586.52791552</v>
      </c>
      <c r="N28" s="137"/>
    </row>
    <row r="29" spans="1:14" x14ac:dyDescent="0.2">
      <c r="A29" s="238" t="s">
        <v>184</v>
      </c>
      <c r="B29" s="239"/>
      <c r="C29" s="239"/>
      <c r="D29" s="239"/>
      <c r="E29" s="239"/>
      <c r="F29" s="239"/>
      <c r="G29" s="239"/>
      <c r="H29" s="239"/>
      <c r="I29" s="1">
        <v>22</v>
      </c>
      <c r="J29" s="7">
        <v>0</v>
      </c>
      <c r="K29" s="7">
        <v>70757945.102790296</v>
      </c>
      <c r="N29" s="137"/>
    </row>
    <row r="30" spans="1:14" x14ac:dyDescent="0.2">
      <c r="A30" s="238" t="s">
        <v>185</v>
      </c>
      <c r="B30" s="239"/>
      <c r="C30" s="239"/>
      <c r="D30" s="239"/>
      <c r="E30" s="239"/>
      <c r="F30" s="239"/>
      <c r="G30" s="239"/>
      <c r="H30" s="239"/>
      <c r="I30" s="1">
        <v>23</v>
      </c>
      <c r="J30" s="5">
        <v>0</v>
      </c>
      <c r="K30" s="7">
        <v>0</v>
      </c>
      <c r="N30" s="137"/>
    </row>
    <row r="31" spans="1:14" x14ac:dyDescent="0.2">
      <c r="A31" s="241" t="s">
        <v>186</v>
      </c>
      <c r="B31" s="242"/>
      <c r="C31" s="242"/>
      <c r="D31" s="242"/>
      <c r="E31" s="242"/>
      <c r="F31" s="242"/>
      <c r="G31" s="242"/>
      <c r="H31" s="242"/>
      <c r="I31" s="1">
        <v>24</v>
      </c>
      <c r="J31" s="123">
        <v>86103919.660160705</v>
      </c>
      <c r="K31" s="123">
        <v>182286531.63070583</v>
      </c>
      <c r="N31" s="137"/>
    </row>
    <row r="32" spans="1:14" x14ac:dyDescent="0.2">
      <c r="A32" s="241" t="s">
        <v>169</v>
      </c>
      <c r="B32" s="242"/>
      <c r="C32" s="242"/>
      <c r="D32" s="242"/>
      <c r="E32" s="242"/>
      <c r="F32" s="242"/>
      <c r="G32" s="242"/>
      <c r="H32" s="242"/>
      <c r="I32" s="1">
        <v>25</v>
      </c>
      <c r="J32" s="123">
        <v>23209096.69668667</v>
      </c>
      <c r="K32" s="123">
        <v>0</v>
      </c>
      <c r="N32" s="137"/>
    </row>
    <row r="33" spans="1:14" x14ac:dyDescent="0.2">
      <c r="A33" s="241" t="s">
        <v>168</v>
      </c>
      <c r="B33" s="242"/>
      <c r="C33" s="242"/>
      <c r="D33" s="242"/>
      <c r="E33" s="242"/>
      <c r="F33" s="242"/>
      <c r="G33" s="242"/>
      <c r="H33" s="242"/>
      <c r="I33" s="1">
        <v>26</v>
      </c>
      <c r="J33" s="123">
        <v>0</v>
      </c>
      <c r="K33" s="123">
        <v>112721580.1834159</v>
      </c>
      <c r="N33" s="137"/>
    </row>
    <row r="34" spans="1:14" x14ac:dyDescent="0.2">
      <c r="A34" s="230" t="s">
        <v>157</v>
      </c>
      <c r="B34" s="231"/>
      <c r="C34" s="231"/>
      <c r="D34" s="231"/>
      <c r="E34" s="231"/>
      <c r="F34" s="231"/>
      <c r="G34" s="231"/>
      <c r="H34" s="231"/>
      <c r="I34" s="299"/>
      <c r="J34" s="299"/>
      <c r="K34" s="300"/>
      <c r="N34" s="137"/>
    </row>
    <row r="35" spans="1:14" x14ac:dyDescent="0.2">
      <c r="A35" s="238" t="s">
        <v>187</v>
      </c>
      <c r="B35" s="239"/>
      <c r="C35" s="239"/>
      <c r="D35" s="239"/>
      <c r="E35" s="239"/>
      <c r="F35" s="239"/>
      <c r="G35" s="239"/>
      <c r="H35" s="239"/>
      <c r="I35" s="1">
        <v>27</v>
      </c>
      <c r="J35" s="5">
        <v>0</v>
      </c>
      <c r="K35" s="7">
        <v>0</v>
      </c>
      <c r="N35" s="137"/>
    </row>
    <row r="36" spans="1:14" x14ac:dyDescent="0.2">
      <c r="A36" s="238" t="s">
        <v>188</v>
      </c>
      <c r="B36" s="239"/>
      <c r="C36" s="239"/>
      <c r="D36" s="239"/>
      <c r="E36" s="239"/>
      <c r="F36" s="239"/>
      <c r="G36" s="239"/>
      <c r="H36" s="239"/>
      <c r="I36" s="1">
        <v>28</v>
      </c>
      <c r="J36" s="7">
        <v>239770108.19989824</v>
      </c>
      <c r="K36" s="7">
        <v>224500394.59622282</v>
      </c>
      <c r="N36" s="137"/>
    </row>
    <row r="37" spans="1:14" x14ac:dyDescent="0.2">
      <c r="A37" s="238" t="s">
        <v>189</v>
      </c>
      <c r="B37" s="239"/>
      <c r="C37" s="239"/>
      <c r="D37" s="239"/>
      <c r="E37" s="239"/>
      <c r="F37" s="239"/>
      <c r="G37" s="239"/>
      <c r="H37" s="239"/>
      <c r="I37" s="1">
        <v>29</v>
      </c>
      <c r="J37" s="7">
        <v>0</v>
      </c>
      <c r="K37" s="7">
        <v>0</v>
      </c>
      <c r="N37" s="137"/>
    </row>
    <row r="38" spans="1:14" x14ac:dyDescent="0.2">
      <c r="A38" s="241" t="s">
        <v>190</v>
      </c>
      <c r="B38" s="242"/>
      <c r="C38" s="242"/>
      <c r="D38" s="242"/>
      <c r="E38" s="242"/>
      <c r="F38" s="242"/>
      <c r="G38" s="242"/>
      <c r="H38" s="242"/>
      <c r="I38" s="1">
        <v>30</v>
      </c>
      <c r="J38" s="123">
        <v>239770108.19989824</v>
      </c>
      <c r="K38" s="123">
        <v>224500394.59622282</v>
      </c>
      <c r="N38" s="137"/>
    </row>
    <row r="39" spans="1:14" x14ac:dyDescent="0.2">
      <c r="A39" s="238" t="s">
        <v>191</v>
      </c>
      <c r="B39" s="239"/>
      <c r="C39" s="239"/>
      <c r="D39" s="239"/>
      <c r="E39" s="239"/>
      <c r="F39" s="239"/>
      <c r="G39" s="239"/>
      <c r="H39" s="239"/>
      <c r="I39" s="1">
        <v>31</v>
      </c>
      <c r="J39" s="7">
        <v>300137426.4011147</v>
      </c>
      <c r="K39" s="7">
        <v>185305675.18425399</v>
      </c>
      <c r="N39" s="137"/>
    </row>
    <row r="40" spans="1:14" x14ac:dyDescent="0.2">
      <c r="A40" s="238" t="s">
        <v>192</v>
      </c>
      <c r="B40" s="239"/>
      <c r="C40" s="239"/>
      <c r="D40" s="239"/>
      <c r="E40" s="239"/>
      <c r="F40" s="239"/>
      <c r="G40" s="239"/>
      <c r="H40" s="239"/>
      <c r="I40" s="1">
        <v>32</v>
      </c>
      <c r="J40" s="7">
        <v>35489255.20104593</v>
      </c>
      <c r="K40" s="7">
        <v>41342450.030000001</v>
      </c>
      <c r="N40" s="137"/>
    </row>
    <row r="41" spans="1:14" x14ac:dyDescent="0.2">
      <c r="A41" s="238" t="s">
        <v>193</v>
      </c>
      <c r="B41" s="239"/>
      <c r="C41" s="239"/>
      <c r="D41" s="239"/>
      <c r="E41" s="239"/>
      <c r="F41" s="239"/>
      <c r="G41" s="239"/>
      <c r="H41" s="239"/>
      <c r="I41" s="1">
        <v>33</v>
      </c>
      <c r="J41" s="7">
        <v>2646974.21</v>
      </c>
      <c r="K41" s="7">
        <v>603766.30389521597</v>
      </c>
      <c r="N41" s="137"/>
    </row>
    <row r="42" spans="1:14" x14ac:dyDescent="0.2">
      <c r="A42" s="238" t="s">
        <v>194</v>
      </c>
      <c r="B42" s="239"/>
      <c r="C42" s="239"/>
      <c r="D42" s="239"/>
      <c r="E42" s="239"/>
      <c r="F42" s="239"/>
      <c r="G42" s="239"/>
      <c r="H42" s="239"/>
      <c r="I42" s="1">
        <v>34</v>
      </c>
      <c r="J42" s="7">
        <v>119085.83</v>
      </c>
      <c r="K42" s="7">
        <v>11553873.439999999</v>
      </c>
      <c r="N42" s="137"/>
    </row>
    <row r="43" spans="1:14" x14ac:dyDescent="0.2">
      <c r="A43" s="238" t="s">
        <v>195</v>
      </c>
      <c r="B43" s="239"/>
      <c r="C43" s="239"/>
      <c r="D43" s="239"/>
      <c r="E43" s="239"/>
      <c r="F43" s="239"/>
      <c r="G43" s="239"/>
      <c r="H43" s="239"/>
      <c r="I43" s="1">
        <v>35</v>
      </c>
      <c r="J43" s="7">
        <v>0</v>
      </c>
      <c r="K43" s="7">
        <v>0</v>
      </c>
      <c r="N43" s="137"/>
    </row>
    <row r="44" spans="1:14" x14ac:dyDescent="0.2">
      <c r="A44" s="241" t="s">
        <v>196</v>
      </c>
      <c r="B44" s="242"/>
      <c r="C44" s="242"/>
      <c r="D44" s="242"/>
      <c r="E44" s="242"/>
      <c r="F44" s="242"/>
      <c r="G44" s="242"/>
      <c r="H44" s="242"/>
      <c r="I44" s="1">
        <v>36</v>
      </c>
      <c r="J44" s="123">
        <v>338392741.64216059</v>
      </c>
      <c r="K44" s="123">
        <v>238805764.95814919</v>
      </c>
      <c r="N44" s="137"/>
    </row>
    <row r="45" spans="1:14" x14ac:dyDescent="0.2">
      <c r="A45" s="241" t="s">
        <v>170</v>
      </c>
      <c r="B45" s="242"/>
      <c r="C45" s="242"/>
      <c r="D45" s="242"/>
      <c r="E45" s="242"/>
      <c r="F45" s="242"/>
      <c r="G45" s="242"/>
      <c r="H45" s="242"/>
      <c r="I45" s="1">
        <v>37</v>
      </c>
      <c r="J45" s="123">
        <v>0</v>
      </c>
      <c r="K45" s="123">
        <v>0</v>
      </c>
      <c r="N45" s="137"/>
    </row>
    <row r="46" spans="1:14" x14ac:dyDescent="0.2">
      <c r="A46" s="241" t="s">
        <v>171</v>
      </c>
      <c r="B46" s="242"/>
      <c r="C46" s="242"/>
      <c r="D46" s="242"/>
      <c r="E46" s="242"/>
      <c r="F46" s="242"/>
      <c r="G46" s="242"/>
      <c r="H46" s="242"/>
      <c r="I46" s="1">
        <v>38</v>
      </c>
      <c r="J46" s="123">
        <v>98622633.442262352</v>
      </c>
      <c r="K46" s="123">
        <v>14305370.361926377</v>
      </c>
      <c r="N46" s="137"/>
    </row>
    <row r="47" spans="1:14" x14ac:dyDescent="0.2">
      <c r="A47" s="238" t="s">
        <v>158</v>
      </c>
      <c r="B47" s="239"/>
      <c r="C47" s="239"/>
      <c r="D47" s="239"/>
      <c r="E47" s="239"/>
      <c r="F47" s="239"/>
      <c r="G47" s="239"/>
      <c r="H47" s="239"/>
      <c r="I47" s="1">
        <v>39</v>
      </c>
      <c r="J47" s="49">
        <v>0</v>
      </c>
      <c r="K47" s="42">
        <v>26116019.046637163</v>
      </c>
      <c r="N47" s="137"/>
    </row>
    <row r="48" spans="1:14" x14ac:dyDescent="0.2">
      <c r="A48" s="238" t="s">
        <v>159</v>
      </c>
      <c r="B48" s="239"/>
      <c r="C48" s="239"/>
      <c r="D48" s="239"/>
      <c r="E48" s="239"/>
      <c r="F48" s="239"/>
      <c r="G48" s="239"/>
      <c r="H48" s="239"/>
      <c r="I48" s="1">
        <v>40</v>
      </c>
      <c r="J48" s="49">
        <v>200309.57885225117</v>
      </c>
      <c r="K48" s="42">
        <v>0</v>
      </c>
      <c r="N48" s="137"/>
    </row>
    <row r="49" spans="1:14" x14ac:dyDescent="0.2">
      <c r="A49" s="238" t="s">
        <v>160</v>
      </c>
      <c r="B49" s="239"/>
      <c r="C49" s="239"/>
      <c r="D49" s="239"/>
      <c r="E49" s="239"/>
      <c r="F49" s="239"/>
      <c r="G49" s="239"/>
      <c r="H49" s="239"/>
      <c r="I49" s="1">
        <v>41</v>
      </c>
      <c r="J49" s="7">
        <v>10422412.628007792</v>
      </c>
      <c r="K49" s="7">
        <v>10222103.079155266</v>
      </c>
      <c r="N49" s="137"/>
    </row>
    <row r="50" spans="1:14" x14ac:dyDescent="0.2">
      <c r="A50" s="238" t="s">
        <v>161</v>
      </c>
      <c r="B50" s="239"/>
      <c r="C50" s="239"/>
      <c r="D50" s="239"/>
      <c r="E50" s="239"/>
      <c r="F50" s="239"/>
      <c r="G50" s="239"/>
      <c r="H50" s="239"/>
      <c r="I50" s="1">
        <v>42</v>
      </c>
      <c r="J50" s="7">
        <v>0</v>
      </c>
      <c r="K50" s="7">
        <v>26116019.046637163</v>
      </c>
      <c r="N50" s="137"/>
    </row>
    <row r="51" spans="1:14" x14ac:dyDescent="0.2">
      <c r="A51" s="238" t="s">
        <v>162</v>
      </c>
      <c r="B51" s="239"/>
      <c r="C51" s="239"/>
      <c r="D51" s="239"/>
      <c r="E51" s="239"/>
      <c r="F51" s="239"/>
      <c r="G51" s="239"/>
      <c r="H51" s="239"/>
      <c r="I51" s="1">
        <v>43</v>
      </c>
      <c r="J51" s="7">
        <v>200309.57885225117</v>
      </c>
      <c r="K51" s="7">
        <v>0</v>
      </c>
      <c r="N51" s="137"/>
    </row>
    <row r="52" spans="1:14" x14ac:dyDescent="0.2">
      <c r="A52" s="244" t="s">
        <v>163</v>
      </c>
      <c r="B52" s="245"/>
      <c r="C52" s="245"/>
      <c r="D52" s="245"/>
      <c r="E52" s="245"/>
      <c r="F52" s="245"/>
      <c r="G52" s="245"/>
      <c r="H52" s="245"/>
      <c r="I52" s="4">
        <v>44</v>
      </c>
      <c r="J52" s="46">
        <v>10222103.049155541</v>
      </c>
      <c r="K52" s="46">
        <v>36338122.125792429</v>
      </c>
      <c r="N52" s="137"/>
    </row>
  </sheetData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8" type="noConversion"/>
  <dataValidations count="1">
    <dataValidation allowBlank="1" sqref="J7:K20 J22:K33 J35:K52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26"/>
  <sheetViews>
    <sheetView view="pageBreakPreview" zoomScaleNormal="100" zoomScaleSheetLayoutView="100" workbookViewId="0">
      <selection activeCell="A23" sqref="A23:J23"/>
    </sheetView>
  </sheetViews>
  <sheetFormatPr defaultColWidth="9.140625" defaultRowHeight="12.75" x14ac:dyDescent="0.2"/>
  <cols>
    <col min="1" max="4" width="9.140625" style="53"/>
    <col min="5" max="5" width="13.140625" style="53" bestFit="1" customWidth="1"/>
    <col min="6" max="6" width="9.140625" style="53"/>
    <col min="7" max="7" width="10.140625" style="53" bestFit="1" customWidth="1"/>
    <col min="8" max="8" width="9.140625" style="53"/>
    <col min="9" max="10" width="12.7109375" style="53" customWidth="1"/>
    <col min="11" max="16384" width="9.140625" style="53"/>
  </cols>
  <sheetData>
    <row r="1" spans="1:10" x14ac:dyDescent="0.2">
      <c r="A1" s="320" t="s">
        <v>197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15.75" x14ac:dyDescent="0.2">
      <c r="A2" s="35"/>
      <c r="B2" s="52"/>
      <c r="C2" s="308" t="s">
        <v>207</v>
      </c>
      <c r="D2" s="309"/>
      <c r="E2" s="140">
        <v>43101</v>
      </c>
      <c r="F2" s="93" t="s">
        <v>208</v>
      </c>
      <c r="G2" s="140">
        <v>43465</v>
      </c>
      <c r="H2" s="52"/>
      <c r="I2" s="52"/>
      <c r="J2" s="52"/>
    </row>
    <row r="3" spans="1:10" x14ac:dyDescent="0.2">
      <c r="A3" s="302" t="s">
        <v>265</v>
      </c>
      <c r="B3" s="303"/>
      <c r="C3" s="303"/>
      <c r="D3" s="303"/>
      <c r="E3" s="303"/>
      <c r="F3" s="303"/>
      <c r="G3" s="303"/>
      <c r="H3" s="303"/>
      <c r="I3" s="303"/>
      <c r="J3" s="304"/>
    </row>
    <row r="4" spans="1:10" ht="24" x14ac:dyDescent="0.2">
      <c r="A4" s="310" t="s">
        <v>5</v>
      </c>
      <c r="B4" s="310"/>
      <c r="C4" s="310"/>
      <c r="D4" s="310"/>
      <c r="E4" s="310"/>
      <c r="F4" s="310"/>
      <c r="G4" s="310"/>
      <c r="H4" s="54" t="s">
        <v>6</v>
      </c>
      <c r="I4" s="54" t="s">
        <v>7</v>
      </c>
      <c r="J4" s="54" t="s">
        <v>8</v>
      </c>
    </row>
    <row r="5" spans="1:10" x14ac:dyDescent="0.2">
      <c r="A5" s="311">
        <v>1</v>
      </c>
      <c r="B5" s="311"/>
      <c r="C5" s="311"/>
      <c r="D5" s="311"/>
      <c r="E5" s="311"/>
      <c r="F5" s="311"/>
      <c r="G5" s="311"/>
      <c r="H5" s="56">
        <v>2</v>
      </c>
      <c r="I5" s="55" t="s">
        <v>2</v>
      </c>
      <c r="J5" s="55" t="s">
        <v>3</v>
      </c>
    </row>
    <row r="6" spans="1:10" x14ac:dyDescent="0.2">
      <c r="A6" s="312" t="s">
        <v>210</v>
      </c>
      <c r="B6" s="313"/>
      <c r="C6" s="313"/>
      <c r="D6" s="313"/>
      <c r="E6" s="313"/>
      <c r="F6" s="313"/>
      <c r="G6" s="313"/>
      <c r="H6" s="36">
        <v>1</v>
      </c>
      <c r="I6" s="6">
        <v>419958400</v>
      </c>
      <c r="J6" s="6">
        <v>419958400</v>
      </c>
    </row>
    <row r="7" spans="1:10" x14ac:dyDescent="0.2">
      <c r="A7" s="312" t="s">
        <v>211</v>
      </c>
      <c r="B7" s="313"/>
      <c r="C7" s="313"/>
      <c r="D7" s="313"/>
      <c r="E7" s="313"/>
      <c r="F7" s="313"/>
      <c r="G7" s="313"/>
      <c r="H7" s="36">
        <v>2</v>
      </c>
      <c r="I7" s="7">
        <v>192108521</v>
      </c>
      <c r="J7" s="7">
        <v>192309626</v>
      </c>
    </row>
    <row r="8" spans="1:10" x14ac:dyDescent="0.2">
      <c r="A8" s="312" t="s">
        <v>212</v>
      </c>
      <c r="B8" s="313"/>
      <c r="C8" s="313"/>
      <c r="D8" s="313"/>
      <c r="E8" s="313"/>
      <c r="F8" s="313"/>
      <c r="G8" s="313"/>
      <c r="H8" s="36">
        <v>3</v>
      </c>
      <c r="I8" s="7">
        <v>-11702437</v>
      </c>
      <c r="J8" s="7">
        <v>-22823419</v>
      </c>
    </row>
    <row r="9" spans="1:10" x14ac:dyDescent="0.2">
      <c r="A9" s="312" t="s">
        <v>213</v>
      </c>
      <c r="B9" s="313"/>
      <c r="C9" s="313"/>
      <c r="D9" s="313"/>
      <c r="E9" s="313"/>
      <c r="F9" s="313"/>
      <c r="G9" s="313"/>
      <c r="H9" s="36">
        <v>4</v>
      </c>
      <c r="I9" s="7">
        <v>80220651</v>
      </c>
      <c r="J9" s="7">
        <v>118652537</v>
      </c>
    </row>
    <row r="10" spans="1:10" x14ac:dyDescent="0.2">
      <c r="A10" s="312" t="s">
        <v>214</v>
      </c>
      <c r="B10" s="313"/>
      <c r="C10" s="313"/>
      <c r="D10" s="313"/>
      <c r="E10" s="313"/>
      <c r="F10" s="313"/>
      <c r="G10" s="313"/>
      <c r="H10" s="36">
        <v>5</v>
      </c>
      <c r="I10" s="7">
        <v>70206243</v>
      </c>
      <c r="J10" s="7">
        <v>87274283</v>
      </c>
    </row>
    <row r="11" spans="1:10" x14ac:dyDescent="0.2">
      <c r="A11" s="312" t="s">
        <v>215</v>
      </c>
      <c r="B11" s="313"/>
      <c r="C11" s="313"/>
      <c r="D11" s="313"/>
      <c r="E11" s="313"/>
      <c r="F11" s="313"/>
      <c r="G11" s="313"/>
      <c r="H11" s="36">
        <v>6</v>
      </c>
      <c r="I11" s="7">
        <v>16973274</v>
      </c>
      <c r="J11" s="7">
        <v>9895444</v>
      </c>
    </row>
    <row r="12" spans="1:10" x14ac:dyDescent="0.2">
      <c r="A12" s="312" t="s">
        <v>216</v>
      </c>
      <c r="B12" s="313"/>
      <c r="C12" s="313"/>
      <c r="D12" s="313"/>
      <c r="E12" s="313"/>
      <c r="F12" s="313"/>
      <c r="G12" s="313"/>
      <c r="H12" s="36">
        <v>7</v>
      </c>
      <c r="I12" s="7">
        <v>0</v>
      </c>
      <c r="J12" s="7">
        <v>0</v>
      </c>
    </row>
    <row r="13" spans="1:10" x14ac:dyDescent="0.2">
      <c r="A13" s="312" t="s">
        <v>217</v>
      </c>
      <c r="B13" s="313"/>
      <c r="C13" s="313"/>
      <c r="D13" s="313"/>
      <c r="E13" s="313"/>
      <c r="F13" s="313"/>
      <c r="G13" s="313"/>
      <c r="H13" s="36">
        <v>8</v>
      </c>
      <c r="I13" s="7">
        <v>0</v>
      </c>
      <c r="J13" s="7">
        <v>0</v>
      </c>
    </row>
    <row r="14" spans="1:10" x14ac:dyDescent="0.2">
      <c r="A14" s="312" t="s">
        <v>218</v>
      </c>
      <c r="B14" s="313"/>
      <c r="C14" s="313"/>
      <c r="D14" s="313"/>
      <c r="E14" s="313"/>
      <c r="F14" s="313"/>
      <c r="G14" s="313"/>
      <c r="H14" s="36">
        <v>9</v>
      </c>
      <c r="I14" s="7">
        <v>-17976564</v>
      </c>
      <c r="J14" s="7">
        <v>-23012427</v>
      </c>
    </row>
    <row r="15" spans="1:10" x14ac:dyDescent="0.2">
      <c r="A15" s="327" t="s">
        <v>198</v>
      </c>
      <c r="B15" s="322"/>
      <c r="C15" s="322"/>
      <c r="D15" s="322"/>
      <c r="E15" s="322"/>
      <c r="F15" s="322"/>
      <c r="G15" s="322"/>
      <c r="H15" s="36">
        <v>10</v>
      </c>
      <c r="I15" s="141">
        <v>749788089</v>
      </c>
      <c r="J15" s="123">
        <v>782254444</v>
      </c>
    </row>
    <row r="16" spans="1:10" x14ac:dyDescent="0.2">
      <c r="A16" s="312" t="s">
        <v>199</v>
      </c>
      <c r="B16" s="313"/>
      <c r="C16" s="313"/>
      <c r="D16" s="313"/>
      <c r="E16" s="313"/>
      <c r="F16" s="313"/>
      <c r="G16" s="313"/>
      <c r="H16" s="36">
        <v>11</v>
      </c>
      <c r="I16" s="7">
        <v>-13745099</v>
      </c>
      <c r="J16" s="7">
        <v>-18241541</v>
      </c>
    </row>
    <row r="17" spans="1:10" x14ac:dyDescent="0.2">
      <c r="A17" s="312" t="s">
        <v>200</v>
      </c>
      <c r="B17" s="313"/>
      <c r="C17" s="313"/>
      <c r="D17" s="313"/>
      <c r="E17" s="313"/>
      <c r="F17" s="313"/>
      <c r="G17" s="313"/>
      <c r="H17" s="36">
        <v>12</v>
      </c>
      <c r="I17" s="7">
        <v>-6285152</v>
      </c>
      <c r="J17" s="7">
        <v>5131289</v>
      </c>
    </row>
    <row r="18" spans="1:10" x14ac:dyDescent="0.2">
      <c r="A18" s="312" t="s">
        <v>201</v>
      </c>
      <c r="B18" s="313"/>
      <c r="C18" s="313"/>
      <c r="D18" s="313"/>
      <c r="E18" s="313"/>
      <c r="F18" s="313"/>
      <c r="G18" s="313"/>
      <c r="H18" s="36">
        <v>13</v>
      </c>
      <c r="I18" s="7">
        <v>0</v>
      </c>
      <c r="J18" s="7">
        <v>0</v>
      </c>
    </row>
    <row r="19" spans="1:10" x14ac:dyDescent="0.2">
      <c r="A19" s="312" t="s">
        <v>202</v>
      </c>
      <c r="B19" s="313"/>
      <c r="C19" s="313"/>
      <c r="D19" s="313"/>
      <c r="E19" s="313"/>
      <c r="F19" s="313"/>
      <c r="G19" s="313"/>
      <c r="H19" s="36">
        <v>14</v>
      </c>
      <c r="I19" s="7">
        <v>0</v>
      </c>
      <c r="J19" s="7">
        <v>0</v>
      </c>
    </row>
    <row r="20" spans="1:10" x14ac:dyDescent="0.2">
      <c r="A20" s="312" t="s">
        <v>203</v>
      </c>
      <c r="B20" s="313"/>
      <c r="C20" s="313"/>
      <c r="D20" s="313"/>
      <c r="E20" s="313"/>
      <c r="F20" s="313"/>
      <c r="G20" s="313"/>
      <c r="H20" s="36">
        <v>15</v>
      </c>
      <c r="I20" s="7">
        <v>0</v>
      </c>
      <c r="J20" s="7">
        <v>0</v>
      </c>
    </row>
    <row r="21" spans="1:10" x14ac:dyDescent="0.2">
      <c r="A21" s="312" t="s">
        <v>204</v>
      </c>
      <c r="B21" s="313"/>
      <c r="C21" s="313"/>
      <c r="D21" s="313"/>
      <c r="E21" s="313"/>
      <c r="F21" s="313"/>
      <c r="G21" s="313"/>
      <c r="H21" s="36">
        <v>16</v>
      </c>
      <c r="I21" s="7">
        <v>72432853</v>
      </c>
      <c r="J21" s="7">
        <v>45576607</v>
      </c>
    </row>
    <row r="22" spans="1:10" x14ac:dyDescent="0.2">
      <c r="A22" s="241" t="s">
        <v>209</v>
      </c>
      <c r="B22" s="322"/>
      <c r="C22" s="322"/>
      <c r="D22" s="322"/>
      <c r="E22" s="322"/>
      <c r="F22" s="322"/>
      <c r="G22" s="322"/>
      <c r="H22" s="36">
        <v>17</v>
      </c>
      <c r="I22" s="123">
        <v>52402602</v>
      </c>
      <c r="J22" s="123">
        <v>32466354</v>
      </c>
    </row>
    <row r="23" spans="1:10" x14ac:dyDescent="0.2">
      <c r="A23" s="323"/>
      <c r="B23" s="324"/>
      <c r="C23" s="324"/>
      <c r="D23" s="324"/>
      <c r="E23" s="324"/>
      <c r="F23" s="324"/>
      <c r="G23" s="324"/>
      <c r="H23" s="325"/>
      <c r="I23" s="325"/>
      <c r="J23" s="326"/>
    </row>
    <row r="24" spans="1:10" x14ac:dyDescent="0.2">
      <c r="A24" s="314" t="s">
        <v>205</v>
      </c>
      <c r="B24" s="315"/>
      <c r="C24" s="315"/>
      <c r="D24" s="315"/>
      <c r="E24" s="315"/>
      <c r="F24" s="315"/>
      <c r="G24" s="315"/>
      <c r="H24" s="37">
        <v>18</v>
      </c>
      <c r="I24" s="6">
        <v>52402569</v>
      </c>
      <c r="J24" s="6">
        <v>32466238</v>
      </c>
    </row>
    <row r="25" spans="1:10" x14ac:dyDescent="0.2">
      <c r="A25" s="316" t="s">
        <v>206</v>
      </c>
      <c r="B25" s="317"/>
      <c r="C25" s="317"/>
      <c r="D25" s="317"/>
      <c r="E25" s="317"/>
      <c r="F25" s="317"/>
      <c r="G25" s="317"/>
      <c r="H25" s="38">
        <v>19</v>
      </c>
      <c r="I25" s="46">
        <v>33</v>
      </c>
      <c r="J25" s="115">
        <v>117</v>
      </c>
    </row>
    <row r="26" spans="1:10" ht="24.6" customHeight="1" x14ac:dyDescent="0.2">
      <c r="A26" s="318" t="s">
        <v>301</v>
      </c>
      <c r="B26" s="319"/>
      <c r="C26" s="319"/>
      <c r="D26" s="319"/>
      <c r="E26" s="319"/>
      <c r="F26" s="319"/>
      <c r="G26" s="319"/>
      <c r="H26" s="319"/>
      <c r="I26" s="319"/>
      <c r="J26" s="319"/>
    </row>
  </sheetData>
  <protectedRanges>
    <protectedRange sqref="E2:E3" name="Range1_1"/>
    <protectedRange sqref="G2:G3" name="Range1"/>
  </protectedRanges>
  <mergeCells count="26">
    <mergeCell ref="A24:G24"/>
    <mergeCell ref="A25:G25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12:G12"/>
    <mergeCell ref="A13:G13"/>
    <mergeCell ref="A14:G14"/>
    <mergeCell ref="A15:G15"/>
    <mergeCell ref="A7:G7"/>
    <mergeCell ref="A8:G8"/>
    <mergeCell ref="A9:G9"/>
    <mergeCell ref="A10:G10"/>
    <mergeCell ref="A11:G11"/>
    <mergeCell ref="C2:D2"/>
    <mergeCell ref="A4:G4"/>
    <mergeCell ref="A5:G5"/>
    <mergeCell ref="A6:G6"/>
    <mergeCell ref="A3:J3"/>
  </mergeCells>
  <phoneticPr fontId="8" type="noConversion"/>
  <conditionalFormatting sqref="G2">
    <cfRule type="cellIs" dxfId="1" priority="3" stopIfTrue="1" operator="lessThan">
      <formula>#REF!</formula>
    </cfRule>
  </conditionalFormatting>
  <conditionalFormatting sqref="E2">
    <cfRule type="cellIs" dxfId="0" priority="1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24:J25 I6:J22"/>
  </dataValidations>
  <pageMargins left="0.5" right="0.41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2012-10-22T13:33:58Z</cp:lastPrinted>
  <dcterms:created xsi:type="dcterms:W3CDTF">2008-10-17T11:51:54Z</dcterms:created>
  <dcterms:modified xsi:type="dcterms:W3CDTF">2019-02-20T16:40:57Z</dcterms:modified>
</cp:coreProperties>
</file>