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tables/tableSingleCells1.xml" ContentType="application/vnd.openxmlformats-officedocument.spreadsheetml.tableSingleCells+xml"/>
  <Override PartName="/xl/customProperty2.bin" ContentType="application/vnd.openxmlformats-officedocument.spreadsheetml.customProperty"/>
  <Override PartName="/xl/tables/tableSingleCells2.xml" ContentType="application/vnd.openxmlformats-officedocument.spreadsheetml.tableSingleCells+xml"/>
  <Override PartName="/xl/customProperty3.bin" ContentType="application/vnd.openxmlformats-officedocument.spreadsheetml.customProperty"/>
  <Override PartName="/xl/tables/tableSingleCells3.xml" ContentType="application/vnd.openxmlformats-officedocument.spreadsheetml.tableSingleCells+xml"/>
  <Override PartName="/xl/customProperty4.bin" ContentType="application/vnd.openxmlformats-officedocument.spreadsheetml.customProperty"/>
  <Override PartName="/xl/tables/tableSingleCells4.xml" ContentType="application/vnd.openxmlformats-officedocument.spreadsheetml.tableSingleCells+xml"/>
  <Override PartName="/xl/customProperty5.bin" ContentType="application/vnd.openxmlformats-officedocument.spreadsheetml.customProperty"/>
  <Override PartName="/xl/tables/tableSingleCells5.xml" ContentType="application/vnd.openxmlformats-officedocument.spreadsheetml.tableSingleCells+xml"/>
  <Override PartName="/xl/customProperty6.bin" ContentType="application/vnd.openxmlformats-officedocument.spreadsheetml.customProperty"/>
  <Override PartName="/xl/tables/tableSingleCells6.xml" ContentType="application/vnd.openxmlformats-officedocument.spreadsheetml.tableSingleCells+xml"/>
  <Override PartName="/xl/customProperty7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 saveExternalLinkValues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01 KONSOLIDACIJA\KONSOLIDACIJA 2020\10 MJESEČNE KONSOLIDACIJE\09 2020\70 BURZA\02 RADNO NEREVIDIRANO TFI\"/>
    </mc:Choice>
  </mc:AlternateContent>
  <xr:revisionPtr revIDLastSave="0" documentId="13_ncr:1_{5B561110-E9E7-4BA5-85F2-AAE00CC56841}" xr6:coauthVersionLast="36" xr6:coauthVersionMax="36" xr10:uidLastSave="{00000000-0000-0000-0000-000000000000}"/>
  <workbookProtection workbookAlgorithmName="SHA-512" workbookHashValue="KGHEZJ2zPXhEzSnxROi/5YZFDvROWH9yR2dO9peuGv76DMPcjY+YK3E3WMtFNw37BqI6HkH9nGz8mcMH9cNWmA==" workbookSaltValue="zqjvGnARl8/Qqkd05+kbFg==" workbookSpinCount="100000" lockStructure="1"/>
  <bookViews>
    <workbookView xWindow="0" yWindow="0" windowWidth="25200" windowHeight="11880" activeTab="4" xr2:uid="{00000000-000D-0000-FFFF-FFFF00000000}"/>
  </bookViews>
  <sheets>
    <sheet name="Opći podaci" sheetId="27" r:id="rId1"/>
    <sheet name="Bilanca" sheetId="20" r:id="rId2"/>
    <sheet name="RDG-kumulativno" sheetId="24" r:id="rId3"/>
    <sheet name="RDG-tekuće" sheetId="21" r:id="rId4"/>
    <sheet name="NT" sheetId="22" r:id="rId5"/>
    <sheet name="PK" sheetId="23" r:id="rId6"/>
    <sheet name="Bilješke" sheetId="26" r:id="rId7"/>
  </sheets>
  <externalReferences>
    <externalReference r:id="rId8"/>
  </externalReferences>
  <definedNames>
    <definedName name="_xlnm._FilterDatabase" localSheetId="1" hidden="1">Bilanca!#REF!</definedName>
    <definedName name="_xlnm._FilterDatabase" localSheetId="4" hidden="1">NT!$H$5:$H$5</definedName>
    <definedName name="_xlnm._FilterDatabase" localSheetId="2" hidden="1">'RDG-kumulativno'!$G$6:$I$6</definedName>
    <definedName name="_xlnm._FilterDatabase" localSheetId="3" hidden="1">'RDG-tekuće'!$G$6:$I$6</definedName>
    <definedName name="datum_izrade">[1]Naslovni!$E$5</definedName>
    <definedName name="drustvo">[1]Naslovni!$B$5</definedName>
    <definedName name="p" localSheetId="2">#REF!</definedName>
    <definedName name="p">#REF!</definedName>
    <definedName name="_xlnm.Print_Area" localSheetId="1">Bilanca!$A$1:$I$125</definedName>
    <definedName name="_xlnm.Print_Area" localSheetId="4">NT!$A$1:$I$62</definedName>
    <definedName name="_xlnm.Print_Area" localSheetId="5">PK!$A$1:$M$40</definedName>
    <definedName name="_xlnm.Print_Area" localSheetId="2">'RDG-kumulativno'!$A$1:$I$86</definedName>
    <definedName name="_xlnm.Print_Area" localSheetId="3">'RDG-tekuće'!$A$1:$I$86</definedName>
    <definedName name="razdoblje">[1]Naslovni!$E$7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41" i="21" l="1"/>
  <c r="G41" i="21"/>
  <c r="E41" i="21"/>
  <c r="D41" i="21"/>
  <c r="H41" i="24" l="1"/>
  <c r="G41" i="24"/>
  <c r="E41" i="24"/>
  <c r="D41" i="24"/>
  <c r="G10" i="23" l="1"/>
  <c r="D121" i="20" l="1"/>
  <c r="D116" i="20"/>
  <c r="D112" i="20"/>
  <c r="D108" i="20"/>
  <c r="D105" i="20"/>
  <c r="D97" i="20"/>
  <c r="D92" i="20"/>
  <c r="D89" i="20"/>
  <c r="D85" i="20"/>
  <c r="D81" i="20"/>
  <c r="D77" i="20"/>
  <c r="D69" i="20"/>
  <c r="D63" i="20"/>
  <c r="D62" i="20" s="1"/>
  <c r="D58" i="20"/>
  <c r="D54" i="20"/>
  <c r="D53" i="20"/>
  <c r="D50" i="20"/>
  <c r="D42" i="20"/>
  <c r="D36" i="20"/>
  <c r="D30" i="20"/>
  <c r="D25" i="20"/>
  <c r="D22" i="20"/>
  <c r="D17" i="20"/>
  <c r="D11" i="20"/>
  <c r="D8" i="20"/>
  <c r="I9" i="20"/>
  <c r="D13" i="24"/>
  <c r="F9" i="24"/>
  <c r="D74" i="21"/>
  <c r="D66" i="21"/>
  <c r="D61" i="21"/>
  <c r="D53" i="21"/>
  <c r="D49" i="21"/>
  <c r="D45" i="21"/>
  <c r="D38" i="21"/>
  <c r="D35" i="21"/>
  <c r="D32" i="21"/>
  <c r="D28" i="21"/>
  <c r="D25" i="21"/>
  <c r="D13" i="21"/>
  <c r="D7" i="21"/>
  <c r="E13" i="21"/>
  <c r="E7" i="21"/>
  <c r="I52" i="22"/>
  <c r="I37" i="22"/>
  <c r="I18" i="22"/>
  <c r="I9" i="22"/>
  <c r="I7" i="22" s="1"/>
  <c r="E35" i="23"/>
  <c r="E27" i="23"/>
  <c r="E18" i="23"/>
  <c r="E13" i="23"/>
  <c r="E11" i="23" s="1"/>
  <c r="K14" i="23"/>
  <c r="M14" i="23" s="1"/>
  <c r="E10" i="23"/>
  <c r="K39" i="23"/>
  <c r="M39" i="23" s="1"/>
  <c r="K38" i="23"/>
  <c r="M38" i="23" s="1"/>
  <c r="K37" i="23"/>
  <c r="M37" i="23" s="1"/>
  <c r="K36" i="23"/>
  <c r="M36" i="23" s="1"/>
  <c r="L35" i="23"/>
  <c r="J35" i="23"/>
  <c r="I35" i="23"/>
  <c r="H35" i="23"/>
  <c r="G35" i="23"/>
  <c r="F35" i="23"/>
  <c r="K34" i="23"/>
  <c r="M34" i="23" s="1"/>
  <c r="K33" i="23"/>
  <c r="M33" i="23" s="1"/>
  <c r="K32" i="23"/>
  <c r="M32" i="23" s="1"/>
  <c r="K31" i="23"/>
  <c r="M31" i="23" s="1"/>
  <c r="L30" i="23"/>
  <c r="L28" i="23" s="1"/>
  <c r="J30" i="23"/>
  <c r="J28" i="23" s="1"/>
  <c r="I30" i="23"/>
  <c r="I28" i="23" s="1"/>
  <c r="H30" i="23"/>
  <c r="H28" i="23" s="1"/>
  <c r="G30" i="23"/>
  <c r="G28" i="23" s="1"/>
  <c r="F30" i="23"/>
  <c r="F28" i="23" s="1"/>
  <c r="E30" i="23"/>
  <c r="E28" i="23" s="1"/>
  <c r="K29" i="23"/>
  <c r="M29" i="23" s="1"/>
  <c r="L27" i="23"/>
  <c r="J27" i="23"/>
  <c r="I27" i="23"/>
  <c r="H27" i="23"/>
  <c r="G27" i="23"/>
  <c r="F27" i="23"/>
  <c r="K26" i="23"/>
  <c r="M26" i="23" s="1"/>
  <c r="K25" i="23"/>
  <c r="M25" i="23" s="1"/>
  <c r="K24" i="23"/>
  <c r="M24" i="23" s="1"/>
  <c r="K22" i="23"/>
  <c r="M22" i="23" s="1"/>
  <c r="K21" i="23"/>
  <c r="M21" i="23" s="1"/>
  <c r="K20" i="23"/>
  <c r="M20" i="23" s="1"/>
  <c r="K19" i="23"/>
  <c r="M19" i="23" s="1"/>
  <c r="L18" i="23"/>
  <c r="J18" i="23"/>
  <c r="I18" i="23"/>
  <c r="H18" i="23"/>
  <c r="G18" i="23"/>
  <c r="F18" i="23"/>
  <c r="K17" i="23"/>
  <c r="M17" i="23" s="1"/>
  <c r="K16" i="23"/>
  <c r="M16" i="23" s="1"/>
  <c r="K15" i="23"/>
  <c r="M15" i="23" s="1"/>
  <c r="L13" i="23"/>
  <c r="L11" i="23" s="1"/>
  <c r="J13" i="23"/>
  <c r="J11" i="23" s="1"/>
  <c r="I13" i="23"/>
  <c r="I11" i="23" s="1"/>
  <c r="H13" i="23"/>
  <c r="H11" i="23" s="1"/>
  <c r="G13" i="23"/>
  <c r="G11" i="23" s="1"/>
  <c r="F13" i="23"/>
  <c r="F11" i="23" s="1"/>
  <c r="K12" i="23"/>
  <c r="M12" i="23" s="1"/>
  <c r="L10" i="23"/>
  <c r="J10" i="23"/>
  <c r="I10" i="23"/>
  <c r="H10" i="23"/>
  <c r="F10" i="23"/>
  <c r="K9" i="23"/>
  <c r="M9" i="23" s="1"/>
  <c r="K8" i="23"/>
  <c r="M8" i="23" s="1"/>
  <c r="K7" i="23"/>
  <c r="M7" i="23" s="1"/>
  <c r="D31" i="21" l="1"/>
  <c r="F7" i="21"/>
  <c r="E40" i="23"/>
  <c r="K10" i="23"/>
  <c r="M10" i="23" s="1"/>
  <c r="D44" i="21"/>
  <c r="D24" i="21"/>
  <c r="E23" i="23"/>
  <c r="D76" i="20"/>
  <c r="D124" i="20" s="1"/>
  <c r="D21" i="20"/>
  <c r="D15" i="20" s="1"/>
  <c r="D73" i="20" s="1"/>
  <c r="G23" i="23"/>
  <c r="H40" i="23"/>
  <c r="D72" i="21"/>
  <c r="F23" i="23"/>
  <c r="J23" i="23"/>
  <c r="I6" i="22"/>
  <c r="I58" i="22" s="1"/>
  <c r="I60" i="22" s="1"/>
  <c r="F40" i="23"/>
  <c r="K30" i="23"/>
  <c r="M30" i="23" s="1"/>
  <c r="J40" i="23"/>
  <c r="K28" i="23"/>
  <c r="M28" i="23" s="1"/>
  <c r="L23" i="23"/>
  <c r="I40" i="23"/>
  <c r="K13" i="23"/>
  <c r="M13" i="23" s="1"/>
  <c r="H23" i="23"/>
  <c r="K27" i="23"/>
  <c r="M27" i="23" s="1"/>
  <c r="K18" i="23"/>
  <c r="M18" i="23" s="1"/>
  <c r="I23" i="23"/>
  <c r="G40" i="23"/>
  <c r="L40" i="23"/>
  <c r="K35" i="23"/>
  <c r="M35" i="23" s="1"/>
  <c r="K11" i="23"/>
  <c r="M11" i="23" s="1"/>
  <c r="D73" i="21" l="1"/>
  <c r="D65" i="21"/>
  <c r="D69" i="21" s="1"/>
  <c r="D83" i="21" s="1"/>
  <c r="K40" i="23"/>
  <c r="M40" i="23" s="1"/>
  <c r="K23" i="23"/>
  <c r="M23" i="23" s="1"/>
  <c r="H52" i="22"/>
  <c r="H37" i="22"/>
  <c r="H18" i="22"/>
  <c r="H9" i="22"/>
  <c r="H7" i="22" s="1"/>
  <c r="I62" i="22"/>
  <c r="I86" i="21"/>
  <c r="F86" i="21"/>
  <c r="I85" i="21"/>
  <c r="F85" i="21"/>
  <c r="I84" i="21"/>
  <c r="F84" i="21"/>
  <c r="I82" i="21"/>
  <c r="F82" i="21"/>
  <c r="I81" i="21"/>
  <c r="F81" i="21"/>
  <c r="I80" i="21"/>
  <c r="F80" i="21"/>
  <c r="I79" i="21"/>
  <c r="F79" i="21"/>
  <c r="I78" i="21"/>
  <c r="F78" i="21"/>
  <c r="I77" i="21"/>
  <c r="F77" i="21"/>
  <c r="I76" i="21"/>
  <c r="F76" i="21"/>
  <c r="I75" i="21"/>
  <c r="F75" i="21"/>
  <c r="H74" i="21"/>
  <c r="G74" i="21"/>
  <c r="E74" i="21"/>
  <c r="F74" i="21" s="1"/>
  <c r="I71" i="21"/>
  <c r="F71" i="21"/>
  <c r="I70" i="21"/>
  <c r="F70" i="21"/>
  <c r="I68" i="21"/>
  <c r="F68" i="21"/>
  <c r="I67" i="21"/>
  <c r="F67" i="21"/>
  <c r="H66" i="21"/>
  <c r="G66" i="21"/>
  <c r="E66" i="21"/>
  <c r="F66" i="21" s="1"/>
  <c r="I64" i="21"/>
  <c r="F64" i="21"/>
  <c r="I63" i="21"/>
  <c r="F63" i="21"/>
  <c r="I62" i="21"/>
  <c r="F62" i="21"/>
  <c r="H61" i="21"/>
  <c r="G61" i="21"/>
  <c r="E61" i="21"/>
  <c r="F61" i="21" s="1"/>
  <c r="I60" i="21"/>
  <c r="F60" i="21"/>
  <c r="I59" i="21"/>
  <c r="F59" i="21"/>
  <c r="I58" i="21"/>
  <c r="F58" i="21"/>
  <c r="I57" i="21"/>
  <c r="F57" i="21"/>
  <c r="I56" i="21"/>
  <c r="F56" i="21"/>
  <c r="I55" i="21"/>
  <c r="F55" i="21"/>
  <c r="I54" i="21"/>
  <c r="F54" i="21"/>
  <c r="H53" i="21"/>
  <c r="G53" i="21"/>
  <c r="E53" i="21"/>
  <c r="F53" i="21" s="1"/>
  <c r="I52" i="21"/>
  <c r="F52" i="21"/>
  <c r="I51" i="21"/>
  <c r="F51" i="21"/>
  <c r="I50" i="21"/>
  <c r="F50" i="21"/>
  <c r="H49" i="21"/>
  <c r="G49" i="21"/>
  <c r="E49" i="21"/>
  <c r="F49" i="21" s="1"/>
  <c r="I48" i="21"/>
  <c r="F48" i="21"/>
  <c r="I47" i="21"/>
  <c r="F47" i="21"/>
  <c r="I46" i="21"/>
  <c r="F46" i="21"/>
  <c r="H45" i="21"/>
  <c r="G45" i="21"/>
  <c r="E45" i="21"/>
  <c r="F45" i="21" s="1"/>
  <c r="I43" i="21"/>
  <c r="F43" i="21"/>
  <c r="I42" i="21"/>
  <c r="F42" i="21"/>
  <c r="I41" i="21"/>
  <c r="F41" i="21"/>
  <c r="I40" i="21"/>
  <c r="F40" i="21"/>
  <c r="I39" i="21"/>
  <c r="F39" i="21"/>
  <c r="H38" i="21"/>
  <c r="G38" i="21"/>
  <c r="E38" i="21"/>
  <c r="F38" i="21" s="1"/>
  <c r="I37" i="21"/>
  <c r="F37" i="21"/>
  <c r="I36" i="21"/>
  <c r="F36" i="21"/>
  <c r="H35" i="21"/>
  <c r="G35" i="21"/>
  <c r="E35" i="21"/>
  <c r="F35" i="21" s="1"/>
  <c r="I34" i="21"/>
  <c r="F34" i="21"/>
  <c r="I33" i="21"/>
  <c r="F33" i="21"/>
  <c r="H32" i="21"/>
  <c r="G32" i="21"/>
  <c r="E32" i="21"/>
  <c r="F32" i="21" s="1"/>
  <c r="I30" i="21"/>
  <c r="F30" i="21"/>
  <c r="I29" i="21"/>
  <c r="F29" i="21"/>
  <c r="H28" i="21"/>
  <c r="G28" i="21"/>
  <c r="E28" i="21"/>
  <c r="F28" i="21" s="1"/>
  <c r="I27" i="21"/>
  <c r="F27" i="21"/>
  <c r="I26" i="21"/>
  <c r="F26" i="21"/>
  <c r="H25" i="21"/>
  <c r="G25" i="21"/>
  <c r="E25" i="21"/>
  <c r="I23" i="21"/>
  <c r="F23" i="21"/>
  <c r="I22" i="21"/>
  <c r="F22" i="21"/>
  <c r="I21" i="21"/>
  <c r="F21" i="21"/>
  <c r="I20" i="21"/>
  <c r="F20" i="21"/>
  <c r="I19" i="21"/>
  <c r="F19" i="21"/>
  <c r="I18" i="21"/>
  <c r="F18" i="21"/>
  <c r="I17" i="21"/>
  <c r="F17" i="21"/>
  <c r="I16" i="21"/>
  <c r="F16" i="21"/>
  <c r="I15" i="21"/>
  <c r="F15" i="21"/>
  <c r="I14" i="21"/>
  <c r="F14" i="21"/>
  <c r="H13" i="21"/>
  <c r="G13" i="21"/>
  <c r="F13" i="21"/>
  <c r="I12" i="21"/>
  <c r="F12" i="21"/>
  <c r="I11" i="21"/>
  <c r="F11" i="21"/>
  <c r="I10" i="21"/>
  <c r="F10" i="21"/>
  <c r="I9" i="21"/>
  <c r="F9" i="21"/>
  <c r="I8" i="21"/>
  <c r="F8" i="21"/>
  <c r="H7" i="21"/>
  <c r="G7" i="21"/>
  <c r="E72" i="21"/>
  <c r="F72" i="21" s="1"/>
  <c r="I86" i="24"/>
  <c r="F86" i="24"/>
  <c r="I85" i="24"/>
  <c r="F85" i="24"/>
  <c r="I84" i="24"/>
  <c r="F84" i="24"/>
  <c r="I82" i="24"/>
  <c r="F82" i="24"/>
  <c r="I81" i="24"/>
  <c r="F81" i="24"/>
  <c r="I80" i="24"/>
  <c r="F80" i="24"/>
  <c r="I79" i="24"/>
  <c r="F79" i="24"/>
  <c r="I78" i="24"/>
  <c r="F78" i="24"/>
  <c r="I77" i="24"/>
  <c r="F77" i="24"/>
  <c r="I76" i="24"/>
  <c r="F76" i="24"/>
  <c r="I75" i="24"/>
  <c r="F75" i="24"/>
  <c r="H74" i="24"/>
  <c r="G74" i="24"/>
  <c r="E74" i="24"/>
  <c r="D74" i="24"/>
  <c r="I71" i="24"/>
  <c r="F71" i="24"/>
  <c r="I70" i="24"/>
  <c r="F70" i="24"/>
  <c r="I68" i="24"/>
  <c r="F68" i="24"/>
  <c r="I67" i="24"/>
  <c r="F67" i="24"/>
  <c r="H66" i="24"/>
  <c r="G66" i="24"/>
  <c r="E66" i="24"/>
  <c r="D66" i="24"/>
  <c r="I64" i="24"/>
  <c r="F64" i="24"/>
  <c r="I63" i="24"/>
  <c r="F63" i="24"/>
  <c r="I62" i="24"/>
  <c r="F62" i="24"/>
  <c r="H61" i="24"/>
  <c r="G61" i="24"/>
  <c r="E61" i="24"/>
  <c r="D61" i="24"/>
  <c r="I60" i="24"/>
  <c r="F60" i="24"/>
  <c r="I59" i="24"/>
  <c r="F59" i="24"/>
  <c r="I58" i="24"/>
  <c r="F58" i="24"/>
  <c r="I57" i="24"/>
  <c r="F57" i="24"/>
  <c r="I56" i="24"/>
  <c r="F56" i="24"/>
  <c r="I55" i="24"/>
  <c r="F55" i="24"/>
  <c r="I54" i="24"/>
  <c r="F54" i="24"/>
  <c r="H53" i="24"/>
  <c r="G53" i="24"/>
  <c r="E53" i="24"/>
  <c r="D53" i="24"/>
  <c r="I52" i="24"/>
  <c r="F52" i="24"/>
  <c r="I51" i="24"/>
  <c r="F51" i="24"/>
  <c r="I50" i="24"/>
  <c r="F50" i="24"/>
  <c r="H49" i="24"/>
  <c r="G49" i="24"/>
  <c r="E49" i="24"/>
  <c r="D49" i="24"/>
  <c r="I48" i="24"/>
  <c r="F48" i="24"/>
  <c r="I47" i="24"/>
  <c r="F47" i="24"/>
  <c r="I46" i="24"/>
  <c r="F46" i="24"/>
  <c r="H45" i="24"/>
  <c r="G45" i="24"/>
  <c r="E45" i="24"/>
  <c r="D45" i="24"/>
  <c r="I43" i="24"/>
  <c r="F43" i="24"/>
  <c r="I42" i="24"/>
  <c r="F42" i="24"/>
  <c r="I41" i="24"/>
  <c r="F41" i="24"/>
  <c r="I40" i="24"/>
  <c r="F40" i="24"/>
  <c r="I39" i="24"/>
  <c r="F39" i="24"/>
  <c r="H38" i="24"/>
  <c r="G38" i="24"/>
  <c r="E38" i="24"/>
  <c r="D38" i="24"/>
  <c r="I37" i="24"/>
  <c r="F37" i="24"/>
  <c r="I36" i="24"/>
  <c r="F36" i="24"/>
  <c r="H35" i="24"/>
  <c r="G35" i="24"/>
  <c r="E35" i="24"/>
  <c r="D35" i="24"/>
  <c r="I34" i="24"/>
  <c r="F34" i="24"/>
  <c r="I33" i="24"/>
  <c r="F33" i="24"/>
  <c r="H32" i="24"/>
  <c r="H31" i="24" s="1"/>
  <c r="G32" i="24"/>
  <c r="E32" i="24"/>
  <c r="E31" i="24" s="1"/>
  <c r="D32" i="24"/>
  <c r="I30" i="24"/>
  <c r="F30" i="24"/>
  <c r="I29" i="24"/>
  <c r="F29" i="24"/>
  <c r="H28" i="24"/>
  <c r="G28" i="24"/>
  <c r="E28" i="24"/>
  <c r="D28" i="24"/>
  <c r="I27" i="24"/>
  <c r="F27" i="24"/>
  <c r="I26" i="24"/>
  <c r="F26" i="24"/>
  <c r="H25" i="24"/>
  <c r="G25" i="24"/>
  <c r="E25" i="24"/>
  <c r="E24" i="24" s="1"/>
  <c r="D25" i="24"/>
  <c r="I23" i="24"/>
  <c r="F23" i="24"/>
  <c r="I22" i="24"/>
  <c r="F22" i="24"/>
  <c r="I21" i="24"/>
  <c r="F21" i="24"/>
  <c r="I20" i="24"/>
  <c r="F20" i="24"/>
  <c r="I19" i="24"/>
  <c r="F19" i="24"/>
  <c r="I18" i="24"/>
  <c r="F18" i="24"/>
  <c r="I17" i="24"/>
  <c r="F17" i="24"/>
  <c r="I16" i="24"/>
  <c r="F16" i="24"/>
  <c r="I15" i="24"/>
  <c r="F15" i="24"/>
  <c r="I14" i="24"/>
  <c r="F14" i="24"/>
  <c r="H13" i="24"/>
  <c r="G13" i="24"/>
  <c r="E13" i="24"/>
  <c r="F13" i="24" s="1"/>
  <c r="I12" i="24"/>
  <c r="F12" i="24"/>
  <c r="I11" i="24"/>
  <c r="F11" i="24"/>
  <c r="I10" i="24"/>
  <c r="F10" i="24"/>
  <c r="I9" i="24"/>
  <c r="I8" i="24"/>
  <c r="F8" i="24"/>
  <c r="H7" i="24"/>
  <c r="H72" i="24" s="1"/>
  <c r="G7" i="24"/>
  <c r="E7" i="24"/>
  <c r="D7" i="24"/>
  <c r="D72" i="24" s="1"/>
  <c r="I125" i="20"/>
  <c r="F125" i="20"/>
  <c r="I123" i="20"/>
  <c r="F123" i="20"/>
  <c r="I122" i="20"/>
  <c r="F122" i="20"/>
  <c r="H121" i="20"/>
  <c r="G121" i="20"/>
  <c r="E121" i="20"/>
  <c r="F121" i="20" s="1"/>
  <c r="I120" i="20"/>
  <c r="F120" i="20"/>
  <c r="I119" i="20"/>
  <c r="F119" i="20"/>
  <c r="I118" i="20"/>
  <c r="F118" i="20"/>
  <c r="I117" i="20"/>
  <c r="F117" i="20"/>
  <c r="H116" i="20"/>
  <c r="G116" i="20"/>
  <c r="E116" i="20"/>
  <c r="F116" i="20" s="1"/>
  <c r="I115" i="20"/>
  <c r="F115" i="20"/>
  <c r="I114" i="20"/>
  <c r="F114" i="20"/>
  <c r="I113" i="20"/>
  <c r="F113" i="20"/>
  <c r="H112" i="20"/>
  <c r="G112" i="20"/>
  <c r="E112" i="20"/>
  <c r="F112" i="20" s="1"/>
  <c r="I111" i="20"/>
  <c r="F111" i="20"/>
  <c r="I110" i="20"/>
  <c r="F110" i="20"/>
  <c r="I109" i="20"/>
  <c r="F109" i="20"/>
  <c r="H108" i="20"/>
  <c r="G108" i="20"/>
  <c r="E108" i="20"/>
  <c r="F108" i="20" s="1"/>
  <c r="I107" i="20"/>
  <c r="F107" i="20"/>
  <c r="I106" i="20"/>
  <c r="F106" i="20"/>
  <c r="H105" i="20"/>
  <c r="G105" i="20"/>
  <c r="E105" i="20"/>
  <c r="F105" i="20" s="1"/>
  <c r="I104" i="20"/>
  <c r="F104" i="20"/>
  <c r="I103" i="20"/>
  <c r="F103" i="20"/>
  <c r="I102" i="20"/>
  <c r="F102" i="20"/>
  <c r="I101" i="20"/>
  <c r="F101" i="20"/>
  <c r="I100" i="20"/>
  <c r="F100" i="20"/>
  <c r="I99" i="20"/>
  <c r="F99" i="20"/>
  <c r="I98" i="20"/>
  <c r="F98" i="20"/>
  <c r="H97" i="20"/>
  <c r="G97" i="20"/>
  <c r="E97" i="20"/>
  <c r="I96" i="20"/>
  <c r="F96" i="20"/>
  <c r="I95" i="20"/>
  <c r="F95" i="20"/>
  <c r="I94" i="20"/>
  <c r="F94" i="20"/>
  <c r="I93" i="20"/>
  <c r="F93" i="20"/>
  <c r="H92" i="20"/>
  <c r="G92" i="20"/>
  <c r="E92" i="20"/>
  <c r="F92" i="20" s="1"/>
  <c r="I91" i="20"/>
  <c r="F91" i="20"/>
  <c r="I90" i="20"/>
  <c r="F90" i="20"/>
  <c r="H89" i="20"/>
  <c r="G89" i="20"/>
  <c r="E89" i="20"/>
  <c r="F89" i="20" s="1"/>
  <c r="I88" i="20"/>
  <c r="F88" i="20"/>
  <c r="I87" i="20"/>
  <c r="F87" i="20"/>
  <c r="I86" i="20"/>
  <c r="F86" i="20"/>
  <c r="H85" i="20"/>
  <c r="G85" i="20"/>
  <c r="E85" i="20"/>
  <c r="F85" i="20" s="1"/>
  <c r="I84" i="20"/>
  <c r="F84" i="20"/>
  <c r="I83" i="20"/>
  <c r="F83" i="20"/>
  <c r="I82" i="20"/>
  <c r="F82" i="20"/>
  <c r="H81" i="20"/>
  <c r="G81" i="20"/>
  <c r="E81" i="20"/>
  <c r="F81" i="20" s="1"/>
  <c r="I80" i="20"/>
  <c r="F80" i="20"/>
  <c r="I79" i="20"/>
  <c r="F79" i="20"/>
  <c r="I78" i="20"/>
  <c r="F78" i="20"/>
  <c r="H77" i="20"/>
  <c r="G77" i="20"/>
  <c r="E77" i="20"/>
  <c r="F77" i="20" s="1"/>
  <c r="I74" i="20"/>
  <c r="F74" i="20"/>
  <c r="I72" i="20"/>
  <c r="F72" i="20"/>
  <c r="I71" i="20"/>
  <c r="F71" i="20"/>
  <c r="I70" i="20"/>
  <c r="F70" i="20"/>
  <c r="H69" i="20"/>
  <c r="G69" i="20"/>
  <c r="E69" i="20"/>
  <c r="F69" i="20" s="1"/>
  <c r="I68" i="20"/>
  <c r="F68" i="20"/>
  <c r="I67" i="20"/>
  <c r="F67" i="20"/>
  <c r="I66" i="20"/>
  <c r="F66" i="20"/>
  <c r="I65" i="20"/>
  <c r="F65" i="20"/>
  <c r="I64" i="20"/>
  <c r="F64" i="20"/>
  <c r="H63" i="20"/>
  <c r="H62" i="20" s="1"/>
  <c r="G63" i="20"/>
  <c r="E63" i="20"/>
  <c r="F63" i="20" s="1"/>
  <c r="I61" i="20"/>
  <c r="F61" i="20"/>
  <c r="I60" i="20"/>
  <c r="F60" i="20"/>
  <c r="I59" i="20"/>
  <c r="F59" i="20"/>
  <c r="H58" i="20"/>
  <c r="G58" i="20"/>
  <c r="E58" i="20"/>
  <c r="F58" i="20" s="1"/>
  <c r="I57" i="20"/>
  <c r="F57" i="20"/>
  <c r="I56" i="20"/>
  <c r="F56" i="20"/>
  <c r="I55" i="20"/>
  <c r="F55" i="20"/>
  <c r="H54" i="20"/>
  <c r="G54" i="20"/>
  <c r="E54" i="20"/>
  <c r="F54" i="20" s="1"/>
  <c r="I52" i="20"/>
  <c r="F52" i="20"/>
  <c r="I51" i="20"/>
  <c r="F51" i="20"/>
  <c r="H50" i="20"/>
  <c r="G50" i="20"/>
  <c r="E50" i="20"/>
  <c r="F50" i="20" s="1"/>
  <c r="I49" i="20"/>
  <c r="F49" i="20"/>
  <c r="I48" i="20"/>
  <c r="F48" i="20"/>
  <c r="I47" i="20"/>
  <c r="F47" i="20"/>
  <c r="I46" i="20"/>
  <c r="F46" i="20"/>
  <c r="I45" i="20"/>
  <c r="F45" i="20"/>
  <c r="I44" i="20"/>
  <c r="F44" i="20"/>
  <c r="I43" i="20"/>
  <c r="F43" i="20"/>
  <c r="H42" i="20"/>
  <c r="G42" i="20"/>
  <c r="E42" i="20"/>
  <c r="F42" i="20" s="1"/>
  <c r="I41" i="20"/>
  <c r="F41" i="20"/>
  <c r="I40" i="20"/>
  <c r="F40" i="20"/>
  <c r="I39" i="20"/>
  <c r="F39" i="20"/>
  <c r="I38" i="20"/>
  <c r="F38" i="20"/>
  <c r="I37" i="20"/>
  <c r="F37" i="20"/>
  <c r="H36" i="20"/>
  <c r="G36" i="20"/>
  <c r="E36" i="20"/>
  <c r="F36" i="20" s="1"/>
  <c r="I35" i="20"/>
  <c r="F35" i="20"/>
  <c r="I34" i="20"/>
  <c r="F34" i="20"/>
  <c r="I33" i="20"/>
  <c r="F33" i="20"/>
  <c r="I32" i="20"/>
  <c r="F32" i="20"/>
  <c r="I31" i="20"/>
  <c r="F31" i="20"/>
  <c r="H30" i="20"/>
  <c r="G30" i="20"/>
  <c r="E30" i="20"/>
  <c r="F30" i="20" s="1"/>
  <c r="I29" i="20"/>
  <c r="F29" i="20"/>
  <c r="I28" i="20"/>
  <c r="F28" i="20"/>
  <c r="I27" i="20"/>
  <c r="F27" i="20"/>
  <c r="I26" i="20"/>
  <c r="F26" i="20"/>
  <c r="H25" i="20"/>
  <c r="G25" i="20"/>
  <c r="E25" i="20"/>
  <c r="F25" i="20" s="1"/>
  <c r="I24" i="20"/>
  <c r="F24" i="20"/>
  <c r="I23" i="20"/>
  <c r="F23" i="20"/>
  <c r="H22" i="20"/>
  <c r="G22" i="20"/>
  <c r="E22" i="20"/>
  <c r="I20" i="20"/>
  <c r="F20" i="20"/>
  <c r="I19" i="20"/>
  <c r="F19" i="20"/>
  <c r="I18" i="20"/>
  <c r="F18" i="20"/>
  <c r="H17" i="20"/>
  <c r="G17" i="20"/>
  <c r="E17" i="20"/>
  <c r="F17" i="20" s="1"/>
  <c r="I16" i="20"/>
  <c r="F16" i="20"/>
  <c r="I14" i="20"/>
  <c r="F14" i="20"/>
  <c r="I13" i="20"/>
  <c r="F13" i="20"/>
  <c r="I12" i="20"/>
  <c r="F12" i="20"/>
  <c r="H11" i="20"/>
  <c r="G11" i="20"/>
  <c r="E11" i="20"/>
  <c r="F11" i="20" s="1"/>
  <c r="I10" i="20"/>
  <c r="F10" i="20"/>
  <c r="F9" i="20"/>
  <c r="H8" i="20"/>
  <c r="G8" i="20"/>
  <c r="E8" i="20"/>
  <c r="F8" i="20" s="1"/>
  <c r="I35" i="21" l="1"/>
  <c r="I85" i="20"/>
  <c r="I11" i="20"/>
  <c r="I105" i="20"/>
  <c r="F32" i="24"/>
  <c r="H31" i="21"/>
  <c r="I66" i="21"/>
  <c r="I49" i="21"/>
  <c r="H24" i="21"/>
  <c r="I28" i="21"/>
  <c r="I13" i="21"/>
  <c r="I74" i="24"/>
  <c r="I66" i="24"/>
  <c r="I53" i="24"/>
  <c r="I45" i="24"/>
  <c r="I32" i="24"/>
  <c r="H24" i="24"/>
  <c r="I92" i="20"/>
  <c r="I77" i="20"/>
  <c r="I8" i="20"/>
  <c r="H6" i="22"/>
  <c r="F61" i="24"/>
  <c r="F49" i="24"/>
  <c r="F38" i="24"/>
  <c r="F35" i="24"/>
  <c r="E24" i="21"/>
  <c r="E62" i="20"/>
  <c r="F62" i="20" s="1"/>
  <c r="I25" i="20"/>
  <c r="I108" i="20"/>
  <c r="I28" i="24"/>
  <c r="I7" i="21"/>
  <c r="I25" i="21"/>
  <c r="I32" i="21"/>
  <c r="I61" i="21"/>
  <c r="I74" i="21"/>
  <c r="E72" i="24"/>
  <c r="F72" i="24" s="1"/>
  <c r="G21" i="20"/>
  <c r="H21" i="20"/>
  <c r="H15" i="20" s="1"/>
  <c r="I58" i="20"/>
  <c r="I69" i="20"/>
  <c r="I81" i="20"/>
  <c r="I89" i="20"/>
  <c r="F66" i="24"/>
  <c r="I38" i="21"/>
  <c r="H53" i="20"/>
  <c r="F74" i="24"/>
  <c r="I42" i="20"/>
  <c r="H76" i="20"/>
  <c r="H124" i="20" s="1"/>
  <c r="I13" i="24"/>
  <c r="H44" i="24"/>
  <c r="E44" i="21"/>
  <c r="F44" i="21" s="1"/>
  <c r="H58" i="22"/>
  <c r="H60" i="22" s="1"/>
  <c r="H62" i="22" s="1"/>
  <c r="I50" i="20"/>
  <c r="I54" i="20"/>
  <c r="I63" i="20"/>
  <c r="I116" i="20"/>
  <c r="I121" i="20"/>
  <c r="F28" i="24"/>
  <c r="I38" i="24"/>
  <c r="F45" i="24"/>
  <c r="I49" i="24"/>
  <c r="F53" i="24"/>
  <c r="I61" i="24"/>
  <c r="I45" i="21"/>
  <c r="I53" i="21"/>
  <c r="G15" i="20"/>
  <c r="I22" i="20"/>
  <c r="I35" i="24"/>
  <c r="G44" i="24"/>
  <c r="E21" i="20"/>
  <c r="G76" i="20"/>
  <c r="G124" i="20" s="1"/>
  <c r="D31" i="24"/>
  <c r="F31" i="24" s="1"/>
  <c r="I30" i="20"/>
  <c r="G53" i="20"/>
  <c r="E76" i="20"/>
  <c r="F76" i="20" s="1"/>
  <c r="F97" i="20"/>
  <c r="G31" i="21"/>
  <c r="I17" i="20"/>
  <c r="F22" i="20"/>
  <c r="I36" i="20"/>
  <c r="E53" i="20"/>
  <c r="F53" i="20" s="1"/>
  <c r="I112" i="20"/>
  <c r="G24" i="24"/>
  <c r="E44" i="24"/>
  <c r="E73" i="24" s="1"/>
  <c r="F25" i="21"/>
  <c r="E31" i="21"/>
  <c r="F31" i="21" s="1"/>
  <c r="H44" i="21"/>
  <c r="F25" i="24"/>
  <c r="G24" i="21"/>
  <c r="G44" i="21"/>
  <c r="G72" i="21"/>
  <c r="H72" i="21"/>
  <c r="I7" i="24"/>
  <c r="I25" i="24"/>
  <c r="G72" i="24"/>
  <c r="I72" i="24" s="1"/>
  <c r="F7" i="24"/>
  <c r="D24" i="24"/>
  <c r="D44" i="24"/>
  <c r="G31" i="24"/>
  <c r="I31" i="24" s="1"/>
  <c r="I97" i="20"/>
  <c r="G62" i="20"/>
  <c r="I62" i="20" s="1"/>
  <c r="I31" i="21" l="1"/>
  <c r="H73" i="20"/>
  <c r="E65" i="24"/>
  <c r="E69" i="24" s="1"/>
  <c r="E83" i="24" s="1"/>
  <c r="F44" i="24"/>
  <c r="H65" i="21"/>
  <c r="H69" i="21" s="1"/>
  <c r="H83" i="21" s="1"/>
  <c r="I24" i="24"/>
  <c r="H73" i="24"/>
  <c r="I53" i="20"/>
  <c r="I44" i="24"/>
  <c r="H65" i="24"/>
  <c r="H69" i="24" s="1"/>
  <c r="H83" i="24" s="1"/>
  <c r="I76" i="20"/>
  <c r="I21" i="20"/>
  <c r="I15" i="20"/>
  <c r="E65" i="21"/>
  <c r="E69" i="21" s="1"/>
  <c r="E83" i="21" s="1"/>
  <c r="I124" i="20"/>
  <c r="D65" i="24"/>
  <c r="E15" i="20"/>
  <c r="F21" i="20"/>
  <c r="H73" i="21"/>
  <c r="I44" i="21"/>
  <c r="I72" i="21"/>
  <c r="E73" i="21"/>
  <c r="F73" i="21" s="1"/>
  <c r="E124" i="20"/>
  <c r="F124" i="20" s="1"/>
  <c r="F24" i="21"/>
  <c r="G73" i="21"/>
  <c r="I24" i="21"/>
  <c r="G65" i="21"/>
  <c r="D73" i="24"/>
  <c r="F73" i="24" s="1"/>
  <c r="F24" i="24"/>
  <c r="G73" i="24"/>
  <c r="G65" i="24"/>
  <c r="G73" i="20"/>
  <c r="I73" i="20" s="1"/>
  <c r="F65" i="24" l="1"/>
  <c r="I73" i="24"/>
  <c r="D69" i="24"/>
  <c r="F69" i="24" s="1"/>
  <c r="I73" i="21"/>
  <c r="F15" i="20"/>
  <c r="E73" i="20"/>
  <c r="F73" i="20" s="1"/>
  <c r="G69" i="21"/>
  <c r="I65" i="21"/>
  <c r="F65" i="21"/>
  <c r="G69" i="24"/>
  <c r="I65" i="24"/>
  <c r="D83" i="24" l="1"/>
  <c r="F83" i="24" s="1"/>
  <c r="F83" i="21"/>
  <c r="F69" i="21"/>
  <c r="G83" i="21"/>
  <c r="I83" i="21" s="1"/>
  <c r="I69" i="21"/>
  <c r="G83" i="24"/>
  <c r="I83" i="24" s="1"/>
  <c r="I69" i="24"/>
</calcChain>
</file>

<file path=xl/sharedStrings.xml><?xml version="1.0" encoding="utf-8"?>
<sst xmlns="http://schemas.openxmlformats.org/spreadsheetml/2006/main" count="508" uniqueCount="390">
  <si>
    <t>Naziv pozicije</t>
  </si>
  <si>
    <t>AKTIVA</t>
  </si>
  <si>
    <t xml:space="preserve">        5.1. Zadržana dobit </t>
  </si>
  <si>
    <t>Opis pozicije</t>
  </si>
  <si>
    <t>Isto razdoblje prethodne godine</t>
  </si>
  <si>
    <t>Tekuće poslovno razdoblje</t>
  </si>
  <si>
    <t xml:space="preserve">   6. Neto pozitivne tečajne razlike </t>
  </si>
  <si>
    <t xml:space="preserve">   7. Ostali prihodi od ulaganja </t>
  </si>
  <si>
    <t xml:space="preserve">III. Prihodi od provizija i naknada </t>
  </si>
  <si>
    <t xml:space="preserve">IV. Ostali osigurateljno-tehnički prihodi, neto od reosiguranja </t>
  </si>
  <si>
    <t xml:space="preserve">V.  Ostali prihodi </t>
  </si>
  <si>
    <t xml:space="preserve">        2.1. Bruto iznos </t>
  </si>
  <si>
    <t xml:space="preserve">        2.3. Udio reosiguratelja </t>
  </si>
  <si>
    <t xml:space="preserve">     1. Ovisni o rezultatu (bonusi) </t>
  </si>
  <si>
    <t xml:space="preserve">     2. Neovisni o rezultatu (popusti) </t>
  </si>
  <si>
    <t xml:space="preserve">        1.1. Provizija </t>
  </si>
  <si>
    <t xml:space="preserve">        1.2. Ostali troškovi pribave </t>
  </si>
  <si>
    <t xml:space="preserve">        1.3. Promjena razgraničenih troškova pribave </t>
  </si>
  <si>
    <t xml:space="preserve">        1.1. Uplaćeni kapital - redovne dionice </t>
  </si>
  <si>
    <t xml:space="preserve">    2. Premije na emitirane dionice (rezerve kapitala) </t>
  </si>
  <si>
    <t xml:space="preserve">        3.1. Zemljišta i građevinskih objekata </t>
  </si>
  <si>
    <t xml:space="preserve">        3.3. Ostale revalorizacijske rezerve </t>
  </si>
  <si>
    <t xml:space="preserve">        4.1. Zakonske rezerve </t>
  </si>
  <si>
    <t xml:space="preserve">        4.2. Statutarna rezerva </t>
  </si>
  <si>
    <t xml:space="preserve">        4.3. Ostale rezerve </t>
  </si>
  <si>
    <t>Premije na emitirane dionice</t>
  </si>
  <si>
    <t>Zadržana dobit ili preneseni gubitak</t>
  </si>
  <si>
    <t>Opis stavke</t>
  </si>
  <si>
    <t xml:space="preserve">        2.2. Plaće, porezi i doprinosi iz i na plaće </t>
  </si>
  <si>
    <t xml:space="preserve">        2.3. Ostali troškovi uprave </t>
  </si>
  <si>
    <t xml:space="preserve">      2. Kamate </t>
  </si>
  <si>
    <t xml:space="preserve">      1. Troškovi za preventivnu djelatnost </t>
  </si>
  <si>
    <t xml:space="preserve">      2. Ostali tehnički troškovi osiguranja </t>
  </si>
  <si>
    <t>5(3+4)</t>
  </si>
  <si>
    <t>8(6+7)</t>
  </si>
  <si>
    <t>u kunama</t>
  </si>
  <si>
    <t>3</t>
  </si>
  <si>
    <t>4</t>
  </si>
  <si>
    <r>
      <t xml:space="preserve">AOP
</t>
    </r>
    <r>
      <rPr>
        <b/>
        <sz val="8"/>
        <rFont val="Arial"/>
        <family val="2"/>
        <charset val="238"/>
      </rPr>
      <t>oznaka</t>
    </r>
  </si>
  <si>
    <t>5</t>
  </si>
  <si>
    <t>6</t>
  </si>
  <si>
    <t>7</t>
  </si>
  <si>
    <t>8</t>
  </si>
  <si>
    <t>9</t>
  </si>
  <si>
    <t>10</t>
  </si>
  <si>
    <t>11</t>
  </si>
  <si>
    <t>Ukupno kapital i rezerve
(3 do 8)</t>
  </si>
  <si>
    <t>Ukupno kapital i rezerve
(9+10)</t>
  </si>
  <si>
    <t xml:space="preserve">       1.1. Dobit/gubitak prije poreza </t>
  </si>
  <si>
    <t xml:space="preserve">       1.2. Usklađenja: (AOP 005 do 012)</t>
  </si>
  <si>
    <t>II. NOVČANI TOK IZ ULAGAČKIH AKTIVNOSTI (AOP 033 do 046)</t>
  </si>
  <si>
    <t>III. NOVČANI TOK OD FINANCIJSKIH AKTIVNOSTI  (AOP 048 do 052)</t>
  </si>
  <si>
    <t>ČISTI NOVČANI TOK (AOP 001 + 032 + 047)</t>
  </si>
  <si>
    <t>V. NETO POVEĆANJE/SMANJENJE NOVCA I NOVČANIH EKVIVALENATA (053+054)</t>
  </si>
  <si>
    <t>Novac i novčani ekvivalenti na kraju razdoblja (AOP 055 + 056)</t>
  </si>
  <si>
    <t xml:space="preserve">   2. Povećanje/smanjenje poslovne imovine i obveza (AOP 014 do 030)</t>
  </si>
  <si>
    <t xml:space="preserve">         2.6. Povećanje/smanjenje udjela reosiguranja u tehničkim pričuvama </t>
  </si>
  <si>
    <t xml:space="preserve">         2.7. Povećanje/smanjenje porezne imovine </t>
  </si>
  <si>
    <t xml:space="preserve">         2.8. Povećanje/smanjenje potraživanja </t>
  </si>
  <si>
    <t xml:space="preserve">         2.9. Povećanje/smanjenje ostale imovine </t>
  </si>
  <si>
    <t xml:space="preserve">       2.11. Povećanje/smanjenje tehničkih pričuva </t>
  </si>
  <si>
    <t xml:space="preserve">       2.13. Povećanje/smanjenje poreznih obveza </t>
  </si>
  <si>
    <t xml:space="preserve">       2.14. Povećanje/smanjenje depozita zadržanih iz posla predanog u reosiguranje </t>
  </si>
  <si>
    <t xml:space="preserve">       2.15. Povećanje/smanjenje financijskih obveza </t>
  </si>
  <si>
    <t xml:space="preserve">       2.16. Povećanje/smanjenje ostalih obveza </t>
  </si>
  <si>
    <t xml:space="preserve">   3. Plaćeni porez na dobit </t>
  </si>
  <si>
    <t>IZVJEŠTAJ O PROMJENAMA KAPITALA</t>
  </si>
  <si>
    <t xml:space="preserve">   1. Zaračunate bruto premije </t>
  </si>
  <si>
    <t>Izvještaj o financijskom položaju (Bilanca)</t>
  </si>
  <si>
    <t xml:space="preserve">      3. Umanjenje vrijednosti ulaganja </t>
  </si>
  <si>
    <t>IZVJEŠTAJ O NOVČANIM TOKOVIMA - Indirektna metoda</t>
  </si>
  <si>
    <t>Rapspodjeljivo vlasnicima matice</t>
  </si>
  <si>
    <t>Uplaćeni kapital (redovne i povlaštene dionice)</t>
  </si>
  <si>
    <t>Revalorizacijske rezerve</t>
  </si>
  <si>
    <t>Rezerve (zakonske, statutarne, ostale)</t>
  </si>
  <si>
    <t>Dobit/gubitak tekuće godine</t>
  </si>
  <si>
    <t>Raspodjeljivo nekontrolira-jućem interesu</t>
  </si>
  <si>
    <t>AOP
oznaka</t>
  </si>
  <si>
    <t>PASIVA</t>
  </si>
  <si>
    <t xml:space="preserve">    1. Obveze po zajmovima </t>
  </si>
  <si>
    <t xml:space="preserve">    3. Ostale financijske obveze </t>
  </si>
  <si>
    <t xml:space="preserve">    2. Obveze proizašle iz poslova suosiguranja i reosiguranja </t>
  </si>
  <si>
    <t xml:space="preserve">    3. Obveze za otuđenje i prekinuto poslovanje </t>
  </si>
  <si>
    <t xml:space="preserve">    4. Ostale obveze</t>
  </si>
  <si>
    <t xml:space="preserve">    1. Razgraničena provizija reosiguranja </t>
  </si>
  <si>
    <t xml:space="preserve">    2. Ostalo odgođeno plaćanje troškova i prihod budućeg razdoblja </t>
  </si>
  <si>
    <t xml:space="preserve">        5.2. Preneseni gubitak (-) </t>
  </si>
  <si>
    <t xml:space="preserve">        6.1. Dobit tekućeg obračunskog razdoblja </t>
  </si>
  <si>
    <t xml:space="preserve">    1. Pričuve za mirovine i slične obveze </t>
  </si>
  <si>
    <t xml:space="preserve">    2. Ostale pričuve </t>
  </si>
  <si>
    <t xml:space="preserve">    1. Odgođena porezna obveza </t>
  </si>
  <si>
    <t xml:space="preserve">    2. Tekuća porezna obveza </t>
  </si>
  <si>
    <t xml:space="preserve">   3. Prihodi od kamata </t>
  </si>
  <si>
    <t>Tekuća godina</t>
  </si>
  <si>
    <t xml:space="preserve">      7. Ostali troškovi ulaganja </t>
  </si>
  <si>
    <t xml:space="preserve">        1. Pripisano imateljima kapitala matice</t>
  </si>
  <si>
    <t xml:space="preserve">     5. Učinci od instrumenata zaštite novčanog toka</t>
  </si>
  <si>
    <t xml:space="preserve">     6. Aktuarski dobici/gubici po mirovinskim planovima s definiranim mirovinama</t>
  </si>
  <si>
    <t xml:space="preserve">     7. Udio u ostaloj sveobuhvatnoj dobiti pridruženih društava</t>
  </si>
  <si>
    <t xml:space="preserve">     8. Porez na dobit na ostalu sveobuhvatnu dobit</t>
  </si>
  <si>
    <t xml:space="preserve">    2. Novčani primici od primljenih kratkoročnih i dugoročnih zajmova </t>
  </si>
  <si>
    <t xml:space="preserve">    3. Novčani izdaci za otplatu primljenih kratkoročnih i dugoročnih zajmova </t>
  </si>
  <si>
    <t xml:space="preserve">    4. Novčani izdaci za otkup vlastitih dionica </t>
  </si>
  <si>
    <t xml:space="preserve">    5. Novčani izdaci za isplatu udjela u dobiti (dividendi) </t>
  </si>
  <si>
    <t xml:space="preserve">Novac i novčani ekvivalenti na početku razdoblja </t>
  </si>
  <si>
    <t xml:space="preserve">        3.1. Potraživanja iz drugih poslova osiguranja </t>
  </si>
  <si>
    <t xml:space="preserve">    5. Pričuva za kolebanje šteta, udio reosiguranja</t>
  </si>
  <si>
    <t xml:space="preserve">        1.1. Od ugovaratelja osiguranja</t>
  </si>
  <si>
    <t xml:space="preserve">        6.2. Gubitak tekućeg obračunskog razdoblja (-) </t>
  </si>
  <si>
    <t xml:space="preserve">    5. Pričuva za kolebanje šteta, bruto iznos </t>
  </si>
  <si>
    <t>XXI. Reklasifikacijske usklade</t>
  </si>
  <si>
    <t xml:space="preserve">    1. Goodwill </t>
  </si>
  <si>
    <t xml:space="preserve">    2. Ostala nematerijalna imovina </t>
  </si>
  <si>
    <t xml:space="preserve">    1. Zemljišta i građevinski objekti koji služe društvu za provođenje djelatnosti</t>
  </si>
  <si>
    <t xml:space="preserve">    2. Oprema</t>
  </si>
  <si>
    <t xml:space="preserve">    3. Ostala materijalna imovina i zalihe</t>
  </si>
  <si>
    <t xml:space="preserve">       1. Dionice i udjeli u podružnicama</t>
  </si>
  <si>
    <t xml:space="preserve">       2. Dionice i udjeli u pridruženim društvima</t>
  </si>
  <si>
    <t xml:space="preserve">          2.3. Udjeli u investicijskim fondovima </t>
  </si>
  <si>
    <t xml:space="preserve">           3.4. Udjeli u investicijskim fondovima </t>
  </si>
  <si>
    <t xml:space="preserve">           4.2. Zajmovi </t>
  </si>
  <si>
    <t xml:space="preserve">    3. Pričuva šteta, udio reosiguranja </t>
  </si>
  <si>
    <t xml:space="preserve">    1. Odgođena porezna imovina </t>
  </si>
  <si>
    <t xml:space="preserve">    2. Tekuća porezna imovina </t>
  </si>
  <si>
    <t xml:space="preserve">        3.3. Ostala potraživanja </t>
  </si>
  <si>
    <t xml:space="preserve">        1.1. Sredstva na poslovnom računu </t>
  </si>
  <si>
    <t xml:space="preserve">        1.2. Sredstva na računu imovine za pokriće matematičke pričuve </t>
  </si>
  <si>
    <t xml:space="preserve">        1.3. Novčana sredstva u blagajni </t>
  </si>
  <si>
    <t xml:space="preserve">    2. Dugotrajna imovina namjenjena za prodaju i prestanak poslovanja </t>
  </si>
  <si>
    <t xml:space="preserve">    3. Ostalo </t>
  </si>
  <si>
    <t xml:space="preserve">    1. Razgraničene kamate i najamnine </t>
  </si>
  <si>
    <t xml:space="preserve">    2. Razgraničeni troškovi pribave </t>
  </si>
  <si>
    <t>Život</t>
  </si>
  <si>
    <t>Neživot</t>
  </si>
  <si>
    <t>Ukupno</t>
  </si>
  <si>
    <t xml:space="preserve">    3. Ostali plaćeni troškovi budućeg razdoblja i nedospjela naplata prihoda </t>
  </si>
  <si>
    <r>
      <t xml:space="preserve">A) NEMATERIJALNA IMOVINA </t>
    </r>
    <r>
      <rPr>
        <sz val="8"/>
        <rFont val="Arial"/>
        <family val="2"/>
        <charset val="238"/>
      </rPr>
      <t>(AOP 002+003)</t>
    </r>
  </si>
  <si>
    <r>
      <t xml:space="preserve">B) MATERIJALNA IMOVINA </t>
    </r>
    <r>
      <rPr>
        <sz val="8"/>
        <rFont val="Arial"/>
        <family val="2"/>
        <charset val="238"/>
      </rPr>
      <t>(AOP 005 do 007)</t>
    </r>
  </si>
  <si>
    <r>
      <t xml:space="preserve">C) ULAGANJA </t>
    </r>
    <r>
      <rPr>
        <sz val="8"/>
        <rFont val="Arial"/>
        <family val="2"/>
        <charset val="238"/>
      </rPr>
      <t>(AOP 009+010+014+033)</t>
    </r>
  </si>
  <si>
    <t xml:space="preserve">     I. Ulaganja u zemljišta i građevinske objekte koji ne služe društvu za
        provođenje djelatnosti</t>
  </si>
  <si>
    <r>
      <t xml:space="preserve">    II. Ulaganja u podružnice, pridružena društva i zajedničke pothvate
        </t>
    </r>
    <r>
      <rPr>
        <sz val="8"/>
        <rFont val="Arial"/>
        <family val="2"/>
        <charset val="238"/>
      </rPr>
      <t>(AOP 011 do 013)</t>
    </r>
  </si>
  <si>
    <t xml:space="preserve">       3. Dionice i udjeli u zajedničkim pothvatima</t>
  </si>
  <si>
    <r>
      <t xml:space="preserve">   III. Financijska imovina</t>
    </r>
    <r>
      <rPr>
        <sz val="8"/>
        <rFont val="Arial"/>
        <family val="2"/>
        <charset val="238"/>
      </rPr>
      <t xml:space="preserve"> (AOP 015+018+023+029)</t>
    </r>
  </si>
  <si>
    <t xml:space="preserve">       1. Financijska imovina koja se drži do dospijeća (AOP 016+017)</t>
  </si>
  <si>
    <t xml:space="preserve">          1.1. Dužnički financijski instrumenti</t>
  </si>
  <si>
    <t xml:space="preserve">          1.2. Ostalo</t>
  </si>
  <si>
    <t xml:space="preserve">       2. Financijska imovina raspoloživa za prodaju (AOP 019 do 022)</t>
  </si>
  <si>
    <t xml:space="preserve">          2.1. Vlasnički financijski instrumenti</t>
  </si>
  <si>
    <t xml:space="preserve">          2.2. Dužnički financijski instrumenti</t>
  </si>
  <si>
    <t xml:space="preserve">          2.4. Ostalo</t>
  </si>
  <si>
    <t xml:space="preserve">       3. Financijska imovina po fer vrijednosti kroz račun dobiti i gubitka
           (AOP 024 do 028) </t>
  </si>
  <si>
    <t xml:space="preserve">           3.1. Vlasnički financijski instrumenti</t>
  </si>
  <si>
    <t xml:space="preserve">           3.2. Dužnički financijski instrumenti</t>
  </si>
  <si>
    <t xml:space="preserve">           3.3. Izvedeni financijski instrumenti</t>
  </si>
  <si>
    <t xml:space="preserve">           3.5. Ostalo</t>
  </si>
  <si>
    <t xml:space="preserve">       4. Zajmovi i potraživanja (AOP 030 do 032)</t>
  </si>
  <si>
    <t xml:space="preserve">           4.1. Depoziti kod kreditnih institucija </t>
  </si>
  <si>
    <t xml:space="preserve">           4.3. Ostalo</t>
  </si>
  <si>
    <t xml:space="preserve">    IV. Depoziti kod cedenta</t>
  </si>
  <si>
    <t xml:space="preserve">D) ULAGANJA ZA RAČUN I RIZIK UGOVARATELJA ŽIVOTNOG OSIGURANJA </t>
  </si>
  <si>
    <r>
      <t>E) UDIO REOSIGURANJA U TEHNIČKIM PRIČUVAMA</t>
    </r>
    <r>
      <rPr>
        <sz val="8"/>
        <rFont val="Arial"/>
        <family val="2"/>
        <charset val="238"/>
      </rPr>
      <t xml:space="preserve"> (AOP 036 do 042) </t>
    </r>
  </si>
  <si>
    <t xml:space="preserve">    1. Pričuve za prijenosne premije, udio reosiguranja</t>
  </si>
  <si>
    <t xml:space="preserve">    2. Matematičke pričuve,  udio reosiguranja</t>
  </si>
  <si>
    <t xml:space="preserve">    4. Pričuve za bonuse i popuste, udio reosiguranja</t>
  </si>
  <si>
    <t xml:space="preserve">    6. Druge tehničke pričuve, udio reosiguranja</t>
  </si>
  <si>
    <t xml:space="preserve">    7. Posebne pričuve za životna osiguranja kod kojih ugovaratelj osiguranja snosi
        rizik ulaganja, udio reosiguranja</t>
  </si>
  <si>
    <r>
      <t xml:space="preserve">F) ODGOĐENA I TEKUĆA POREZNA IMOVINA </t>
    </r>
    <r>
      <rPr>
        <sz val="8"/>
        <rFont val="Arial"/>
        <family val="2"/>
        <charset val="238"/>
      </rPr>
      <t>(AOP 044+045)</t>
    </r>
  </si>
  <si>
    <r>
      <t xml:space="preserve">G) POTRAŽIVANJA </t>
    </r>
    <r>
      <rPr>
        <sz val="8"/>
        <rFont val="Arial"/>
        <family val="2"/>
        <charset val="238"/>
      </rPr>
      <t>(AOP 047+050+051)</t>
    </r>
  </si>
  <si>
    <r>
      <t xml:space="preserve">    1. Potraživanja iz poslova osiguranja </t>
    </r>
    <r>
      <rPr>
        <sz val="8"/>
        <rFont val="Arial"/>
        <family val="2"/>
        <charset val="238"/>
      </rPr>
      <t>(AOP 048+049)</t>
    </r>
  </si>
  <si>
    <t xml:space="preserve">        1.2. Od zastupnika odnosno posrednika u osiguranju </t>
  </si>
  <si>
    <t xml:space="preserve">    2. Potraživanja iz poslova reosiguranja </t>
  </si>
  <si>
    <r>
      <t xml:space="preserve">    3. Ostala potraživanja </t>
    </r>
    <r>
      <rPr>
        <sz val="8"/>
        <rFont val="Arial"/>
        <family val="2"/>
        <charset val="238"/>
      </rPr>
      <t>(AOP 052 do 054)</t>
    </r>
  </si>
  <si>
    <t xml:space="preserve">        3.2. Potraživanja za prihode iz ulaganja </t>
  </si>
  <si>
    <r>
      <t xml:space="preserve">H)  OSTALA IMOVINA </t>
    </r>
    <r>
      <rPr>
        <sz val="8"/>
        <rFont val="Arial"/>
        <family val="2"/>
        <charset val="238"/>
      </rPr>
      <t>(AOP 056+060+061)</t>
    </r>
  </si>
  <si>
    <r>
      <t xml:space="preserve">    1. Novac u banci i blagajni </t>
    </r>
    <r>
      <rPr>
        <sz val="8"/>
        <rFont val="Arial"/>
        <family val="2"/>
        <charset val="238"/>
      </rPr>
      <t>(AOP 057 do 059)</t>
    </r>
  </si>
  <si>
    <r>
      <t xml:space="preserve">I) PLAĆENI TROŠKOVI BUDUĆEG RAZDOBLJA I NEDOSPJELA NAPLATA
    PRIHODA </t>
    </r>
    <r>
      <rPr>
        <sz val="8"/>
        <rFont val="Arial"/>
        <family val="2"/>
        <charset val="238"/>
      </rPr>
      <t>(AOP 063 do 065)</t>
    </r>
  </si>
  <si>
    <r>
      <t xml:space="preserve">J) UKUPNO AKTIVA </t>
    </r>
    <r>
      <rPr>
        <sz val="8"/>
        <rFont val="Arial"/>
        <family val="2"/>
        <charset val="238"/>
      </rPr>
      <t xml:space="preserve">(AOP 001+004+008+034+035+043+046+055+062) </t>
    </r>
  </si>
  <si>
    <t xml:space="preserve">K) IZVANBILANČNI ZAPISI </t>
  </si>
  <si>
    <r>
      <t xml:space="preserve">A) KAPITAL I REZERVE </t>
    </r>
    <r>
      <rPr>
        <sz val="8"/>
        <rFont val="Arial"/>
        <family val="2"/>
        <charset val="238"/>
      </rPr>
      <t>(AOP 069+072+073+077+081+084)</t>
    </r>
  </si>
  <si>
    <r>
      <t xml:space="preserve">    1. Upisani kapital </t>
    </r>
    <r>
      <rPr>
        <sz val="8"/>
        <rFont val="Arial"/>
        <family val="2"/>
        <charset val="238"/>
      </rPr>
      <t>(AOP 070 do 071)</t>
    </r>
  </si>
  <si>
    <t xml:space="preserve">        1.2. Uplaćeni kapital - povlaštene dionice </t>
  </si>
  <si>
    <r>
      <t xml:space="preserve">    3. Revalorizacijske rezerve </t>
    </r>
    <r>
      <rPr>
        <sz val="8"/>
        <rFont val="Arial"/>
        <family val="2"/>
        <charset val="238"/>
      </rPr>
      <t>(AOP 074 do 076)</t>
    </r>
  </si>
  <si>
    <t xml:space="preserve">        3.2. Financijske imovine raspoložive za prodaju</t>
  </si>
  <si>
    <r>
      <t xml:space="preserve">    4. Rezerve </t>
    </r>
    <r>
      <rPr>
        <sz val="8"/>
        <rFont val="Arial"/>
        <family val="2"/>
        <charset val="238"/>
      </rPr>
      <t>(AOP 078 do 080)</t>
    </r>
  </si>
  <si>
    <r>
      <t xml:space="preserve">    5. Zadržana dobit ili preneseni gubitak </t>
    </r>
    <r>
      <rPr>
        <sz val="8"/>
        <rFont val="Arial"/>
        <family val="2"/>
        <charset val="238"/>
      </rPr>
      <t>(AOP 082 + 083)</t>
    </r>
  </si>
  <si>
    <r>
      <t xml:space="preserve">    6. Dobit ili gubitak tekućeg obračunskog razdoblja </t>
    </r>
    <r>
      <rPr>
        <sz val="8"/>
        <rFont val="Arial"/>
        <family val="2"/>
        <charset val="238"/>
      </rPr>
      <t>(AOP 085+086)</t>
    </r>
  </si>
  <si>
    <t xml:space="preserve">B) OBVEZE DRUGOG REDA (PODREĐENE OBVEZE) </t>
  </si>
  <si>
    <t>C) MANJINSKI INTERES</t>
  </si>
  <si>
    <r>
      <t xml:space="preserve">D) TEHNIČKE PRIČUVE </t>
    </r>
    <r>
      <rPr>
        <sz val="8"/>
        <rFont val="Arial"/>
        <family val="2"/>
        <charset val="238"/>
      </rPr>
      <t>(AOP 090 do 095)</t>
    </r>
  </si>
  <si>
    <t xml:space="preserve">    1. Pričuve za prijenosne premije, bruto iznos </t>
  </si>
  <si>
    <t xml:space="preserve">    2. Matematičke pričuve, bruto iznos </t>
  </si>
  <si>
    <t xml:space="preserve">    3. Pričuve šteta, bruto iznos </t>
  </si>
  <si>
    <t xml:space="preserve">    4. Pričuve za bonuse i popuste, bruto iznos </t>
  </si>
  <si>
    <t xml:space="preserve">    6. Druge tehničke pričuve, bruto iznos</t>
  </si>
  <si>
    <t>E) POSEBNE PRIČUVE ZA ŽIVOTNA OSIGURANJA KOD KOJIH UGOVARATELJ
    OSIGURANJA SNOSI RIZIK ULAGANJA, bruto iznos</t>
  </si>
  <si>
    <r>
      <t xml:space="preserve">F) OSTALE PRIČUVE </t>
    </r>
    <r>
      <rPr>
        <sz val="8"/>
        <rFont val="Arial"/>
        <family val="2"/>
        <charset val="238"/>
      </rPr>
      <t>(AOP 098 + 099)</t>
    </r>
  </si>
  <si>
    <r>
      <t xml:space="preserve">G) ODGOĐENA I TEKUĆA POREZNA OBVEZA </t>
    </r>
    <r>
      <rPr>
        <sz val="8"/>
        <rFont val="Arial"/>
        <family val="2"/>
        <charset val="238"/>
      </rPr>
      <t>(AOP 101 + 102)</t>
    </r>
  </si>
  <si>
    <t xml:space="preserve">H) DEPOZITI ZADRŽANI IZ POSLA PREDANOG U REOSIGURANJE </t>
  </si>
  <si>
    <r>
      <t xml:space="preserve">I)  FINANCIJSKE OBVEZE </t>
    </r>
    <r>
      <rPr>
        <sz val="8"/>
        <rFont val="Arial"/>
        <family val="2"/>
        <charset val="238"/>
      </rPr>
      <t>(AOP 105 do 107)</t>
    </r>
  </si>
  <si>
    <t xml:space="preserve">    2. Obveze po izdanim financijskim instrumentima</t>
  </si>
  <si>
    <r>
      <t xml:space="preserve">J) OSTALE OBVEZE </t>
    </r>
    <r>
      <rPr>
        <sz val="8"/>
        <rFont val="Arial"/>
        <family val="2"/>
        <charset val="238"/>
      </rPr>
      <t>(AOP 109 do 112)</t>
    </r>
  </si>
  <si>
    <t xml:space="preserve">    1. Obveze proizašle iz poslova izravnog osiguranja</t>
  </si>
  <si>
    <r>
      <t xml:space="preserve">K) ODGOĐENO PLAĆANJE TROŠKOVA I PRIHOD BUDUĆEG
     RAZDOBLJA </t>
    </r>
    <r>
      <rPr>
        <sz val="8"/>
        <rFont val="Arial"/>
        <family val="2"/>
        <charset val="238"/>
      </rPr>
      <t>(AOP 114+115)</t>
    </r>
  </si>
  <si>
    <r>
      <t xml:space="preserve">L) UKUPNA PASIVA </t>
    </r>
    <r>
      <rPr>
        <sz val="8"/>
        <rFont val="Arial"/>
        <family val="2"/>
        <charset val="238"/>
      </rPr>
      <t xml:space="preserve">(AOP 068+087+088+089+096+097+100+103+104+108+113 ) </t>
    </r>
  </si>
  <si>
    <t xml:space="preserve">M) IZVANBILANČNI ZAPISI </t>
  </si>
  <si>
    <r>
      <t xml:space="preserve">I. Zarađene premije (prihodovane) </t>
    </r>
    <r>
      <rPr>
        <sz val="8"/>
        <rFont val="Arial"/>
        <family val="2"/>
        <charset val="238"/>
      </rPr>
      <t>(AOP 119 do 123)</t>
    </r>
  </si>
  <si>
    <t xml:space="preserve">   2. Ispravak vrijednosti i naplaćeni ispravak vrijednosti premije</t>
  </si>
  <si>
    <t xml:space="preserve">   3. Premije predane u reosiguranje (-)</t>
  </si>
  <si>
    <t xml:space="preserve">   4. Promjena bruto pričuva za prijenosne premije (+/-)</t>
  </si>
  <si>
    <t xml:space="preserve">   5. Promjena pričuva za prijenosne premije,  udio reosiguratelja (+/-)</t>
  </si>
  <si>
    <r>
      <t xml:space="preserve">II. Prihodi od ulaganja </t>
    </r>
    <r>
      <rPr>
        <sz val="8"/>
        <rFont val="Arial"/>
        <family val="2"/>
        <charset val="238"/>
      </rPr>
      <t>(AOP 125 do 131)</t>
    </r>
  </si>
  <si>
    <t xml:space="preserve">   1. Prihodi od podružnica, pridruženih društava i zajedničkih pothvata</t>
  </si>
  <si>
    <t xml:space="preserve">   2. Prihodi od ulaganja u zemljišta i građevinske objekte</t>
  </si>
  <si>
    <t xml:space="preserve">   4. Nerealizirani dobici od ulaganja</t>
  </si>
  <si>
    <t xml:space="preserve">   5. Realizirani dobici od ulaganja</t>
  </si>
  <si>
    <r>
      <t xml:space="preserve">VI. Izdaci za osigurane slučajeve, neto </t>
    </r>
    <r>
      <rPr>
        <sz val="8"/>
        <rFont val="Arial"/>
        <family val="2"/>
        <charset val="238"/>
      </rPr>
      <t>(AOP 136 + 139)</t>
    </r>
  </si>
  <si>
    <t xml:space="preserve">     1. Likvidirane štete (AOP 137+138)</t>
  </si>
  <si>
    <t xml:space="preserve">         1.1. Bruto iznos (-)</t>
  </si>
  <si>
    <t xml:space="preserve">         1.2. Udio reosiguratelja (+)</t>
  </si>
  <si>
    <t xml:space="preserve">    2. Promjena pričuva šteta (+/-) (AOP 140+141)</t>
  </si>
  <si>
    <t xml:space="preserve">      1. Promjena matematičke pričuve (+/-) (AOP 144+145)</t>
  </si>
  <si>
    <t xml:space="preserve">          1.1. Bruto iznos (-)</t>
  </si>
  <si>
    <t xml:space="preserve">          1.2. Udio reosiguratelja (+)</t>
  </si>
  <si>
    <t xml:space="preserve">      2. Promjena ostalih tehničkih pričuva, neto od reosiguranja (+/-) (AOP 147+148)</t>
  </si>
  <si>
    <t xml:space="preserve">          2.1. Bruto iznos (-)</t>
  </si>
  <si>
    <t xml:space="preserve">          2.2. Udio reosiguratelja (+)</t>
  </si>
  <si>
    <t xml:space="preserve">       1. Bruto iznos (-)</t>
  </si>
  <si>
    <t xml:space="preserve">       3. Udio reosiguratelja (+)</t>
  </si>
  <si>
    <r>
      <t xml:space="preserve">IX. Izdaci za povrate premija (bonusi i popusti), neto od reosiguranja
</t>
    </r>
    <r>
      <rPr>
        <sz val="8"/>
        <rFont val="Arial"/>
        <family val="2"/>
        <charset val="238"/>
      </rPr>
      <t xml:space="preserve">     (AOP 153+154)</t>
    </r>
  </si>
  <si>
    <r>
      <t xml:space="preserve">X. Poslovni rashodi (izdaci za obavljanje djelatnosti), neto </t>
    </r>
    <r>
      <rPr>
        <sz val="8"/>
        <rFont val="Arial"/>
        <family val="2"/>
        <charset val="238"/>
      </rPr>
      <t>(AOP 156+160)</t>
    </r>
  </si>
  <si>
    <t xml:space="preserve">    1. Troškovi pribave (AOP 157 do 159)</t>
  </si>
  <si>
    <t xml:space="preserve">    2. Troškovi uprave (administrativni troškovi) (AOP 161 do 163)</t>
  </si>
  <si>
    <t xml:space="preserve">        2.1. Amortizacija</t>
  </si>
  <si>
    <r>
      <t xml:space="preserve">XI. Troškovi ulaganja </t>
    </r>
    <r>
      <rPr>
        <sz val="8"/>
        <rFont val="Arial"/>
        <family val="2"/>
        <charset val="238"/>
      </rPr>
      <t>(AOP 165 do 171)</t>
    </r>
  </si>
  <si>
    <t xml:space="preserve">      4. Realizirani gubici od ulaganja</t>
  </si>
  <si>
    <t xml:space="preserve">      5. Nerealizirani gubici od ulaganja</t>
  </si>
  <si>
    <t xml:space="preserve">      6. Neto negativne tečajne rezlike</t>
  </si>
  <si>
    <r>
      <t xml:space="preserve">XII. Ostali tehnički troškovi, neto od reosiguranja </t>
    </r>
    <r>
      <rPr>
        <sz val="8"/>
        <rFont val="Arial"/>
        <family val="2"/>
        <charset val="238"/>
      </rPr>
      <t>(AOP 173+174)</t>
    </r>
  </si>
  <si>
    <r>
      <t>XIII. Ostali troškovi, uključujući vrijednosna usklađ</t>
    </r>
    <r>
      <rPr>
        <b/>
        <sz val="8"/>
        <rFont val="Arial"/>
        <family val="2"/>
        <charset val="238"/>
      </rPr>
      <t xml:space="preserve">enja </t>
    </r>
  </si>
  <si>
    <r>
      <t xml:space="preserve">XV. Porez na dobit ili gubitak </t>
    </r>
    <r>
      <rPr>
        <sz val="8"/>
        <rFont val="Arial"/>
        <family val="2"/>
        <charset val="238"/>
      </rPr>
      <t>(AOP 178+179)</t>
    </r>
  </si>
  <si>
    <t xml:space="preserve">        1. Tekući porezni trošak </t>
  </si>
  <si>
    <t xml:space="preserve">        2. Odgođeni porezni trošak (prihod) </t>
  </si>
  <si>
    <t xml:space="preserve">        2. Pripisano nekontrolirajućem interesu</t>
  </si>
  <si>
    <r>
      <t xml:space="preserve">XVII. UKUPNI PRIHODI </t>
    </r>
    <r>
      <rPr>
        <sz val="8"/>
        <rFont val="Arial"/>
        <family val="2"/>
        <charset val="238"/>
      </rPr>
      <t>(AOP 118+124+132+133+134+179)</t>
    </r>
  </si>
  <si>
    <r>
      <t xml:space="preserve">IX. Ostala sveobuhvatna dobit </t>
    </r>
    <r>
      <rPr>
        <sz val="8"/>
        <rFont val="Arial"/>
        <family val="2"/>
        <charset val="238"/>
      </rPr>
      <t>(AOP 186 do 193)</t>
    </r>
  </si>
  <si>
    <r>
      <t xml:space="preserve">XX. Ukupna sveobuhvatna dobit </t>
    </r>
    <r>
      <rPr>
        <sz val="8"/>
        <rFont val="Arial"/>
        <family val="2"/>
        <charset val="238"/>
      </rPr>
      <t>(AOP 180+185)</t>
    </r>
  </si>
  <si>
    <t xml:space="preserve">       1. Pripisano imateljima kapitala matice</t>
  </si>
  <si>
    <t xml:space="preserve">       2. Pripisano nekontrolirajućim interesima</t>
  </si>
  <si>
    <r>
      <t>VII. Promjena matematičke pričuve i ostalih tehni</t>
    </r>
    <r>
      <rPr>
        <sz val="8"/>
        <rFont val="Arial"/>
        <family val="2"/>
        <charset val="238"/>
      </rPr>
      <t>č</t>
    </r>
    <r>
      <rPr>
        <b/>
        <sz val="8"/>
        <rFont val="Arial"/>
        <family val="2"/>
        <charset val="238"/>
      </rPr>
      <t xml:space="preserve">kih pričuva, neto od   reosiguranja </t>
    </r>
    <r>
      <rPr>
        <sz val="8"/>
        <rFont val="Arial"/>
        <family val="2"/>
        <charset val="238"/>
      </rPr>
      <t>(AOP 143+146)</t>
    </r>
  </si>
  <si>
    <r>
      <t>XIV. Dobit ili gubitak obračunskog razdoblja prije poreza (+/-)</t>
    </r>
    <r>
      <rPr>
        <sz val="8"/>
        <rFont val="Arial"/>
        <family val="2"/>
        <charset val="238"/>
      </rPr>
      <t xml:space="preserve">        (AOP 118+124+132 do 135+142+149+152+155+164+172+175)</t>
    </r>
  </si>
  <si>
    <r>
      <t>I. NOVČANI TOK IZ POSLOVNIH AKTIVNOSTI</t>
    </r>
    <r>
      <rPr>
        <sz val="8"/>
        <rFont val="Arial"/>
        <family val="2"/>
        <charset val="238"/>
      </rPr>
      <t xml:space="preserve"> (AOP 002+013+031)</t>
    </r>
  </si>
  <si>
    <r>
      <t xml:space="preserve">   1. Novčani tok prije promjene poslovne imovine i obveza</t>
    </r>
    <r>
      <rPr>
        <sz val="8"/>
        <rFont val="Arial"/>
        <family val="2"/>
        <charset val="238"/>
      </rPr>
      <t xml:space="preserve"> (AOP 003+004)</t>
    </r>
  </si>
  <si>
    <t xml:space="preserve">               1.2.1. Amortizacija nekretnina i opreme </t>
  </si>
  <si>
    <t xml:space="preserve">               1.2.2. Amortizacija nematerijalne imovine </t>
  </si>
  <si>
    <t xml:space="preserve">               1.2.3. Umanjenje vrijednosti i dobici/gubici od svođenja na fer vrijednost </t>
  </si>
  <si>
    <t xml:space="preserve">               1.2.4. Troškovi kamata </t>
  </si>
  <si>
    <t xml:space="preserve">               1.2.5. Prihodi od kamata </t>
  </si>
  <si>
    <t xml:space="preserve">               1.2.6. Udjeli u dobiti pridruženih društava </t>
  </si>
  <si>
    <t xml:space="preserve">               1.2.7. Dobici/gubici od prodaje materijalne imovine (uključujući zemljišta i građevinske objekte)</t>
  </si>
  <si>
    <t xml:space="preserve">               1.2.8. Ostala usklađenja </t>
  </si>
  <si>
    <t xml:space="preserve">         2.1. Povećanje/smanjenje financijske imovine raspoložive za prodaju</t>
  </si>
  <si>
    <t xml:space="preserve">         2.2. Povećanje/smanjenje financijske imovine po fer vrijednosti kroz račun dobiti i gubitka</t>
  </si>
  <si>
    <t xml:space="preserve">         2.3. Povećanje/smanjenje zajmova i potraživanja </t>
  </si>
  <si>
    <t xml:space="preserve">         2.4. Povećanje/smanjenje depozita kod cedenta</t>
  </si>
  <si>
    <t xml:space="preserve">         2.5. Povećanje/smanjenje ulaganja za račun i rizik ugovaratelja životnog osiguranja</t>
  </si>
  <si>
    <t xml:space="preserve">       2.10. Povećanje/smanjenje plaćenih troškova budućeg razdoblja i nedospjele naplate prihoda </t>
  </si>
  <si>
    <t xml:space="preserve">       2.17. Povećanje/smanjenje odgođenog plaćanja troškova i prihoda budućeg razdoblja </t>
  </si>
  <si>
    <t xml:space="preserve">     1. Primici od prodaje materijalne imovine </t>
  </si>
  <si>
    <t xml:space="preserve">     2. Izdaci za nabavu materijalne imovine </t>
  </si>
  <si>
    <t xml:space="preserve">     3. Primici od prodaje nematerijalne imovine </t>
  </si>
  <si>
    <t xml:space="preserve">     4. Izdaci za nabavu nematerijalne imovine </t>
  </si>
  <si>
    <t xml:space="preserve">     5. Primici od prodaje zemljišta i građevinskih objekata koji ne služe društvu za provođenje djelatnosti </t>
  </si>
  <si>
    <t xml:space="preserve">     6. Izdaci za nabavu zemljišta i građevinskih objekata koji ne služe društvu za provođenje djelatnosti </t>
  </si>
  <si>
    <t xml:space="preserve">     7. Povećanje/smanjenje ulaganja u podružnice, pridružena društva i zajedničke pothvate.</t>
  </si>
  <si>
    <t xml:space="preserve">     8. Primici od financijske imovine koja se drži do dospijeća</t>
  </si>
  <si>
    <t xml:space="preserve">     9. Izdaci za financijsku imovinu koja se drži do dospijeća</t>
  </si>
  <si>
    <t xml:space="preserve">    10. Primici od prodaje financijskih instrumenata</t>
  </si>
  <si>
    <t xml:space="preserve">    11. Izdaci za ulaganja u financijske instrumente</t>
  </si>
  <si>
    <t xml:space="preserve">    12. Primici od dividendi i udjela u dobiti </t>
  </si>
  <si>
    <t xml:space="preserve">    13. Primici sa naslova otplate danih kratkoročnih i dugoročnih zajmova </t>
  </si>
  <si>
    <t xml:space="preserve">    14. Izdaci za dane kratkoročne i dugoročne zajmove </t>
  </si>
  <si>
    <t xml:space="preserve">    1. Novčani primici uslijed povećanja temeljnog kapitala</t>
  </si>
  <si>
    <t>IV. UČINCI PROMJENE TEČAJEVA STRANIH VALUTA NA NOVAC I NOVČANE EKVIVALENTE</t>
  </si>
  <si>
    <t xml:space="preserve">       2.12. Povećanje/smanjenje posebnih pričuva za životna osiguranja kod kojih ugovaratelj  osiguranja snosi rizik ulaganja</t>
  </si>
  <si>
    <t>Zadnji dan prethodne poslovne godine</t>
  </si>
  <si>
    <t>Tekuće razdoblje</t>
  </si>
  <si>
    <t>I. Stanje na dan početka prethodne  poslovne godine</t>
  </si>
  <si>
    <t xml:space="preserve">II. Stanje na dan početka  prethodne poslovne godine   (prepravljeno) </t>
  </si>
  <si>
    <t xml:space="preserve">V. Stanje na zadnji dan izvještajnog razdoblja prethodne poslovne godine </t>
  </si>
  <si>
    <t xml:space="preserve"> VI. Stanje na dan početka tekuće poslovne godine</t>
  </si>
  <si>
    <t>VII. Stanje na dan početka  tekuće poslovne godine (prepravljeno)</t>
  </si>
  <si>
    <t>III. Sveobuhvatna dobit ili gubitak istog razdoblja prethodne godine (AOP 006 + AOP 007)</t>
  </si>
  <si>
    <t>2. Ostala sveobuhvatna dobit ili gubitak istograzdoblja prethodne godine (AOP 008 do AOP 11)</t>
  </si>
  <si>
    <t>Na izvještajni datum tekućeg razdoblja</t>
  </si>
  <si>
    <t xml:space="preserve">Promjena računovodstvenih politika  </t>
  </si>
  <si>
    <t>Ispravak pogreški prethodnih razdoblja</t>
  </si>
  <si>
    <t>Dobit ili gubitak razdoblja</t>
  </si>
  <si>
    <t>Nerealizirani dobici ili gubici od materijalne imovine (zemljišta i građevinski objekti)</t>
  </si>
  <si>
    <t>Nerealizirani dobici ili gubici od financijske imovine raspoložive za prodaju</t>
  </si>
  <si>
    <t>Realizirani dobici ili gubici od financijske imovine raspoložive za prodaju</t>
  </si>
  <si>
    <t>Ostale nevlasničke promjene kapitala</t>
  </si>
  <si>
    <t>IV. Transakcije s vlasnicima (prethodno razdoblje)</t>
  </si>
  <si>
    <t>Povećanje/smanjenje upisanog kapitala</t>
  </si>
  <si>
    <t>Ostale uplate vlasnika</t>
  </si>
  <si>
    <t>Isplata udjela u dobiti/dividenda</t>
  </si>
  <si>
    <t>Ostale raspodjele vlasnicima</t>
  </si>
  <si>
    <t xml:space="preserve">Promjena računovodstvenih politika </t>
  </si>
  <si>
    <t>VIII. Sveobuhvatna dobit ili gubitak tekuće godine</t>
  </si>
  <si>
    <t>Ostala sveobuhvatna dobit ili gubitak tekuće godine</t>
  </si>
  <si>
    <t xml:space="preserve"> Ostale nevlasničke promjene kapitala</t>
  </si>
  <si>
    <t>Transakcije s vlasnicima (tekuće
razdoblje)</t>
  </si>
  <si>
    <t xml:space="preserve"> Isplata udjela u dobiti/dividenda</t>
  </si>
  <si>
    <t>Ostale transakcije s vlasnicima</t>
  </si>
  <si>
    <t>Stanje na zadnji dan izvještajnog
razdoblja u tekućoj godini</t>
  </si>
  <si>
    <r>
      <t>XIV. Dobit ili gubitak obračunskog razdoblja prije poreza (+/-)</t>
    </r>
    <r>
      <rPr>
        <sz val="8"/>
        <rFont val="Arial"/>
        <family val="2"/>
        <charset val="238"/>
      </rPr>
      <t xml:space="preserve">        (AOP 118+124+132 do135+142+149+ 152+155+164+172+175)</t>
    </r>
  </si>
  <si>
    <r>
      <t xml:space="preserve">XVI. Dobit ili gubitak obračunskog razdoblja poslije poreza (+/-) </t>
    </r>
    <r>
      <rPr>
        <sz val="8"/>
        <rFont val="Arial"/>
        <family val="2"/>
        <charset val="238"/>
      </rPr>
      <t>(AOP 176+177)</t>
    </r>
  </si>
  <si>
    <r>
      <t xml:space="preserve">XVIII. UKUPNI RASHODI 
</t>
    </r>
    <r>
      <rPr>
        <sz val="8"/>
        <rFont val="Arial"/>
        <family val="2"/>
        <charset val="238"/>
      </rPr>
      <t>(AOP 135+142+149+152+155+164+172+175+178)</t>
    </r>
  </si>
  <si>
    <r>
      <t xml:space="preserve">VIII. Promjena posebne pričuve za životna osiguranja kod kojih ugovaratelj osiguranja snosi rizik ulaganja, neto od reosiguranja (+/-)   </t>
    </r>
    <r>
      <rPr>
        <sz val="8"/>
        <rFont val="Arial"/>
        <family val="2"/>
        <charset val="238"/>
      </rPr>
      <t>(AOP 150+151)</t>
    </r>
  </si>
  <si>
    <t xml:space="preserve">      1. Amortizacija zemljišta i građevinskih objekata koji ne služe društvu za obavljanje djelatnosti</t>
  </si>
  <si>
    <r>
      <t xml:space="preserve">XII. Ostali tehnički troškovi, neto od reosiguranja 
</t>
    </r>
    <r>
      <rPr>
        <sz val="8"/>
        <rFont val="Arial"/>
        <family val="2"/>
        <charset val="238"/>
      </rPr>
      <t>(AOP 173+174)</t>
    </r>
  </si>
  <si>
    <t xml:space="preserve">XVI. Dobit ili gubitak obračunskog razdoblja poslije poreza (+/-)  (AOP 176+177)       </t>
  </si>
  <si>
    <t xml:space="preserve">     1. Dobici/gubici proizašli iz preračunavanja financijskih izvještaja inozemnog poslovanja</t>
  </si>
  <si>
    <t xml:space="preserve">     2. Dobici/gubici proizišli iz revalorizacije financijske imovine raspoložive za prodaju</t>
  </si>
  <si>
    <t xml:space="preserve">     3. Dobici/gubici proizišli iz revalorizacije zemljišta i građevinskih objekata koji služe društvu za obavljanje djelatnosti</t>
  </si>
  <si>
    <t xml:space="preserve">     4. Dobici/gubici proizišli iz revalorizacije druge materijalne (osim zemljišta i nekretnina) i nematerijalne imovine</t>
  </si>
  <si>
    <r>
      <t xml:space="preserve">VIII. Promjena posebne pričuve za životna osiguranja kod kojih ugovaratelj osiguranja snosi rizik ulaganja, neto od reosiguranja (+/-)  </t>
    </r>
    <r>
      <rPr>
        <sz val="8"/>
        <rFont val="Arial"/>
        <family val="2"/>
        <charset val="238"/>
      </rPr>
      <t>(AOP 150+151)</t>
    </r>
  </si>
  <si>
    <t>Prilog 1.</t>
  </si>
  <si>
    <t>Razdoblje izvještavanja:</t>
  </si>
  <si>
    <t>do</t>
  </si>
  <si>
    <t>Matični broj (MB):</t>
  </si>
  <si>
    <t>Osobni identifikacijski broj (OIB):</t>
  </si>
  <si>
    <t>Tvrtka izdavatelja:</t>
  </si>
  <si>
    <t>Poštanski broj i mjesto:</t>
  </si>
  <si>
    <t>Ulica i kućni broj:</t>
  </si>
  <si>
    <t>Adresa e-pošte:</t>
  </si>
  <si>
    <t>Internet adresa:</t>
  </si>
  <si>
    <t>Konsolidirani izvještaj:</t>
  </si>
  <si>
    <t>Sjedište:</t>
  </si>
  <si>
    <t>MB:</t>
  </si>
  <si>
    <t>Knjigovodstveni servis:</t>
  </si>
  <si>
    <t>Osoba za kontakt:</t>
  </si>
  <si>
    <t>(unosi se samo prezime i ime osobe za kontakt)</t>
  </si>
  <si>
    <t>Telefon:</t>
  </si>
  <si>
    <t>OPĆI PODACI ZA IZDAVATELJE</t>
  </si>
  <si>
    <t>Matični broj 
subjekta (MBS):</t>
  </si>
  <si>
    <t>Broj zaposlenih (krajem
 izvještajnog razdoblja):</t>
  </si>
  <si>
    <t xml:space="preserve">Revidirano:   </t>
  </si>
  <si>
    <t>Tvrtke ovisnih subjekata (prema MSFI):</t>
  </si>
  <si>
    <t>Izvještaj o sveobuhvatnoj dobiti (Račun dobiti i gubitka) - kumulativ</t>
  </si>
  <si>
    <t>Izvještaj o sveobuhvatnoj dobiti (Račun dobiti i gubitka) - tromjesečno</t>
  </si>
  <si>
    <t>Godina:</t>
  </si>
  <si>
    <t>Kvartal:</t>
  </si>
  <si>
    <t xml:space="preserve">Tromjesečni financijski izvještaji </t>
  </si>
  <si>
    <t>Oznaka matične države članice izdavatelja:</t>
  </si>
  <si>
    <t>LEI:</t>
  </si>
  <si>
    <t>Šifra ustanove:</t>
  </si>
  <si>
    <t xml:space="preserve">          (KN-nije konsolidirano/KD-konsolidirano)</t>
  </si>
  <si>
    <t>KN</t>
  </si>
  <si>
    <t>KD</t>
  </si>
  <si>
    <t>(RN-nije revidirano/RD-revidirano)</t>
  </si>
  <si>
    <t>RN</t>
  </si>
  <si>
    <t>RD</t>
  </si>
  <si>
    <t>Da</t>
  </si>
  <si>
    <t>Ne</t>
  </si>
  <si>
    <t xml:space="preserve">    (Da/Ne)</t>
  </si>
  <si>
    <t>(tvrtka knjigovodstvenog servisa)</t>
  </si>
  <si>
    <t>Revizorsko društvo:</t>
  </si>
  <si>
    <t>(tvrtka revizorskog društva)</t>
  </si>
  <si>
    <t>Ovlašteni revizor:</t>
  </si>
  <si>
    <t>(ime i prezime)</t>
  </si>
  <si>
    <r>
      <t>IX. Izdaci za povrate premija (bonusi i popusti), neto od reosiguranja</t>
    </r>
    <r>
      <rPr>
        <sz val="8"/>
        <rFont val="Arial"/>
        <family val="2"/>
        <charset val="238"/>
      </rPr>
      <t xml:space="preserve">   (AOP 153+154)</t>
    </r>
  </si>
  <si>
    <t>03276147</t>
  </si>
  <si>
    <t>HR</t>
  </si>
  <si>
    <t>080051022</t>
  </si>
  <si>
    <t>26187994862</t>
  </si>
  <si>
    <t>74780000M0GHQ1VXJU20</t>
  </si>
  <si>
    <t>199</t>
  </si>
  <si>
    <t>CROATIA osiguranje d.d.</t>
  </si>
  <si>
    <t>10 000</t>
  </si>
  <si>
    <t>ZAGREB</t>
  </si>
  <si>
    <t>Vatroslava Jagića 33</t>
  </si>
  <si>
    <t>info@crosig.hr</t>
  </si>
  <si>
    <t>www.crosig.hr</t>
  </si>
  <si>
    <t>Jelena Matijević</t>
  </si>
  <si>
    <t>01/633 3135</t>
  </si>
  <si>
    <t>jelena.matijevic@crosig.hr</t>
  </si>
  <si>
    <t>Stanje na dan: 30.9.2020.</t>
  </si>
  <si>
    <t>U razdoblju: 1.1.2020. - 30.9.2020.</t>
  </si>
  <si>
    <t>U razdoblju: 1.7.2020. - 30.9.2020.</t>
  </si>
  <si>
    <r>
      <t xml:space="preserve">BILJEŠKE UZ FINANCIJSKE IZVJEŠTAJE - TFI
(sastavljaju se za tromjesečna izvještajna razdoblja)
Naziv izdavatelja:  </t>
    </r>
    <r>
      <rPr>
        <b/>
        <sz val="10"/>
        <rFont val="Arial"/>
        <family val="2"/>
        <charset val="238"/>
      </rPr>
      <t xml:space="preserve">Croatia osiguranje d.d.
</t>
    </r>
    <r>
      <rPr>
        <sz val="10"/>
        <rFont val="Arial"/>
        <family val="2"/>
        <charset val="238"/>
      </rPr>
      <t xml:space="preserve">
OIB:   </t>
    </r>
    <r>
      <rPr>
        <b/>
        <sz val="10"/>
        <rFont val="Arial"/>
        <family val="2"/>
        <charset val="238"/>
      </rPr>
      <t>26187994862</t>
    </r>
    <r>
      <rPr>
        <sz val="10"/>
        <rFont val="Arial"/>
        <family val="2"/>
        <charset val="238"/>
      </rPr>
      <t xml:space="preserve">
Izvještajno razdoblje: </t>
    </r>
    <r>
      <rPr>
        <b/>
        <sz val="10"/>
        <rFont val="Arial"/>
        <family val="2"/>
        <charset val="238"/>
      </rPr>
      <t xml:space="preserve">1.1.2020. - 30.9.2020.
</t>
    </r>
    <r>
      <rPr>
        <sz val="10"/>
        <rFont val="Arial"/>
        <family val="2"/>
        <charset val="238"/>
      </rPr>
      <t xml:space="preserve">
Bilješke uz financijske izvještaje za tromjesečna izvještajna razdoblja uključuju:
a) objašnjenje poslovnih događaja koji su značajni za razumijevanje promjena u izvještaju o financijskog položaju i poslovnim rezultatima za tromjesečno izvještajno razdoblje izdavatelja u odnosu na zadnju poslovnu godinu, odnosno objavljuju se informacije vezane uz te događaje i ažuriraju odgovarajuće informacije objavljene u posljednjem godišnjem financijskom izvještaju,
b) informacije gdje je omogućen pristup posljednjim godišnjim financijskim izvještajima, radi razumijevanja informacija objavljenih u bilješkama uz financijske izvještaje sastavljene za tromjesečno izvještajno razdoblje, 
c) izjava da se iste računovodstvene politike primjenjuju prilikom sastavljanja financijskih izvještaja za tromjesečno izvještajno razdoblje kao i u posljednjim godišnjim financijskim izvještajima ili, ako su te računovodstvene politike mijenjale, opis prirode i učinka promjene,
d) objašnjenje poslovnih rezultata u slučaju da izdavatelj obavlja djelatnost sezonske prirode.
Komentari na poslovne događaje i rezultat pripremljeni su u sklopu Međuizvještaja rukovodstva u Izvještaju o poslovanju. 
Godišnji financijski izvještaj za 2019. godinu, radi razumijevanja informacija objavljenih u bilješkama uz financijske izvještaje sastavljenih za treće tromjesečje 2020. godine, dostupan je na službenoj stranici društva, službenim stranicama Zagrebačke burze te u Službenom registru propisanih informacija HANFA-e.
Računovodstvene politike i metode izračunavanja korištene u pripremi financijskih izvještaja za izvještajno razdoblje odgovaraju onima koje su korištene u pripremi revidiranih godišnjih financijskih izvještaja za 2019. godinu. Detalji su prikazani u Bilješkama u Izvještaju o poslovanju.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</si>
</sst>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"/>
    <numFmt numFmtId="165" formatCode="#,###"/>
  </numFmts>
  <fonts count="31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0"/>
      <color indexed="18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8.5"/>
      <name val="Arial"/>
      <family val="2"/>
      <charset val="238"/>
    </font>
    <font>
      <sz val="8.5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9"/>
      <color indexed="18"/>
      <name val="Arial"/>
      <family val="2"/>
      <charset val="238"/>
    </font>
    <font>
      <sz val="10"/>
      <color indexed="18"/>
      <name val="Arial"/>
      <family val="2"/>
      <charset val="238"/>
    </font>
    <font>
      <sz val="8"/>
      <color indexed="12"/>
      <name val="Arial"/>
      <family val="2"/>
      <charset val="238"/>
    </font>
    <font>
      <b/>
      <sz val="8"/>
      <color indexed="18"/>
      <name val="Arial"/>
      <family val="2"/>
      <charset val="238"/>
    </font>
    <font>
      <sz val="8"/>
      <color indexed="18"/>
      <name val="Arial"/>
      <family val="2"/>
      <charset val="238"/>
    </font>
    <font>
      <b/>
      <sz val="8"/>
      <color indexed="12"/>
      <name val="Arial"/>
      <family val="2"/>
      <charset val="238"/>
    </font>
    <font>
      <sz val="9"/>
      <color theme="3" tint="0.39997558519241921"/>
      <name val="Arial"/>
      <family val="2"/>
      <charset val="238"/>
    </font>
    <font>
      <b/>
      <sz val="12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2"/>
      <color theme="1"/>
      <name val="Arial Rounded MT Bold"/>
      <family val="2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0"/>
      <name val="Times New Roman"/>
      <family val="1"/>
      <charset val="238"/>
    </font>
    <font>
      <sz val="11"/>
      <name val="Calibri"/>
      <family val="2"/>
      <charset val="238"/>
      <scheme val="minor"/>
    </font>
    <font>
      <sz val="11"/>
      <color theme="0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lightGray">
        <fgColor indexed="22"/>
        <bgColor theme="3" tint="0.79998168889431442"/>
      </patternFill>
    </fill>
    <fill>
      <patternFill patternType="solid">
        <fgColor theme="3" tint="0.79998168889431442"/>
        <bgColor indexed="64"/>
      </patternFill>
    </fill>
    <fill>
      <patternFill patternType="lightGray">
        <fgColor rgb="FFC0C0C0"/>
        <bgColor theme="0"/>
      </patternFill>
    </fill>
    <fill>
      <patternFill patternType="solid">
        <fgColor theme="0"/>
        <bgColor auto="1"/>
      </patternFill>
    </fill>
    <fill>
      <patternFill patternType="solid">
        <fgColor theme="0"/>
        <bgColor rgb="FFC0C0C0"/>
      </patternFill>
    </fill>
    <fill>
      <patternFill patternType="solid">
        <fgColor indexed="65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9"/>
      </right>
      <top style="thin">
        <color indexed="9"/>
      </top>
      <bottom style="medium">
        <color indexed="22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medium">
        <color indexed="22"/>
      </bottom>
      <diagonal/>
    </border>
    <border>
      <left style="thin">
        <color indexed="9"/>
      </left>
      <right style="thin">
        <color indexed="64"/>
      </right>
      <top style="thin">
        <color indexed="9"/>
      </top>
      <bottom style="medium">
        <color indexed="22"/>
      </bottom>
      <diagonal/>
    </border>
    <border>
      <left style="thin">
        <color indexed="64"/>
      </left>
      <right style="thin">
        <color indexed="64"/>
      </right>
      <top style="medium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9"/>
      </right>
      <top style="medium">
        <color indexed="22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medium">
        <color indexed="22"/>
      </top>
      <bottom style="thin">
        <color indexed="64"/>
      </bottom>
      <diagonal/>
    </border>
    <border>
      <left style="thin">
        <color indexed="9"/>
      </left>
      <right style="thin">
        <color indexed="64"/>
      </right>
      <top style="medium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22"/>
      </bottom>
      <diagonal/>
    </border>
    <border>
      <left style="thin">
        <color indexed="64"/>
      </left>
      <right style="thin">
        <color indexed="64"/>
      </right>
      <top style="medium">
        <color indexed="22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9"/>
      </left>
      <right style="thin">
        <color indexed="64"/>
      </right>
      <top style="medium">
        <color indexed="22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22"/>
      </bottom>
      <diagonal/>
    </border>
    <border>
      <left/>
      <right style="thin">
        <color indexed="64"/>
      </right>
      <top/>
      <bottom style="medium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9"/>
      </bottom>
      <diagonal/>
    </border>
    <border>
      <left/>
      <right/>
      <top style="thin">
        <color indexed="64"/>
      </top>
      <bottom style="thin">
        <color indexed="9"/>
      </bottom>
      <diagonal/>
    </border>
    <border>
      <left/>
      <right style="thin">
        <color indexed="64"/>
      </right>
      <top style="thin">
        <color indexed="64"/>
      </top>
      <bottom style="thin">
        <color indexed="9"/>
      </bottom>
      <diagonal/>
    </border>
    <border>
      <left/>
      <right/>
      <top style="medium">
        <color indexed="22"/>
      </top>
      <bottom style="thin">
        <color indexed="64"/>
      </bottom>
      <diagonal/>
    </border>
    <border>
      <left/>
      <right style="thin">
        <color indexed="64"/>
      </right>
      <top style="medium">
        <color indexed="22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22"/>
      </bottom>
      <diagonal/>
    </border>
    <border>
      <left/>
      <right/>
      <top style="thin">
        <color indexed="64"/>
      </top>
      <bottom style="medium">
        <color indexed="22"/>
      </bottom>
      <diagonal/>
    </border>
    <border>
      <left/>
      <right style="thin">
        <color indexed="64"/>
      </right>
      <top style="thin">
        <color indexed="64"/>
      </top>
      <bottom style="medium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55"/>
      </right>
      <top style="thin">
        <color indexed="22"/>
      </top>
      <bottom style="thin">
        <color indexed="22"/>
      </bottom>
      <diagonal/>
    </border>
    <border>
      <left style="thin">
        <color indexed="55"/>
      </left>
      <right style="thin">
        <color indexed="55"/>
      </right>
      <top style="thin">
        <color indexed="22"/>
      </top>
      <bottom style="thin">
        <color indexed="22"/>
      </bottom>
      <diagonal/>
    </border>
    <border>
      <left style="thin">
        <color indexed="55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55"/>
      </right>
      <top style="thin">
        <color indexed="22"/>
      </top>
      <bottom style="thin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22"/>
      </top>
      <bottom style="thin">
        <color indexed="64"/>
      </bottom>
      <diagonal/>
    </border>
    <border>
      <left style="thin">
        <color indexed="55"/>
      </left>
      <right style="thin">
        <color indexed="64"/>
      </right>
      <top style="thin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55"/>
      </right>
      <top style="thin">
        <color indexed="64"/>
      </top>
      <bottom style="thin">
        <color indexed="22"/>
      </bottom>
      <diagonal/>
    </border>
    <border>
      <left style="thin">
        <color indexed="55"/>
      </left>
      <right style="thin">
        <color indexed="55"/>
      </right>
      <top style="thin">
        <color indexed="64"/>
      </top>
      <bottom style="thin">
        <color indexed="22"/>
      </bottom>
      <diagonal/>
    </border>
    <border>
      <left style="thin">
        <color indexed="55"/>
      </left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22"/>
      </top>
      <bottom style="thin">
        <color indexed="8"/>
      </bottom>
      <diagonal/>
    </border>
    <border>
      <left style="thin">
        <color indexed="64"/>
      </left>
      <right/>
      <top style="medium">
        <color indexed="22"/>
      </top>
      <bottom style="thin">
        <color indexed="8"/>
      </bottom>
      <diagonal/>
    </border>
    <border>
      <left/>
      <right/>
      <top style="medium">
        <color indexed="22"/>
      </top>
      <bottom style="thin">
        <color indexed="8"/>
      </bottom>
      <diagonal/>
    </border>
    <border>
      <left/>
      <right style="thin">
        <color indexed="64"/>
      </right>
      <top style="medium">
        <color indexed="22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1" fillId="0" borderId="0"/>
    <xf numFmtId="0" fontId="11" fillId="0" borderId="0"/>
    <xf numFmtId="0" fontId="6" fillId="0" borderId="0"/>
    <xf numFmtId="0" fontId="15" fillId="0" borderId="0">
      <alignment vertical="top"/>
    </xf>
    <xf numFmtId="0" fontId="1" fillId="0" borderId="0"/>
  </cellStyleXfs>
  <cellXfs count="258">
    <xf numFmtId="0" fontId="0" fillId="0" borderId="0" xfId="0"/>
    <xf numFmtId="0" fontId="0" fillId="0" borderId="0" xfId="0" applyFill="1" applyProtection="1"/>
    <xf numFmtId="3" fontId="0" fillId="0" borderId="0" xfId="0" applyNumberFormat="1" applyFill="1" applyProtection="1"/>
    <xf numFmtId="0" fontId="0" fillId="0" borderId="0" xfId="0" applyProtection="1"/>
    <xf numFmtId="49" fontId="9" fillId="4" borderId="10" xfId="0" applyNumberFormat="1" applyFont="1" applyFill="1" applyBorder="1" applyAlignment="1" applyProtection="1">
      <alignment horizontal="center" vertical="top" wrapText="1"/>
    </xf>
    <xf numFmtId="49" fontId="11" fillId="4" borderId="0" xfId="0" applyNumberFormat="1" applyFont="1" applyFill="1" applyBorder="1" applyAlignment="1" applyProtection="1">
      <alignment horizontal="center" vertical="top" wrapText="1"/>
    </xf>
    <xf numFmtId="1" fontId="11" fillId="4" borderId="0" xfId="0" applyNumberFormat="1" applyFont="1" applyFill="1" applyBorder="1" applyAlignment="1" applyProtection="1">
      <alignment horizontal="center" vertical="top" wrapText="1"/>
    </xf>
    <xf numFmtId="1" fontId="7" fillId="2" borderId="44" xfId="0" applyNumberFormat="1" applyFont="1" applyFill="1" applyBorder="1" applyAlignment="1" applyProtection="1">
      <alignment horizontal="center" vertical="center"/>
    </xf>
    <xf numFmtId="49" fontId="7" fillId="0" borderId="0" xfId="0" applyNumberFormat="1" applyFont="1" applyFill="1" applyBorder="1" applyAlignment="1" applyProtection="1">
      <alignment horizontal="right"/>
    </xf>
    <xf numFmtId="3" fontId="0" fillId="0" borderId="0" xfId="0" applyNumberFormat="1" applyFill="1" applyBorder="1" applyProtection="1"/>
    <xf numFmtId="0" fontId="9" fillId="0" borderId="0" xfId="0" applyFont="1" applyFill="1" applyProtection="1"/>
    <xf numFmtId="1" fontId="4" fillId="0" borderId="44" xfId="0" applyNumberFormat="1" applyFont="1" applyFill="1" applyBorder="1" applyAlignment="1" applyProtection="1">
      <alignment horizontal="center" vertical="center"/>
    </xf>
    <xf numFmtId="3" fontId="0" fillId="0" borderId="0" xfId="0" applyNumberFormat="1" applyProtection="1"/>
    <xf numFmtId="1" fontId="4" fillId="6" borderId="44" xfId="0" applyNumberFormat="1" applyFont="1" applyFill="1" applyBorder="1" applyAlignment="1" applyProtection="1">
      <alignment horizontal="center" vertical="center"/>
    </xf>
    <xf numFmtId="165" fontId="0" fillId="0" borderId="0" xfId="0" applyNumberFormat="1" applyFill="1" applyProtection="1"/>
    <xf numFmtId="49" fontId="11" fillId="0" borderId="0" xfId="0" applyNumberFormat="1" applyFont="1" applyProtection="1"/>
    <xf numFmtId="1" fontId="11" fillId="0" borderId="0" xfId="0" applyNumberFormat="1" applyFont="1" applyProtection="1"/>
    <xf numFmtId="0" fontId="11" fillId="0" borderId="0" xfId="0" applyFont="1" applyFill="1" applyProtection="1"/>
    <xf numFmtId="0" fontId="11" fillId="0" borderId="0" xfId="0" applyFont="1" applyProtection="1"/>
    <xf numFmtId="0" fontId="4" fillId="2" borderId="8" xfId="0" applyFont="1" applyFill="1" applyBorder="1" applyAlignment="1" applyProtection="1">
      <alignment horizontal="center" vertical="center" wrapText="1"/>
    </xf>
    <xf numFmtId="0" fontId="7" fillId="2" borderId="9" xfId="0" applyFont="1" applyFill="1" applyBorder="1" applyAlignment="1" applyProtection="1">
      <alignment horizontal="center" vertical="center"/>
    </xf>
    <xf numFmtId="164" fontId="7" fillId="6" borderId="38" xfId="0" applyNumberFormat="1" applyFont="1" applyFill="1" applyBorder="1" applyAlignment="1" applyProtection="1">
      <alignment horizontal="center" vertical="center"/>
    </xf>
    <xf numFmtId="164" fontId="7" fillId="6" borderId="39" xfId="0" applyNumberFormat="1" applyFont="1" applyFill="1" applyBorder="1" applyAlignment="1" applyProtection="1">
      <alignment horizontal="center" vertical="center"/>
    </xf>
    <xf numFmtId="164" fontId="7" fillId="0" borderId="39" xfId="0" applyNumberFormat="1" applyFont="1" applyFill="1" applyBorder="1" applyAlignment="1" applyProtection="1">
      <alignment horizontal="center" vertical="center"/>
    </xf>
    <xf numFmtId="164" fontId="7" fillId="6" borderId="40" xfId="0" applyNumberFormat="1" applyFont="1" applyFill="1" applyBorder="1" applyAlignment="1" applyProtection="1">
      <alignment horizontal="center" vertical="center"/>
    </xf>
    <xf numFmtId="0" fontId="7" fillId="2" borderId="44" xfId="0" applyFont="1" applyFill="1" applyBorder="1" applyAlignment="1" applyProtection="1">
      <alignment horizontal="center" vertical="center"/>
    </xf>
    <xf numFmtId="164" fontId="7" fillId="6" borderId="44" xfId="0" applyNumberFormat="1" applyFont="1" applyFill="1" applyBorder="1" applyAlignment="1" applyProtection="1">
      <alignment horizontal="center" vertical="center"/>
    </xf>
    <xf numFmtId="164" fontId="7" fillId="0" borderId="44" xfId="0" applyNumberFormat="1" applyFont="1" applyFill="1" applyBorder="1" applyAlignment="1" applyProtection="1">
      <alignment horizontal="center" vertical="center"/>
    </xf>
    <xf numFmtId="0" fontId="7" fillId="2" borderId="4" xfId="0" applyFont="1" applyFill="1" applyBorder="1" applyAlignment="1" applyProtection="1">
      <alignment horizontal="center" vertical="center"/>
    </xf>
    <xf numFmtId="164" fontId="7" fillId="0" borderId="27" xfId="0" applyNumberFormat="1" applyFont="1" applyFill="1" applyBorder="1" applyAlignment="1" applyProtection="1">
      <alignment horizontal="center" vertical="center"/>
    </xf>
    <xf numFmtId="164" fontId="7" fillId="0" borderId="31" xfId="0" applyNumberFormat="1" applyFont="1" applyFill="1" applyBorder="1" applyAlignment="1" applyProtection="1">
      <alignment horizontal="center" vertical="center"/>
    </xf>
    <xf numFmtId="164" fontId="7" fillId="6" borderId="26" xfId="0" applyNumberFormat="1" applyFont="1" applyFill="1" applyBorder="1" applyAlignment="1" applyProtection="1">
      <alignment horizontal="center" vertical="center"/>
    </xf>
    <xf numFmtId="164" fontId="7" fillId="6" borderId="27" xfId="0" applyNumberFormat="1" applyFont="1" applyFill="1" applyBorder="1" applyAlignment="1" applyProtection="1">
      <alignment horizontal="center" vertical="center"/>
    </xf>
    <xf numFmtId="0" fontId="8" fillId="4" borderId="10" xfId="0" applyFont="1" applyFill="1" applyBorder="1" applyAlignment="1" applyProtection="1">
      <alignment horizontal="center" vertical="top" wrapText="1"/>
    </xf>
    <xf numFmtId="0" fontId="0" fillId="4" borderId="10" xfId="0" applyFill="1" applyBorder="1" applyAlignment="1" applyProtection="1">
      <alignment horizontal="center" vertical="top" wrapText="1"/>
    </xf>
    <xf numFmtId="3" fontId="7" fillId="2" borderId="44" xfId="0" applyNumberFormat="1" applyFont="1" applyFill="1" applyBorder="1" applyAlignment="1" applyProtection="1">
      <alignment horizontal="center" vertical="center" wrapText="1"/>
    </xf>
    <xf numFmtId="3" fontId="0" fillId="4" borderId="10" xfId="0" applyNumberFormat="1" applyFill="1" applyBorder="1" applyAlignment="1" applyProtection="1">
      <alignment horizontal="center" vertical="top" wrapText="1"/>
    </xf>
    <xf numFmtId="3" fontId="11" fillId="0" borderId="10" xfId="0" applyNumberFormat="1" applyFont="1" applyFill="1" applyBorder="1" applyAlignment="1" applyProtection="1">
      <alignment horizontal="center" vertical="top" wrapText="1"/>
    </xf>
    <xf numFmtId="3" fontId="0" fillId="4" borderId="10" xfId="0" applyNumberFormat="1" applyFill="1" applyBorder="1" applyAlignment="1" applyProtection="1">
      <alignment horizontal="right" vertical="top" wrapText="1"/>
    </xf>
    <xf numFmtId="3" fontId="7" fillId="2" borderId="44" xfId="0" applyNumberFormat="1" applyFont="1" applyFill="1" applyBorder="1" applyAlignment="1" applyProtection="1">
      <alignment horizontal="center" vertical="center"/>
    </xf>
    <xf numFmtId="3" fontId="18" fillId="6" borderId="44" xfId="0" applyNumberFormat="1" applyFont="1" applyFill="1" applyBorder="1" applyAlignment="1" applyProtection="1">
      <alignment horizontal="right" vertical="center" shrinkToFit="1"/>
    </xf>
    <xf numFmtId="3" fontId="2" fillId="0" borderId="44" xfId="0" applyNumberFormat="1" applyFont="1" applyFill="1" applyBorder="1" applyAlignment="1" applyProtection="1">
      <alignment horizontal="right" vertical="center" shrinkToFit="1"/>
      <protection locked="0"/>
    </xf>
    <xf numFmtId="3" fontId="7" fillId="2" borderId="1" xfId="0" applyNumberFormat="1" applyFont="1" applyFill="1" applyBorder="1" applyAlignment="1" applyProtection="1">
      <alignment horizontal="center" vertical="center" wrapText="1"/>
    </xf>
    <xf numFmtId="3" fontId="7" fillId="2" borderId="2" xfId="0" applyNumberFormat="1" applyFont="1" applyFill="1" applyBorder="1" applyAlignment="1" applyProtection="1">
      <alignment horizontal="center" vertical="center" wrapText="1"/>
    </xf>
    <xf numFmtId="3" fontId="7" fillId="2" borderId="3" xfId="0" applyNumberFormat="1" applyFont="1" applyFill="1" applyBorder="1" applyAlignment="1" applyProtection="1">
      <alignment horizontal="center" vertical="center" wrapText="1"/>
    </xf>
    <xf numFmtId="3" fontId="7" fillId="2" borderId="5" xfId="0" applyNumberFormat="1" applyFont="1" applyFill="1" applyBorder="1" applyAlignment="1" applyProtection="1">
      <alignment horizontal="center" vertical="center"/>
    </xf>
    <xf numFmtId="3" fontId="7" fillId="2" borderId="6" xfId="0" applyNumberFormat="1" applyFont="1" applyFill="1" applyBorder="1" applyAlignment="1" applyProtection="1">
      <alignment horizontal="center" vertical="center"/>
    </xf>
    <xf numFmtId="3" fontId="7" fillId="2" borderId="7" xfId="0" applyNumberFormat="1" applyFont="1" applyFill="1" applyBorder="1" applyAlignment="1" applyProtection="1">
      <alignment horizontal="center" vertical="center"/>
    </xf>
    <xf numFmtId="3" fontId="7" fillId="2" borderId="12" xfId="0" applyNumberFormat="1" applyFont="1" applyFill="1" applyBorder="1" applyAlignment="1" applyProtection="1">
      <alignment horizontal="center" vertical="center"/>
    </xf>
    <xf numFmtId="3" fontId="18" fillId="6" borderId="35" xfId="0" applyNumberFormat="1" applyFont="1" applyFill="1" applyBorder="1" applyAlignment="1" applyProtection="1">
      <alignment horizontal="right" vertical="center" shrinkToFit="1"/>
    </xf>
    <xf numFmtId="3" fontId="18" fillId="6" borderId="36" xfId="0" applyNumberFormat="1" applyFont="1" applyFill="1" applyBorder="1" applyAlignment="1" applyProtection="1">
      <alignment horizontal="right" vertical="center" shrinkToFit="1"/>
    </xf>
    <xf numFmtId="3" fontId="18" fillId="6" borderId="37" xfId="0" applyNumberFormat="1" applyFont="1" applyFill="1" applyBorder="1" applyAlignment="1" applyProtection="1">
      <alignment horizontal="right" vertical="center" shrinkToFit="1"/>
    </xf>
    <xf numFmtId="3" fontId="2" fillId="0" borderId="28" xfId="0" applyNumberFormat="1" applyFont="1" applyFill="1" applyBorder="1" applyAlignment="1" applyProtection="1">
      <alignment horizontal="right" vertical="center" shrinkToFit="1"/>
      <protection locked="0"/>
    </xf>
    <xf numFmtId="3" fontId="2" fillId="0" borderId="29" xfId="0" applyNumberFormat="1" applyFont="1" applyFill="1" applyBorder="1" applyAlignment="1" applyProtection="1">
      <alignment horizontal="right" vertical="center" shrinkToFit="1"/>
      <protection locked="0"/>
    </xf>
    <xf numFmtId="3" fontId="18" fillId="6" borderId="30" xfId="0" applyNumberFormat="1" applyFont="1" applyFill="1" applyBorder="1" applyAlignment="1" applyProtection="1">
      <alignment horizontal="right" vertical="center" shrinkToFit="1"/>
    </xf>
    <xf numFmtId="3" fontId="18" fillId="6" borderId="28" xfId="0" applyNumberFormat="1" applyFont="1" applyFill="1" applyBorder="1" applyAlignment="1" applyProtection="1">
      <alignment horizontal="right" vertical="center" shrinkToFit="1"/>
    </xf>
    <xf numFmtId="3" fontId="18" fillId="6" borderId="29" xfId="0" applyNumberFormat="1" applyFont="1" applyFill="1" applyBorder="1" applyAlignment="1" applyProtection="1">
      <alignment horizontal="right" vertical="center" shrinkToFit="1"/>
    </xf>
    <xf numFmtId="3" fontId="2" fillId="0" borderId="28" xfId="0" applyNumberFormat="1" applyFont="1" applyBorder="1" applyAlignment="1" applyProtection="1">
      <alignment horizontal="right" vertical="center" shrinkToFit="1"/>
      <protection locked="0"/>
    </xf>
    <xf numFmtId="3" fontId="2" fillId="0" borderId="29" xfId="0" applyNumberFormat="1" applyFont="1" applyBorder="1" applyAlignment="1" applyProtection="1">
      <alignment horizontal="right" vertical="center" shrinkToFit="1"/>
      <protection locked="0"/>
    </xf>
    <xf numFmtId="3" fontId="2" fillId="0" borderId="32" xfId="0" applyNumberFormat="1" applyFont="1" applyBorder="1" applyAlignment="1" applyProtection="1">
      <alignment horizontal="right" vertical="center" shrinkToFit="1"/>
      <protection locked="0"/>
    </xf>
    <xf numFmtId="3" fontId="2" fillId="0" borderId="33" xfId="0" applyNumberFormat="1" applyFont="1" applyBorder="1" applyAlignment="1" applyProtection="1">
      <alignment horizontal="right" vertical="center" shrinkToFit="1"/>
      <protection locked="0"/>
    </xf>
    <xf numFmtId="3" fontId="18" fillId="6" borderId="34" xfId="0" applyNumberFormat="1" applyFont="1" applyFill="1" applyBorder="1" applyAlignment="1" applyProtection="1">
      <alignment horizontal="right" vertical="center" shrinkToFit="1"/>
    </xf>
    <xf numFmtId="3" fontId="18" fillId="0" borderId="44" xfId="0" applyNumberFormat="1" applyFont="1" applyFill="1" applyBorder="1" applyAlignment="1" applyProtection="1">
      <alignment horizontal="right" vertical="center" shrinkToFit="1"/>
      <protection locked="0"/>
    </xf>
    <xf numFmtId="3" fontId="2" fillId="0" borderId="44" xfId="0" applyNumberFormat="1" applyFont="1" applyBorder="1" applyAlignment="1" applyProtection="1">
      <alignment horizontal="right" vertical="center" shrinkToFit="1"/>
      <protection locked="0"/>
    </xf>
    <xf numFmtId="3" fontId="7" fillId="2" borderId="8" xfId="0" applyNumberFormat="1" applyFont="1" applyFill="1" applyBorder="1" applyAlignment="1" applyProtection="1">
      <alignment horizontal="center" vertical="center" wrapText="1"/>
    </xf>
    <xf numFmtId="3" fontId="7" fillId="2" borderId="9" xfId="0" applyNumberFormat="1" applyFont="1" applyFill="1" applyBorder="1" applyAlignment="1" applyProtection="1">
      <alignment horizontal="center" vertical="center" wrapText="1"/>
    </xf>
    <xf numFmtId="3" fontId="18" fillId="6" borderId="38" xfId="0" applyNumberFormat="1" applyFont="1" applyFill="1" applyBorder="1" applyAlignment="1" applyProtection="1">
      <alignment vertical="center" shrinkToFit="1"/>
    </xf>
    <xf numFmtId="3" fontId="18" fillId="6" borderId="39" xfId="0" applyNumberFormat="1" applyFont="1" applyFill="1" applyBorder="1" applyAlignment="1" applyProtection="1">
      <alignment vertical="center" shrinkToFit="1"/>
    </xf>
    <xf numFmtId="3" fontId="2" fillId="0" borderId="39" xfId="0" applyNumberFormat="1" applyFont="1" applyFill="1" applyBorder="1" applyAlignment="1" applyProtection="1">
      <alignment vertical="center" shrinkToFit="1"/>
      <protection locked="0"/>
    </xf>
    <xf numFmtId="3" fontId="18" fillId="6" borderId="40" xfId="0" applyNumberFormat="1" applyFont="1" applyFill="1" applyBorder="1" applyAlignment="1" applyProtection="1">
      <alignment vertical="center" shrinkToFit="1"/>
    </xf>
    <xf numFmtId="3" fontId="11" fillId="0" borderId="0" xfId="0" applyNumberFormat="1" applyFont="1" applyProtection="1"/>
    <xf numFmtId="3" fontId="14" fillId="4" borderId="0" xfId="0" applyNumberFormat="1" applyFont="1" applyFill="1" applyBorder="1" applyAlignment="1" applyProtection="1">
      <alignment horizontal="center" wrapText="1"/>
    </xf>
    <xf numFmtId="3" fontId="2" fillId="4" borderId="0" xfId="0" applyNumberFormat="1" applyFont="1" applyFill="1" applyBorder="1" applyAlignment="1" applyProtection="1">
      <alignment vertical="center"/>
    </xf>
    <xf numFmtId="3" fontId="5" fillId="0" borderId="44" xfId="0" applyNumberFormat="1" applyFont="1" applyFill="1" applyBorder="1" applyAlignment="1" applyProtection="1">
      <alignment horizontal="right" vertical="center" shrinkToFit="1"/>
      <protection locked="0"/>
    </xf>
    <xf numFmtId="3" fontId="22" fillId="5" borderId="44" xfId="0" applyNumberFormat="1" applyFont="1" applyFill="1" applyBorder="1" applyAlignment="1" applyProtection="1">
      <alignment horizontal="right" vertical="center" shrinkToFit="1"/>
    </xf>
    <xf numFmtId="0" fontId="24" fillId="4" borderId="11" xfId="5" applyFont="1" applyFill="1" applyBorder="1"/>
    <xf numFmtId="0" fontId="1" fillId="4" borderId="13" xfId="5" applyFill="1" applyBorder="1"/>
    <xf numFmtId="0" fontId="1" fillId="0" borderId="0" xfId="5"/>
    <xf numFmtId="0" fontId="26" fillId="4" borderId="46" xfId="5" applyFont="1" applyFill="1" applyBorder="1" applyAlignment="1">
      <alignment horizontal="center" vertical="center"/>
    </xf>
    <xf numFmtId="0" fontId="26" fillId="4" borderId="0" xfId="5" applyFont="1" applyFill="1" applyBorder="1" applyAlignment="1">
      <alignment horizontal="center" vertical="center"/>
    </xf>
    <xf numFmtId="0" fontId="26" fillId="4" borderId="47" xfId="5" applyFont="1" applyFill="1" applyBorder="1" applyAlignment="1">
      <alignment horizontal="center" vertical="center"/>
    </xf>
    <xf numFmtId="0" fontId="5" fillId="4" borderId="0" xfId="5" applyFont="1" applyFill="1" applyBorder="1" applyAlignment="1">
      <alignment horizontal="center" vertical="center"/>
    </xf>
    <xf numFmtId="0" fontId="5" fillId="4" borderId="50" xfId="5" applyFont="1" applyFill="1" applyBorder="1" applyAlignment="1">
      <alignment vertical="center"/>
    </xf>
    <xf numFmtId="0" fontId="29" fillId="0" borderId="0" xfId="5" applyFont="1" applyFill="1"/>
    <xf numFmtId="0" fontId="4" fillId="4" borderId="46" xfId="5" applyFont="1" applyFill="1" applyBorder="1" applyAlignment="1">
      <alignment vertical="center" wrapText="1"/>
    </xf>
    <xf numFmtId="0" fontId="4" fillId="4" borderId="0" xfId="5" applyFont="1" applyFill="1" applyBorder="1" applyAlignment="1">
      <alignment horizontal="right" vertical="center" wrapText="1"/>
    </xf>
    <xf numFmtId="0" fontId="4" fillId="4" borderId="0" xfId="5" applyFont="1" applyFill="1" applyBorder="1" applyAlignment="1">
      <alignment vertical="center" wrapText="1"/>
    </xf>
    <xf numFmtId="14" fontId="4" fillId="8" borderId="0" xfId="5" applyNumberFormat="1" applyFont="1" applyFill="1" applyBorder="1" applyAlignment="1" applyProtection="1">
      <alignment horizontal="center" vertical="center"/>
      <protection locked="0"/>
    </xf>
    <xf numFmtId="1" fontId="4" fillId="8" borderId="0" xfId="5" applyNumberFormat="1" applyFont="1" applyFill="1" applyBorder="1" applyAlignment="1" applyProtection="1">
      <alignment horizontal="center" vertical="center"/>
      <protection locked="0"/>
    </xf>
    <xf numFmtId="0" fontId="5" fillId="4" borderId="47" xfId="5" applyFont="1" applyFill="1" applyBorder="1" applyAlignment="1">
      <alignment vertical="center"/>
    </xf>
    <xf numFmtId="14" fontId="4" fillId="9" borderId="0" xfId="5" applyNumberFormat="1" applyFont="1" applyFill="1" applyBorder="1" applyAlignment="1" applyProtection="1">
      <alignment horizontal="center" vertical="center"/>
      <protection locked="0"/>
    </xf>
    <xf numFmtId="0" fontId="1" fillId="10" borderId="0" xfId="5" applyFill="1"/>
    <xf numFmtId="1" fontId="4" fillId="7" borderId="51" xfId="5" applyNumberFormat="1" applyFont="1" applyFill="1" applyBorder="1" applyAlignment="1" applyProtection="1">
      <alignment horizontal="center" vertical="center"/>
      <protection locked="0"/>
    </xf>
    <xf numFmtId="1" fontId="4" fillId="9" borderId="0" xfId="5" applyNumberFormat="1" applyFont="1" applyFill="1" applyBorder="1" applyAlignment="1" applyProtection="1">
      <alignment horizontal="center" vertical="center"/>
      <protection locked="0"/>
    </xf>
    <xf numFmtId="0" fontId="1" fillId="4" borderId="47" xfId="5" applyFill="1" applyBorder="1"/>
    <xf numFmtId="0" fontId="27" fillId="4" borderId="46" xfId="5" applyFont="1" applyFill="1" applyBorder="1" applyAlignment="1">
      <alignment wrapText="1"/>
    </xf>
    <xf numFmtId="0" fontId="27" fillId="4" borderId="47" xfId="5" applyFont="1" applyFill="1" applyBorder="1" applyAlignment="1">
      <alignment wrapText="1"/>
    </xf>
    <xf numFmtId="0" fontId="27" fillId="4" borderId="46" xfId="5" applyFont="1" applyFill="1" applyBorder="1"/>
    <xf numFmtId="0" fontId="27" fillId="4" borderId="0" xfId="5" applyFont="1" applyFill="1" applyBorder="1"/>
    <xf numFmtId="0" fontId="27" fillId="4" borderId="0" xfId="5" applyFont="1" applyFill="1" applyBorder="1" applyAlignment="1">
      <alignment wrapText="1"/>
    </xf>
    <xf numFmtId="0" fontId="27" fillId="4" borderId="47" xfId="5" applyFont="1" applyFill="1" applyBorder="1"/>
    <xf numFmtId="0" fontId="5" fillId="4" borderId="0" xfId="5" applyFont="1" applyFill="1" applyBorder="1" applyAlignment="1">
      <alignment horizontal="right" vertical="center" wrapText="1"/>
    </xf>
    <xf numFmtId="0" fontId="28" fillId="4" borderId="47" xfId="5" applyFont="1" applyFill="1" applyBorder="1" applyAlignment="1">
      <alignment vertical="center"/>
    </xf>
    <xf numFmtId="0" fontId="5" fillId="4" borderId="46" xfId="5" applyFont="1" applyFill="1" applyBorder="1" applyAlignment="1">
      <alignment horizontal="right" vertical="center" wrapText="1"/>
    </xf>
    <xf numFmtId="0" fontId="28" fillId="4" borderId="0" xfId="5" applyFont="1" applyFill="1" applyBorder="1" applyAlignment="1">
      <alignment vertical="center"/>
    </xf>
    <xf numFmtId="0" fontId="27" fillId="4" borderId="0" xfId="5" applyFont="1" applyFill="1" applyBorder="1" applyAlignment="1">
      <alignment vertical="top"/>
    </xf>
    <xf numFmtId="0" fontId="4" fillId="7" borderId="51" xfId="5" applyFont="1" applyFill="1" applyBorder="1" applyAlignment="1" applyProtection="1">
      <alignment horizontal="center" vertical="center"/>
      <protection locked="0"/>
    </xf>
    <xf numFmtId="0" fontId="4" fillId="4" borderId="0" xfId="5" applyFont="1" applyFill="1" applyBorder="1" applyAlignment="1">
      <alignment vertical="center"/>
    </xf>
    <xf numFmtId="0" fontId="27" fillId="4" borderId="0" xfId="5" applyFont="1" applyFill="1" applyBorder="1" applyAlignment="1">
      <alignment vertical="center"/>
    </xf>
    <xf numFmtId="0" fontId="27" fillId="4" borderId="47" xfId="5" applyFont="1" applyFill="1" applyBorder="1" applyAlignment="1">
      <alignment vertical="center"/>
    </xf>
    <xf numFmtId="0" fontId="27" fillId="4" borderId="0" xfId="5" applyFont="1" applyFill="1" applyBorder="1" applyAlignment="1"/>
    <xf numFmtId="0" fontId="30" fillId="4" borderId="0" xfId="5" applyFont="1" applyFill="1" applyBorder="1" applyAlignment="1">
      <alignment vertical="center"/>
    </xf>
    <xf numFmtId="0" fontId="30" fillId="4" borderId="47" xfId="5" applyFont="1" applyFill="1" applyBorder="1" applyAlignment="1">
      <alignment vertical="center"/>
    </xf>
    <xf numFmtId="0" fontId="4" fillId="4" borderId="0" xfId="5" applyFont="1" applyFill="1" applyBorder="1" applyAlignment="1">
      <alignment horizontal="center" vertical="center"/>
    </xf>
    <xf numFmtId="0" fontId="5" fillId="4" borderId="47" xfId="5" applyFont="1" applyFill="1" applyBorder="1" applyAlignment="1">
      <alignment horizontal="center" vertical="center"/>
    </xf>
    <xf numFmtId="0" fontId="4" fillId="7" borderId="49" xfId="5" applyFont="1" applyFill="1" applyBorder="1" applyAlignment="1" applyProtection="1">
      <alignment horizontal="center" vertical="center"/>
      <protection locked="0"/>
    </xf>
    <xf numFmtId="0" fontId="27" fillId="4" borderId="0" xfId="5" applyFont="1" applyFill="1" applyBorder="1" applyAlignment="1">
      <alignment vertical="top" wrapText="1"/>
    </xf>
    <xf numFmtId="0" fontId="27" fillId="4" borderId="46" xfId="5" applyFont="1" applyFill="1" applyBorder="1" applyAlignment="1">
      <alignment vertical="top"/>
    </xf>
    <xf numFmtId="0" fontId="30" fillId="4" borderId="47" xfId="5" applyFont="1" applyFill="1" applyBorder="1"/>
    <xf numFmtId="0" fontId="1" fillId="4" borderId="48" xfId="5" applyFill="1" applyBorder="1"/>
    <xf numFmtId="0" fontId="1" fillId="4" borderId="10" xfId="5" applyFill="1" applyBorder="1"/>
    <xf numFmtId="0" fontId="1" fillId="4" borderId="49" xfId="5" applyFill="1" applyBorder="1"/>
    <xf numFmtId="49" fontId="4" fillId="7" borderId="51" xfId="5" applyNumberFormat="1" applyFont="1" applyFill="1" applyBorder="1" applyAlignment="1" applyProtection="1">
      <alignment horizontal="center" vertical="center"/>
      <protection locked="0"/>
    </xf>
    <xf numFmtId="3" fontId="5" fillId="0" borderId="44" xfId="0" applyNumberFormat="1" applyFont="1" applyFill="1" applyBorder="1" applyAlignment="1" applyProtection="1">
      <alignment horizontal="right" vertical="center" shrinkToFit="1"/>
    </xf>
    <xf numFmtId="0" fontId="5" fillId="4" borderId="46" xfId="5" applyFont="1" applyFill="1" applyBorder="1" applyAlignment="1">
      <alignment horizontal="right" vertical="center" wrapText="1"/>
    </xf>
    <xf numFmtId="0" fontId="5" fillId="4" borderId="0" xfId="5" applyFont="1" applyFill="1" applyBorder="1" applyAlignment="1">
      <alignment horizontal="right" vertical="center" wrapText="1"/>
    </xf>
    <xf numFmtId="0" fontId="27" fillId="7" borderId="48" xfId="5" applyFont="1" applyFill="1" applyBorder="1" applyAlignment="1" applyProtection="1">
      <alignment vertical="center"/>
      <protection locked="0"/>
    </xf>
    <xf numFmtId="0" fontId="27" fillId="7" borderId="10" xfId="5" applyFont="1" applyFill="1" applyBorder="1" applyAlignment="1" applyProtection="1">
      <alignment vertical="center"/>
      <protection locked="0"/>
    </xf>
    <xf numFmtId="0" fontId="27" fillId="7" borderId="49" xfId="5" applyFont="1" applyFill="1" applyBorder="1" applyAlignment="1" applyProtection="1">
      <alignment vertical="center"/>
      <protection locked="0"/>
    </xf>
    <xf numFmtId="0" fontId="5" fillId="4" borderId="11" xfId="5" applyFont="1" applyFill="1" applyBorder="1" applyAlignment="1">
      <alignment horizontal="left" vertical="center" wrapText="1"/>
    </xf>
    <xf numFmtId="0" fontId="5" fillId="4" borderId="52" xfId="5" applyFont="1" applyFill="1" applyBorder="1" applyAlignment="1">
      <alignment horizontal="left" vertical="center" wrapText="1"/>
    </xf>
    <xf numFmtId="0" fontId="27" fillId="4" borderId="0" xfId="5" applyFont="1" applyFill="1" applyBorder="1"/>
    <xf numFmtId="0" fontId="4" fillId="7" borderId="48" xfId="5" applyFont="1" applyFill="1" applyBorder="1" applyAlignment="1" applyProtection="1">
      <alignment vertical="center"/>
      <protection locked="0"/>
    </xf>
    <xf numFmtId="0" fontId="4" fillId="7" borderId="10" xfId="5" applyFont="1" applyFill="1" applyBorder="1" applyAlignment="1" applyProtection="1">
      <alignment vertical="center"/>
      <protection locked="0"/>
    </xf>
    <xf numFmtId="0" fontId="4" fillId="7" borderId="49" xfId="5" applyFont="1" applyFill="1" applyBorder="1" applyAlignment="1" applyProtection="1">
      <alignment vertical="center"/>
      <protection locked="0"/>
    </xf>
    <xf numFmtId="0" fontId="5" fillId="4" borderId="0" xfId="5" applyFont="1" applyFill="1" applyBorder="1" applyAlignment="1">
      <alignment vertical="center"/>
    </xf>
    <xf numFmtId="49" fontId="4" fillId="7" borderId="48" xfId="5" applyNumberFormat="1" applyFont="1" applyFill="1" applyBorder="1" applyAlignment="1" applyProtection="1">
      <alignment vertical="center"/>
      <protection locked="0"/>
    </xf>
    <xf numFmtId="49" fontId="4" fillId="7" borderId="10" xfId="5" applyNumberFormat="1" applyFont="1" applyFill="1" applyBorder="1" applyAlignment="1" applyProtection="1">
      <alignment vertical="center"/>
      <protection locked="0"/>
    </xf>
    <xf numFmtId="49" fontId="4" fillId="7" borderId="49" xfId="5" applyNumberFormat="1" applyFont="1" applyFill="1" applyBorder="1" applyAlignment="1" applyProtection="1">
      <alignment vertical="center"/>
      <protection locked="0"/>
    </xf>
    <xf numFmtId="0" fontId="5" fillId="4" borderId="0" xfId="5" applyFont="1" applyFill="1" applyBorder="1" applyAlignment="1">
      <alignment horizontal="center" vertical="center"/>
    </xf>
    <xf numFmtId="0" fontId="5" fillId="4" borderId="47" xfId="5" applyFont="1" applyFill="1" applyBorder="1" applyAlignment="1">
      <alignment horizontal="center" vertical="center"/>
    </xf>
    <xf numFmtId="0" fontId="4" fillId="7" borderId="48" xfId="5" applyFont="1" applyFill="1" applyBorder="1" applyAlignment="1" applyProtection="1">
      <alignment horizontal="center" vertical="center"/>
      <protection locked="0"/>
    </xf>
    <xf numFmtId="0" fontId="4" fillId="7" borderId="49" xfId="5" applyFont="1" applyFill="1" applyBorder="1" applyAlignment="1" applyProtection="1">
      <alignment horizontal="center" vertical="center"/>
      <protection locked="0"/>
    </xf>
    <xf numFmtId="0" fontId="5" fillId="4" borderId="46" xfId="5" applyFont="1" applyFill="1" applyBorder="1" applyAlignment="1">
      <alignment horizontal="left" vertical="center"/>
    </xf>
    <xf numFmtId="0" fontId="5" fillId="4" borderId="0" xfId="5" applyFont="1" applyFill="1" applyBorder="1" applyAlignment="1">
      <alignment horizontal="left" vertical="center"/>
    </xf>
    <xf numFmtId="0" fontId="27" fillId="4" borderId="0" xfId="5" applyFont="1" applyFill="1" applyBorder="1" applyAlignment="1">
      <alignment vertical="top"/>
    </xf>
    <xf numFmtId="0" fontId="5" fillId="4" borderId="0" xfId="5" applyFont="1" applyFill="1" applyBorder="1" applyAlignment="1">
      <alignment vertical="top"/>
    </xf>
    <xf numFmtId="0" fontId="4" fillId="7" borderId="48" xfId="5" applyFont="1" applyFill="1" applyBorder="1" applyAlignment="1" applyProtection="1">
      <alignment horizontal="right" vertical="center"/>
      <protection locked="0"/>
    </xf>
    <xf numFmtId="0" fontId="4" fillId="7" borderId="10" xfId="5" applyFont="1" applyFill="1" applyBorder="1" applyAlignment="1" applyProtection="1">
      <alignment horizontal="right" vertical="center"/>
      <protection locked="0"/>
    </xf>
    <xf numFmtId="0" fontId="4" fillId="7" borderId="49" xfId="5" applyFont="1" applyFill="1" applyBorder="1" applyAlignment="1" applyProtection="1">
      <alignment horizontal="right" vertical="center"/>
      <protection locked="0"/>
    </xf>
    <xf numFmtId="0" fontId="27" fillId="4" borderId="0" xfId="5" applyFont="1" applyFill="1" applyBorder="1" applyProtection="1">
      <protection locked="0"/>
    </xf>
    <xf numFmtId="0" fontId="27" fillId="4" borderId="0" xfId="5" applyFont="1" applyFill="1" applyBorder="1" applyAlignment="1">
      <alignment vertical="top" wrapText="1"/>
    </xf>
    <xf numFmtId="0" fontId="5" fillId="4" borderId="46" xfId="5" applyFont="1" applyFill="1" applyBorder="1" applyAlignment="1">
      <alignment horizontal="center" vertical="center"/>
    </xf>
    <xf numFmtId="0" fontId="5" fillId="4" borderId="46" xfId="5" applyFont="1" applyFill="1" applyBorder="1" applyAlignment="1">
      <alignment horizontal="right" vertical="center"/>
    </xf>
    <xf numFmtId="0" fontId="5" fillId="4" borderId="0" xfId="5" applyFont="1" applyFill="1" applyBorder="1" applyAlignment="1">
      <alignment horizontal="right" vertical="center"/>
    </xf>
    <xf numFmtId="0" fontId="28" fillId="4" borderId="0" xfId="5" applyFont="1" applyFill="1" applyBorder="1" applyAlignment="1">
      <alignment vertical="center"/>
    </xf>
    <xf numFmtId="0" fontId="27" fillId="7" borderId="48" xfId="5" applyFont="1" applyFill="1" applyBorder="1" applyProtection="1">
      <protection locked="0"/>
    </xf>
    <xf numFmtId="0" fontId="27" fillId="7" borderId="10" xfId="5" applyFont="1" applyFill="1" applyBorder="1" applyProtection="1">
      <protection locked="0"/>
    </xf>
    <xf numFmtId="0" fontId="27" fillId="7" borderId="49" xfId="5" applyFont="1" applyFill="1" applyBorder="1" applyProtection="1">
      <protection locked="0"/>
    </xf>
    <xf numFmtId="49" fontId="4" fillId="7" borderId="48" xfId="5" applyNumberFormat="1" applyFont="1" applyFill="1" applyBorder="1" applyAlignment="1" applyProtection="1">
      <alignment horizontal="center" vertical="center"/>
      <protection locked="0"/>
    </xf>
    <xf numFmtId="49" fontId="4" fillId="7" borderId="49" xfId="5" applyNumberFormat="1" applyFont="1" applyFill="1" applyBorder="1" applyAlignment="1" applyProtection="1">
      <alignment horizontal="center" vertical="center"/>
      <protection locked="0"/>
    </xf>
    <xf numFmtId="0" fontId="27" fillId="4" borderId="46" xfId="5" applyFont="1" applyFill="1" applyBorder="1" applyAlignment="1">
      <alignment vertical="center" wrapText="1"/>
    </xf>
    <xf numFmtId="0" fontId="27" fillId="4" borderId="0" xfId="5" applyFont="1" applyFill="1" applyBorder="1" applyAlignment="1">
      <alignment vertical="center" wrapText="1"/>
    </xf>
    <xf numFmtId="0" fontId="5" fillId="4" borderId="47" xfId="5" applyFont="1" applyFill="1" applyBorder="1" applyAlignment="1">
      <alignment horizontal="right" vertical="center" wrapText="1"/>
    </xf>
    <xf numFmtId="0" fontId="28" fillId="4" borderId="46" xfId="5" applyFont="1" applyFill="1" applyBorder="1" applyAlignment="1">
      <alignment vertical="center"/>
    </xf>
    <xf numFmtId="0" fontId="25" fillId="4" borderId="46" xfId="5" applyFont="1" applyFill="1" applyBorder="1" applyAlignment="1">
      <alignment horizontal="center" vertical="center" wrapText="1"/>
    </xf>
    <xf numFmtId="0" fontId="25" fillId="4" borderId="0" xfId="5" applyFont="1" applyFill="1" applyBorder="1" applyAlignment="1">
      <alignment horizontal="center" vertical="center" wrapText="1"/>
    </xf>
    <xf numFmtId="0" fontId="5" fillId="4" borderId="47" xfId="5" applyFont="1" applyFill="1" applyBorder="1" applyAlignment="1">
      <alignment horizontal="right" vertical="center"/>
    </xf>
    <xf numFmtId="0" fontId="27" fillId="4" borderId="0" xfId="5" applyFont="1" applyFill="1" applyBorder="1" applyAlignment="1">
      <alignment wrapText="1"/>
    </xf>
    <xf numFmtId="0" fontId="23" fillId="4" borderId="45" xfId="5" applyFont="1" applyFill="1" applyBorder="1" applyAlignment="1">
      <alignment vertical="center"/>
    </xf>
    <xf numFmtId="0" fontId="23" fillId="4" borderId="11" xfId="5" applyFont="1" applyFill="1" applyBorder="1" applyAlignment="1">
      <alignment vertical="center"/>
    </xf>
    <xf numFmtId="0" fontId="26" fillId="4" borderId="46" xfId="5" applyFont="1" applyFill="1" applyBorder="1" applyAlignment="1">
      <alignment horizontal="center" vertical="center"/>
    </xf>
    <xf numFmtId="0" fontId="26" fillId="4" borderId="0" xfId="5" applyFont="1" applyFill="1" applyBorder="1" applyAlignment="1">
      <alignment horizontal="center" vertical="center"/>
    </xf>
    <xf numFmtId="0" fontId="26" fillId="4" borderId="47" xfId="5" applyFont="1" applyFill="1" applyBorder="1" applyAlignment="1">
      <alignment horizontal="center" vertical="center"/>
    </xf>
    <xf numFmtId="0" fontId="4" fillId="4" borderId="46" xfId="5" applyFont="1" applyFill="1" applyBorder="1" applyAlignment="1">
      <alignment vertical="center" wrapText="1"/>
    </xf>
    <xf numFmtId="0" fontId="4" fillId="4" borderId="0" xfId="5" applyFont="1" applyFill="1" applyBorder="1" applyAlignment="1">
      <alignment vertical="center" wrapText="1"/>
    </xf>
    <xf numFmtId="14" fontId="4" fillId="7" borderId="48" xfId="5" applyNumberFormat="1" applyFont="1" applyFill="1" applyBorder="1" applyAlignment="1" applyProtection="1">
      <alignment horizontal="center" vertical="center"/>
      <protection locked="0"/>
    </xf>
    <xf numFmtId="14" fontId="4" fillId="7" borderId="49" xfId="5" applyNumberFormat="1" applyFont="1" applyFill="1" applyBorder="1" applyAlignment="1" applyProtection="1">
      <alignment horizontal="center" vertical="center"/>
      <protection locked="0"/>
    </xf>
    <xf numFmtId="0" fontId="4" fillId="0" borderId="46" xfId="5" applyFont="1" applyFill="1" applyBorder="1" applyAlignment="1">
      <alignment horizontal="center" vertical="center" wrapText="1"/>
    </xf>
    <xf numFmtId="0" fontId="4" fillId="0" borderId="0" xfId="5" applyFont="1" applyFill="1" applyBorder="1" applyAlignment="1">
      <alignment horizontal="center" vertical="center" wrapText="1"/>
    </xf>
    <xf numFmtId="0" fontId="4" fillId="0" borderId="47" xfId="5" applyFont="1" applyFill="1" applyBorder="1" applyAlignment="1">
      <alignment horizontal="center" vertical="center" wrapText="1"/>
    </xf>
    <xf numFmtId="0" fontId="27" fillId="4" borderId="46" xfId="5" applyFont="1" applyFill="1" applyBorder="1" applyAlignment="1">
      <alignment wrapText="1"/>
    </xf>
    <xf numFmtId="3" fontId="7" fillId="2" borderId="44" xfId="0" applyNumberFormat="1" applyFont="1" applyFill="1" applyBorder="1" applyAlignment="1" applyProtection="1">
      <alignment horizontal="center" vertical="center" wrapText="1"/>
    </xf>
    <xf numFmtId="3" fontId="0" fillId="0" borderId="44" xfId="0" applyNumberFormat="1" applyBorder="1" applyAlignment="1" applyProtection="1">
      <alignment horizontal="center" vertical="center" wrapText="1"/>
    </xf>
    <xf numFmtId="0" fontId="2" fillId="0" borderId="44" xfId="0" applyFont="1" applyBorder="1" applyAlignment="1" applyProtection="1">
      <alignment vertical="center" wrapText="1"/>
    </xf>
    <xf numFmtId="0" fontId="2" fillId="6" borderId="44" xfId="0" applyFont="1" applyFill="1" applyBorder="1" applyAlignment="1" applyProtection="1">
      <alignment vertical="center" wrapText="1"/>
    </xf>
    <xf numFmtId="0" fontId="2" fillId="0" borderId="44" xfId="0" applyFont="1" applyFill="1" applyBorder="1" applyAlignment="1" applyProtection="1">
      <alignment vertical="center" wrapText="1"/>
    </xf>
    <xf numFmtId="0" fontId="7" fillId="6" borderId="44" xfId="0" applyFont="1" applyFill="1" applyBorder="1" applyAlignment="1" applyProtection="1">
      <alignment vertical="center" wrapText="1"/>
    </xf>
    <xf numFmtId="0" fontId="16" fillId="3" borderId="44" xfId="0" applyFont="1" applyFill="1" applyBorder="1" applyAlignment="1" applyProtection="1">
      <alignment horizontal="left" vertical="center" wrapText="1"/>
    </xf>
    <xf numFmtId="0" fontId="17" fillId="3" borderId="44" xfId="0" applyFont="1" applyFill="1" applyBorder="1" applyAlignment="1" applyProtection="1">
      <alignment horizontal="left" vertical="center" wrapText="1"/>
    </xf>
    <xf numFmtId="0" fontId="7" fillId="0" borderId="44" xfId="0" applyFont="1" applyBorder="1" applyAlignment="1" applyProtection="1">
      <alignment vertical="center" wrapText="1"/>
    </xf>
    <xf numFmtId="0" fontId="19" fillId="3" borderId="44" xfId="0" applyFont="1" applyFill="1" applyBorder="1" applyAlignment="1" applyProtection="1">
      <alignment horizontal="left" vertical="center" wrapText="1"/>
    </xf>
    <xf numFmtId="0" fontId="20" fillId="3" borderId="44" xfId="0" applyFont="1" applyFill="1" applyBorder="1" applyAlignment="1" applyProtection="1">
      <alignment vertical="center"/>
    </xf>
    <xf numFmtId="0" fontId="10" fillId="0" borderId="0" xfId="0" applyFont="1" applyFill="1" applyBorder="1" applyAlignment="1" applyProtection="1">
      <alignment horizontal="center" vertical="center" wrapText="1"/>
    </xf>
    <xf numFmtId="0" fontId="0" fillId="0" borderId="0" xfId="0" applyAlignment="1" applyProtection="1"/>
    <xf numFmtId="0" fontId="9" fillId="0" borderId="0" xfId="0" applyFont="1" applyFill="1" applyBorder="1" applyAlignment="1" applyProtection="1">
      <alignment horizontal="center" vertical="top" wrapText="1"/>
      <protection locked="0"/>
    </xf>
    <xf numFmtId="0" fontId="0" fillId="0" borderId="0" xfId="0" applyAlignment="1" applyProtection="1">
      <protection locked="0"/>
    </xf>
    <xf numFmtId="0" fontId="7" fillId="2" borderId="44" xfId="0" applyFont="1" applyFill="1" applyBorder="1" applyAlignment="1" applyProtection="1">
      <alignment horizontal="center" vertical="center" wrapText="1"/>
    </xf>
    <xf numFmtId="0" fontId="0" fillId="0" borderId="44" xfId="0" applyBorder="1" applyAlignment="1" applyProtection="1">
      <alignment horizontal="center" vertical="center" wrapText="1"/>
    </xf>
    <xf numFmtId="0" fontId="21" fillId="0" borderId="27" xfId="0" applyFont="1" applyFill="1" applyBorder="1" applyAlignment="1" applyProtection="1">
      <alignment vertical="center" wrapText="1"/>
    </xf>
    <xf numFmtId="0" fontId="7" fillId="0" borderId="31" xfId="0" applyFont="1" applyBorder="1" applyAlignment="1" applyProtection="1">
      <alignment vertical="center" wrapText="1"/>
    </xf>
    <xf numFmtId="0" fontId="2" fillId="0" borderId="31" xfId="0" applyFont="1" applyBorder="1" applyAlignment="1" applyProtection="1">
      <alignment vertical="center" wrapText="1"/>
    </xf>
    <xf numFmtId="0" fontId="2" fillId="0" borderId="27" xfId="0" applyFont="1" applyBorder="1" applyAlignment="1" applyProtection="1">
      <alignment vertical="center" wrapText="1"/>
    </xf>
    <xf numFmtId="0" fontId="7" fillId="6" borderId="27" xfId="0" applyFont="1" applyFill="1" applyBorder="1" applyAlignment="1" applyProtection="1">
      <alignment vertical="center" wrapText="1"/>
    </xf>
    <xf numFmtId="0" fontId="2" fillId="6" borderId="27" xfId="0" applyFont="1" applyFill="1" applyBorder="1" applyAlignment="1" applyProtection="1">
      <alignment vertical="center" wrapText="1"/>
    </xf>
    <xf numFmtId="0" fontId="2" fillId="0" borderId="27" xfId="0" applyFont="1" applyFill="1" applyBorder="1" applyAlignment="1" applyProtection="1">
      <alignment vertical="center" wrapText="1"/>
    </xf>
    <xf numFmtId="0" fontId="7" fillId="0" borderId="27" xfId="0" applyFont="1" applyFill="1" applyBorder="1" applyAlignment="1" applyProtection="1">
      <alignment vertical="center" wrapText="1"/>
    </xf>
    <xf numFmtId="0" fontId="7" fillId="2" borderId="21" xfId="0" applyFont="1" applyFill="1" applyBorder="1" applyAlignment="1" applyProtection="1">
      <alignment horizontal="center" vertical="center" wrapText="1"/>
    </xf>
    <xf numFmtId="0" fontId="0" fillId="0" borderId="22" xfId="0" applyBorder="1" applyAlignment="1" applyProtection="1">
      <alignment horizontal="center" vertical="center" wrapText="1"/>
    </xf>
    <xf numFmtId="0" fontId="7" fillId="6" borderId="26" xfId="0" applyFont="1" applyFill="1" applyBorder="1" applyAlignment="1" applyProtection="1">
      <alignment vertical="center" wrapText="1"/>
    </xf>
    <xf numFmtId="0" fontId="2" fillId="6" borderId="26" xfId="0" applyFont="1" applyFill="1" applyBorder="1" applyAlignment="1" applyProtection="1">
      <alignment vertical="center" wrapText="1"/>
    </xf>
    <xf numFmtId="0" fontId="10" fillId="0" borderId="0" xfId="0" applyFont="1" applyFill="1" applyBorder="1" applyAlignment="1" applyProtection="1">
      <alignment horizontal="center" vertical="center"/>
    </xf>
    <xf numFmtId="0" fontId="0" fillId="0" borderId="0" xfId="0" applyAlignment="1" applyProtection="1">
      <alignment horizontal="center" vertical="top" wrapText="1"/>
      <protection locked="0"/>
    </xf>
    <xf numFmtId="0" fontId="5" fillId="4" borderId="10" xfId="0" applyFont="1" applyFill="1" applyBorder="1" applyAlignment="1" applyProtection="1">
      <alignment horizontal="right" vertical="center"/>
    </xf>
    <xf numFmtId="0" fontId="0" fillId="0" borderId="10" xfId="0" applyBorder="1" applyAlignment="1" applyProtection="1"/>
    <xf numFmtId="0" fontId="7" fillId="2" borderId="11" xfId="0" applyFont="1" applyFill="1" applyBorder="1" applyAlignment="1" applyProtection="1">
      <alignment horizontal="center" vertical="center" wrapText="1"/>
    </xf>
    <xf numFmtId="0" fontId="0" fillId="0" borderId="13" xfId="0" applyBorder="1" applyAlignment="1" applyProtection="1">
      <alignment horizontal="center" vertical="center" wrapText="1"/>
    </xf>
    <xf numFmtId="0" fontId="0" fillId="0" borderId="14" xfId="0" applyBorder="1" applyAlignment="1" applyProtection="1">
      <alignment horizontal="center" vertical="center" wrapText="1"/>
    </xf>
    <xf numFmtId="0" fontId="0" fillId="0" borderId="15" xfId="0" applyBorder="1" applyAlignment="1" applyProtection="1">
      <alignment horizontal="center" vertical="center" wrapText="1"/>
    </xf>
    <xf numFmtId="0" fontId="7" fillId="2" borderId="16" xfId="0" applyFont="1" applyFill="1" applyBorder="1" applyAlignment="1" applyProtection="1">
      <alignment horizontal="center" vertical="center" wrapText="1"/>
    </xf>
    <xf numFmtId="0" fontId="0" fillId="0" borderId="17" xfId="0" applyBorder="1" applyAlignment="1" applyProtection="1">
      <alignment horizontal="center" vertical="center" wrapText="1"/>
    </xf>
    <xf numFmtId="3" fontId="7" fillId="2" borderId="18" xfId="0" applyNumberFormat="1" applyFont="1" applyFill="1" applyBorder="1" applyAlignment="1" applyProtection="1">
      <alignment horizontal="center" vertical="center" wrapText="1"/>
    </xf>
    <xf numFmtId="3" fontId="0" fillId="0" borderId="19" xfId="0" applyNumberFormat="1" applyBorder="1" applyAlignment="1" applyProtection="1">
      <alignment horizontal="center" vertical="center" wrapText="1"/>
    </xf>
    <xf numFmtId="3" fontId="0" fillId="0" borderId="20" xfId="0" applyNumberFormat="1" applyBorder="1" applyAlignment="1" applyProtection="1">
      <alignment horizontal="center" vertical="center" wrapText="1"/>
    </xf>
    <xf numFmtId="0" fontId="21" fillId="0" borderId="44" xfId="0" applyFont="1" applyFill="1" applyBorder="1" applyAlignment="1" applyProtection="1">
      <alignment vertical="center" wrapText="1"/>
    </xf>
    <xf numFmtId="0" fontId="7" fillId="0" borderId="44" xfId="0" applyFont="1" applyFill="1" applyBorder="1" applyAlignment="1" applyProtection="1">
      <alignment vertical="center" wrapText="1"/>
    </xf>
    <xf numFmtId="0" fontId="2" fillId="0" borderId="39" xfId="0" applyFont="1" applyFill="1" applyBorder="1" applyAlignment="1" applyProtection="1">
      <alignment vertical="center" wrapText="1"/>
    </xf>
    <xf numFmtId="0" fontId="2" fillId="0" borderId="39" xfId="0" applyFont="1" applyBorder="1" applyAlignment="1" applyProtection="1">
      <alignment vertical="center" wrapText="1"/>
    </xf>
    <xf numFmtId="0" fontId="7" fillId="0" borderId="39" xfId="0" applyFont="1" applyFill="1" applyBorder="1" applyAlignment="1" applyProtection="1">
      <alignment vertical="center" wrapText="1"/>
    </xf>
    <xf numFmtId="0" fontId="2" fillId="0" borderId="39" xfId="0" applyFont="1" applyBorder="1" applyAlignment="1" applyProtection="1">
      <alignment wrapText="1"/>
    </xf>
    <xf numFmtId="0" fontId="7" fillId="6" borderId="39" xfId="0" applyFont="1" applyFill="1" applyBorder="1" applyAlignment="1" applyProtection="1">
      <alignment vertical="center" wrapText="1"/>
    </xf>
    <xf numFmtId="0" fontId="2" fillId="6" borderId="39" xfId="0" applyFont="1" applyFill="1" applyBorder="1" applyAlignment="1" applyProtection="1">
      <alignment wrapText="1"/>
    </xf>
    <xf numFmtId="0" fontId="2" fillId="6" borderId="39" xfId="0" applyFont="1" applyFill="1" applyBorder="1" applyAlignment="1" applyProtection="1">
      <alignment vertical="center" wrapText="1"/>
    </xf>
    <xf numFmtId="0" fontId="2" fillId="6" borderId="40" xfId="0" applyFont="1" applyFill="1" applyBorder="1" applyAlignment="1" applyProtection="1">
      <alignment vertical="center" wrapText="1"/>
    </xf>
    <xf numFmtId="0" fontId="2" fillId="6" borderId="40" xfId="0" applyFont="1" applyFill="1" applyBorder="1" applyAlignment="1" applyProtection="1">
      <alignment wrapText="1"/>
    </xf>
    <xf numFmtId="0" fontId="2" fillId="4" borderId="10" xfId="0" applyFont="1" applyFill="1" applyBorder="1" applyAlignment="1" applyProtection="1">
      <alignment horizontal="right"/>
    </xf>
    <xf numFmtId="0" fontId="4" fillId="2" borderId="23" xfId="0" applyFont="1" applyFill="1" applyBorder="1" applyAlignment="1" applyProtection="1">
      <alignment horizontal="center" vertical="center" wrapText="1"/>
    </xf>
    <xf numFmtId="0" fontId="0" fillId="0" borderId="24" xfId="0" applyBorder="1" applyAlignment="1" applyProtection="1">
      <alignment horizontal="center" vertical="center" wrapText="1"/>
    </xf>
    <xf numFmtId="0" fontId="0" fillId="0" borderId="25" xfId="0" applyBorder="1" applyAlignment="1" applyProtection="1">
      <alignment horizontal="center" vertical="center" wrapText="1"/>
    </xf>
    <xf numFmtId="0" fontId="7" fillId="2" borderId="41" xfId="0" applyFont="1" applyFill="1" applyBorder="1" applyAlignment="1" applyProtection="1">
      <alignment horizontal="center" vertical="center" wrapText="1"/>
    </xf>
    <xf numFmtId="0" fontId="0" fillId="0" borderId="42" xfId="0" applyBorder="1" applyAlignment="1" applyProtection="1">
      <alignment horizontal="center" vertical="center" wrapText="1"/>
    </xf>
    <xf numFmtId="0" fontId="0" fillId="0" borderId="43" xfId="0" applyBorder="1" applyAlignment="1" applyProtection="1">
      <alignment horizontal="center" vertical="center" wrapText="1"/>
    </xf>
    <xf numFmtId="0" fontId="7" fillId="6" borderId="38" xfId="0" applyFont="1" applyFill="1" applyBorder="1" applyAlignment="1" applyProtection="1">
      <alignment vertical="center" wrapText="1"/>
    </xf>
    <xf numFmtId="0" fontId="2" fillId="6" borderId="38" xfId="0" applyFont="1" applyFill="1" applyBorder="1" applyAlignment="1" applyProtection="1">
      <alignment vertical="center" wrapText="1"/>
    </xf>
    <xf numFmtId="4" fontId="12" fillId="6" borderId="44" xfId="0" applyNumberFormat="1" applyFont="1" applyFill="1" applyBorder="1" applyAlignment="1" applyProtection="1">
      <alignment horizontal="left" vertical="center" wrapText="1"/>
    </xf>
    <xf numFmtId="4" fontId="13" fillId="0" borderId="44" xfId="0" applyNumberFormat="1" applyFont="1" applyFill="1" applyBorder="1" applyAlignment="1" applyProtection="1">
      <alignment horizontal="left" vertical="center" wrapText="1"/>
    </xf>
    <xf numFmtId="4" fontId="13" fillId="6" borderId="44" xfId="0" applyNumberFormat="1" applyFont="1" applyFill="1" applyBorder="1" applyAlignment="1" applyProtection="1">
      <alignment horizontal="left" vertical="center" wrapText="1"/>
    </xf>
    <xf numFmtId="4" fontId="12" fillId="0" borderId="44" xfId="0" applyNumberFormat="1" applyFont="1" applyFill="1" applyBorder="1" applyAlignment="1" applyProtection="1">
      <alignment horizontal="left" vertical="center" wrapText="1"/>
    </xf>
    <xf numFmtId="1" fontId="4" fillId="2" borderId="44" xfId="0" applyNumberFormat="1" applyFont="1" applyFill="1" applyBorder="1" applyAlignment="1" applyProtection="1">
      <alignment horizontal="center" vertical="center" wrapText="1"/>
    </xf>
    <xf numFmtId="0" fontId="10" fillId="0" borderId="0" xfId="0" applyFont="1" applyFill="1" applyBorder="1" applyAlignment="1" applyProtection="1">
      <alignment horizontal="center" wrapText="1"/>
    </xf>
    <xf numFmtId="0" fontId="11" fillId="0" borderId="0" xfId="0" applyFont="1" applyBorder="1" applyAlignment="1" applyProtection="1">
      <alignment horizontal="center" wrapText="1"/>
    </xf>
    <xf numFmtId="0" fontId="14" fillId="0" borderId="0" xfId="0" applyFont="1" applyBorder="1" applyAlignment="1" applyProtection="1">
      <alignment horizontal="center" wrapText="1"/>
    </xf>
    <xf numFmtId="0" fontId="14" fillId="0" borderId="0" xfId="0" applyFont="1" applyAlignment="1" applyProtection="1">
      <alignment wrapText="1"/>
    </xf>
    <xf numFmtId="0" fontId="14" fillId="0" borderId="0" xfId="0" applyFont="1" applyBorder="1" applyAlignment="1" applyProtection="1">
      <alignment wrapText="1"/>
    </xf>
    <xf numFmtId="3" fontId="2" fillId="4" borderId="10" xfId="0" applyNumberFormat="1" applyFont="1" applyFill="1" applyBorder="1" applyAlignment="1" applyProtection="1">
      <alignment horizontal="right" vertical="center"/>
    </xf>
    <xf numFmtId="4" fontId="4" fillId="2" borderId="44" xfId="0" applyNumberFormat="1" applyFont="1" applyFill="1" applyBorder="1" applyAlignment="1" applyProtection="1">
      <alignment horizontal="center" vertical="center" wrapText="1"/>
    </xf>
    <xf numFmtId="0" fontId="11" fillId="0" borderId="0" xfId="0" applyFont="1" applyAlignment="1">
      <alignment horizontal="left" vertical="top" wrapText="1"/>
    </xf>
    <xf numFmtId="0" fontId="0" fillId="0" borderId="0" xfId="0" applyAlignment="1">
      <alignment horizontal="left" vertical="top"/>
    </xf>
  </cellXfs>
  <cellStyles count="6">
    <cellStyle name="Normal" xfId="0" builtinId="0"/>
    <cellStyle name="Normal 12" xfId="1" xr:uid="{00000000-0005-0000-0000-000001000000}"/>
    <cellStyle name="Normal 2" xfId="2" xr:uid="{00000000-0005-0000-0000-000002000000}"/>
    <cellStyle name="Normal 3" xfId="5" xr:uid="{00000000-0005-0000-0000-000003000000}"/>
    <cellStyle name="Obično_Knjiga2" xfId="3" xr:uid="{00000000-0005-0000-0000-000004000000}"/>
    <cellStyle name="Style 1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>
      <xs:simpleType name="sif_ust">
        <xs:restriction base="xs:string">
				</xs:restriction>
      </xs:simpleType>
      <xs:simpleType name="Godina">
        <xs:restriction base="xs:integer">
          <xs:minInclusive value="2000"/>
          <xs:maxInclusive value="2050"/>
          <xs:fractionDigits value="0"/>
          <xs:totalDigits value="4"/>
        </xs:restriction>
      </xs:simpleType>
      <xs:simpleType name="Period">
        <xs:restriction base="xs:short">
          <xs:minInclusive value="1"/>
          <xs:maxInclusive value="4"/>
          <xs:fractionDigits value="0"/>
          <xs:totalDigits value="1"/>
        </xs:restriction>
      </xs:simpleType>
      <xs:simpleType name="AtribIzv">
        <xs:restriction base="xs:string">
          <xs:enumeration value="KD">
            <xs:annotation>
              <xs:documentation>
						Konsolidirano
					</xs:documentation>
            </xs:annotation>
          </xs:enumeration>
          <xs:enumeration value="KN">
            <xs:annotation>
              <xs:documentation>
						Nekonsolidirano
					</xs:documentation>
            </xs:annotation>
          </xs:enumeration>
        </xs:restriction>
      </xs:simpleType>
      <xs:simpleType name="decimal_18_2_POZZ">
        <xs:restriction base="xs:decimal">
          <xs:minInclusive value="0"/>
          <xs:maxInclusive value="9999999999999999.99"/>
          <xs:fractionDigits value="2"/>
          <xs:totalDigits value="18"/>
        </xs:restriction>
      </xs:simpleType>
      <xs:simpleType name="decimal_18_2">
        <xs:restriction base="xs:decimal">
          <xs:minInclusive value="-9999999999999999.99"/>
          <xs:maxInclusive value="9999999999999999.99"/>
          <xs:fractionDigits value="2"/>
          <xs:totalDigits value="18"/>
        </xs:restriction>
      </xs:simpleType>
      <xs:simpleType name="decimal_18_2_NEGZ">
        <xs:restriction base="xs:decimal">
          <xs:minInclusive value="-10000000000000000"/>
          <xs:maxInclusive value="0"/>
          <xs:fractionDigits value="2"/>
          <xs:totalDigits value="18"/>
        </xs:restriction>
      </xs:simpleType>
      <xs:element name="TFI-IZD-OSIG">
        <xs:complexType>
          <xs:sequence>
            <xs:element name="Izvjesce" type="Izvjesce" minOccurs="1" maxOccurs="1"/>
            <xs:element name="IFP_1000366" type="IFP_1000366" minOccurs="1" maxOccurs="1"/>
            <xs:element name="ISD_1000367" type="ISD_1000367" minOccurs="1" maxOccurs="1"/>
            <xs:element name="NT_1000368" type="NT_1000368" minOccurs="1" maxOccurs="1"/>
            <xs:element name="PK_1000369" type="PK_1000369" minOccurs="1" maxOccurs="1"/>
          </xs:sequence>
        </xs:complexType>
      </xs:element>
      <xs:complexType name="Izvjesce">
        <xs:sequence>
          <xs:element name="Godina" type="Godina" nillable="false"/>
          <xs:element name="Period" type="Period" nillable="false"/>
          <xs:element name="sif_ust" type="sif_ust" nillable="false"/>
          <xs:element name="AtribIzv" type="AtribIzv" nillable="false"/>
        </xs:sequence>
      </xs:complexType>
      <xs:complexType name="IFP_1000366">
        <xs:annotation>
          <xs:documentation>
				Izvještaj o financijskom položaju, osiguranje, tromjesečni
			</xs:documentation>
        </xs:annotation>
        <xs:all>
          <xs:element name="P61140" type="decimal_18_2_POZZ" nillable="false">
            <xs:annotation>
              <xs:documentation>
						[NEMATERIJALNA  IMOVINA] / [Prethodna godina ] [Život]
					</xs:documentation>
            </xs:annotation>
          </xs:element>
          <xs:element name="P61257" type="decimal_18_2_POZZ" nillable="false">
            <xs:annotation>
              <xs:documentation>
						[NEMATERIJALNA  IMOVINA] / [Prethodna godina ] [Neživot ]
					</xs:documentation>
            </xs:annotation>
          </xs:element>
          <xs:element name="P61374" type="decimal_18_2_POZZ" nillable="false">
            <xs:annotation>
              <xs:documentation>
						[NEMATERIJALNA  IMOVINA] / [Prethodna godina ] [Ukupno]
					</xs:documentation>
            </xs:annotation>
          </xs:element>
          <xs:element name="P60789" type="decimal_18_2_POZZ" nillable="false">
            <xs:annotation>
              <xs:documentation>
						[NEMATERIJALNA  IMOVINA] / [Tekuća godina] [Život]
					</xs:documentation>
            </xs:annotation>
          </xs:element>
          <xs:element name="P60906" type="decimal_18_2_POZZ" nillable="false">
            <xs:annotation>
              <xs:documentation>
						[NEMATERIJALNA  IMOVINA] / [Tekuća godina] [Neživot ]
					</xs:documentation>
            </xs:annotation>
          </xs:element>
          <xs:element name="P61023" type="decimal_18_2_POZZ" nillable="false">
            <xs:annotation>
              <xs:documentation>
						[NEMATERIJALNA  IMOVINA] / [Tekuća godina] [Ukupno]
					</xs:documentation>
            </xs:annotation>
          </xs:element>
          <xs:element name="P61141" type="decimal_18_2_POZZ" nillable="false">
            <xs:annotation>
              <xs:documentation>
						[Goodwill] / [Prethodna godina ] [Život]
					</xs:documentation>
            </xs:annotation>
          </xs:element>
          <xs:element name="P61258" type="decimal_18_2_POZZ" nillable="false">
            <xs:annotation>
              <xs:documentation>
						[Goodwill] / [Prethodna godina ] [Neživot ]
					</xs:documentation>
            </xs:annotation>
          </xs:element>
          <xs:element name="P61375" type="decimal_18_2_POZZ" nillable="false">
            <xs:annotation>
              <xs:documentation>
						[Goodwill] / [Prethodna godina ] [Ukupno]
					</xs:documentation>
            </xs:annotation>
          </xs:element>
          <xs:element name="P60790" type="decimal_18_2_POZZ" nillable="false">
            <xs:annotation>
              <xs:documentation>
						[Goodwill] / [Tekuća godina] [Život]
					</xs:documentation>
            </xs:annotation>
          </xs:element>
          <xs:element name="P60907" type="decimal_18_2_POZZ" nillable="false">
            <xs:annotation>
              <xs:documentation>
						[Goodwill] / [Tekuća godina] [Neživot ]
					</xs:documentation>
            </xs:annotation>
          </xs:element>
          <xs:element name="P61024" type="decimal_18_2_POZZ" nillable="false">
            <xs:annotation>
              <xs:documentation>
						[Goodwill] / [Tekuća godina] [Ukupno]
					</xs:documentation>
            </xs:annotation>
          </xs:element>
          <xs:element name="P61142" type="decimal_18_2_POZZ" nillable="false">
            <xs:annotation>
              <xs:documentation>
						[Ostala nematerijalna imovina] / [Prethodna godina ] [Život]
					</xs:documentation>
            </xs:annotation>
          </xs:element>
          <xs:element name="P61259" type="decimal_18_2_POZZ" nillable="false">
            <xs:annotation>
              <xs:documentation>
						[Ostala nematerijalna imovina] / [Prethodna godina ] [Neživot ]
					</xs:documentation>
            </xs:annotation>
          </xs:element>
          <xs:element name="P61376" type="decimal_18_2_POZZ" nillable="false">
            <xs:annotation>
              <xs:documentation>
						[Ostala nematerijalna imovina] / [Prethodna godina ] [Ukupno]
					</xs:documentation>
            </xs:annotation>
          </xs:element>
          <xs:element name="P60791" type="decimal_18_2_POZZ" nillable="false">
            <xs:annotation>
              <xs:documentation>
						[Ostala nematerijalna imovina] / [Tekuća godina] [Život]
					</xs:documentation>
            </xs:annotation>
          </xs:element>
          <xs:element name="P60908" type="decimal_18_2_POZZ" nillable="false">
            <xs:annotation>
              <xs:documentation>
						[Ostala nematerijalna imovina] / [Tekuća godina] [Neživot ]
					</xs:documentation>
            </xs:annotation>
          </xs:element>
          <xs:element name="P61025" type="decimal_18_2_POZZ" nillable="false">
            <xs:annotation>
              <xs:documentation>
						[Ostala nematerijalna imovina] / [Tekuća godina] [Ukupno]
					</xs:documentation>
            </xs:annotation>
          </xs:element>
          <xs:element name="P61143" type="decimal_18_2_POZZ" nillable="false">
            <xs:annotation>
              <xs:documentation>
						[MATERIJALNA  IMOVINA] / [Prethodna godina ] [Život]
					</xs:documentation>
            </xs:annotation>
          </xs:element>
          <xs:element name="P61260" type="decimal_18_2_POZZ" nillable="false">
            <xs:annotation>
              <xs:documentation>
						[MATERIJALNA  IMOVINA] / [Prethodna godina ] [Neživot ]
					</xs:documentation>
            </xs:annotation>
          </xs:element>
          <xs:element name="P61377" type="decimal_18_2_POZZ" nillable="false">
            <xs:annotation>
              <xs:documentation>
						[MATERIJALNA  IMOVINA] / [Prethodna godina ] [Ukupno]
					</xs:documentation>
            </xs:annotation>
          </xs:element>
          <xs:element name="P60792" type="decimal_18_2_POZZ" nillable="false">
            <xs:annotation>
              <xs:documentation>
						[MATERIJALNA  IMOVINA] / [Tekuća godina] [Život]
					</xs:documentation>
            </xs:annotation>
          </xs:element>
          <xs:element name="P60909" type="decimal_18_2_POZZ" nillable="false">
            <xs:annotation>
              <xs:documentation>
						[MATERIJALNA  IMOVINA] / [Tekuća godina] [Neživot ]
					</xs:documentation>
            </xs:annotation>
          </xs:element>
          <xs:element name="P61026" type="decimal_18_2_POZZ" nillable="false">
            <xs:annotation>
              <xs:documentation>
						[MATERIJALNA  IMOVINA] / [Tekuća godina] [Ukupno]
					</xs:documentation>
            </xs:annotation>
          </xs:element>
          <xs:element name="P61144" type="decimal_18_2_POZZ" nillable="false">
            <xs:annotation>
              <xs:documentation>
						[Zemljišta i građevinski objekti koji  služe društvu za provođenje djelatnosti ] / [Prethodna godina ] [Život]
					</xs:documentation>
            </xs:annotation>
          </xs:element>
          <xs:element name="P61261" type="decimal_18_2_POZZ" nillable="false">
            <xs:annotation>
              <xs:documentation>
						[Zemljišta i građevinski objekti koji  služe društvu za provođenje djelatnosti ] / [Prethodna godina ] [Neživot ]
					</xs:documentation>
            </xs:annotation>
          </xs:element>
          <xs:element name="P61378" type="decimal_18_2_POZZ" nillable="false">
            <xs:annotation>
              <xs:documentation>
						[Zemljišta i građevinski objekti koji  služe društvu za provođenje djelatnosti ] / [Prethodna godina ] [Ukupno]
					</xs:documentation>
            </xs:annotation>
          </xs:element>
          <xs:element name="P60793" type="decimal_18_2_POZZ" nillable="false">
            <xs:annotation>
              <xs:documentation>
						[Zemljišta i građevinski objekti koji  služe društvu za provođenje djelatnosti ] / [Tekuća godina] [Život]
					</xs:documentation>
            </xs:annotation>
          </xs:element>
          <xs:element name="P60910" type="decimal_18_2_POZZ" nillable="false">
            <xs:annotation>
              <xs:documentation>
						[Zemljišta i građevinski objekti koji  služe društvu za provođenje djelatnosti ] / [Tekuća godina] [Neživot ]
					</xs:documentation>
            </xs:annotation>
          </xs:element>
          <xs:element name="P61027" type="decimal_18_2_POZZ" nillable="false">
            <xs:annotation>
              <xs:documentation>
						[Zemljišta i građevinski objekti koji  služe društvu za provođenje djelatnosti ] / [Tekuća godina] [Ukupno]
					</xs:documentation>
            </xs:annotation>
          </xs:element>
          <xs:element name="P61145" type="decimal_18_2_POZZ" nillable="false">
            <xs:annotation>
              <xs:documentation>
						[Oprema] / [Prethodna godina ] [Život]
					</xs:documentation>
            </xs:annotation>
          </xs:element>
          <xs:element name="P61262" type="decimal_18_2_POZZ" nillable="false">
            <xs:annotation>
              <xs:documentation>
						[Oprema] / [Prethodna godina ] [Neživot ]
					</xs:documentation>
            </xs:annotation>
          </xs:element>
          <xs:element name="P61379" type="decimal_18_2_POZZ" nillable="false">
            <xs:annotation>
              <xs:documentation>
						[Oprema] / [Prethodna godina ] [Ukupno]
					</xs:documentation>
            </xs:annotation>
          </xs:element>
          <xs:element name="P60794" type="decimal_18_2_POZZ" nillable="false">
            <xs:annotation>
              <xs:documentation>
						[Oprema] / [Tekuća godina] [Život]
					</xs:documentation>
            </xs:annotation>
          </xs:element>
          <xs:element name="P60911" type="decimal_18_2_POZZ" nillable="false">
            <xs:annotation>
              <xs:documentation>
						[Oprema] / [Tekuća godina] [Neživot ]
					</xs:documentation>
            </xs:annotation>
          </xs:element>
          <xs:element name="P61028" type="decimal_18_2_POZZ" nillable="false">
            <xs:annotation>
              <xs:documentation>
						[Oprema] / [Tekuća godina] [Ukupno]
					</xs:documentation>
            </xs:annotation>
          </xs:element>
          <xs:element name="P61251" type="decimal_18_2_POZZ" nillable="false">
            <xs:annotation>
              <xs:documentation>
						[Ostala materijalna imovina i zalihe] / [Prethodna godina ] [Život]
					</xs:documentation>
            </xs:annotation>
          </xs:element>
          <xs:element name="P61368" type="decimal_18_2_POZZ" nillable="false">
            <xs:annotation>
              <xs:documentation>
						[Ostala materijalna imovina i zalihe] / [Prethodna godina ] [Neživot ]
					</xs:documentation>
            </xs:annotation>
          </xs:element>
          <xs:element name="P61485" type="decimal_18_2_POZZ" nillable="false">
            <xs:annotation>
              <xs:documentation>
						[Ostala materijalna imovina i zalihe] / [Prethodna godina ] [Ukupno]
					</xs:documentation>
            </xs:annotation>
          </xs:element>
          <xs:element name="P60900" type="decimal_18_2_POZZ" nillable="false">
            <xs:annotation>
              <xs:documentation>
						[Ostala materijalna imovina i zalihe] / [Tekuća godina] [Život]
					</xs:documentation>
            </xs:annotation>
          </xs:element>
          <xs:element name="P61017" type="decimal_18_2_POZZ" nillable="false">
            <xs:annotation>
              <xs:documentation>
						[Ostala materijalna imovina i zalihe] / [Tekuća godina] [Neživot ]
					</xs:documentation>
            </xs:annotation>
          </xs:element>
          <xs:element name="P61134" type="decimal_18_2_POZZ" nillable="false">
            <xs:annotation>
              <xs:documentation>
						[Ostala materijalna imovina i zalihe] / [Tekuća godina] [Ukupno]
					</xs:documentation>
            </xs:annotation>
          </xs:element>
          <xs:element name="P61252" type="decimal_18_2_POZZ" nillable="false">
            <xs:annotation>
              <xs:documentation>
						[ULAGANJA ] / [Prethodna godina ] [Život]
					</xs:documentation>
            </xs:annotation>
          </xs:element>
          <xs:element name="P61369" type="decimal_18_2_POZZ" nillable="false">
            <xs:annotation>
              <xs:documentation>
						[ULAGANJA ] / [Prethodna godina ] [Neživot ]
					</xs:documentation>
            </xs:annotation>
          </xs:element>
          <xs:element name="P61486" type="decimal_18_2_POZZ" nillable="false">
            <xs:annotation>
              <xs:documentation>
						[ULAGANJA ] / [Prethodna godina ] [Ukupno]
					</xs:documentation>
            </xs:annotation>
          </xs:element>
          <xs:element name="P60901" type="decimal_18_2_POZZ" nillable="false">
            <xs:annotation>
              <xs:documentation>
						[ULAGANJA ] / [Tekuća godina] [Život]
					</xs:documentation>
            </xs:annotation>
          </xs:element>
          <xs:element name="P61018" type="decimal_18_2_POZZ" nillable="false">
            <xs:annotation>
              <xs:documentation>
						[ULAGANJA ] / [Tekuća godina] [Neživot ]
					</xs:documentation>
            </xs:annotation>
          </xs:element>
          <xs:element name="P61135" type="decimal_18_2_POZZ" nillable="false">
            <xs:annotation>
              <xs:documentation>
						[ULAGANJA ] / [Tekuća godina] [Ukupno]
					</xs:documentation>
            </xs:annotation>
          </xs:element>
          <xs:element name="P61253" type="decimal_18_2_POZZ" nillable="false">
            <xs:annotation>
              <xs:documentation>
						[Ulaganja u zemljišta i građevinske objekte koji ne služe društvu za provođenje djelatnosti ] / [Prethodna godina ] [Život]
					</xs:documentation>
            </xs:annotation>
          </xs:element>
          <xs:element name="P61370" type="decimal_18_2_POZZ" nillable="false">
            <xs:annotation>
              <xs:documentation>
						[Ulaganja u zemljišta i građevinske objekte koji ne služe društvu za provođenje djelatnosti ] / [Prethodna godina ] [Neživot ]
					</xs:documentation>
            </xs:annotation>
          </xs:element>
          <xs:element name="P61487" type="decimal_18_2_POZZ" nillable="false">
            <xs:annotation>
              <xs:documentation>
						[Ulaganja u zemljišta i građevinske objekte koji ne služe društvu za provođenje djelatnosti ] / [Prethodna godina ] [Ukupno]
					</xs:documentation>
            </xs:annotation>
          </xs:element>
          <xs:element name="P60902" type="decimal_18_2_POZZ" nillable="false">
            <xs:annotation>
              <xs:documentation>
						[Ulaganja u zemljišta i građevinske objekte koji ne služe društvu za provođenje djelatnosti ] / [Tekuća godina] [Život]
					</xs:documentation>
            </xs:annotation>
          </xs:element>
          <xs:element name="P61019" type="decimal_18_2_POZZ" nillable="false">
            <xs:annotation>
              <xs:documentation>
						[Ulaganja u zemljišta i građevinske objekte koji ne služe društvu za provođenje djelatnosti ] / [Tekuća godina] [Neživot ]
					</xs:documentation>
            </xs:annotation>
          </xs:element>
          <xs:element name="P61136" type="decimal_18_2_POZZ" nillable="false">
            <xs:annotation>
              <xs:documentation>
						[Ulaganja u zemljišta i građevinske objekte koji ne služe društvu za provođenje djelatnosti ] / [Tekuća godina] [Ukupno]
					</xs:documentation>
            </xs:annotation>
          </xs:element>
          <xs:element name="P61254" type="decimal_18_2_POZZ" nillable="false">
            <xs:annotation>
              <xs:documentation>
						[Ulaganja u podružnice, pridružena društva i zajedničke pothvate] / [Prethodna godina ] [Život]
					</xs:documentation>
            </xs:annotation>
          </xs:element>
          <xs:element name="P61371" type="decimal_18_2_POZZ" nillable="false">
            <xs:annotation>
              <xs:documentation>
						[Ulaganja u podružnice, pridružena društva i zajedničke pothvate] / [Prethodna godina ] [Neživot ]
					</xs:documentation>
            </xs:annotation>
          </xs:element>
          <xs:element name="P61488" type="decimal_18_2_POZZ" nillable="false">
            <xs:annotation>
              <xs:documentation>
						[Ulaganja u podružnice, pridružena društva i zajedničke pothvate] / [Prethodna godina ] [Ukupno]
					</xs:documentation>
            </xs:annotation>
          </xs:element>
          <xs:element name="P60903" type="decimal_18_2_POZZ" nillable="false">
            <xs:annotation>
              <xs:documentation>
						[Ulaganja u podružnice, pridružena društva i zajedničke pothvate] / [Tekuća godina] [Život]
					</xs:documentation>
            </xs:annotation>
          </xs:element>
          <xs:element name="P61020" type="decimal_18_2_POZZ" nillable="false">
            <xs:annotation>
              <xs:documentation>
						[Ulaganja u podružnice, pridružena društva i zajedničke pothvate] / [Tekuća godina] [Neživot ]
					</xs:documentation>
            </xs:annotation>
          </xs:element>
          <xs:element name="P61137" type="decimal_18_2_POZZ" nillable="false">
            <xs:annotation>
              <xs:documentation>
						[Ulaganja u podružnice, pridružena društva i zajedničke pothvate] / [Tekuća godina] [Ukupno]
					</xs:documentation>
            </xs:annotation>
          </xs:element>
          <xs:element name="P61255" type="decimal_18_2_POZZ" nillable="false">
            <xs:annotation>
              <xs:documentation>
						[Dionice i udjeli u podružnicama] / [Prethodna godina ] [Život]
					</xs:documentation>
            </xs:annotation>
          </xs:element>
          <xs:element name="P61372" type="decimal_18_2_POZZ" nillable="false">
            <xs:annotation>
              <xs:documentation>
						[Dionice i udjeli u podružnicama] / [Prethodna godina ] [Neživot ]
					</xs:documentation>
            </xs:annotation>
          </xs:element>
          <xs:element name="P61489" type="decimal_18_2_POZZ" nillable="false">
            <xs:annotation>
              <xs:documentation>
						[Dionice i udjeli u podružnicama] / [Prethodna godina ] [Ukupno]
					</xs:documentation>
            </xs:annotation>
          </xs:element>
          <xs:element name="P60904" type="decimal_18_2_POZZ" nillable="false">
            <xs:annotation>
              <xs:documentation>
						[Dionice i udjeli u podružnicama] / [Tekuća godina] [Život]
					</xs:documentation>
            </xs:annotation>
          </xs:element>
          <xs:element name="P61021" type="decimal_18_2_POZZ" nillable="false">
            <xs:annotation>
              <xs:documentation>
						[Dionice i udjeli u podružnicama] / [Tekuća godina] [Neživot ]
					</xs:documentation>
            </xs:annotation>
          </xs:element>
          <xs:element name="P61138" type="decimal_18_2_POZZ" nillable="false">
            <xs:annotation>
              <xs:documentation>
						[Dionice i udjeli u podružnicama] / [Tekuća godina] [Ukupno]
					</xs:documentation>
            </xs:annotation>
          </xs:element>
          <xs:element name="P61256" type="decimal_18_2_POZZ" nillable="false">
            <xs:annotation>
              <xs:documentation>
						[Dionice i udjeli u pridruženim društvima] / [Prethodna godina ] [Život]
					</xs:documentation>
            </xs:annotation>
          </xs:element>
          <xs:element name="P61373" type="decimal_18_2_POZZ" nillable="false">
            <xs:annotation>
              <xs:documentation>
						[Dionice i udjeli u pridruženim društvima] / [Prethodna godina ] [Neživot ]
					</xs:documentation>
            </xs:annotation>
          </xs:element>
          <xs:element name="P61490" type="decimal_18_2_POZZ" nillable="false">
            <xs:annotation>
              <xs:documentation>
						[Dionice i udjeli u pridruženim društvima] / [Prethodna godina ] [Ukupno]
					</xs:documentation>
            </xs:annotation>
          </xs:element>
          <xs:element name="P60905" type="decimal_18_2_POZZ" nillable="false">
            <xs:annotation>
              <xs:documentation>
						[Dionice i udjeli u pridruženim društvima] / [Tekuća godina] [Život]
					</xs:documentation>
            </xs:annotation>
          </xs:element>
          <xs:element name="P61022" type="decimal_18_2_POZZ" nillable="false">
            <xs:annotation>
              <xs:documentation>
						[Dionice i udjeli u pridruženim društvima] / [Tekuća godina] [Neživot ]
					</xs:documentation>
            </xs:annotation>
          </xs:element>
          <xs:element name="P61139" type="decimal_18_2_POZZ" nillable="false">
            <xs:annotation>
              <xs:documentation>
						[Dionice i udjeli u pridruženim društvima] / [Tekuća godina] [Ukupno]
					</xs:documentation>
            </xs:annotation>
          </xs:element>
          <xs:element name="P61245" type="decimal_18_2_POZZ" nillable="false">
            <xs:annotation>
              <xs:documentation>
						[Dionice i udjeli u zajedničkim pothvatima] / [Prethodna godina ] [Život]
					</xs:documentation>
            </xs:annotation>
          </xs:element>
          <xs:element name="P61362" type="decimal_18_2_POZZ" nillable="false">
            <xs:annotation>
              <xs:documentation>
						[Dionice i udjeli u zajedničkim pothvatima] / [Prethodna godina ] [Neživot ]
					</xs:documentation>
            </xs:annotation>
          </xs:element>
          <xs:element name="P61479" type="decimal_18_2_POZZ" nillable="false">
            <xs:annotation>
              <xs:documentation>
						[Dionice i udjeli u zajedničkim pothvatima] / [Prethodna godina ] [Ukupno]
					</xs:documentation>
            </xs:annotation>
          </xs:element>
          <xs:element name="P60894" type="decimal_18_2_POZZ" nillable="false">
            <xs:annotation>
              <xs:documentation>
						[Dionice i udjeli u zajedničkim pothvatima] / [Tekuća godina] [Život]
					</xs:documentation>
            </xs:annotation>
          </xs:element>
          <xs:element name="P61011" type="decimal_18_2_POZZ" nillable="false">
            <xs:annotation>
              <xs:documentation>
						[Dionice i udjeli u zajedničkim pothvatima] / [Tekuća godina] [Neživot ]
					</xs:documentation>
            </xs:annotation>
          </xs:element>
          <xs:element name="P61128" type="decimal_18_2_POZZ" nillable="false">
            <xs:annotation>
              <xs:documentation>
						[Dionice i udjeli u zajedničkim pothvatima] / [Tekuća godina] [Ukupno]
					</xs:documentation>
            </xs:annotation>
          </xs:element>
          <xs:element name="P61246" type="decimal_18_2_POZZ" nillable="false">
            <xs:annotation>
              <xs:documentation>
						[Financijska imovina] / [Prethodna godina ] [Život]
					</xs:documentation>
            </xs:annotation>
          </xs:element>
          <xs:element name="P61363" type="decimal_18_2_POZZ" nillable="false">
            <xs:annotation>
              <xs:documentation>
						[Financijska imovina] / [Prethodna godina ] [Neživot ]
					</xs:documentation>
            </xs:annotation>
          </xs:element>
          <xs:element name="P61480" type="decimal_18_2_POZZ" nillable="false">
            <xs:annotation>
              <xs:documentation>
						[Financijska imovina] / [Prethodna godina ] [Ukupno]
					</xs:documentation>
            </xs:annotation>
          </xs:element>
          <xs:element name="P60895" type="decimal_18_2_POZZ" nillable="false">
            <xs:annotation>
              <xs:documentation>
						[Financijska imovina] / [Tekuća godina] [Život]
					</xs:documentation>
            </xs:annotation>
          </xs:element>
          <xs:element name="P61012" type="decimal_18_2_POZZ" nillable="false">
            <xs:annotation>
              <xs:documentation>
						[Financijska imovina] / [Tekuća godina] [Neživot ]
					</xs:documentation>
            </xs:annotation>
          </xs:element>
          <xs:element name="P61129" type="decimal_18_2_POZZ" nillable="false">
            <xs:annotation>
              <xs:documentation>
						[Financijska imovina] / [Tekuća godina] [Ukupno]
					</xs:documentation>
            </xs:annotation>
          </xs:element>
          <xs:element name="P61247" type="decimal_18_2_POZZ" nillable="false">
            <xs:annotation>
              <xs:documentation>
						[Financijska imovina koja se drži do dospijeća] / [Prethodna godina ] [Život]
					</xs:documentation>
            </xs:annotation>
          </xs:element>
          <xs:element name="P61364" type="decimal_18_2_POZZ" nillable="false">
            <xs:annotation>
              <xs:documentation>
						[Financijska imovina koja se drži do dospijeća] / [Prethodna godina ] [Neživot ]
					</xs:documentation>
            </xs:annotation>
          </xs:element>
          <xs:element name="P61481" type="decimal_18_2_POZZ" nillable="false">
            <xs:annotation>
              <xs:documentation>
						[Financijska imovina koja se drži do dospijeća] / [Prethodna godina ] [Ukupno]
					</xs:documentation>
            </xs:annotation>
          </xs:element>
          <xs:element name="P60896" type="decimal_18_2_POZZ" nillable="false">
            <xs:annotation>
              <xs:documentation>
						[Financijska imovina koja se drži do dospijeća] / [Tekuća godina] [Život]
					</xs:documentation>
            </xs:annotation>
          </xs:element>
          <xs:element name="P61013" type="decimal_18_2_POZZ" nillable="false">
            <xs:annotation>
              <xs:documentation>
						[Financijska imovina koja se drži do dospijeća] / [Tekuća godina] [Neživot ]
					</xs:documentation>
            </xs:annotation>
          </xs:element>
          <xs:element name="P61130" type="decimal_18_2_POZZ" nillable="false">
            <xs:annotation>
              <xs:documentation>
						[Financijska imovina koja se drži do dospijeća] / [Tekuća godina] [Ukupno]
					</xs:documentation>
            </xs:annotation>
          </xs:element>
          <xs:element name="P61248" type="decimal_18_2_POZZ" nillable="false">
            <xs:annotation>
              <xs:documentation>
						[Dužnički financijski instrumenti] / [Prethodna godina ] [Život]
					</xs:documentation>
            </xs:annotation>
          </xs:element>
          <xs:element name="P61365" type="decimal_18_2_POZZ" nillable="false">
            <xs:annotation>
              <xs:documentation>
						[Dužnički financijski instrumenti] / [Prethodna godina ] [Neživot ]
					</xs:documentation>
            </xs:annotation>
          </xs:element>
          <xs:element name="P61482" type="decimal_18_2_POZZ" nillable="false">
            <xs:annotation>
              <xs:documentation>
						[Dužnički financijski instrumenti] / [Prethodna godina ] [Ukupno]
					</xs:documentation>
            </xs:annotation>
          </xs:element>
          <xs:element name="P60897" type="decimal_18_2_POZZ" nillable="false">
            <xs:annotation>
              <xs:documentation>
						[Dužnički financijski instrumenti] / [Tekuća godina] [Život]
					</xs:documentation>
            </xs:annotation>
          </xs:element>
          <xs:element name="P61014" type="decimal_18_2_POZZ" nillable="false">
            <xs:annotation>
              <xs:documentation>
						[Dužnički financijski instrumenti] / [Tekuća godina] [Neživot ]
					</xs:documentation>
            </xs:annotation>
          </xs:element>
          <xs:element name="P61131" type="decimal_18_2_POZZ" nillable="false">
            <xs:annotation>
              <xs:documentation>
						[Dužnički financijski instrumenti] / [Tekuća godina] [Ukupno]
					</xs:documentation>
            </xs:annotation>
          </xs:element>
          <xs:element name="P61249" type="decimal_18_2_POZZ" nillable="false">
            <xs:annotation>
              <xs:documentation>
						[Ostalo] / [Prethodna godina ] [Život]
					</xs:documentation>
            </xs:annotation>
          </xs:element>
          <xs:element name="P61366" type="decimal_18_2_POZZ" nillable="false">
            <xs:annotation>
              <xs:documentation>
						[Ostalo] / [Prethodna godina ] [Neživot ]
					</xs:documentation>
            </xs:annotation>
          </xs:element>
          <xs:element name="P61483" type="decimal_18_2_POZZ" nillable="false">
            <xs:annotation>
              <xs:documentation>
						[Ostalo] / [Prethodna godina ] [Ukupno]
					</xs:documentation>
            </xs:annotation>
          </xs:element>
          <xs:element name="P60898" type="decimal_18_2_POZZ" nillable="false">
            <xs:annotation>
              <xs:documentation>
						[Ostalo] / [Tekuća godina] [Život]
					</xs:documentation>
            </xs:annotation>
          </xs:element>
          <xs:element name="P61015" type="decimal_18_2_POZZ" nillable="false">
            <xs:annotation>
              <xs:documentation>
						[Ostalo] / [Tekuća godina] [Neživot ]
					</xs:documentation>
            </xs:annotation>
          </xs:element>
          <xs:element name="P61132" type="decimal_18_2_POZZ" nillable="false">
            <xs:annotation>
              <xs:documentation>
						[Ostalo] / [Tekuća godina] [Ukupno]
					</xs:documentation>
            </xs:annotation>
          </xs:element>
          <xs:element name="P61250" type="decimal_18_2_POZZ" nillable="false">
            <xs:annotation>
              <xs:documentation>
						[Financijska imovina raspoloživa za prodaju] / [Prethodna godina ] [Život]
					</xs:documentation>
            </xs:annotation>
          </xs:element>
          <xs:element name="P61367" type="decimal_18_2_POZZ" nillable="false">
            <xs:annotation>
              <xs:documentation>
						[Financijska imovina raspoloživa za prodaju] / [Prethodna godina ] [Neživot ]
					</xs:documentation>
            </xs:annotation>
          </xs:element>
          <xs:element name="P61484" type="decimal_18_2_POZZ" nillable="false">
            <xs:annotation>
              <xs:documentation>
						[Financijska imovina raspoloživa za prodaju] / [Prethodna godina ] [Ukupno]
					</xs:documentation>
            </xs:annotation>
          </xs:element>
          <xs:element name="P60899" type="decimal_18_2_POZZ" nillable="false">
            <xs:annotation>
              <xs:documentation>
						[Financijska imovina raspoloživa za prodaju] / [Tekuća godina] [Život]
					</xs:documentation>
            </xs:annotation>
          </xs:element>
          <xs:element name="P61016" type="decimal_18_2_POZZ" nillable="false">
            <xs:annotation>
              <xs:documentation>
						[Financijska imovina raspoloživa za prodaju] / [Tekuća godina] [Neživot ]
					</xs:documentation>
            </xs:annotation>
          </xs:element>
          <xs:element name="P61133" type="decimal_18_2_POZZ" nillable="false">
            <xs:annotation>
              <xs:documentation>
						[Financijska imovina raspoloživa za prodaju] / [Tekuća godina] [Ukupno]
					</xs:documentation>
            </xs:annotation>
          </xs:element>
          <xs:element name="P61239" type="decimal_18_2_POZZ" nillable="false">
            <xs:annotation>
              <xs:documentation>
						[Vlasnički financijski instrumenti] / [Prethodna godina ] [Život]
					</xs:documentation>
            </xs:annotation>
          </xs:element>
          <xs:element name="P61356" type="decimal_18_2_POZZ" nillable="false">
            <xs:annotation>
              <xs:documentation>
						[Vlasnički financijski instrumenti] / [Prethodna godina ] [Neživot ]
					</xs:documentation>
            </xs:annotation>
          </xs:element>
          <xs:element name="P61473" type="decimal_18_2_POZZ" nillable="false">
            <xs:annotation>
              <xs:documentation>
						[Vlasnički financijski instrumenti] / [Prethodna godina ] [Ukupno]
					</xs:documentation>
            </xs:annotation>
          </xs:element>
          <xs:element name="P60888" type="decimal_18_2_POZZ" nillable="false">
            <xs:annotation>
              <xs:documentation>
						[Vlasnički financijski instrumenti] / [Tekuća godina] [Život]
					</xs:documentation>
            </xs:annotation>
          </xs:element>
          <xs:element name="P61005" type="decimal_18_2_POZZ" nillable="false">
            <xs:annotation>
              <xs:documentation>
						[Vlasnički financijski instrumenti] / [Tekuća godina] [Neživot ]
					</xs:documentation>
            </xs:annotation>
          </xs:element>
          <xs:element name="P61122" type="decimal_18_2_POZZ" nillable="false">
            <xs:annotation>
              <xs:documentation>
						[Vlasnički financijski instrumenti] / [Tekuća godina] [Ukupno]
					</xs:documentation>
            </xs:annotation>
          </xs:element>
          <xs:element name="P61240" type="decimal_18_2_POZZ" nillable="false">
            <xs:annotation>
              <xs:documentation>
						[Dužnički financijski instrumenti] / [Prethodna godina ] [Život]
					</xs:documentation>
            </xs:annotation>
          </xs:element>
          <xs:element name="P61357" type="decimal_18_2_POZZ" nillable="false">
            <xs:annotation>
              <xs:documentation>
						[Dužnički financijski instrumenti] / [Prethodna godina ] [Neživot ]
					</xs:documentation>
            </xs:annotation>
          </xs:element>
          <xs:element name="P61474" type="decimal_18_2_POZZ" nillable="false">
            <xs:annotation>
              <xs:documentation>
						[Dužnički financijski instrumenti] / [Prethodna godina ] [Ukupno]
					</xs:documentation>
            </xs:annotation>
          </xs:element>
          <xs:element name="P60889" type="decimal_18_2_POZZ" nillable="false">
            <xs:annotation>
              <xs:documentation>
						[Dužnički financijski instrumenti] / [Tekuća godina] [Život]
					</xs:documentation>
            </xs:annotation>
          </xs:element>
          <xs:element name="P61006" type="decimal_18_2_POZZ" nillable="false">
            <xs:annotation>
              <xs:documentation>
						[Dužnički financijski instrumenti] / [Tekuća godina] [Neživot ]
					</xs:documentation>
            </xs:annotation>
          </xs:element>
          <xs:element name="P61123" type="decimal_18_2_POZZ" nillable="false">
            <xs:annotation>
              <xs:documentation>
						[Dužnički financijski instrumenti] / [Tekuća godina] [Ukupno]
					</xs:documentation>
            </xs:annotation>
          </xs:element>
          <xs:element name="P61241" type="decimal_18_2_POZZ" nillable="false">
            <xs:annotation>
              <xs:documentation>
						[Udjeli u investicijskim fondovima] / [Prethodna godina ] [Život]
					</xs:documentation>
            </xs:annotation>
          </xs:element>
          <xs:element name="P61358" type="decimal_18_2_POZZ" nillable="false">
            <xs:annotation>
              <xs:documentation>
						[Udjeli u investicijskim fondovima] / [Prethodna godina ] [Neživot ]
					</xs:documentation>
            </xs:annotation>
          </xs:element>
          <xs:element name="P61475" type="decimal_18_2_POZZ" nillable="false">
            <xs:annotation>
              <xs:documentation>
						[Udjeli u investicijskim fondovima] / [Prethodna godina ] [Ukupno]
					</xs:documentation>
            </xs:annotation>
          </xs:element>
          <xs:element name="P60890" type="decimal_18_2_POZZ" nillable="false">
            <xs:annotation>
              <xs:documentation>
						[Udjeli u investicijskim fondovima] / [Tekuća godina] [Život]
					</xs:documentation>
            </xs:annotation>
          </xs:element>
          <xs:element name="P61007" type="decimal_18_2_POZZ" nillable="false">
            <xs:annotation>
              <xs:documentation>
						[Udjeli u investicijskim fondovima] / [Tekuća godina] [Neživot ]
					</xs:documentation>
            </xs:annotation>
          </xs:element>
          <xs:element name="P61124" type="decimal_18_2_POZZ" nillable="false">
            <xs:annotation>
              <xs:documentation>
						[Udjeli u investicijskim fondovima] / [Tekuća godina] [Ukupno]
					</xs:documentation>
            </xs:annotation>
          </xs:element>
          <xs:element name="P61242" type="decimal_18_2_POZZ" nillable="false">
            <xs:annotation>
              <xs:documentation>
						[Ostalo] / [Prethodna godina ] [Život]
					</xs:documentation>
            </xs:annotation>
          </xs:element>
          <xs:element name="P61359" type="decimal_18_2_POZZ" nillable="false">
            <xs:annotation>
              <xs:documentation>
						[Ostalo] / [Prethodna godina ] [Neživot ]
					</xs:documentation>
            </xs:annotation>
          </xs:element>
          <xs:element name="P61476" type="decimal_18_2_POZZ" nillable="false">
            <xs:annotation>
              <xs:documentation>
						[Ostalo] / [Prethodna godina ] [Ukupno]
					</xs:documentation>
            </xs:annotation>
          </xs:element>
          <xs:element name="P60891" type="decimal_18_2_POZZ" nillable="false">
            <xs:annotation>
              <xs:documentation>
						[Ostalo] / [Tekuća godina] [Život]
					</xs:documentation>
            </xs:annotation>
          </xs:element>
          <xs:element name="P61008" type="decimal_18_2_POZZ" nillable="false">
            <xs:annotation>
              <xs:documentation>
						[Ostalo] / [Tekuća godina] [Neživot ]
					</xs:documentation>
            </xs:annotation>
          </xs:element>
          <xs:element name="P61125" type="decimal_18_2_POZZ" nillable="false">
            <xs:annotation>
              <xs:documentation>
						[Ostalo] / [Tekuća godina] [Ukupno]
					</xs:documentation>
            </xs:annotation>
          </xs:element>
          <xs:element name="P61243" type="decimal_18_2_POZZ" nillable="false">
            <xs:annotation>
              <xs:documentation>
						[Financijska imovina po fer vrijednosti kroz račun dobiti i gubitka] / [Prethodna godina ] [Život]
					</xs:documentation>
            </xs:annotation>
          </xs:element>
          <xs:element name="P61360" type="decimal_18_2_POZZ" nillable="false">
            <xs:annotation>
              <xs:documentation>
						[Financijska imovina po fer vrijednosti kroz račun dobiti i gubitka] / [Prethodna godina ] [Neživot ]
					</xs:documentation>
            </xs:annotation>
          </xs:element>
          <xs:element name="P61477" type="decimal_18_2_POZZ" nillable="false">
            <xs:annotation>
              <xs:documentation>
						[Financijska imovina po fer vrijednosti kroz račun dobiti i gubitka] / [Prethodna godina ] [Ukupno]
					</xs:documentation>
            </xs:annotation>
          </xs:element>
          <xs:element name="P60892" type="decimal_18_2_POZZ" nillable="false">
            <xs:annotation>
              <xs:documentation>
						[Financijska imovina po fer vrijednosti kroz račun dobiti i gubitka] / [Tekuća godina] [Život]
					</xs:documentation>
            </xs:annotation>
          </xs:element>
          <xs:element name="P61009" type="decimal_18_2_POZZ" nillable="false">
            <xs:annotation>
              <xs:documentation>
						[Financijska imovina po fer vrijednosti kroz račun dobiti i gubitka] / [Tekuća godina] [Neživot ]
					</xs:documentation>
            </xs:annotation>
          </xs:element>
          <xs:element name="P61126" type="decimal_18_2_POZZ" nillable="false">
            <xs:annotation>
              <xs:documentation>
						[Financijska imovina po fer vrijednosti kroz račun dobiti i gubitka] / [Tekuća godina] [Ukupno]
					</xs:documentation>
            </xs:annotation>
          </xs:element>
          <xs:element name="P61244" type="decimal_18_2_POZZ" nillable="false">
            <xs:annotation>
              <xs:documentation>
						[Vlasnički financijski instrumenti] / [Prethodna godina ] [Život]
					</xs:documentation>
            </xs:annotation>
          </xs:element>
          <xs:element name="P61361" type="decimal_18_2_POZZ" nillable="false">
            <xs:annotation>
              <xs:documentation>
						[Vlasnički financijski instrumenti] / [Prethodna godina ] [Neživot ]
					</xs:documentation>
            </xs:annotation>
          </xs:element>
          <xs:element name="P61478" type="decimal_18_2_POZZ" nillable="false">
            <xs:annotation>
              <xs:documentation>
						[Vlasnički financijski instrumenti] / [Prethodna godina ] [Ukupno]
					</xs:documentation>
            </xs:annotation>
          </xs:element>
          <xs:element name="P60893" type="decimal_18_2_POZZ" nillable="false">
            <xs:annotation>
              <xs:documentation>
						[Vlasnički financijski instrumenti] / [Tekuća godina] [Život]
					</xs:documentation>
            </xs:annotation>
          </xs:element>
          <xs:element name="P61010" type="decimal_18_2_POZZ" nillable="false">
            <xs:annotation>
              <xs:documentation>
						[Vlasnički financijski instrumenti] / [Tekuća godina] [Neživot ]
					</xs:documentation>
            </xs:annotation>
          </xs:element>
          <xs:element name="P61127" type="decimal_18_2_POZZ" nillable="false">
            <xs:annotation>
              <xs:documentation>
						[Vlasnički financijski instrumenti] / [Tekuća godina] [Ukupno]
					</xs:documentation>
            </xs:annotation>
          </xs:element>
          <xs:element name="P61233" type="decimal_18_2_POZZ" nillable="false">
            <xs:annotation>
              <xs:documentation>
						[Dužnički financijski instrumenti] / [Prethodna godina ] [Život]
					</xs:documentation>
            </xs:annotation>
          </xs:element>
          <xs:element name="P61350" type="decimal_18_2_POZZ" nillable="false">
            <xs:annotation>
              <xs:documentation>
						[Dužnički financijski instrumenti] / [Prethodna godina ] [Neživot ]
					</xs:documentation>
            </xs:annotation>
          </xs:element>
          <xs:element name="P61467" type="decimal_18_2_POZZ" nillable="false">
            <xs:annotation>
              <xs:documentation>
						[Dužnički financijski instrumenti] / [Prethodna godina ] [Ukupno]
					</xs:documentation>
            </xs:annotation>
          </xs:element>
          <xs:element name="P60882" type="decimal_18_2_POZZ" nillable="false">
            <xs:annotation>
              <xs:documentation>
						[Dužnički financijski instrumenti] / [Tekuća godina] [Život]
					</xs:documentation>
            </xs:annotation>
          </xs:element>
          <xs:element name="P60999" type="decimal_18_2_POZZ" nillable="false">
            <xs:annotation>
              <xs:documentation>
						[Dužnički financijski instrumenti] / [Tekuća godina] [Neživot ]
					</xs:documentation>
            </xs:annotation>
          </xs:element>
          <xs:element name="P61116" type="decimal_18_2_POZZ" nillable="false">
            <xs:annotation>
              <xs:documentation>
						[Dužnički financijski instrumenti] / [Tekuća godina] [Ukupno]
					</xs:documentation>
            </xs:annotation>
          </xs:element>
          <xs:element name="P61234" type="decimal_18_2_POZZ" nillable="false">
            <xs:annotation>
              <xs:documentation>
						[Izvedeni financijski instrumenti] / [Prethodna godina ] [Život]
					</xs:documentation>
            </xs:annotation>
          </xs:element>
          <xs:element name="P61351" type="decimal_18_2_POZZ" nillable="false">
            <xs:annotation>
              <xs:documentation>
						[Izvedeni financijski instrumenti] / [Prethodna godina ] [Neživot ]
					</xs:documentation>
            </xs:annotation>
          </xs:element>
          <xs:element name="P61468" type="decimal_18_2_POZZ" nillable="false">
            <xs:annotation>
              <xs:documentation>
						[Izvedeni financijski instrumenti] / [Prethodna godina ] [Ukupno]
					</xs:documentation>
            </xs:annotation>
          </xs:element>
          <xs:element name="P60883" type="decimal_18_2_POZZ" nillable="false">
            <xs:annotation>
              <xs:documentation>
						[Izvedeni financijski instrumenti] / [Tekuća godina] [Život]
					</xs:documentation>
            </xs:annotation>
          </xs:element>
          <xs:element name="P61000" type="decimal_18_2_POZZ" nillable="false">
            <xs:annotation>
              <xs:documentation>
						[Izvedeni financijski instrumenti] / [Tekuća godina] [Neživot ]
					</xs:documentation>
            </xs:annotation>
          </xs:element>
          <xs:element name="P61117" type="decimal_18_2_POZZ" nillable="false">
            <xs:annotation>
              <xs:documentation>
						[Izvedeni financijski instrumenti] / [Tekuća godina] [Ukupno]
					</xs:documentation>
            </xs:annotation>
          </xs:element>
          <xs:element name="P61235" type="decimal_18_2_POZZ" nillable="false">
            <xs:annotation>
              <xs:documentation>
						[Udjeli u investicijskim fondovima] / [Prethodna godina ] [Život]
					</xs:documentation>
            </xs:annotation>
          </xs:element>
          <xs:element name="P61352" type="decimal_18_2_POZZ" nillable="false">
            <xs:annotation>
              <xs:documentation>
						[Udjeli u investicijskim fondovima] / [Prethodna godina ] [Neživot ]
					</xs:documentation>
            </xs:annotation>
          </xs:element>
          <xs:element name="P61469" type="decimal_18_2_POZZ" nillable="false">
            <xs:annotation>
              <xs:documentation>
						[Udjeli u investicijskim fondovima] / [Prethodna godina ] [Ukupno]
					</xs:documentation>
            </xs:annotation>
          </xs:element>
          <xs:element name="P60884" type="decimal_18_2_POZZ" nillable="false">
            <xs:annotation>
              <xs:documentation>
						[Udjeli u investicijskim fondovima] / [Tekuća godina] [Život]
					</xs:documentation>
            </xs:annotation>
          </xs:element>
          <xs:element name="P61001" type="decimal_18_2_POZZ" nillable="false">
            <xs:annotation>
              <xs:documentation>
						[Udjeli u investicijskim fondovima] / [Tekuća godina] [Neživot ]
					</xs:documentation>
            </xs:annotation>
          </xs:element>
          <xs:element name="P61118" type="decimal_18_2_POZZ" nillable="false">
            <xs:annotation>
              <xs:documentation>
						[Udjeli u investicijskim fondovima] / [Tekuća godina] [Ukupno]
					</xs:documentation>
            </xs:annotation>
          </xs:element>
          <xs:element name="P61236" type="decimal_18_2_POZZ" nillable="false">
            <xs:annotation>
              <xs:documentation>
						[Ostalo] / [Prethodna godina ] [Život]
					</xs:documentation>
            </xs:annotation>
          </xs:element>
          <xs:element name="P61353" type="decimal_18_2_POZZ" nillable="false">
            <xs:annotation>
              <xs:documentation>
						[Ostalo] / [Prethodna godina ] [Neživot ]
					</xs:documentation>
            </xs:annotation>
          </xs:element>
          <xs:element name="P61470" type="decimal_18_2_POZZ" nillable="false">
            <xs:annotation>
              <xs:documentation>
						[Ostalo] / [Prethodna godina ] [Ukupno]
					</xs:documentation>
            </xs:annotation>
          </xs:element>
          <xs:element name="P60885" type="decimal_18_2_POZZ" nillable="false">
            <xs:annotation>
              <xs:documentation>
						[Ostalo] / [Tekuća godina] [Život]
					</xs:documentation>
            </xs:annotation>
          </xs:element>
          <xs:element name="P61002" type="decimal_18_2_POZZ" nillable="false">
            <xs:annotation>
              <xs:documentation>
						[Ostalo] / [Tekuća godina] [Neživot ]
					</xs:documentation>
            </xs:annotation>
          </xs:element>
          <xs:element name="P61119" type="decimal_18_2_POZZ" nillable="false">
            <xs:annotation>
              <xs:documentation>
						[Ostalo] / [Tekuća godina] [Ukupno]
					</xs:documentation>
            </xs:annotation>
          </xs:element>
          <xs:element name="P61237" type="decimal_18_2_POZZ" nillable="false">
            <xs:annotation>
              <xs:documentation>
						[Zajmovi i potraživanja] / [Prethodna godina ] [Život]
					</xs:documentation>
            </xs:annotation>
          </xs:element>
          <xs:element name="P61354" type="decimal_18_2_POZZ" nillable="false">
            <xs:annotation>
              <xs:documentation>
						[Zajmovi i potraživanja] / [Prethodna godina ] [Neživot ]
					</xs:documentation>
            </xs:annotation>
          </xs:element>
          <xs:element name="P61471" type="decimal_18_2_POZZ" nillable="false">
            <xs:annotation>
              <xs:documentation>
						[Zajmovi i potraživanja] / [Prethodna godina ] [Ukupno]
					</xs:documentation>
            </xs:annotation>
          </xs:element>
          <xs:element name="P60886" type="decimal_18_2_POZZ" nillable="false">
            <xs:annotation>
              <xs:documentation>
						[Zajmovi i potraživanja] / [Tekuća godina] [Život]
					</xs:documentation>
            </xs:annotation>
          </xs:element>
          <xs:element name="P61003" type="decimal_18_2_POZZ" nillable="false">
            <xs:annotation>
              <xs:documentation>
						[Zajmovi i potraživanja] / [Tekuća godina] [Neživot ]
					</xs:documentation>
            </xs:annotation>
          </xs:element>
          <xs:element name="P61120" type="decimal_18_2_POZZ" nillable="false">
            <xs:annotation>
              <xs:documentation>
						[Zajmovi i potraživanja] / [Tekuća godina] [Ukupno]
					</xs:documentation>
            </xs:annotation>
          </xs:element>
          <xs:element name="P61238" type="decimal_18_2_POZZ" nillable="false">
            <xs:annotation>
              <xs:documentation>
						[Depoziti kod kreditnih institucija ] / [Prethodna godina ] [Život]
					</xs:documentation>
            </xs:annotation>
          </xs:element>
          <xs:element name="P61355" type="decimal_18_2_POZZ" nillable="false">
            <xs:annotation>
              <xs:documentation>
						[Depoziti kod kreditnih institucija ] / [Prethodna godina ] [Neživot ]
					</xs:documentation>
            </xs:annotation>
          </xs:element>
          <xs:element name="P61472" type="decimal_18_2_POZZ" nillable="false">
            <xs:annotation>
              <xs:documentation>
						[Depoziti kod kreditnih institucija ] / [Prethodna godina ] [Ukupno]
					</xs:documentation>
            </xs:annotation>
          </xs:element>
          <xs:element name="P60887" type="decimal_18_2_POZZ" nillable="false">
            <xs:annotation>
              <xs:documentation>
						[Depoziti kod kreditnih institucija ] / [Tekuća godina] [Život]
					</xs:documentation>
            </xs:annotation>
          </xs:element>
          <xs:element name="P61004" type="decimal_18_2_POZZ" nillable="false">
            <xs:annotation>
              <xs:documentation>
						[Depoziti kod kreditnih institucija ] / [Tekuća godina] [Neživot ]
					</xs:documentation>
            </xs:annotation>
          </xs:element>
          <xs:element name="P61121" type="decimal_18_2_POZZ" nillable="false">
            <xs:annotation>
              <xs:documentation>
						[Depoziti kod kreditnih institucija ] / [Tekuća godina] [Ukupno]
					</xs:documentation>
            </xs:annotation>
          </xs:element>
          <xs:element name="P61227" type="decimal_18_2_POZZ" nillable="false">
            <xs:annotation>
              <xs:documentation>
						[Zajmovi] / [Prethodna godina ] [Život]
					</xs:documentation>
            </xs:annotation>
          </xs:element>
          <xs:element name="P61344" type="decimal_18_2_POZZ" nillable="false">
            <xs:annotation>
              <xs:documentation>
						[Zajmovi] / [Prethodna godina ] [Neživot ]
					</xs:documentation>
            </xs:annotation>
          </xs:element>
          <xs:element name="P61461" type="decimal_18_2_POZZ" nillable="false">
            <xs:annotation>
              <xs:documentation>
						[Zajmovi] / [Prethodna godina ] [Ukupno]
					</xs:documentation>
            </xs:annotation>
          </xs:element>
          <xs:element name="P60876" type="decimal_18_2_POZZ" nillable="false">
            <xs:annotation>
              <xs:documentation>
						[Zajmovi] / [Tekuća godina] [Život]
					</xs:documentation>
            </xs:annotation>
          </xs:element>
          <xs:element name="P60993" type="decimal_18_2_POZZ" nillable="false">
            <xs:annotation>
              <xs:documentation>
						[Zajmovi] / [Tekuća godina] [Neživot ]
					</xs:documentation>
            </xs:annotation>
          </xs:element>
          <xs:element name="P61110" type="decimal_18_2_POZZ" nillable="false">
            <xs:annotation>
              <xs:documentation>
						[Zajmovi] / [Tekuća godina] [Ukupno]
					</xs:documentation>
            </xs:annotation>
          </xs:element>
          <xs:element name="P61228" type="decimal_18_2_POZZ" nillable="false">
            <xs:annotation>
              <xs:documentation>
						[Ostalo] / [Prethodna godina ] [Život]
					</xs:documentation>
            </xs:annotation>
          </xs:element>
          <xs:element name="P61345" type="decimal_18_2_POZZ" nillable="false">
            <xs:annotation>
              <xs:documentation>
						[Ostalo] / [Prethodna godina ] [Neživot ]
					</xs:documentation>
            </xs:annotation>
          </xs:element>
          <xs:element name="P61462" type="decimal_18_2_POZZ" nillable="false">
            <xs:annotation>
              <xs:documentation>
						[Ostalo] / [Prethodna godina ] [Ukupno]
					</xs:documentation>
            </xs:annotation>
          </xs:element>
          <xs:element name="P60877" type="decimal_18_2_POZZ" nillable="false">
            <xs:annotation>
              <xs:documentation>
						[Ostalo] / [Tekuća godina] [Život]
					</xs:documentation>
            </xs:annotation>
          </xs:element>
          <xs:element name="P60994" type="decimal_18_2_POZZ" nillable="false">
            <xs:annotation>
              <xs:documentation>
						[Ostalo] / [Tekuća godina] [Neživot ]
					</xs:documentation>
            </xs:annotation>
          </xs:element>
          <xs:element name="P61111" type="decimal_18_2_POZZ" nillable="false">
            <xs:annotation>
              <xs:documentation>
						[Ostalo] / [Tekuća godina] [Ukupno]
					</xs:documentation>
            </xs:annotation>
          </xs:element>
          <xs:element name="P61229" type="decimal_18_2_POZZ" nillable="false">
            <xs:annotation>
              <xs:documentation>
						[Depoziti kod cedenta] / [Prethodna godina ] [Život]
					</xs:documentation>
            </xs:annotation>
          </xs:element>
          <xs:element name="P61346" type="decimal_18_2_POZZ" nillable="false">
            <xs:annotation>
              <xs:documentation>
						[Depoziti kod cedenta] / [Prethodna godina ] [Neživot ]
					</xs:documentation>
            </xs:annotation>
          </xs:element>
          <xs:element name="P61463" type="decimal_18_2_POZZ" nillable="false">
            <xs:annotation>
              <xs:documentation>
						[Depoziti kod cedenta] / [Prethodna godina ] [Ukupno]
					</xs:documentation>
            </xs:annotation>
          </xs:element>
          <xs:element name="P60878" type="decimal_18_2_POZZ" nillable="false">
            <xs:annotation>
              <xs:documentation>
						[Depoziti kod cedenta] / [Tekuća godina] [Život]
					</xs:documentation>
            </xs:annotation>
          </xs:element>
          <xs:element name="P60995" type="decimal_18_2_POZZ" nillable="false">
            <xs:annotation>
              <xs:documentation>
						[Depoziti kod cedenta] / [Tekuća godina] [Neživot ]
					</xs:documentation>
            </xs:annotation>
          </xs:element>
          <xs:element name="P61112" type="decimal_18_2_POZZ" nillable="false">
            <xs:annotation>
              <xs:documentation>
						[Depoziti kod cedenta] / [Tekuća godina] [Ukupno]
					</xs:documentation>
            </xs:annotation>
          </xs:element>
          <xs:element name="P61230" type="decimal_18_2_POZZ" nillable="false">
            <xs:annotation>
              <xs:documentation>
						[ULAGANJA ZA RAČUN I RIZIK UGOVARATELJA ŽIVOTNOG OSIGURANJA] / [Prethodna godina ] [Život]
					</xs:documentation>
            </xs:annotation>
          </xs:element>
          <xs:element name="P61347" type="decimal_18_2_POZZ" nillable="false">
            <xs:annotation>
              <xs:documentation>
						[ULAGANJA ZA RAČUN I RIZIK UGOVARATELJA ŽIVOTNOG OSIGURANJA] / [Prethodna godina ] [Neživot ]
					</xs:documentation>
            </xs:annotation>
          </xs:element>
          <xs:element name="P61464" type="decimal_18_2_POZZ" nillable="false">
            <xs:annotation>
              <xs:documentation>
						[ULAGANJA ZA RAČUN I RIZIK UGOVARATELJA ŽIVOTNOG OSIGURANJA] / [Prethodna godina ] [Ukupno]
					</xs:documentation>
            </xs:annotation>
          </xs:element>
          <xs:element name="P60879" type="decimal_18_2_POZZ" nillable="false">
            <xs:annotation>
              <xs:documentation>
						[ULAGANJA ZA RAČUN I RIZIK UGOVARATELJA ŽIVOTNOG OSIGURANJA] / [Tekuća godina] [Život]
					</xs:documentation>
            </xs:annotation>
          </xs:element>
          <xs:element name="P60996" type="decimal_18_2_POZZ" nillable="false">
            <xs:annotation>
              <xs:documentation>
						[ULAGANJA ZA RAČUN I RIZIK UGOVARATELJA ŽIVOTNOG OSIGURANJA] / [Tekuća godina] [Neživot ]
					</xs:documentation>
            </xs:annotation>
          </xs:element>
          <xs:element name="P61113" type="decimal_18_2_POZZ" nillable="false">
            <xs:annotation>
              <xs:documentation>
						[ULAGANJA ZA RAČUN I RIZIK UGOVARATELJA ŽIVOTNOG OSIGURANJA] / [Tekuća godina] [Ukupno]
					</xs:documentation>
            </xs:annotation>
          </xs:element>
          <xs:element name="P61231" type="decimal_18_2_POZZ" nillable="false">
            <xs:annotation>
              <xs:documentation>
						[UDIO REOSIGURANJA U TEHNIČKIM PRIČUVAMA] / [Prethodna godina ] [Život]
					</xs:documentation>
            </xs:annotation>
          </xs:element>
          <xs:element name="P61348" type="decimal_18_2_POZZ" nillable="false">
            <xs:annotation>
              <xs:documentation>
						[UDIO REOSIGURANJA U TEHNIČKIM PRIČUVAMA] / [Prethodna godina ] [Neživot ]
					</xs:documentation>
            </xs:annotation>
          </xs:element>
          <xs:element name="P61465" type="decimal_18_2_POZZ" nillable="false">
            <xs:annotation>
              <xs:documentation>
						[UDIO REOSIGURANJA U TEHNIČKIM PRIČUVAMA] / [Prethodna godina ] [Ukupno]
					</xs:documentation>
            </xs:annotation>
          </xs:element>
          <xs:element name="P60880" type="decimal_18_2_POZZ" nillable="false">
            <xs:annotation>
              <xs:documentation>
						[UDIO REOSIGURANJA U TEHNIČKIM PRIČUVAMA] / [Tekuća godina] [Život]
					</xs:documentation>
            </xs:annotation>
          </xs:element>
          <xs:element name="P60997" type="decimal_18_2_POZZ" nillable="false">
            <xs:annotation>
              <xs:documentation>
						[UDIO REOSIGURANJA U TEHNIČKIM PRIČUVAMA] / [Tekuća godina] [Neživot ]
					</xs:documentation>
            </xs:annotation>
          </xs:element>
          <xs:element name="P61114" type="decimal_18_2_POZZ" nillable="false">
            <xs:annotation>
              <xs:documentation>
						[UDIO REOSIGURANJA U TEHNIČKIM PRIČUVAMA] / [Tekuća godina] [Ukupno]
					</xs:documentation>
            </xs:annotation>
          </xs:element>
          <xs:element name="P61232" type="decimal_18_2_POZZ" nillable="false">
            <xs:annotation>
              <xs:documentation>
						[Pričuve za prijenosne premije, udio reosiguranja] / [Prethodna godina ] [Život]
					</xs:documentation>
            </xs:annotation>
          </xs:element>
          <xs:element name="P61349" type="decimal_18_2_POZZ" nillable="false">
            <xs:annotation>
              <xs:documentation>
						[Pričuve za prijenosne premije, udio reosiguranja] / [Prethodna godina ] [Neživot ]
					</xs:documentation>
            </xs:annotation>
          </xs:element>
          <xs:element name="P61466" type="decimal_18_2_POZZ" nillable="false">
            <xs:annotation>
              <xs:documentation>
						[Pričuve za prijenosne premije, udio reosiguranja] / [Prethodna godina ] [Ukupno]
					</xs:documentation>
            </xs:annotation>
          </xs:element>
          <xs:element name="P60881" type="decimal_18_2_POZZ" nillable="false">
            <xs:annotation>
              <xs:documentation>
						[Pričuve za prijenosne premije, udio reosiguranja] / [Tekuća godina] [Život]
					</xs:documentation>
            </xs:annotation>
          </xs:element>
          <xs:element name="P60998" type="decimal_18_2_POZZ" nillable="false">
            <xs:annotation>
              <xs:documentation>
						[Pričuve za prijenosne premije, udio reosiguranja] / [Tekuća godina] [Neživot ]
					</xs:documentation>
            </xs:annotation>
          </xs:element>
          <xs:element name="P61115" type="decimal_18_2_POZZ" nillable="false">
            <xs:annotation>
              <xs:documentation>
						[Pričuve za prijenosne premije, udio reosiguranja] / [Tekuća godina] [Ukupno]
					</xs:documentation>
            </xs:annotation>
          </xs:element>
          <xs:element name="P61221" type="decimal_18_2_POZZ" nillable="false">
            <xs:annotation>
              <xs:documentation>
						[Matematičke pričuve,  udio reosiguranja] / [Prethodna godina ] [Život]
					</xs:documentation>
            </xs:annotation>
          </xs:element>
          <xs:element name="P61338" type="decimal_18_2_POZZ" nillable="false">
            <xs:annotation>
              <xs:documentation>
						[Matematičke pričuve,  udio reosiguranja] / [Prethodna godina ] [Neživot ]
					</xs:documentation>
            </xs:annotation>
          </xs:element>
          <xs:element name="P61455" type="decimal_18_2_POZZ" nillable="false">
            <xs:annotation>
              <xs:documentation>
						[Matematičke pričuve,  udio reosiguranja] / [Prethodna godina ] [Ukupno]
					</xs:documentation>
            </xs:annotation>
          </xs:element>
          <xs:element name="P60870" type="decimal_18_2_POZZ" nillable="false">
            <xs:annotation>
              <xs:documentation>
						[Matematičke pričuve,  udio reosiguranja] / [Tekuća godina] [Život]
					</xs:documentation>
            </xs:annotation>
          </xs:element>
          <xs:element name="P60987" type="decimal_18_2_POZZ" nillable="false">
            <xs:annotation>
              <xs:documentation>
						[Matematičke pričuve,  udio reosiguranja] / [Tekuća godina] [Neživot ]
					</xs:documentation>
            </xs:annotation>
          </xs:element>
          <xs:element name="P61104" type="decimal_18_2_POZZ" nillable="false">
            <xs:annotation>
              <xs:documentation>
						[Matematičke pričuve,  udio reosiguranja] / [Tekuća godina] [Ukupno]
					</xs:documentation>
            </xs:annotation>
          </xs:element>
          <xs:element name="P61222" type="decimal_18_2_POZZ" nillable="false">
            <xs:annotation>
              <xs:documentation>
						[Pričuve šteta,  udio reosiguranja] / [Prethodna godina ] [Život]
					</xs:documentation>
            </xs:annotation>
          </xs:element>
          <xs:element name="P61339" type="decimal_18_2_POZZ" nillable="false">
            <xs:annotation>
              <xs:documentation>
						[Pričuve šteta,  udio reosiguranja] / [Prethodna godina ] [Neživot ]
					</xs:documentation>
            </xs:annotation>
          </xs:element>
          <xs:element name="P61456" type="decimal_18_2_POZZ" nillable="false">
            <xs:annotation>
              <xs:documentation>
						[Pričuve šteta,  udio reosiguranja] / [Prethodna godina ] [Ukupno]
					</xs:documentation>
            </xs:annotation>
          </xs:element>
          <xs:element name="P60871" type="decimal_18_2_POZZ" nillable="false">
            <xs:annotation>
              <xs:documentation>
						[Pričuve šteta,  udio reosiguranja] / [Tekuća godina] [Život]
					</xs:documentation>
            </xs:annotation>
          </xs:element>
          <xs:element name="P60988" type="decimal_18_2_POZZ" nillable="false">
            <xs:annotation>
              <xs:documentation>
						[Pričuve šteta,  udio reosiguranja] / [Tekuća godina] [Neživot ]
					</xs:documentation>
            </xs:annotation>
          </xs:element>
          <xs:element name="P61105" type="decimal_18_2_POZZ" nillable="false">
            <xs:annotation>
              <xs:documentation>
						[Pričuve šteta,  udio reosiguranja] / [Tekuća godina] [Ukupno]
					</xs:documentation>
            </xs:annotation>
          </xs:element>
          <xs:element name="P61223" type="decimal_18_2_POZZ" nillable="false">
            <xs:annotation>
              <xs:documentation>
						[Pričuve za bonuse i popuste,  udio reosiguranja] / [Prethodna godina ] [Život]
					</xs:documentation>
            </xs:annotation>
          </xs:element>
          <xs:element name="P61340" type="decimal_18_2_POZZ" nillable="false">
            <xs:annotation>
              <xs:documentation>
						[Pričuve za bonuse i popuste,  udio reosiguranja] / [Prethodna godina ] [Neživot ]
					</xs:documentation>
            </xs:annotation>
          </xs:element>
          <xs:element name="P61457" type="decimal_18_2_POZZ" nillable="false">
            <xs:annotation>
              <xs:documentation>
						[Pričuve za bonuse i popuste,  udio reosiguranja] / [Prethodna godina ] [Ukupno]
					</xs:documentation>
            </xs:annotation>
          </xs:element>
          <xs:element name="P60872" type="decimal_18_2_POZZ" nillable="false">
            <xs:annotation>
              <xs:documentation>
						[Pričuve za bonuse i popuste,  udio reosiguranja] / [Tekuća godina] [Život]
					</xs:documentation>
            </xs:annotation>
          </xs:element>
          <xs:element name="P60989" type="decimal_18_2_POZZ" nillable="false">
            <xs:annotation>
              <xs:documentation>
						[Pričuve za bonuse i popuste,  udio reosiguranja] / [Tekuća godina] [Neživot ]
					</xs:documentation>
            </xs:annotation>
          </xs:element>
          <xs:element name="P61106" type="decimal_18_2_POZZ" nillable="false">
            <xs:annotation>
              <xs:documentation>
						[Pričuve za bonuse i popuste,  udio reosiguranja] / [Tekuća godina] [Ukupno]
					</xs:documentation>
            </xs:annotation>
          </xs:element>
          <xs:element name="P61224" type="decimal_18_2_POZZ" nillable="false">
            <xs:annotation>
              <xs:documentation>
						[Pričuve za kolebanje šteta, udio reosiguranja] / [Prethodna godina ] [Život]
					</xs:documentation>
            </xs:annotation>
          </xs:element>
          <xs:element name="P61341" type="decimal_18_2_POZZ" nillable="false">
            <xs:annotation>
              <xs:documentation>
						[Pričuve za kolebanje šteta, udio reosiguranja] / [Prethodna godina ] [Neživot ]
					</xs:documentation>
            </xs:annotation>
          </xs:element>
          <xs:element name="P61458" type="decimal_18_2_POZZ" nillable="false">
            <xs:annotation>
              <xs:documentation>
						[Pričuve za kolebanje šteta, udio reosiguranja] / [Prethodna godina ] [Ukupno]
					</xs:documentation>
            </xs:annotation>
          </xs:element>
          <xs:element name="P60873" type="decimal_18_2_POZZ" nillable="false">
            <xs:annotation>
              <xs:documentation>
						[Pričuve za kolebanje šteta, udio reosiguranja] / [Tekuća godina] [Život]
					</xs:documentation>
            </xs:annotation>
          </xs:element>
          <xs:element name="P60990" type="decimal_18_2_POZZ" nillable="false">
            <xs:annotation>
              <xs:documentation>
						[Pričuve za kolebanje šteta, udio reosiguranja] / [Tekuća godina] [Neživot ]
					</xs:documentation>
            </xs:annotation>
          </xs:element>
          <xs:element name="P61107" type="decimal_18_2_POZZ" nillable="false">
            <xs:annotation>
              <xs:documentation>
						[Pričuve za kolebanje šteta, udio reosiguranja] / [Tekuća godina] [Ukupno]
					</xs:documentation>
            </xs:annotation>
          </xs:element>
          <xs:element name="P61225" type="decimal_18_2_POZZ" nillable="false">
            <xs:annotation>
              <xs:documentation>
						[Druge tehničke pričuve, udio reosiguranja] / [Prethodna godina ] [Život]
					</xs:documentation>
            </xs:annotation>
          </xs:element>
          <xs:element name="P61342" type="decimal_18_2_POZZ" nillable="false">
            <xs:annotation>
              <xs:documentation>
						[Druge tehničke pričuve, udio reosiguranja] / [Prethodna godina ] [Neživot ]
					</xs:documentation>
            </xs:annotation>
          </xs:element>
          <xs:element name="P61459" type="decimal_18_2_POZZ" nillable="false">
            <xs:annotation>
              <xs:documentation>
						[Druge tehničke pričuve, udio reosiguranja] / [Prethodna godina ] [Ukupno]
					</xs:documentation>
            </xs:annotation>
          </xs:element>
          <xs:element name="P60874" type="decimal_18_2_POZZ" nillable="false">
            <xs:annotation>
              <xs:documentation>
						[Druge tehničke pričuve, udio reosiguranja] / [Tekuća godina] [Život]
					</xs:documentation>
            </xs:annotation>
          </xs:element>
          <xs:element name="P60991" type="decimal_18_2_POZZ" nillable="false">
            <xs:annotation>
              <xs:documentation>
						[Druge tehničke pričuve, udio reosiguranja] / [Tekuća godina] [Neživot ]
					</xs:documentation>
            </xs:annotation>
          </xs:element>
          <xs:element name="P61108" type="decimal_18_2_POZZ" nillable="false">
            <xs:annotation>
              <xs:documentation>
						[Druge tehničke pričuve, udio reosiguranja] / [Tekuća godina] [Ukupno]
					</xs:documentation>
            </xs:annotation>
          </xs:element>
          <xs:element name="P61226" type="decimal_18_2_POZZ" nillable="false">
            <xs:annotation>
              <xs:documentation>
						[Posebne pričuve za životna osiguranja kod kojih ugovaratelj osiguranja snosi rizik ulaganja, udio reosiguranja] / [Prethodna godina ] [Život]
					</xs:documentation>
            </xs:annotation>
          </xs:element>
          <xs:element name="P61343" type="decimal_18_2_POZZ" nillable="false">
            <xs:annotation>
              <xs:documentation>
						[Posebne pričuve za životna osiguranja kod kojih ugovaratelj osiguranja snosi rizik ulaganja, udio reosiguranja] / [Prethodna godina ] [Neživot ]
					</xs:documentation>
            </xs:annotation>
          </xs:element>
          <xs:element name="P61460" type="decimal_18_2_POZZ" nillable="false">
            <xs:annotation>
              <xs:documentation>
						[Posebne pričuve za životna osiguranja kod kojih ugovaratelj osiguranja snosi rizik ulaganja, udio reosiguranja] / [Prethodna godina ] [Ukupno]
					</xs:documentation>
            </xs:annotation>
          </xs:element>
          <xs:element name="P60875" type="decimal_18_2_POZZ" nillable="false">
            <xs:annotation>
              <xs:documentation>
						[Posebne pričuve za životna osiguranja kod kojih ugovaratelj osiguranja snosi rizik ulaganja, udio reosiguranja] / [Tekuća godina] [Život]
					</xs:documentation>
            </xs:annotation>
          </xs:element>
          <xs:element name="P60992" type="decimal_18_2_POZZ" nillable="false">
            <xs:annotation>
              <xs:documentation>
						[Posebne pričuve za životna osiguranja kod kojih ugovaratelj osiguranja snosi rizik ulaganja, udio reosiguranja] / [Tekuća godina] [Neživot ]
					</xs:documentation>
            </xs:annotation>
          </xs:element>
          <xs:element name="P61109" type="decimal_18_2_POZZ" nillable="false">
            <xs:annotation>
              <xs:documentation>
						[Posebne pričuve za životna osiguranja kod kojih ugovaratelj osiguranja snosi rizik ulaganja, udio reosiguranja] / [Tekuća godina] [Ukupno]
					</xs:documentation>
            </xs:annotation>
          </xs:element>
          <xs:element name="P61215" type="decimal_18_2" nillable="false">
            <xs:annotation>
              <xs:documentation>
						[ODGOĐENA I TEKUĆA POREZNA IMOVINA] / [Prethodna godina ] [Život]
					</xs:documentation>
            </xs:annotation>
          </xs:element>
          <xs:element name="P61332" type="decimal_18_2" nillable="false">
            <xs:annotation>
              <xs:documentation>
						[ODGOĐENA I TEKUĆA POREZNA IMOVINA] / [Prethodna godina ] [Neživot ]
					</xs:documentation>
            </xs:annotation>
          </xs:element>
          <xs:element name="P61449" type="decimal_18_2" nillable="false">
            <xs:annotation>
              <xs:documentation>
						[ODGOĐENA I TEKUĆA POREZNA IMOVINA] / [Prethodna godina ] [Ukupno]
					</xs:documentation>
            </xs:annotation>
          </xs:element>
          <xs:element name="P60864" type="decimal_18_2" nillable="false">
            <xs:annotation>
              <xs:documentation>
						[ODGOĐENA I TEKUĆA POREZNA IMOVINA] / [Tekuća godina] [Život]
					</xs:documentation>
            </xs:annotation>
          </xs:element>
          <xs:element name="P60981" type="decimal_18_2" nillable="false">
            <xs:annotation>
              <xs:documentation>
						[ODGOĐENA I TEKUĆA POREZNA IMOVINA] / [Tekuća godina] [Neživot ]
					</xs:documentation>
            </xs:annotation>
          </xs:element>
          <xs:element name="P61098" type="decimal_18_2" nillable="false">
            <xs:annotation>
              <xs:documentation>
						[ODGOĐENA I TEKUĆA POREZNA IMOVINA] / [Tekuća godina] [Ukupno]
					</xs:documentation>
            </xs:annotation>
          </xs:element>
          <xs:element name="P61216" type="decimal_18_2" nillable="false">
            <xs:annotation>
              <xs:documentation>
						[Odgođena porezna imovina] / [Prethodna godina ] [Život]
					</xs:documentation>
            </xs:annotation>
          </xs:element>
          <xs:element name="P61333" type="decimal_18_2" nillable="false">
            <xs:annotation>
              <xs:documentation>
						[Odgođena porezna imovina] / [Prethodna godina ] [Neživot ]
					</xs:documentation>
            </xs:annotation>
          </xs:element>
          <xs:element name="P61450" type="decimal_18_2" nillable="false">
            <xs:annotation>
              <xs:documentation>
						[Odgođena porezna imovina] / [Prethodna godina ] [Ukupno]
					</xs:documentation>
            </xs:annotation>
          </xs:element>
          <xs:element name="P60865" type="decimal_18_2" nillable="false">
            <xs:annotation>
              <xs:documentation>
						[Odgođena porezna imovina] / [Tekuća godina] [Život]
					</xs:documentation>
            </xs:annotation>
          </xs:element>
          <xs:element name="P60982" type="decimal_18_2" nillable="false">
            <xs:annotation>
              <xs:documentation>
						[Odgođena porezna imovina] / [Tekuća godina] [Neživot ]
					</xs:documentation>
            </xs:annotation>
          </xs:element>
          <xs:element name="P61099" type="decimal_18_2" nillable="false">
            <xs:annotation>
              <xs:documentation>
						[Odgođena porezna imovina] / [Tekuća godina] [Ukupno]
					</xs:documentation>
            </xs:annotation>
          </xs:element>
          <xs:element name="P61217" type="decimal_18_2" nillable="false">
            <xs:annotation>
              <xs:documentation>
						[Tekuća porezna imovina] / [Prethodna godina ] [Život]
					</xs:documentation>
            </xs:annotation>
          </xs:element>
          <xs:element name="P61334" type="decimal_18_2" nillable="false">
            <xs:annotation>
              <xs:documentation>
						[Tekuća porezna imovina] / [Prethodna godina ] [Neživot ]
					</xs:documentation>
            </xs:annotation>
          </xs:element>
          <xs:element name="P61451" type="decimal_18_2" nillable="false">
            <xs:annotation>
              <xs:documentation>
						[Tekuća porezna imovina] / [Prethodna godina ] [Ukupno]
					</xs:documentation>
            </xs:annotation>
          </xs:element>
          <xs:element name="P60866" type="decimal_18_2" nillable="false">
            <xs:annotation>
              <xs:documentation>
						[Tekuća porezna imovina] / [Tekuća godina] [Život]
					</xs:documentation>
            </xs:annotation>
          </xs:element>
          <xs:element name="P60983" type="decimal_18_2" nillable="false">
            <xs:annotation>
              <xs:documentation>
						[Tekuća porezna imovina] / [Tekuća godina] [Neživot ]
					</xs:documentation>
            </xs:annotation>
          </xs:element>
          <xs:element name="P61100" type="decimal_18_2" nillable="false">
            <xs:annotation>
              <xs:documentation>
						[Tekuća porezna imovina] / [Tekuća godina] [Ukupno]
					</xs:documentation>
            </xs:annotation>
          </xs:element>
          <xs:element name="P61218" type="decimal_18_2_POZZ" nillable="false">
            <xs:annotation>
              <xs:documentation>
						[POTRAŽIVANJA  ] / [Prethodna godina ] [Život]
					</xs:documentation>
            </xs:annotation>
          </xs:element>
          <xs:element name="P61335" type="decimal_18_2_POZZ" nillable="false">
            <xs:annotation>
              <xs:documentation>
						[POTRAŽIVANJA  ] / [Prethodna godina ] [Neživot ]
					</xs:documentation>
            </xs:annotation>
          </xs:element>
          <xs:element name="P61452" type="decimal_18_2_POZZ" nillable="false">
            <xs:annotation>
              <xs:documentation>
						[POTRAŽIVANJA  ] / [Prethodna godina ] [Ukupno]
					</xs:documentation>
            </xs:annotation>
          </xs:element>
          <xs:element name="P60867" type="decimal_18_2_POZZ" nillable="false">
            <xs:annotation>
              <xs:documentation>
						[POTRAŽIVANJA  ] / [Tekuća godina] [Život]
					</xs:documentation>
            </xs:annotation>
          </xs:element>
          <xs:element name="P60984" type="decimal_18_2_POZZ" nillable="false">
            <xs:annotation>
              <xs:documentation>
						[POTRAŽIVANJA  ] / [Tekuća godina] [Neživot ]
					</xs:documentation>
            </xs:annotation>
          </xs:element>
          <xs:element name="P61101" type="decimal_18_2_POZZ" nillable="false">
            <xs:annotation>
              <xs:documentation>
						[POTRAŽIVANJA  ] / [Tekuća godina] [Ukupno]
					</xs:documentation>
            </xs:annotation>
          </xs:element>
          <xs:element name="P61219" type="decimal_18_2_POZZ" nillable="false">
            <xs:annotation>
              <xs:documentation>
						[Potraživanja iz poslova osiguranja] / [Prethodna godina ] [Život]
					</xs:documentation>
            </xs:annotation>
          </xs:element>
          <xs:element name="P61336" type="decimal_18_2_POZZ" nillable="false">
            <xs:annotation>
              <xs:documentation>
						[Potraživanja iz poslova osiguranja] / [Prethodna godina ] [Neživot ]
					</xs:documentation>
            </xs:annotation>
          </xs:element>
          <xs:element name="P61453" type="decimal_18_2_POZZ" nillable="false">
            <xs:annotation>
              <xs:documentation>
						[Potraživanja iz poslova osiguranja] / [Prethodna godina ] [Ukupno]
					</xs:documentation>
            </xs:annotation>
          </xs:element>
          <xs:element name="P60868" type="decimal_18_2_POZZ" nillable="false">
            <xs:annotation>
              <xs:documentation>
						[Potraživanja iz poslova osiguranja] / [Tekuća godina] [Život]
					</xs:documentation>
            </xs:annotation>
          </xs:element>
          <xs:element name="P60985" type="decimal_18_2_POZZ" nillable="false">
            <xs:annotation>
              <xs:documentation>
						[Potraživanja iz poslova osiguranja] / [Tekuća godina] [Neživot ]
					</xs:documentation>
            </xs:annotation>
          </xs:element>
          <xs:element name="P61102" type="decimal_18_2_POZZ" nillable="false">
            <xs:annotation>
              <xs:documentation>
						[Potraživanja iz poslova osiguranja] / [Tekuća godina] [Ukupno]
					</xs:documentation>
            </xs:annotation>
          </xs:element>
          <xs:element name="P61220" type="decimal_18_2_POZZ" nillable="false">
            <xs:annotation>
              <xs:documentation>
						[Od ugovaratelja osiguranja] / [Prethodna godina ] [Život]
					</xs:documentation>
            </xs:annotation>
          </xs:element>
          <xs:element name="P61337" type="decimal_18_2_POZZ" nillable="false">
            <xs:annotation>
              <xs:documentation>
						[Od ugovaratelja osiguranja] / [Prethodna godina ] [Neživot ]
					</xs:documentation>
            </xs:annotation>
          </xs:element>
          <xs:element name="P61454" type="decimal_18_2_POZZ" nillable="false">
            <xs:annotation>
              <xs:documentation>
						[Od ugovaratelja osiguranja] / [Prethodna godina ] [Ukupno]
					</xs:documentation>
            </xs:annotation>
          </xs:element>
          <xs:element name="P60869" type="decimal_18_2_POZZ" nillable="false">
            <xs:annotation>
              <xs:documentation>
						[Od ugovaratelja osiguranja] / [Tekuća godina] [Život]
					</xs:documentation>
            </xs:annotation>
          </xs:element>
          <xs:element name="P60986" type="decimal_18_2_POZZ" nillable="false">
            <xs:annotation>
              <xs:documentation>
						[Od ugovaratelja osiguranja] / [Tekuća godina] [Neživot ]
					</xs:documentation>
            </xs:annotation>
          </xs:element>
          <xs:element name="P61103" type="decimal_18_2_POZZ" nillable="false">
            <xs:annotation>
              <xs:documentation>
						[Od ugovaratelja osiguranja] / [Tekuća godina] [Ukupno]
					</xs:documentation>
            </xs:annotation>
          </xs:element>
          <xs:element name="P61209" type="decimal_18_2_POZZ" nillable="false">
            <xs:annotation>
              <xs:documentation>
						[Od zastupnika odnosno posrednika u osiguranju] / [Prethodna godina ] [Život]
					</xs:documentation>
            </xs:annotation>
          </xs:element>
          <xs:element name="P61326" type="decimal_18_2_POZZ" nillable="false">
            <xs:annotation>
              <xs:documentation>
						[Od zastupnika odnosno posrednika u osiguranju] / [Prethodna godina ] [Neživot ]
					</xs:documentation>
            </xs:annotation>
          </xs:element>
          <xs:element name="P61443" type="decimal_18_2_POZZ" nillable="false">
            <xs:annotation>
              <xs:documentation>
						[Od zastupnika odnosno posrednika u osiguranju] / [Prethodna godina ] [Ukupno]
					</xs:documentation>
            </xs:annotation>
          </xs:element>
          <xs:element name="P60858" type="decimal_18_2_POZZ" nillable="false">
            <xs:annotation>
              <xs:documentation>
						[Od zastupnika odnosno posrednika u osiguranju] / [Tekuća godina] [Život]
					</xs:documentation>
            </xs:annotation>
          </xs:element>
          <xs:element name="P60975" type="decimal_18_2_POZZ" nillable="false">
            <xs:annotation>
              <xs:documentation>
						[Od zastupnika odnosno posrednika u osiguranju] / [Tekuća godina] [Neživot ]
					</xs:documentation>
            </xs:annotation>
          </xs:element>
          <xs:element name="P61092" type="decimal_18_2_POZZ" nillable="false">
            <xs:annotation>
              <xs:documentation>
						[Od zastupnika odnosno posrednika u osiguranju] / [Tekuća godina] [Ukupno]
					</xs:documentation>
            </xs:annotation>
          </xs:element>
          <xs:element name="P61210" type="decimal_18_2_POZZ" nillable="false">
            <xs:annotation>
              <xs:documentation>
						[Potraživanja iz poslova reosiguranja] / [Prethodna godina ] [Život]
					</xs:documentation>
            </xs:annotation>
          </xs:element>
          <xs:element name="P61327" type="decimal_18_2_POZZ" nillable="false">
            <xs:annotation>
              <xs:documentation>
						[Potraživanja iz poslova reosiguranja] / [Prethodna godina ] [Neživot ]
					</xs:documentation>
            </xs:annotation>
          </xs:element>
          <xs:element name="P61444" type="decimal_18_2_POZZ" nillable="false">
            <xs:annotation>
              <xs:documentation>
						[Potraživanja iz poslova reosiguranja] / [Prethodna godina ] [Ukupno]
					</xs:documentation>
            </xs:annotation>
          </xs:element>
          <xs:element name="P60859" type="decimal_18_2_POZZ" nillable="false">
            <xs:annotation>
              <xs:documentation>
						[Potraživanja iz poslova reosiguranja] / [Tekuća godina] [Život]
					</xs:documentation>
            </xs:annotation>
          </xs:element>
          <xs:element name="P60976" type="decimal_18_2_POZZ" nillable="false">
            <xs:annotation>
              <xs:documentation>
						[Potraživanja iz poslova reosiguranja] / [Tekuća godina] [Neživot ]
					</xs:documentation>
            </xs:annotation>
          </xs:element>
          <xs:element name="P61093" type="decimal_18_2_POZZ" nillable="false">
            <xs:annotation>
              <xs:documentation>
						[Potraživanja iz poslova reosiguranja] / [Tekuća godina] [Ukupno]
					</xs:documentation>
            </xs:annotation>
          </xs:element>
          <xs:element name="P61211" type="decimal_18_2_POZZ" nillable="false">
            <xs:annotation>
              <xs:documentation>
						[Ostala potraživanja] / [Prethodna godina ] [Život]
					</xs:documentation>
            </xs:annotation>
          </xs:element>
          <xs:element name="P61328" type="decimal_18_2_POZZ" nillable="false">
            <xs:annotation>
              <xs:documentation>
						[Ostala potraživanja] / [Prethodna godina ] [Neživot ]
					</xs:documentation>
            </xs:annotation>
          </xs:element>
          <xs:element name="P61445" type="decimal_18_2_POZZ" nillable="false">
            <xs:annotation>
              <xs:documentation>
						[Ostala potraživanja] / [Prethodna godina ] [Ukupno]
					</xs:documentation>
            </xs:annotation>
          </xs:element>
          <xs:element name="P60860" type="decimal_18_2_POZZ" nillable="false">
            <xs:annotation>
              <xs:documentation>
						[Ostala potraživanja] / [Tekuća godina] [Život]
					</xs:documentation>
            </xs:annotation>
          </xs:element>
          <xs:element name="P60977" type="decimal_18_2_POZZ" nillable="false">
            <xs:annotation>
              <xs:documentation>
						[Ostala potraživanja] / [Tekuća godina] [Neživot ]
					</xs:documentation>
            </xs:annotation>
          </xs:element>
          <xs:element name="P61094" type="decimal_18_2_POZZ" nillable="false">
            <xs:annotation>
              <xs:documentation>
						[Ostala potraživanja] / [Tekuća godina] [Ukupno]
					</xs:documentation>
            </xs:annotation>
          </xs:element>
          <xs:element name="P61212" type="decimal_18_2_POZZ" nillable="false">
            <xs:annotation>
              <xs:documentation>
						[Potraživanja iz drugih poslova osiguranja ] / [Prethodna godina ] [Život]
					</xs:documentation>
            </xs:annotation>
          </xs:element>
          <xs:element name="P61329" type="decimal_18_2_POZZ" nillable="false">
            <xs:annotation>
              <xs:documentation>
						[Potraživanja iz drugih poslova osiguranja ] / [Prethodna godina ] [Neživot ]
					</xs:documentation>
            </xs:annotation>
          </xs:element>
          <xs:element name="P61446" type="decimal_18_2_POZZ" nillable="false">
            <xs:annotation>
              <xs:documentation>
						[Potraživanja iz drugih poslova osiguranja ] / [Prethodna godina ] [Ukupno]
					</xs:documentation>
            </xs:annotation>
          </xs:element>
          <xs:element name="P60861" type="decimal_18_2_POZZ" nillable="false">
            <xs:annotation>
              <xs:documentation>
						[Potraživanja iz drugih poslova osiguranja ] / [Tekuća godina] [Život]
					</xs:documentation>
            </xs:annotation>
          </xs:element>
          <xs:element name="P60978" type="decimal_18_2_POZZ" nillable="false">
            <xs:annotation>
              <xs:documentation>
						[Potraživanja iz drugih poslova osiguranja ] / [Tekuća godina] [Neživot ]
					</xs:documentation>
            </xs:annotation>
          </xs:element>
          <xs:element name="P61095" type="decimal_18_2_POZZ" nillable="false">
            <xs:annotation>
              <xs:documentation>
						[Potraživanja iz drugih poslova osiguranja ] / [Tekuća godina] [Ukupno]
					</xs:documentation>
            </xs:annotation>
          </xs:element>
          <xs:element name="P61213" type="decimal_18_2_POZZ" nillable="false">
            <xs:annotation>
              <xs:documentation>
						[Potraživanja za prihode iz ulaganja] / [Prethodna godina ] [Život]
					</xs:documentation>
            </xs:annotation>
          </xs:element>
          <xs:element name="P61330" type="decimal_18_2_POZZ" nillable="false">
            <xs:annotation>
              <xs:documentation>
						[Potraživanja za prihode iz ulaganja] / [Prethodna godina ] [Neživot ]
					</xs:documentation>
            </xs:annotation>
          </xs:element>
          <xs:element name="P61447" type="decimal_18_2_POZZ" nillable="false">
            <xs:annotation>
              <xs:documentation>
						[Potraživanja za prihode iz ulaganja] / [Prethodna godina ] [Ukupno]
					</xs:documentation>
            </xs:annotation>
          </xs:element>
          <xs:element name="P60862" type="decimal_18_2_POZZ" nillable="false">
            <xs:annotation>
              <xs:documentation>
						[Potraživanja za prihode iz ulaganja] / [Tekuća godina] [Život]
					</xs:documentation>
            </xs:annotation>
          </xs:element>
          <xs:element name="P60979" type="decimal_18_2_POZZ" nillable="false">
            <xs:annotation>
              <xs:documentation>
						[Potraživanja za prihode iz ulaganja] / [Tekuća godina] [Neživot ]
					</xs:documentation>
            </xs:annotation>
          </xs:element>
          <xs:element name="P61096" type="decimal_18_2_POZZ" nillable="false">
            <xs:annotation>
              <xs:documentation>
						[Potraživanja za prihode iz ulaganja] / [Tekuća godina] [Ukupno]
					</xs:documentation>
            </xs:annotation>
          </xs:element>
          <xs:element name="P61214" type="decimal_18_2_POZZ" nillable="false">
            <xs:annotation>
              <xs:documentation>
						[Ostala potraživanja] / [Prethodna godina ] [Život]
					</xs:documentation>
            </xs:annotation>
          </xs:element>
          <xs:element name="P61331" type="decimal_18_2_POZZ" nillable="false">
            <xs:annotation>
              <xs:documentation>
						[Ostala potraživanja] / [Prethodna godina ] [Neživot ]
					</xs:documentation>
            </xs:annotation>
          </xs:element>
          <xs:element name="P61448" type="decimal_18_2_POZZ" nillable="false">
            <xs:annotation>
              <xs:documentation>
						[Ostala potraživanja] / [Prethodna godina ] [Ukupno]
					</xs:documentation>
            </xs:annotation>
          </xs:element>
          <xs:element name="P60863" type="decimal_18_2_POZZ" nillable="false">
            <xs:annotation>
              <xs:documentation>
						[Ostala potraživanja] / [Tekuća godina] [Život]
					</xs:documentation>
            </xs:annotation>
          </xs:element>
          <xs:element name="P60980" type="decimal_18_2_POZZ" nillable="false">
            <xs:annotation>
              <xs:documentation>
						[Ostala potraživanja] / [Tekuća godina] [Neživot ]
					</xs:documentation>
            </xs:annotation>
          </xs:element>
          <xs:element name="P61097" type="decimal_18_2_POZZ" nillable="false">
            <xs:annotation>
              <xs:documentation>
						[Ostala potraživanja] / [Tekuća godina] [Ukupno]
					</xs:documentation>
            </xs:annotation>
          </xs:element>
          <xs:element name="P61203" type="decimal_18_2_POZZ" nillable="false">
            <xs:annotation>
              <xs:documentation>
						[OSTALA  IMOVINA] / [Prethodna godina ] [Život]
					</xs:documentation>
            </xs:annotation>
          </xs:element>
          <xs:element name="P61320" type="decimal_18_2_POZZ" nillable="false">
            <xs:annotation>
              <xs:documentation>
						[OSTALA  IMOVINA] / [Prethodna godina ] [Neživot ]
					</xs:documentation>
            </xs:annotation>
          </xs:element>
          <xs:element name="P61437" type="decimal_18_2_POZZ" nillable="false">
            <xs:annotation>
              <xs:documentation>
						[OSTALA  IMOVINA] / [Prethodna godina ] [Ukupno]
					</xs:documentation>
            </xs:annotation>
          </xs:element>
          <xs:element name="P60852" type="decimal_18_2_POZZ" nillable="false">
            <xs:annotation>
              <xs:documentation>
						[OSTALA  IMOVINA] / [Tekuća godina] [Život]
					</xs:documentation>
            </xs:annotation>
          </xs:element>
          <xs:element name="P60969" type="decimal_18_2_POZZ" nillable="false">
            <xs:annotation>
              <xs:documentation>
						[OSTALA  IMOVINA] / [Tekuća godina] [Neživot ]
					</xs:documentation>
            </xs:annotation>
          </xs:element>
          <xs:element name="P61086" type="decimal_18_2_POZZ" nillable="false">
            <xs:annotation>
              <xs:documentation>
						[OSTALA  IMOVINA] / [Tekuća godina] [Ukupno]
					</xs:documentation>
            </xs:annotation>
          </xs:element>
          <xs:element name="P61204" type="decimal_18_2_POZZ" nillable="false">
            <xs:annotation>
              <xs:documentation>
						[Novac u banci i blagajni] / [Prethodna godina ] [Život]
					</xs:documentation>
            </xs:annotation>
          </xs:element>
          <xs:element name="P61321" type="decimal_18_2_POZZ" nillable="false">
            <xs:annotation>
              <xs:documentation>
						[Novac u banci i blagajni] / [Prethodna godina ] [Neživot ]
					</xs:documentation>
            </xs:annotation>
          </xs:element>
          <xs:element name="P61438" type="decimal_18_2_POZZ" nillable="false">
            <xs:annotation>
              <xs:documentation>
						[Novac u banci i blagajni] / [Prethodna godina ] [Ukupno]
					</xs:documentation>
            </xs:annotation>
          </xs:element>
          <xs:element name="P60853" type="decimal_18_2_POZZ" nillable="false">
            <xs:annotation>
              <xs:documentation>
						[Novac u banci i blagajni] / [Tekuća godina] [Život]
					</xs:documentation>
            </xs:annotation>
          </xs:element>
          <xs:element name="P60970" type="decimal_18_2_POZZ" nillable="false">
            <xs:annotation>
              <xs:documentation>
						[Novac u banci i blagajni] / [Tekuća godina] [Neživot ]
					</xs:documentation>
            </xs:annotation>
          </xs:element>
          <xs:element name="P61087" type="decimal_18_2_POZZ" nillable="false">
            <xs:annotation>
              <xs:documentation>
						[Novac u banci i blagajni] / [Tekuća godina] [Ukupno]
					</xs:documentation>
            </xs:annotation>
          </xs:element>
          <xs:element name="P61205" type="decimal_18_2_POZZ" nillable="false">
            <xs:annotation>
              <xs:documentation>
						[Sredstva na poslovnom računu] / [Prethodna godina ] [Život]
					</xs:documentation>
            </xs:annotation>
          </xs:element>
          <xs:element name="P61322" type="decimal_18_2_POZZ" nillable="false">
            <xs:annotation>
              <xs:documentation>
						[Sredstva na poslovnom računu] / [Prethodna godina ] [Neživot ]
					</xs:documentation>
            </xs:annotation>
          </xs:element>
          <xs:element name="P61439" type="decimal_18_2_POZZ" nillable="false">
            <xs:annotation>
              <xs:documentation>
						[Sredstva na poslovnom računu] / [Prethodna godina ] [Ukupno]
					</xs:documentation>
            </xs:annotation>
          </xs:element>
          <xs:element name="P60854" type="decimal_18_2_POZZ" nillable="false">
            <xs:annotation>
              <xs:documentation>
						[Sredstva na poslovnom računu] / [Tekuća godina] [Život]
					</xs:documentation>
            </xs:annotation>
          </xs:element>
          <xs:element name="P60971" type="decimal_18_2_POZZ" nillable="false">
            <xs:annotation>
              <xs:documentation>
						[Sredstva na poslovnom računu] / [Tekuća godina] [Neživot ]
					</xs:documentation>
            </xs:annotation>
          </xs:element>
          <xs:element name="P61088" type="decimal_18_2_POZZ" nillable="false">
            <xs:annotation>
              <xs:documentation>
						[Sredstva na poslovnom računu] / [Tekuća godina] [Ukupno]
					</xs:documentation>
            </xs:annotation>
          </xs:element>
          <xs:element name="P61206" type="decimal_18_2_POZZ" nillable="false">
            <xs:annotation>
              <xs:documentation>
						[Sredstva na računu imovine za pokriće matematičke pričuve] / [Prethodna godina ] [Život]
					</xs:documentation>
            </xs:annotation>
          </xs:element>
          <xs:element name="P61323" type="decimal_18_2_POZZ" nillable="false">
            <xs:annotation>
              <xs:documentation>
						[Sredstva na računu imovine za pokriće matematičke pričuve] / [Prethodna godina ] [Neživot ]
					</xs:documentation>
            </xs:annotation>
          </xs:element>
          <xs:element name="P61440" type="decimal_18_2_POZZ" nillable="false">
            <xs:annotation>
              <xs:documentation>
						[Sredstva na računu imovine za pokriće matematičke pričuve] / [Prethodna godina ] [Ukupno]
					</xs:documentation>
            </xs:annotation>
          </xs:element>
          <xs:element name="P60855" type="decimal_18_2_POZZ" nillable="false">
            <xs:annotation>
              <xs:documentation>
						[Sredstva na računu imovine za pokriće matematičke pričuve] / [Tekuća godina] [Život]
					</xs:documentation>
            </xs:annotation>
          </xs:element>
          <xs:element name="P60972" type="decimal_18_2_POZZ" nillable="false">
            <xs:annotation>
              <xs:documentation>
						[Sredstva na računu imovine za pokriće matematičke pričuve] / [Tekuća godina] [Neživot ]
					</xs:documentation>
            </xs:annotation>
          </xs:element>
          <xs:element name="P61089" type="decimal_18_2_POZZ" nillable="false">
            <xs:annotation>
              <xs:documentation>
						[Sredstva na računu imovine za pokriće matematičke pričuve] / [Tekuća godina] [Ukupno]
					</xs:documentation>
            </xs:annotation>
          </xs:element>
          <xs:element name="P61207" type="decimal_18_2_POZZ" nillable="false">
            <xs:annotation>
              <xs:documentation>
						[Novčana sredstva u blagajni] / [Prethodna godina ] [Život]
					</xs:documentation>
            </xs:annotation>
          </xs:element>
          <xs:element name="P61324" type="decimal_18_2_POZZ" nillable="false">
            <xs:annotation>
              <xs:documentation>
						[Novčana sredstva u blagajni] / [Prethodna godina ] [Neživot ]
					</xs:documentation>
            </xs:annotation>
          </xs:element>
          <xs:element name="P61441" type="decimal_18_2_POZZ" nillable="false">
            <xs:annotation>
              <xs:documentation>
						[Novčana sredstva u blagajni] / [Prethodna godina ] [Ukupno]
					</xs:documentation>
            </xs:annotation>
          </xs:element>
          <xs:element name="P60856" type="decimal_18_2_POZZ" nillable="false">
            <xs:annotation>
              <xs:documentation>
						[Novčana sredstva u blagajni] / [Tekuća godina] [Život]
					</xs:documentation>
            </xs:annotation>
          </xs:element>
          <xs:element name="P60973" type="decimal_18_2_POZZ" nillable="false">
            <xs:annotation>
              <xs:documentation>
						[Novčana sredstva u blagajni] / [Tekuća godina] [Neživot ]
					</xs:documentation>
            </xs:annotation>
          </xs:element>
          <xs:element name="P61090" type="decimal_18_2_POZZ" nillable="false">
            <xs:annotation>
              <xs:documentation>
						[Novčana sredstva u blagajni] / [Tekuća godina] [Ukupno]
					</xs:documentation>
            </xs:annotation>
          </xs:element>
          <xs:element name="P61208" type="decimal_18_2_POZZ" nillable="false">
            <xs:annotation>
              <xs:documentation>
						[Dugotrajna imovina namjenjena za prodaju i prestanak poslovanja] / [Prethodna godina ] [Život]
					</xs:documentation>
            </xs:annotation>
          </xs:element>
          <xs:element name="P61325" type="decimal_18_2_POZZ" nillable="false">
            <xs:annotation>
              <xs:documentation>
						[Dugotrajna imovina namjenjena za prodaju i prestanak poslovanja] / [Prethodna godina ] [Neživot ]
					</xs:documentation>
            </xs:annotation>
          </xs:element>
          <xs:element name="P61442" type="decimal_18_2_POZZ" nillable="false">
            <xs:annotation>
              <xs:documentation>
						[Dugotrajna imovina namjenjena za prodaju i prestanak poslovanja] / [Prethodna godina ] [Ukupno]
					</xs:documentation>
            </xs:annotation>
          </xs:element>
          <xs:element name="P60857" type="decimal_18_2_POZZ" nillable="false">
            <xs:annotation>
              <xs:documentation>
						[Dugotrajna imovina namjenjena za prodaju i prestanak poslovanja] / [Tekuća godina] [Život]
					</xs:documentation>
            </xs:annotation>
          </xs:element>
          <xs:element name="P60974" type="decimal_18_2_POZZ" nillable="false">
            <xs:annotation>
              <xs:documentation>
						[Dugotrajna imovina namjenjena za prodaju i prestanak poslovanja] / [Tekuća godina] [Neživot ]
					</xs:documentation>
            </xs:annotation>
          </xs:element>
          <xs:element name="P61091" type="decimal_18_2_POZZ" nillable="false">
            <xs:annotation>
              <xs:documentation>
						[Dugotrajna imovina namjenjena za prodaju i prestanak poslovanja] / [Tekuća godina] [Ukupno]
					</xs:documentation>
            </xs:annotation>
          </xs:element>
          <xs:element name="P61197" type="decimal_18_2" nillable="false">
            <xs:annotation>
              <xs:documentation>
						[Ostalo] / [Prethodna godina ] [Život]
					</xs:documentation>
            </xs:annotation>
          </xs:element>
          <xs:element name="P61314" type="decimal_18_2_POZZ" nillable="false">
            <xs:annotation>
              <xs:documentation>
						[Ostalo] / [Prethodna godina ] [Neživot ]
					</xs:documentation>
            </xs:annotation>
          </xs:element>
          <xs:element name="P61431" type="decimal_18_2_POZZ" nillable="false">
            <xs:annotation>
              <xs:documentation>
						[Ostalo] / [Prethodna godina ] [Ukupno]
					</xs:documentation>
            </xs:annotation>
          </xs:element>
          <xs:element name="P60846" type="decimal_18_2_POZZ" nillable="false">
            <xs:annotation>
              <xs:documentation>
						[Ostalo] / [Tekuća godina] [Život]
					</xs:documentation>
            </xs:annotation>
          </xs:element>
          <xs:element name="P60963" type="decimal_18_2_POZZ" nillable="false">
            <xs:annotation>
              <xs:documentation>
						[Ostalo] / [Tekuća godina] [Neživot ]
					</xs:documentation>
            </xs:annotation>
          </xs:element>
          <xs:element name="P61080" type="decimal_18_2_POZZ" nillable="false">
            <xs:annotation>
              <xs:documentation>
						[Ostalo] / [Tekuća godina] [Ukupno]
					</xs:documentation>
            </xs:annotation>
          </xs:element>
          <xs:element name="P61198" type="decimal_18_2_POZZ" nillable="false">
            <xs:annotation>
              <xs:documentation>
						[PLAĆENI  TROŠKOVI  BUDUĆEG RAZDOBLJA  I  NEDOSPJELA  NAPLATA  PRIHODA] / [Prethodna godina ] [Život]
					</xs:documentation>
            </xs:annotation>
          </xs:element>
          <xs:element name="P61315" type="decimal_18_2_POZZ" nillable="false">
            <xs:annotation>
              <xs:documentation>
						[PLAĆENI  TROŠKOVI  BUDUĆEG RAZDOBLJA  I  NEDOSPJELA  NAPLATA  PRIHODA] / [Prethodna godina ] [Neživot ]
					</xs:documentation>
            </xs:annotation>
          </xs:element>
          <xs:element name="P61432" type="decimal_18_2_POZZ" nillable="false">
            <xs:annotation>
              <xs:documentation>
						[PLAĆENI  TROŠKOVI  BUDUĆEG RAZDOBLJA  I  NEDOSPJELA  NAPLATA  PRIHODA] / [Prethodna godina ] [Ukupno]
					</xs:documentation>
            </xs:annotation>
          </xs:element>
          <xs:element name="P60847" type="decimal_18_2_POZZ" nillable="false">
            <xs:annotation>
              <xs:documentation>
						[PLAĆENI  TROŠKOVI  BUDUĆEG RAZDOBLJA  I  NEDOSPJELA  NAPLATA  PRIHODA] / [Tekuća godina] [Život]
					</xs:documentation>
            </xs:annotation>
          </xs:element>
          <xs:element name="P60964" type="decimal_18_2_POZZ" nillable="false">
            <xs:annotation>
              <xs:documentation>
						[PLAĆENI  TROŠKOVI  BUDUĆEG RAZDOBLJA  I  NEDOSPJELA  NAPLATA  PRIHODA] / [Tekuća godina] [Neživot ]
					</xs:documentation>
            </xs:annotation>
          </xs:element>
          <xs:element name="P61081" type="decimal_18_2_POZZ" nillable="false">
            <xs:annotation>
              <xs:documentation>
						[PLAĆENI  TROŠKOVI  BUDUĆEG RAZDOBLJA  I  NEDOSPJELA  NAPLATA  PRIHODA] / [Tekuća godina] [Ukupno]
					</xs:documentation>
            </xs:annotation>
          </xs:element>
          <xs:element name="P61199" type="decimal_18_2_POZZ" nillable="false">
            <xs:annotation>
              <xs:documentation>
						[Razgraničene kamate i najamnine] / [Prethodna godina ] [Život]
					</xs:documentation>
            </xs:annotation>
          </xs:element>
          <xs:element name="P61316" type="decimal_18_2_POZZ" nillable="false">
            <xs:annotation>
              <xs:documentation>
						[Razgraničene kamate i najamnine] / [Prethodna godina ] [Neživot ]
					</xs:documentation>
            </xs:annotation>
          </xs:element>
          <xs:element name="P61433" type="decimal_18_2_POZZ" nillable="false">
            <xs:annotation>
              <xs:documentation>
						[Razgraničene kamate i najamnine] / [Prethodna godina ] [Ukupno]
					</xs:documentation>
            </xs:annotation>
          </xs:element>
          <xs:element name="P60848" type="decimal_18_2_POZZ" nillable="false">
            <xs:annotation>
              <xs:documentation>
						[Razgraničene kamate i najamnine] / [Tekuća godina] [Život]
					</xs:documentation>
            </xs:annotation>
          </xs:element>
          <xs:element name="P60965" type="decimal_18_2_POZZ" nillable="false">
            <xs:annotation>
              <xs:documentation>
						[Razgraničene kamate i najamnine] / [Tekuća godina] [Neživot ]
					</xs:documentation>
            </xs:annotation>
          </xs:element>
          <xs:element name="P61082" type="decimal_18_2_POZZ" nillable="false">
            <xs:annotation>
              <xs:documentation>
						[Razgraničene kamate i najamnine] / [Tekuća godina] [Ukupno]
					</xs:documentation>
            </xs:annotation>
          </xs:element>
          <xs:element name="P61200" type="decimal_18_2_POZZ" nillable="false">
            <xs:annotation>
              <xs:documentation>
						[Razgraničeni troškovi pribave] / [Prethodna godina ] [Život]
					</xs:documentation>
            </xs:annotation>
          </xs:element>
          <xs:element name="P61317" type="decimal_18_2_POZZ" nillable="false">
            <xs:annotation>
              <xs:documentation>
						[Razgraničeni troškovi pribave] / [Prethodna godina ] [Neživot ]
					</xs:documentation>
            </xs:annotation>
          </xs:element>
          <xs:element name="P61434" type="decimal_18_2_POZZ" nillable="false">
            <xs:annotation>
              <xs:documentation>
						[Razgraničeni troškovi pribave] / [Prethodna godina ] [Ukupno]
					</xs:documentation>
            </xs:annotation>
          </xs:element>
          <xs:element name="P60849" type="decimal_18_2_POZZ" nillable="false">
            <xs:annotation>
              <xs:documentation>
						[Razgraničeni troškovi pribave] / [Tekuća godina] [Život]
					</xs:documentation>
            </xs:annotation>
          </xs:element>
          <xs:element name="P60966" type="decimal_18_2_POZZ" nillable="false">
            <xs:annotation>
              <xs:documentation>
						[Razgraničeni troškovi pribave] / [Tekuća godina] [Neživot ]
					</xs:documentation>
            </xs:annotation>
          </xs:element>
          <xs:element name="P61083" type="decimal_18_2_POZZ" nillable="false">
            <xs:annotation>
              <xs:documentation>
						[Razgraničeni troškovi pribave] / [Tekuća godina] [Ukupno]
					</xs:documentation>
            </xs:annotation>
          </xs:element>
          <xs:element name="P61201" type="decimal_18_2_POZZ" nillable="false">
            <xs:annotation>
              <xs:documentation>
						[Ostali plaćeni troškovi budućeg razdoblja i nedospjela naplata prihoda] / [Prethodna godina ] [Život]
					</xs:documentation>
            </xs:annotation>
          </xs:element>
          <xs:element name="P61318" type="decimal_18_2_POZZ" nillable="false">
            <xs:annotation>
              <xs:documentation>
						[Ostali plaćeni troškovi budućeg razdoblja i nedospjela naplata prihoda] / [Prethodna godina ] [Neživot ]
					</xs:documentation>
            </xs:annotation>
          </xs:element>
          <xs:element name="P61435" type="decimal_18_2_POZZ" nillable="false">
            <xs:annotation>
              <xs:documentation>
						[Ostali plaćeni troškovi budućeg razdoblja i nedospjela naplata prihoda] / [Prethodna godina ] [Ukupno]
					</xs:documentation>
            </xs:annotation>
          </xs:element>
          <xs:element name="P60850" type="decimal_18_2_POZZ" nillable="false">
            <xs:annotation>
              <xs:documentation>
						[Ostali plaćeni troškovi budućeg razdoblja i nedospjela naplata prihoda] / [Tekuća godina] [Život]
					</xs:documentation>
            </xs:annotation>
          </xs:element>
          <xs:element name="P60967" type="decimal_18_2_POZZ" nillable="false">
            <xs:annotation>
              <xs:documentation>
						[Ostali plaćeni troškovi budućeg razdoblja i nedospjela naplata prihoda] / [Tekuća godina] [Neživot ]
					</xs:documentation>
            </xs:annotation>
          </xs:element>
          <xs:element name="P61084" type="decimal_18_2_POZZ" nillable="false">
            <xs:annotation>
              <xs:documentation>
						[Ostali plaćeni troškovi budućeg razdoblja i nedospjela naplata prihoda] / [Tekuća godina] [Ukupno]
					</xs:documentation>
            </xs:annotation>
          </xs:element>
          <xs:element name="P61202" type="decimal_18_2_POZZ" nillable="false">
            <xs:annotation>
              <xs:documentation>
						[UKUPNA  AKTIVA ] / [Prethodna godina ] [Život]
					</xs:documentation>
            </xs:annotation>
          </xs:element>
          <xs:element name="P61319" type="decimal_18_2_POZZ" nillable="false">
            <xs:annotation>
              <xs:documentation>
						[UKUPNA  AKTIVA ] / [Prethodna godina ] [Neživot ]
					</xs:documentation>
            </xs:annotation>
          </xs:element>
          <xs:element name="P61436" type="decimal_18_2_POZZ" nillable="false">
            <xs:annotation>
              <xs:documentation>
						[UKUPNA  AKTIVA ] / [Prethodna godina ] [Ukupno]
					</xs:documentation>
            </xs:annotation>
          </xs:element>
          <xs:element name="P60851" type="decimal_18_2_POZZ" nillable="false">
            <xs:annotation>
              <xs:documentation>
						[UKUPNA  AKTIVA ] / [Tekuća godina] [Život]
					</xs:documentation>
            </xs:annotation>
          </xs:element>
          <xs:element name="P60968" type="decimal_18_2_POZZ" nillable="false">
            <xs:annotation>
              <xs:documentation>
						[UKUPNA  AKTIVA ] / [Tekuća godina] [Neživot ]
					</xs:documentation>
            </xs:annotation>
          </xs:element>
          <xs:element name="P61085" type="decimal_18_2_POZZ" nillable="false">
            <xs:annotation>
              <xs:documentation>
						[UKUPNA  AKTIVA ] / [Tekuća godina] [Ukupno]
					</xs:documentation>
            </xs:annotation>
          </xs:element>
          <xs:element name="P61191" type="decimal_18_2_POZZ" nillable="false">
            <xs:annotation>
              <xs:documentation>
						[IZVANBILANČNI  ZAPISI] / [Prethodna godina ] [Život]
					</xs:documentation>
            </xs:annotation>
          </xs:element>
          <xs:element name="P61308" type="decimal_18_2_POZZ" nillable="false">
            <xs:annotation>
              <xs:documentation>
						[IZVANBILANČNI  ZAPISI] / [Prethodna godina ] [Neživot ]
					</xs:documentation>
            </xs:annotation>
          </xs:element>
          <xs:element name="P61425" type="decimal_18_2_POZZ" nillable="false">
            <xs:annotation>
              <xs:documentation>
						[IZVANBILANČNI  ZAPISI] / [Prethodna godina ] [Ukupno]
					</xs:documentation>
            </xs:annotation>
          </xs:element>
          <xs:element name="P60840" type="decimal_18_2_POZZ" nillable="false">
            <xs:annotation>
              <xs:documentation>
						[IZVANBILANČNI  ZAPISI] / [Tekuća godina] [Život]
					</xs:documentation>
            </xs:annotation>
          </xs:element>
          <xs:element name="P60957" type="decimal_18_2_POZZ" nillable="false">
            <xs:annotation>
              <xs:documentation>
						[IZVANBILANČNI  ZAPISI] / [Tekuća godina] [Neživot ]
					</xs:documentation>
            </xs:annotation>
          </xs:element>
          <xs:element name="P61074" type="decimal_18_2_POZZ" nillable="false">
            <xs:annotation>
              <xs:documentation>
						[IZVANBILANČNI  ZAPISI] / [Tekuća godina] [Ukupno]
					</xs:documentation>
            </xs:annotation>
          </xs:element>
          <xs:element name="P61192" type="decimal_18_2" nillable="false">
            <xs:annotation>
              <xs:documentation>
						[KAPITAL  I  REZERVE  ] / [Prethodna godina ] [Život]
					</xs:documentation>
            </xs:annotation>
          </xs:element>
          <xs:element name="P61309" type="decimal_18_2" nillable="false">
            <xs:annotation>
              <xs:documentation>
						[KAPITAL  I  REZERVE  ] / [Prethodna godina ] [Neživot ]
					</xs:documentation>
            </xs:annotation>
          </xs:element>
          <xs:element name="P61426" type="decimal_18_2" nillable="false">
            <xs:annotation>
              <xs:documentation>
						[KAPITAL  I  REZERVE  ] / [Prethodna godina ] [Ukupno]
					</xs:documentation>
            </xs:annotation>
          </xs:element>
          <xs:element name="P60841" type="decimal_18_2" nillable="false">
            <xs:annotation>
              <xs:documentation>
						[KAPITAL  I  REZERVE  ] / [Tekuća godina] [Život]
					</xs:documentation>
            </xs:annotation>
          </xs:element>
          <xs:element name="P60958" type="decimal_18_2" nillable="false">
            <xs:annotation>
              <xs:documentation>
						[KAPITAL  I  REZERVE  ] / [Tekuća godina] [Neživot ]
					</xs:documentation>
            </xs:annotation>
          </xs:element>
          <xs:element name="P61075" type="decimal_18_2" nillable="false">
            <xs:annotation>
              <xs:documentation>
						[KAPITAL  I  REZERVE  ] / [Tekuća godina] [Ukupno]
					</xs:documentation>
            </xs:annotation>
          </xs:element>
          <xs:element name="P61193" type="decimal_18_2_POZZ" nillable="false">
            <xs:annotation>
              <xs:documentation>
						[Upisani kapital] / [Prethodna godina ] [Život]
					</xs:documentation>
            </xs:annotation>
          </xs:element>
          <xs:element name="P61310" type="decimal_18_2_POZZ" nillable="false">
            <xs:annotation>
              <xs:documentation>
						[Upisani kapital] / [Prethodna godina ] [Neživot ]
					</xs:documentation>
            </xs:annotation>
          </xs:element>
          <xs:element name="P61427" type="decimal_18_2_POZZ" nillable="false">
            <xs:annotation>
              <xs:documentation>
						[Upisani kapital] / [Prethodna godina ] [Ukupno]
					</xs:documentation>
            </xs:annotation>
          </xs:element>
          <xs:element name="P60842" type="decimal_18_2_POZZ" nillable="false">
            <xs:annotation>
              <xs:documentation>
						[Upisani kapital] / [Tekuća godina] [Život]
					</xs:documentation>
            </xs:annotation>
          </xs:element>
          <xs:element name="P60959" type="decimal_18_2_POZZ" nillable="false">
            <xs:annotation>
              <xs:documentation>
						[Upisani kapital] / [Tekuća godina] [Neživot ]
					</xs:documentation>
            </xs:annotation>
          </xs:element>
          <xs:element name="P61076" type="decimal_18_2_POZZ" nillable="false">
            <xs:annotation>
              <xs:documentation>
						[Upisani kapital] / [Tekuća godina] [Ukupno]
					</xs:documentation>
            </xs:annotation>
          </xs:element>
          <xs:element name="P61194" type="decimal_18_2_POZZ" nillable="false">
            <xs:annotation>
              <xs:documentation>
						[Uplaćeni kapital - redovne dionice] / [Prethodna godina ] [Život]
					</xs:documentation>
            </xs:annotation>
          </xs:element>
          <xs:element name="P61311" type="decimal_18_2_POZZ" nillable="false">
            <xs:annotation>
              <xs:documentation>
						[Uplaćeni kapital - redovne dionice] / [Prethodna godina ] [Neživot ]
					</xs:documentation>
            </xs:annotation>
          </xs:element>
          <xs:element name="P61428" type="decimal_18_2_POZZ" nillable="false">
            <xs:annotation>
              <xs:documentation>
						[Uplaćeni kapital - redovne dionice] / [Prethodna godina ] [Ukupno]
					</xs:documentation>
            </xs:annotation>
          </xs:element>
          <xs:element name="P60843" type="decimal_18_2_POZZ" nillable="false">
            <xs:annotation>
              <xs:documentation>
						[Uplaćeni kapital - redovne dionice] / [Tekuća godina] [Život]
					</xs:documentation>
            </xs:annotation>
          </xs:element>
          <xs:element name="P60960" type="decimal_18_2_POZZ" nillable="false">
            <xs:annotation>
              <xs:documentation>
						[Uplaćeni kapital - redovne dionice] / [Tekuća godina] [Neživot ]
					</xs:documentation>
            </xs:annotation>
          </xs:element>
          <xs:element name="P61077" type="decimal_18_2_POZZ" nillable="false">
            <xs:annotation>
              <xs:documentation>
						[Uplaćeni kapital - redovne dionice] / [Tekuća godina] [Ukupno]
					</xs:documentation>
            </xs:annotation>
          </xs:element>
          <xs:element name="P61195" type="decimal_18_2_POZZ" nillable="false">
            <xs:annotation>
              <xs:documentation>
						[Uplaćeni kapital - povlaštene dionice] / [Prethodna godina ] [Život]
					</xs:documentation>
            </xs:annotation>
          </xs:element>
          <xs:element name="P61312" type="decimal_18_2_POZZ" nillable="false">
            <xs:annotation>
              <xs:documentation>
						[Uplaćeni kapital - povlaštene dionice] / [Prethodna godina ] [Neživot ]
					</xs:documentation>
            </xs:annotation>
          </xs:element>
          <xs:element name="P61429" type="decimal_18_2_POZZ" nillable="false">
            <xs:annotation>
              <xs:documentation>
						[Uplaćeni kapital - povlaštene dionice] / [Prethodna godina ] [Ukupno]
					</xs:documentation>
            </xs:annotation>
          </xs:element>
          <xs:element name="P60844" type="decimal_18_2_POZZ" nillable="false">
            <xs:annotation>
              <xs:documentation>
						[Uplaćeni kapital - povlaštene dionice] / [Tekuća godina] [Život]
					</xs:documentation>
            </xs:annotation>
          </xs:element>
          <xs:element name="P60961" type="decimal_18_2_POZZ" nillable="false">
            <xs:annotation>
              <xs:documentation>
						[Uplaćeni kapital - povlaštene dionice] / [Tekuća godina] [Neživot ]
					</xs:documentation>
            </xs:annotation>
          </xs:element>
          <xs:element name="P61078" type="decimal_18_2_POZZ" nillable="false">
            <xs:annotation>
              <xs:documentation>
						[Uplaćeni kapital - povlaštene dionice] / [Tekuća godina] [Ukupno]
					</xs:documentation>
            </xs:annotation>
          </xs:element>
          <xs:element name="P61196" type="decimal_18_2_POZZ" nillable="false">
            <xs:annotation>
              <xs:documentation>
						[Premije na emitirane dionice (rezerve kapitala)] / [Prethodna godina ] [Život]
					</xs:documentation>
            </xs:annotation>
          </xs:element>
          <xs:element name="P61313" type="decimal_18_2_POZZ" nillable="false">
            <xs:annotation>
              <xs:documentation>
						[Premije na emitirane dionice (rezerve kapitala)] / [Prethodna godina ] [Neživot ]
					</xs:documentation>
            </xs:annotation>
          </xs:element>
          <xs:element name="P61430" type="decimal_18_2_POZZ" nillable="false">
            <xs:annotation>
              <xs:documentation>
						[Premije na emitirane dionice (rezerve kapitala)] / [Prethodna godina ] [Ukupno]
					</xs:documentation>
            </xs:annotation>
          </xs:element>
          <xs:element name="P60845" type="decimal_18_2_POZZ" nillable="false">
            <xs:annotation>
              <xs:documentation>
						[Premije na emitirane dionice (rezerve kapitala)] / [Tekuća godina] [Život]
					</xs:documentation>
            </xs:annotation>
          </xs:element>
          <xs:element name="P60962" type="decimal_18_2_POZZ" nillable="false">
            <xs:annotation>
              <xs:documentation>
						[Premije na emitirane dionice (rezerve kapitala)] / [Tekuća godina] [Neživot ]
					</xs:documentation>
            </xs:annotation>
          </xs:element>
          <xs:element name="P61079" type="decimal_18_2_POZZ" nillable="false">
            <xs:annotation>
              <xs:documentation>
						[Premije na emitirane dionice (rezerve kapitala)] / [Tekuća godina] [Ukupno]
					</xs:documentation>
            </xs:annotation>
          </xs:element>
          <xs:element name="P61185" type="decimal_18_2" nillable="false">
            <xs:annotation>
              <xs:documentation>
						[Revalorizacijske rezerve] / [Prethodna godina ] [Život]
					</xs:documentation>
            </xs:annotation>
          </xs:element>
          <xs:element name="P61302" type="decimal_18_2" nillable="false">
            <xs:annotation>
              <xs:documentation>
						[Revalorizacijske rezerve] / [Prethodna godina ] [Neživot ]
					</xs:documentation>
            </xs:annotation>
          </xs:element>
          <xs:element name="P61419" type="decimal_18_2" nillable="false">
            <xs:annotation>
              <xs:documentation>
						[Revalorizacijske rezerve] / [Prethodna godina ] [Ukupno]
					</xs:documentation>
            </xs:annotation>
          </xs:element>
          <xs:element name="P60834" type="decimal_18_2" nillable="false">
            <xs:annotation>
              <xs:documentation>
						[Revalorizacijske rezerve] / [Tekuća godina] [Život]
					</xs:documentation>
            </xs:annotation>
          </xs:element>
          <xs:element name="P60951" type="decimal_18_2" nillable="false">
            <xs:annotation>
              <xs:documentation>
						[Revalorizacijske rezerve] / [Tekuća godina] [Neživot ]
					</xs:documentation>
            </xs:annotation>
          </xs:element>
          <xs:element name="P61068" type="decimal_18_2" nillable="false">
            <xs:annotation>
              <xs:documentation>
						[Revalorizacijske rezerve] / [Tekuća godina] [Ukupno]
					</xs:documentation>
            </xs:annotation>
          </xs:element>
          <xs:element name="P61186" type="decimal_18_2" nillable="false">
            <xs:annotation>
              <xs:documentation>
						[Zemljišta i građevinskih objekata] / [Prethodna godina ] [Život]
					</xs:documentation>
            </xs:annotation>
          </xs:element>
          <xs:element name="P61303" type="decimal_18_2" nillable="false">
            <xs:annotation>
              <xs:documentation>
						[Zemljišta i građevinskih objekata] / [Prethodna godina ] [Neživot ]
					</xs:documentation>
            </xs:annotation>
          </xs:element>
          <xs:element name="P61420" type="decimal_18_2" nillable="false">
            <xs:annotation>
              <xs:documentation>
						[Zemljišta i građevinskih objekata] / [Prethodna godina ] [Ukupno]
					</xs:documentation>
            </xs:annotation>
          </xs:element>
          <xs:element name="P60835" type="decimal_18_2" nillable="false">
            <xs:annotation>
              <xs:documentation>
						[Zemljišta i građevinskih objekata] / [Tekuća godina] [Život]
					</xs:documentation>
            </xs:annotation>
          </xs:element>
          <xs:element name="P60952" type="decimal_18_2" nillable="false">
            <xs:annotation>
              <xs:documentation>
						[Zemljišta i građevinskih objekata] / [Tekuća godina] [Neživot ]
					</xs:documentation>
            </xs:annotation>
          </xs:element>
          <xs:element name="P61069" type="decimal_18_2" nillable="false">
            <xs:annotation>
              <xs:documentation>
						[Zemljišta i građevinskih objekata] / [Tekuća godina] [Ukupno]
					</xs:documentation>
            </xs:annotation>
          </xs:element>
          <xs:element name="P61187" type="decimal_18_2" nillable="false">
            <xs:annotation>
              <xs:documentation>
						[Financijske imovine raspoložive za prodaju] / [Prethodna godina ] [Život]
					</xs:documentation>
            </xs:annotation>
          </xs:element>
          <xs:element name="P61304" type="decimal_18_2" nillable="false">
            <xs:annotation>
              <xs:documentation>
						[Financijske imovine raspoložive za prodaju] / [Prethodna godina ] [Neživot ]
					</xs:documentation>
            </xs:annotation>
          </xs:element>
          <xs:element name="P61421" type="decimal_18_2" nillable="false">
            <xs:annotation>
              <xs:documentation>
						[Financijske imovine raspoložive za prodaju] / [Prethodna godina ] [Ukupno]
					</xs:documentation>
            </xs:annotation>
          </xs:element>
          <xs:element name="P60836" type="decimal_18_2" nillable="false">
            <xs:annotation>
              <xs:documentation>
						[Financijske imovine raspoložive za prodaju] / [Tekuća godina] [Život]
					</xs:documentation>
            </xs:annotation>
          </xs:element>
          <xs:element name="P60953" type="decimal_18_2" nillable="false">
            <xs:annotation>
              <xs:documentation>
						[Financijske imovine raspoložive za prodaju] / [Tekuća godina] [Neživot ]
					</xs:documentation>
            </xs:annotation>
          </xs:element>
          <xs:element name="P61070" type="decimal_18_2" nillable="false">
            <xs:annotation>
              <xs:documentation>
						[Financijske imovine raspoložive za prodaju] / [Tekuća godina] [Ukupno]
					</xs:documentation>
            </xs:annotation>
          </xs:element>
          <xs:element name="P61188" type="decimal_18_2" nillable="false">
            <xs:annotation>
              <xs:documentation>
						[Ostale revalorizacijske rezerve] / [Prethodna godina ] [Život]
					</xs:documentation>
            </xs:annotation>
          </xs:element>
          <xs:element name="P61305" type="decimal_18_2" nillable="false">
            <xs:annotation>
              <xs:documentation>
						[Ostale revalorizacijske rezerve] / [Prethodna godina ] [Neživot ]
					</xs:documentation>
            </xs:annotation>
          </xs:element>
          <xs:element name="P61422" type="decimal_18_2" nillable="false">
            <xs:annotation>
              <xs:documentation>
						[Ostale revalorizacijske rezerve] / [Prethodna godina ] [Ukupno]
					</xs:documentation>
            </xs:annotation>
          </xs:element>
          <xs:element name="P60837" type="decimal_18_2" nillable="false">
            <xs:annotation>
              <xs:documentation>
						[Ostale revalorizacijske rezerve] / [Tekuća godina] [Život]
					</xs:documentation>
            </xs:annotation>
          </xs:element>
          <xs:element name="P60954" type="decimal_18_2" nillable="false">
            <xs:annotation>
              <xs:documentation>
						[Ostale revalorizacijske rezerve] / [Tekuća godina] [Neživot ]
					</xs:documentation>
            </xs:annotation>
          </xs:element>
          <xs:element name="P61071" type="decimal_18_2" nillable="false">
            <xs:annotation>
              <xs:documentation>
						[Ostale revalorizacijske rezerve] / [Tekuća godina] [Ukupno]
					</xs:documentation>
            </xs:annotation>
          </xs:element>
          <xs:element name="P61189" type="decimal_18_2_POZZ" nillable="false">
            <xs:annotation>
              <xs:documentation>
						[Rezerve ] / [Prethodna godina ] [Život]
					</xs:documentation>
            </xs:annotation>
          </xs:element>
          <xs:element name="P61306" type="decimal_18_2_POZZ" nillable="false">
            <xs:annotation>
              <xs:documentation>
						[Rezerve ] / [Prethodna godina ] [Neživot ]
					</xs:documentation>
            </xs:annotation>
          </xs:element>
          <xs:element name="P61423" type="decimal_18_2_POZZ" nillable="false">
            <xs:annotation>
              <xs:documentation>
						[Rezerve ] / [Prethodna godina ] [Ukupno]
					</xs:documentation>
            </xs:annotation>
          </xs:element>
          <xs:element name="P60838" type="decimal_18_2_POZZ" nillable="false">
            <xs:annotation>
              <xs:documentation>
						[Rezerve ] / [Tekuća godina] [Život]
					</xs:documentation>
            </xs:annotation>
          </xs:element>
          <xs:element name="P60955" type="decimal_18_2_POZZ" nillable="false">
            <xs:annotation>
              <xs:documentation>
						[Rezerve ] / [Tekuća godina] [Neživot ]
					</xs:documentation>
            </xs:annotation>
          </xs:element>
          <xs:element name="P61072" type="decimal_18_2_POZZ" nillable="false">
            <xs:annotation>
              <xs:documentation>
						[Rezerve ] / [Tekuća godina] [Ukupno]
					</xs:documentation>
            </xs:annotation>
          </xs:element>
          <xs:element name="P61190" type="decimal_18_2_POZZ" nillable="false">
            <xs:annotation>
              <xs:documentation>
						[Zakonske rezerve ] / [Prethodna godina ] [Život]
					</xs:documentation>
            </xs:annotation>
          </xs:element>
          <xs:element name="P61307" type="decimal_18_2_POZZ" nillable="false">
            <xs:annotation>
              <xs:documentation>
						[Zakonske rezerve ] / [Prethodna godina ] [Neživot ]
					</xs:documentation>
            </xs:annotation>
          </xs:element>
          <xs:element name="P61424" type="decimal_18_2_POZZ" nillable="false">
            <xs:annotation>
              <xs:documentation>
						[Zakonske rezerve ] / [Prethodna godina ] [Ukupno]
					</xs:documentation>
            </xs:annotation>
          </xs:element>
          <xs:element name="P60839" type="decimal_18_2_POZZ" nillable="false">
            <xs:annotation>
              <xs:documentation>
						[Zakonske rezerve ] / [Tekuća godina] [Život]
					</xs:documentation>
            </xs:annotation>
          </xs:element>
          <xs:element name="P60956" type="decimal_18_2_POZZ" nillable="false">
            <xs:annotation>
              <xs:documentation>
						[Zakonske rezerve ] / [Tekuća godina] [Neživot ]
					</xs:documentation>
            </xs:annotation>
          </xs:element>
          <xs:element name="P61073" type="decimal_18_2_POZZ" nillable="false">
            <xs:annotation>
              <xs:documentation>
						[Zakonske rezerve ] / [Tekuća godina] [Ukupno]
					</xs:documentation>
            </xs:annotation>
          </xs:element>
          <xs:element name="P61179" type="decimal_18_2_POZZ" nillable="false">
            <xs:annotation>
              <xs:documentation>
						[Statutarna rezerva ] / [Prethodna godina ] [Život]
					</xs:documentation>
            </xs:annotation>
          </xs:element>
          <xs:element name="P61296" type="decimal_18_2_POZZ" nillable="false">
            <xs:annotation>
              <xs:documentation>
						[Statutarna rezerva ] / [Prethodna godina ] [Neživot ]
					</xs:documentation>
            </xs:annotation>
          </xs:element>
          <xs:element name="P61413" type="decimal_18_2_POZZ" nillable="false">
            <xs:annotation>
              <xs:documentation>
						[Statutarna rezerva ] / [Prethodna godina ] [Ukupno]
					</xs:documentation>
            </xs:annotation>
          </xs:element>
          <xs:element name="P60828" type="decimal_18_2_POZZ" nillable="false">
            <xs:annotation>
              <xs:documentation>
						[Statutarna rezerva ] / [Tekuća godina] [Život]
					</xs:documentation>
            </xs:annotation>
          </xs:element>
          <xs:element name="P60945" type="decimal_18_2_POZZ" nillable="false">
            <xs:annotation>
              <xs:documentation>
						[Statutarna rezerva ] / [Tekuća godina] [Neživot ]
					</xs:documentation>
            </xs:annotation>
          </xs:element>
          <xs:element name="P61062" type="decimal_18_2_POZZ" nillable="false">
            <xs:annotation>
              <xs:documentation>
						[Statutarna rezerva ] / [Tekuća godina] [Ukupno]
					</xs:documentation>
            </xs:annotation>
          </xs:element>
          <xs:element name="P61180" type="decimal_18_2_POZZ" nillable="false">
            <xs:annotation>
              <xs:documentation>
						[Ostale rezerve ] / [Prethodna godina ] [Život]
					</xs:documentation>
            </xs:annotation>
          </xs:element>
          <xs:element name="P61297" type="decimal_18_2_POZZ" nillable="false">
            <xs:annotation>
              <xs:documentation>
						[Ostale rezerve ] / [Prethodna godina ] [Neživot ]
					</xs:documentation>
            </xs:annotation>
          </xs:element>
          <xs:element name="P61414" type="decimal_18_2_POZZ" nillable="false">
            <xs:annotation>
              <xs:documentation>
						[Ostale rezerve ] / [Prethodna godina ] [Ukupno]
					</xs:documentation>
            </xs:annotation>
          </xs:element>
          <xs:element name="P60829" type="decimal_18_2_POZZ" nillable="false">
            <xs:annotation>
              <xs:documentation>
						[Ostale rezerve ] / [Tekuća godina] [Život]
					</xs:documentation>
            </xs:annotation>
          </xs:element>
          <xs:element name="P60946" type="decimal_18_2_POZZ" nillable="false">
            <xs:annotation>
              <xs:documentation>
						[Ostale rezerve ] / [Tekuća godina] [Neživot ]
					</xs:documentation>
            </xs:annotation>
          </xs:element>
          <xs:element name="P61063" type="decimal_18_2_POZZ" nillable="false">
            <xs:annotation>
              <xs:documentation>
						[Ostale rezerve ] / [Tekuća godina] [Ukupno]
					</xs:documentation>
            </xs:annotation>
          </xs:element>
          <xs:element name="P61181" type="decimal_18_2" nillable="false">
            <xs:annotation>
              <xs:documentation>
						[Zadržana dobit ili preneseni gubitak] / [Prethodna godina ] [Život]
					</xs:documentation>
            </xs:annotation>
          </xs:element>
          <xs:element name="P61298" type="decimal_18_2" nillable="false">
            <xs:annotation>
              <xs:documentation>
						[Zadržana dobit ili preneseni gubitak] / [Prethodna godina ] [Neživot ]
					</xs:documentation>
            </xs:annotation>
          </xs:element>
          <xs:element name="P61415" type="decimal_18_2" nillable="false">
            <xs:annotation>
              <xs:documentation>
						[Zadržana dobit ili preneseni gubitak] / [Prethodna godina ] [Ukupno]
					</xs:documentation>
            </xs:annotation>
          </xs:element>
          <xs:element name="P60830" type="decimal_18_2" nillable="false">
            <xs:annotation>
              <xs:documentation>
						[Zadržana dobit ili preneseni gubitak] / [Tekuća godina] [Život]
					</xs:documentation>
            </xs:annotation>
          </xs:element>
          <xs:element name="P60947" type="decimal_18_2" nillable="false">
            <xs:annotation>
              <xs:documentation>
						[Zadržana dobit ili preneseni gubitak] / [Tekuća godina] [Neživot ]
					</xs:documentation>
            </xs:annotation>
          </xs:element>
          <xs:element name="P61064" type="decimal_18_2" nillable="false">
            <xs:annotation>
              <xs:documentation>
						[Zadržana dobit ili preneseni gubitak] / [Tekuća godina] [Ukupno]
					</xs:documentation>
            </xs:annotation>
          </xs:element>
          <xs:element name="P61182" type="decimal_18_2_POZZ" nillable="false">
            <xs:annotation>
              <xs:documentation>
						[Zadržana dobit] / [Prethodna godina ] [Život]
					</xs:documentation>
            </xs:annotation>
          </xs:element>
          <xs:element name="P61299" type="decimal_18_2_POZZ" nillable="false">
            <xs:annotation>
              <xs:documentation>
						[Zadržana dobit] / [Prethodna godina ] [Neživot ]
					</xs:documentation>
            </xs:annotation>
          </xs:element>
          <xs:element name="P61416" type="decimal_18_2_POZZ" nillable="false">
            <xs:annotation>
              <xs:documentation>
						[Zadržana dobit] / [Prethodna godina ] [Ukupno]
					</xs:documentation>
            </xs:annotation>
          </xs:element>
          <xs:element name="P60831" type="decimal_18_2_POZZ" nillable="false">
            <xs:annotation>
              <xs:documentation>
						[Zadržana dobit] / [Tekuća godina] [Život]
					</xs:documentation>
            </xs:annotation>
          </xs:element>
          <xs:element name="P60948" type="decimal_18_2_POZZ" nillable="false">
            <xs:annotation>
              <xs:documentation>
						[Zadržana dobit] / [Tekuća godina] [Neživot ]
					</xs:documentation>
            </xs:annotation>
          </xs:element>
          <xs:element name="P61065" type="decimal_18_2_POZZ" nillable="false">
            <xs:annotation>
              <xs:documentation>
						[Zadržana dobit] / [Tekuća godina] [Ukupno]
					</xs:documentation>
            </xs:annotation>
          </xs:element>
          <xs:element name="P61183" type="decimal_18_2_NEGZ" nillable="false">
            <xs:annotation>
              <xs:documentation>
						[Preneseni gubitak  (-)] / [Prethodna godina ] [Život]
					</xs:documentation>
            </xs:annotation>
          </xs:element>
          <xs:element name="P61300" type="decimal_18_2_NEGZ" nillable="false">
            <xs:annotation>
              <xs:documentation>
						[Preneseni gubitak  (-)] / [Prethodna godina ] [Neživot ]
					</xs:documentation>
            </xs:annotation>
          </xs:element>
          <xs:element name="P61417" type="decimal_18_2_NEGZ" nillable="false">
            <xs:annotation>
              <xs:documentation>
						[Preneseni gubitak  (-)] / [Prethodna godina ] [Ukupno]
					</xs:documentation>
            </xs:annotation>
          </xs:element>
          <xs:element name="P60832" type="decimal_18_2_NEGZ" nillable="false">
            <xs:annotation>
              <xs:documentation>
						[Preneseni gubitak  (-)] / [Tekuća godina] [Život]
					</xs:documentation>
            </xs:annotation>
          </xs:element>
          <xs:element name="P60949" type="decimal_18_2_NEGZ" nillable="false">
            <xs:annotation>
              <xs:documentation>
						[Preneseni gubitak  (-)] / [Tekuća godina] [Neživot ]
					</xs:documentation>
            </xs:annotation>
          </xs:element>
          <xs:element name="P61066" type="decimal_18_2_NEGZ" nillable="false">
            <xs:annotation>
              <xs:documentation>
						[Preneseni gubitak  (-)] / [Tekuća godina] [Ukupno]
					</xs:documentation>
            </xs:annotation>
          </xs:element>
          <xs:element name="P61184" type="decimal_18_2" nillable="false">
            <xs:annotation>
              <xs:documentation>
						[Dobit ili gubitak tekućeg obračunskog razdoblja] / [Prethodna godina ] [Život]
					</xs:documentation>
            </xs:annotation>
          </xs:element>
          <xs:element name="P61301" type="decimal_18_2" nillable="false">
            <xs:annotation>
              <xs:documentation>
						[Dobit ili gubitak tekućeg obračunskog razdoblja] / [Prethodna godina ] [Neživot ]
					</xs:documentation>
            </xs:annotation>
          </xs:element>
          <xs:element name="P61418" type="decimal_18_2" nillable="false">
            <xs:annotation>
              <xs:documentation>
						[Dobit ili gubitak tekućeg obračunskog razdoblja] / [Prethodna godina ] [Ukupno]
					</xs:documentation>
            </xs:annotation>
          </xs:element>
          <xs:element name="P60833" type="decimal_18_2" nillable="false">
            <xs:annotation>
              <xs:documentation>
						[Dobit ili gubitak tekućeg obračunskog razdoblja] / [Tekuća godina] [Život]
					</xs:documentation>
            </xs:annotation>
          </xs:element>
          <xs:element name="P60950" type="decimal_18_2" nillable="false">
            <xs:annotation>
              <xs:documentation>
						[Dobit ili gubitak tekućeg obračunskog razdoblja] / [Tekuća godina] [Neživot ]
					</xs:documentation>
            </xs:annotation>
          </xs:element>
          <xs:element name="P61067" type="decimal_18_2" nillable="false">
            <xs:annotation>
              <xs:documentation>
						[Dobit ili gubitak tekućeg obračunskog razdoblja] / [Tekuća godina] [Ukupno]
					</xs:documentation>
            </xs:annotation>
          </xs:element>
          <xs:element name="P61173" type="decimal_18_2_POZZ" nillable="false">
            <xs:annotation>
              <xs:documentation>
						[Dobit tekućeg obračunskog razdoblja] / [Prethodna godina ] [Život]
					</xs:documentation>
            </xs:annotation>
          </xs:element>
          <xs:element name="P61290" type="decimal_18_2_POZZ" nillable="false">
            <xs:annotation>
              <xs:documentation>
						[Dobit tekućeg obračunskog razdoblja] / [Prethodna godina ] [Neživot ]
					</xs:documentation>
            </xs:annotation>
          </xs:element>
          <xs:element name="P61407" type="decimal_18_2_POZZ" nillable="false">
            <xs:annotation>
              <xs:documentation>
						[Dobit tekućeg obračunskog razdoblja] / [Prethodna godina ] [Ukupno]
					</xs:documentation>
            </xs:annotation>
          </xs:element>
          <xs:element name="P60822" type="decimal_18_2_POZZ" nillable="false">
            <xs:annotation>
              <xs:documentation>
						[Dobit tekućeg obračunskog razdoblja] / [Tekuća godina] [Život]
					</xs:documentation>
            </xs:annotation>
          </xs:element>
          <xs:element name="P60939" type="decimal_18_2_POZZ" nillable="false">
            <xs:annotation>
              <xs:documentation>
						[Dobit tekućeg obračunskog razdoblja] / [Tekuća godina] [Neživot ]
					</xs:documentation>
            </xs:annotation>
          </xs:element>
          <xs:element name="P61056" type="decimal_18_2_POZZ" nillable="false">
            <xs:annotation>
              <xs:documentation>
						[Dobit tekućeg obračunskog razdoblja] / [Tekuća godina] [Ukupno]
					</xs:documentation>
            </xs:annotation>
          </xs:element>
          <xs:element name="P61174" type="decimal_18_2_NEGZ" nillable="false">
            <xs:annotation>
              <xs:documentation>
						[Gubitak tekućeg obračunskog razdoblja  ( - )] / [Prethodna godina ] [Život]
					</xs:documentation>
            </xs:annotation>
          </xs:element>
          <xs:element name="P61291" type="decimal_18_2_NEGZ" nillable="false">
            <xs:annotation>
              <xs:documentation>
						[Gubitak tekućeg obračunskog razdoblja  ( - )] / [Prethodna godina ] [Neživot ]
					</xs:documentation>
            </xs:annotation>
          </xs:element>
          <xs:element name="P61408" type="decimal_18_2_NEGZ" nillable="false">
            <xs:annotation>
              <xs:documentation>
						[Gubitak tekućeg obračunskog razdoblja  ( - )] / [Prethodna godina ] [Ukupno]
					</xs:documentation>
            </xs:annotation>
          </xs:element>
          <xs:element name="P60823" type="decimal_18_2_NEGZ" nillable="false">
            <xs:annotation>
              <xs:documentation>
						[Gubitak tekućeg obračunskog razdoblja  ( - )] / [Tekuća godina] [Život]
					</xs:documentation>
            </xs:annotation>
          </xs:element>
          <xs:element name="P60940" type="decimal_18_2_NEGZ" nillable="false">
            <xs:annotation>
              <xs:documentation>
						[Gubitak tekućeg obračunskog razdoblja  ( - )] / [Tekuća godina] [Neživot ]
					</xs:documentation>
            </xs:annotation>
          </xs:element>
          <xs:element name="P61057" type="decimal_18_2_NEGZ" nillable="false">
            <xs:annotation>
              <xs:documentation>
						[Gubitak tekućeg obračunskog razdoblja  ( - )] / [Tekuća godina] [Ukupno]
					</xs:documentation>
            </xs:annotation>
          </xs:element>
          <xs:element name="P61175" type="decimal_18_2_POZZ" nillable="false">
            <xs:annotation>
              <xs:documentation>
						[OBVEZE  DRUGOG  REDA   (PODREĐENE  OBVEZE)] / [Prethodna godina ] [Život]
					</xs:documentation>
            </xs:annotation>
          </xs:element>
          <xs:element name="P61292" type="decimal_18_2_POZZ" nillable="false">
            <xs:annotation>
              <xs:documentation>
						[OBVEZE  DRUGOG  REDA   (PODREĐENE  OBVEZE)] / [Prethodna godina ] [Neživot ]
					</xs:documentation>
            </xs:annotation>
          </xs:element>
          <xs:element name="P61409" type="decimal_18_2_POZZ" nillable="false">
            <xs:annotation>
              <xs:documentation>
						[OBVEZE  DRUGOG  REDA   (PODREĐENE  OBVEZE)] / [Prethodna godina ] [Ukupno]
					</xs:documentation>
            </xs:annotation>
          </xs:element>
          <xs:element name="P60824" type="decimal_18_2_POZZ" nillable="false">
            <xs:annotation>
              <xs:documentation>
						[OBVEZE  DRUGOG  REDA   (PODREĐENE  OBVEZE)] / [Tekuća godina] [Život]
					</xs:documentation>
            </xs:annotation>
          </xs:element>
          <xs:element name="P60941" type="decimal_18_2_POZZ" nillable="false">
            <xs:annotation>
              <xs:documentation>
						[OBVEZE  DRUGOG  REDA   (PODREĐENE  OBVEZE)] / [Tekuća godina] [Neživot ]
					</xs:documentation>
            </xs:annotation>
          </xs:element>
          <xs:element name="P61058" type="decimal_18_2_POZZ" nillable="false">
            <xs:annotation>
              <xs:documentation>
						[OBVEZE  DRUGOG  REDA   (PODREĐENE  OBVEZE)] / [Tekuća godina] [Ukupno]
					</xs:documentation>
            </xs:annotation>
          </xs:element>
          <xs:element name="P61176" type="decimal_18_2" nillable="false">
            <xs:annotation>
              <xs:documentation>
						[MANJINSKI INTERES] / [Prethodna godina ] [Život]
					</xs:documentation>
            </xs:annotation>
          </xs:element>
          <xs:element name="P61293" type="decimal_18_2" nillable="false">
            <xs:annotation>
              <xs:documentation>
						[MANJINSKI INTERES] / [Prethodna godina ] [Neživot ]
					</xs:documentation>
            </xs:annotation>
          </xs:element>
          <xs:element name="P61410" type="decimal_18_2" nillable="false">
            <xs:annotation>
              <xs:documentation>
						[MANJINSKI INTERES] / [Prethodna godina ] [Ukupno]
					</xs:documentation>
            </xs:annotation>
          </xs:element>
          <xs:element name="P60825" type="decimal_18_2" nillable="false">
            <xs:annotation>
              <xs:documentation>
						[MANJINSKI INTERES] / [Tekuća godina] [Život]
					</xs:documentation>
            </xs:annotation>
          </xs:element>
          <xs:element name="P60942" type="decimal_18_2" nillable="false">
            <xs:annotation>
              <xs:documentation>
						[MANJINSKI INTERES] / [Tekuća godina] [Neživot ]
					</xs:documentation>
            </xs:annotation>
          </xs:element>
          <xs:element name="P61059" type="decimal_18_2" nillable="false">
            <xs:annotation>
              <xs:documentation>
						[MANJINSKI INTERES] / [Tekuća godina] [Ukupno]
					</xs:documentation>
            </xs:annotation>
          </xs:element>
          <xs:element name="P61177" type="decimal_18_2_POZZ" nillable="false">
            <xs:annotation>
              <xs:documentation>
						[TEHNIČKE  PRIČUVE] / [Prethodna godina ] [Život]
					</xs:documentation>
            </xs:annotation>
          </xs:element>
          <xs:element name="P61294" type="decimal_18_2_POZZ" nillable="false">
            <xs:annotation>
              <xs:documentation>
						[TEHNIČKE  PRIČUVE] / [Prethodna godina ] [Neživot ]
					</xs:documentation>
            </xs:annotation>
          </xs:element>
          <xs:element name="P61411" type="decimal_18_2_POZZ" nillable="false">
            <xs:annotation>
              <xs:documentation>
						[TEHNIČKE  PRIČUVE] / [Prethodna godina ] [Ukupno]
					</xs:documentation>
            </xs:annotation>
          </xs:element>
          <xs:element name="P60826" type="decimal_18_2_POZZ" nillable="false">
            <xs:annotation>
              <xs:documentation>
						[TEHNIČKE  PRIČUVE] / [Tekuća godina] [Život]
					</xs:documentation>
            </xs:annotation>
          </xs:element>
          <xs:element name="P60943" type="decimal_18_2_POZZ" nillable="false">
            <xs:annotation>
              <xs:documentation>
						[TEHNIČKE  PRIČUVE] / [Tekuća godina] [Neživot ]
					</xs:documentation>
            </xs:annotation>
          </xs:element>
          <xs:element name="P61060" type="decimal_18_2_POZZ" nillable="false">
            <xs:annotation>
              <xs:documentation>
						[TEHNIČKE  PRIČUVE] / [Tekuća godina] [Ukupno]
					</xs:documentation>
            </xs:annotation>
          </xs:element>
          <xs:element name="P61178" type="decimal_18_2_POZZ" nillable="false">
            <xs:annotation>
              <xs:documentation>
						[Pričuve za prijenosne premije, bruto iznos] / [Prethodna godina ] [Život]
					</xs:documentation>
            </xs:annotation>
          </xs:element>
          <xs:element name="P61295" type="decimal_18_2_POZZ" nillable="false">
            <xs:annotation>
              <xs:documentation>
						[Pričuve za prijenosne premije, bruto iznos] / [Prethodna godina ] [Neživot ]
					</xs:documentation>
            </xs:annotation>
          </xs:element>
          <xs:element name="P61412" type="decimal_18_2_POZZ" nillable="false">
            <xs:annotation>
              <xs:documentation>
						[Pričuve za prijenosne premije, bruto iznos] / [Prethodna godina ] [Ukupno]
					</xs:documentation>
            </xs:annotation>
          </xs:element>
          <xs:element name="P60827" type="decimal_18_2_POZZ" nillable="false">
            <xs:annotation>
              <xs:documentation>
						[Pričuve za prijenosne premije, bruto iznos] / [Tekuća godina] [Život]
					</xs:documentation>
            </xs:annotation>
          </xs:element>
          <xs:element name="P60944" type="decimal_18_2_POZZ" nillable="false">
            <xs:annotation>
              <xs:documentation>
						[Pričuve za prijenosne premije, bruto iznos] / [Tekuća godina] [Neživot ]
					</xs:documentation>
            </xs:annotation>
          </xs:element>
          <xs:element name="P61061" type="decimal_18_2_POZZ" nillable="false">
            <xs:annotation>
              <xs:documentation>
						[Pričuve za prijenosne premije, bruto iznos] / [Tekuća godina] [Ukupno]
					</xs:documentation>
            </xs:annotation>
          </xs:element>
          <xs:element name="P61167" type="decimal_18_2_POZZ" nillable="false">
            <xs:annotation>
              <xs:documentation>
						[Matematičke pričuve,  bruto iznos] / [Prethodna godina ] [Život]
					</xs:documentation>
            </xs:annotation>
          </xs:element>
          <xs:element name="P61284" type="decimal_18_2_POZZ" nillable="false">
            <xs:annotation>
              <xs:documentation>
						[Matematičke pričuve,  bruto iznos] / [Prethodna godina ] [Neživot ]
					</xs:documentation>
            </xs:annotation>
          </xs:element>
          <xs:element name="P61401" type="decimal_18_2_POZZ" nillable="false">
            <xs:annotation>
              <xs:documentation>
						[Matematičke pričuve,  bruto iznos] / [Prethodna godina ] [Ukupno]
					</xs:documentation>
            </xs:annotation>
          </xs:element>
          <xs:element name="P60816" type="decimal_18_2_POZZ" nillable="false">
            <xs:annotation>
              <xs:documentation>
						[Matematičke pričuve,  bruto iznos] / [Tekuća godina] [Život]
					</xs:documentation>
            </xs:annotation>
          </xs:element>
          <xs:element name="P60933" type="decimal_18_2_POZZ" nillable="false">
            <xs:annotation>
              <xs:documentation>
						[Matematičke pričuve,  bruto iznos] / [Tekuća godina] [Neživot ]
					</xs:documentation>
            </xs:annotation>
          </xs:element>
          <xs:element name="P61050" type="decimal_18_2_POZZ" nillable="false">
            <xs:annotation>
              <xs:documentation>
						[Matematičke pričuve,  bruto iznos] / [Tekuća godina] [Ukupno]
					</xs:documentation>
            </xs:annotation>
          </xs:element>
          <xs:element name="P61168" type="decimal_18_2_POZZ" nillable="false">
            <xs:annotation>
              <xs:documentation>
						[Pričuve šteta,  bruto iznos] / [Prethodna godina ] [Život]
					</xs:documentation>
            </xs:annotation>
          </xs:element>
          <xs:element name="P61285" type="decimal_18_2_POZZ" nillable="false">
            <xs:annotation>
              <xs:documentation>
						[Pričuve šteta,  bruto iznos] / [Prethodna godina ] [Neživot ]
					</xs:documentation>
            </xs:annotation>
          </xs:element>
          <xs:element name="P61402" type="decimal_18_2_POZZ" nillable="false">
            <xs:annotation>
              <xs:documentation>
						[Pričuve šteta,  bruto iznos] / [Prethodna godina ] [Ukupno]
					</xs:documentation>
            </xs:annotation>
          </xs:element>
          <xs:element name="P60817" type="decimal_18_2_POZZ" nillable="false">
            <xs:annotation>
              <xs:documentation>
						[Pričuve šteta,  bruto iznos] / [Tekuća godina] [Život]
					</xs:documentation>
            </xs:annotation>
          </xs:element>
          <xs:element name="P60934" type="decimal_18_2_POZZ" nillable="false">
            <xs:annotation>
              <xs:documentation>
						[Pričuve šteta,  bruto iznos] / [Tekuća godina] [Neživot ]
					</xs:documentation>
            </xs:annotation>
          </xs:element>
          <xs:element name="P61051" type="decimal_18_2_POZZ" nillable="false">
            <xs:annotation>
              <xs:documentation>
						[Pričuve šteta,  bruto iznos] / [Tekuća godina] [Ukupno]
					</xs:documentation>
            </xs:annotation>
          </xs:element>
          <xs:element name="P61169" type="decimal_18_2_POZZ" nillable="false">
            <xs:annotation>
              <xs:documentation>
						[Pričuve za bonuse i popuste,  bruto iznos] / [Prethodna godina ] [Život]
					</xs:documentation>
            </xs:annotation>
          </xs:element>
          <xs:element name="P61286" type="decimal_18_2_POZZ" nillable="false">
            <xs:annotation>
              <xs:documentation>
						[Pričuve za bonuse i popuste,  bruto iznos] / [Prethodna godina ] [Neživot ]
					</xs:documentation>
            </xs:annotation>
          </xs:element>
          <xs:element name="P61403" type="decimal_18_2_POZZ" nillable="false">
            <xs:annotation>
              <xs:documentation>
						[Pričuve za bonuse i popuste,  bruto iznos] / [Prethodna godina ] [Ukupno]
					</xs:documentation>
            </xs:annotation>
          </xs:element>
          <xs:element name="P60818" type="decimal_18_2_POZZ" nillable="false">
            <xs:annotation>
              <xs:documentation>
						[Pričuve za bonuse i popuste,  bruto iznos] / [Tekuća godina] [Život]
					</xs:documentation>
            </xs:annotation>
          </xs:element>
          <xs:element name="P60935" type="decimal_18_2_POZZ" nillable="false">
            <xs:annotation>
              <xs:documentation>
						[Pričuve za bonuse i popuste,  bruto iznos] / [Tekuća godina] [Neživot ]
					</xs:documentation>
            </xs:annotation>
          </xs:element>
          <xs:element name="P61052" type="decimal_18_2_POZZ" nillable="false">
            <xs:annotation>
              <xs:documentation>
						[Pričuve za bonuse i popuste,  bruto iznos] / [Tekuća godina] [Ukupno]
					</xs:documentation>
            </xs:annotation>
          </xs:element>
          <xs:element name="P61170" type="decimal_18_2_POZZ" nillable="false">
            <xs:annotation>
              <xs:documentation>
						[Pričuve za kolebanje šteta, bruto iznos] / [Prethodna godina ] [Život]
					</xs:documentation>
            </xs:annotation>
          </xs:element>
          <xs:element name="P61287" type="decimal_18_2_POZZ" nillable="false">
            <xs:annotation>
              <xs:documentation>
						[Pričuve za kolebanje šteta, bruto iznos] / [Prethodna godina ] [Neživot ]
					</xs:documentation>
            </xs:annotation>
          </xs:element>
          <xs:element name="P61404" type="decimal_18_2_POZZ" nillable="false">
            <xs:annotation>
              <xs:documentation>
						[Pričuve za kolebanje šteta, bruto iznos] / [Prethodna godina ] [Ukupno]
					</xs:documentation>
            </xs:annotation>
          </xs:element>
          <xs:element name="P60819" type="decimal_18_2_POZZ" nillable="false">
            <xs:annotation>
              <xs:documentation>
						[Pričuve za kolebanje šteta, bruto iznos] / [Tekuća godina] [Život]
					</xs:documentation>
            </xs:annotation>
          </xs:element>
          <xs:element name="P60936" type="decimal_18_2_POZZ" nillable="false">
            <xs:annotation>
              <xs:documentation>
						[Pričuve za kolebanje šteta, bruto iznos] / [Tekuća godina] [Neživot ]
					</xs:documentation>
            </xs:annotation>
          </xs:element>
          <xs:element name="P61053" type="decimal_18_2_POZZ" nillable="false">
            <xs:annotation>
              <xs:documentation>
						[Pričuve za kolebanje šteta, bruto iznos] / [Tekuća godina] [Ukupno]
					</xs:documentation>
            </xs:annotation>
          </xs:element>
          <xs:element name="P61171" type="decimal_18_2_POZZ" nillable="false">
            <xs:annotation>
              <xs:documentation>
						[Druge tehničke pričuve, bruto iznos] / [Prethodna godina ] [Život]
					</xs:documentation>
            </xs:annotation>
          </xs:element>
          <xs:element name="P61288" type="decimal_18_2_POZZ" nillable="false">
            <xs:annotation>
              <xs:documentation>
						[Druge tehničke pričuve, bruto iznos] / [Prethodna godina ] [Neživot ]
					</xs:documentation>
            </xs:annotation>
          </xs:element>
          <xs:element name="P61405" type="decimal_18_2_POZZ" nillable="false">
            <xs:annotation>
              <xs:documentation>
						[Druge tehničke pričuve, bruto iznos] / [Prethodna godina ] [Ukupno]
					</xs:documentation>
            </xs:annotation>
          </xs:element>
          <xs:element name="P60820" type="decimal_18_2_POZZ" nillable="false">
            <xs:annotation>
              <xs:documentation>
						[Druge tehničke pričuve, bruto iznos] / [Tekuća godina] [Život]
					</xs:documentation>
            </xs:annotation>
          </xs:element>
          <xs:element name="P60937" type="decimal_18_2_POZZ" nillable="false">
            <xs:annotation>
              <xs:documentation>
						[Druge tehničke pričuve, bruto iznos] / [Tekuća godina] [Neživot ]
					</xs:documentation>
            </xs:annotation>
          </xs:element>
          <xs:element name="P61054" type="decimal_18_2_POZZ" nillable="false">
            <xs:annotation>
              <xs:documentation>
						[Druge tehničke pričuve, bruto iznos] / [Tekuća godina] [Ukupno]
					</xs:documentation>
            </xs:annotation>
          </xs:element>
          <xs:element name="P61172" type="decimal_18_2_POZZ" nillable="false">
            <xs:annotation>
              <xs:documentation>
						[POSEBNE PRIČUVE ZA ŽIVOTNA OSIGURANJA KOD KOJIH UGOVARATELJ OSIGURANJA SNOSI RIZIK ULAGANJA, bruto iznos] / [Prethodna godina ] [Život]
					</xs:documentation>
            </xs:annotation>
          </xs:element>
          <xs:element name="P61289" type="decimal_18_2_POZZ" nillable="false">
            <xs:annotation>
              <xs:documentation>
						[POSEBNE PRIČUVE ZA ŽIVOTNA OSIGURANJA KOD KOJIH UGOVARATELJ OSIGURANJA SNOSI RIZIK ULAGANJA, bruto iznos] / [Prethodna godina ] [Neživot ]
					</xs:documentation>
            </xs:annotation>
          </xs:element>
          <xs:element name="P61406" type="decimal_18_2_POZZ" nillable="false">
            <xs:annotation>
              <xs:documentation>
						[POSEBNE PRIČUVE ZA ŽIVOTNA OSIGURANJA KOD KOJIH UGOVARATELJ OSIGURANJA SNOSI RIZIK ULAGANJA, bruto iznos] / [Prethodna godina ] [Ukupno]
					</xs:documentation>
            </xs:annotation>
          </xs:element>
          <xs:element name="P60821" type="decimal_18_2_POZZ" nillable="false">
            <xs:annotation>
              <xs:documentation>
						[POSEBNE PRIČUVE ZA ŽIVOTNA OSIGURANJA KOD KOJIH UGOVARATELJ OSIGURANJA SNOSI RIZIK ULAGANJA, bruto iznos] / [Tekuća godina] [Život]
					</xs:documentation>
            </xs:annotation>
          </xs:element>
          <xs:element name="P60938" type="decimal_18_2_POZZ" nillable="false">
            <xs:annotation>
              <xs:documentation>
						[POSEBNE PRIČUVE ZA ŽIVOTNA OSIGURANJA KOD KOJIH UGOVARATELJ OSIGURANJA SNOSI RIZIK ULAGANJA, bruto iznos] / [Tekuća godina] [Neživot ]
					</xs:documentation>
            </xs:annotation>
          </xs:element>
          <xs:element name="P61055" type="decimal_18_2_POZZ" nillable="false">
            <xs:annotation>
              <xs:documentation>
						[POSEBNE PRIČUVE ZA ŽIVOTNA OSIGURANJA KOD KOJIH UGOVARATELJ OSIGURANJA SNOSI RIZIK ULAGANJA, bruto iznos] / [Tekuća godina] [Ukupno]
					</xs:documentation>
            </xs:annotation>
          </xs:element>
          <xs:element name="P61161" type="decimal_18_2_POZZ" nillable="false">
            <xs:annotation>
              <xs:documentation>
						[OSTALE PRIČUVE] / [Prethodna godina ] [Život]
					</xs:documentation>
            </xs:annotation>
          </xs:element>
          <xs:element name="P61278" type="decimal_18_2_POZZ" nillable="false">
            <xs:annotation>
              <xs:documentation>
						[OSTALE PRIČUVE] / [Prethodna godina ] [Neživot ]
					</xs:documentation>
            </xs:annotation>
          </xs:element>
          <xs:element name="P61395" type="decimal_18_2_POZZ" nillable="false">
            <xs:annotation>
              <xs:documentation>
						[OSTALE PRIČUVE] / [Prethodna godina ] [Ukupno]
					</xs:documentation>
            </xs:annotation>
          </xs:element>
          <xs:element name="P60810" type="decimal_18_2_POZZ" nillable="false">
            <xs:annotation>
              <xs:documentation>
						[OSTALE PRIČUVE] / [Tekuća godina] [Život]
					</xs:documentation>
            </xs:annotation>
          </xs:element>
          <xs:element name="P60927" type="decimal_18_2_POZZ" nillable="false">
            <xs:annotation>
              <xs:documentation>
						[OSTALE PRIČUVE] / [Tekuća godina] [Neživot ]
					</xs:documentation>
            </xs:annotation>
          </xs:element>
          <xs:element name="P61044" type="decimal_18_2_POZZ" nillable="false">
            <xs:annotation>
              <xs:documentation>
						[OSTALE PRIČUVE] / [Tekuća godina] [Ukupno]
					</xs:documentation>
            </xs:annotation>
          </xs:element>
          <xs:element name="P61162" type="decimal_18_2_POZZ" nillable="false">
            <xs:annotation>
              <xs:documentation>
						[Pričuve za mirovine i slične obveze] / [Prethodna godina ] [Život]
					</xs:documentation>
            </xs:annotation>
          </xs:element>
          <xs:element name="P61279" type="decimal_18_2_POZZ" nillable="false">
            <xs:annotation>
              <xs:documentation>
						[Pričuve za mirovine i slične obveze] / [Prethodna godina ] [Neživot ]
					</xs:documentation>
            </xs:annotation>
          </xs:element>
          <xs:element name="P61396" type="decimal_18_2_POZZ" nillable="false">
            <xs:annotation>
              <xs:documentation>
						[Pričuve za mirovine i slične obveze] / [Prethodna godina ] [Ukupno]
					</xs:documentation>
            </xs:annotation>
          </xs:element>
          <xs:element name="P60811" type="decimal_18_2_POZZ" nillable="false">
            <xs:annotation>
              <xs:documentation>
						[Pričuve za mirovine i slične obveze] / [Tekuća godina] [Život]
					</xs:documentation>
            </xs:annotation>
          </xs:element>
          <xs:element name="P60928" type="decimal_18_2_POZZ" nillable="false">
            <xs:annotation>
              <xs:documentation>
						[Pričuve za mirovine i slične obveze] / [Tekuća godina] [Neživot ]
					</xs:documentation>
            </xs:annotation>
          </xs:element>
          <xs:element name="P61045" type="decimal_18_2_POZZ" nillable="false">
            <xs:annotation>
              <xs:documentation>
						[Pričuve za mirovine i slične obveze] / [Tekuća godina] [Ukupno]
					</xs:documentation>
            </xs:annotation>
          </xs:element>
          <xs:element name="P61163" type="decimal_18_2_POZZ" nillable="false">
            <xs:annotation>
              <xs:documentation>
						[Ostale pričuve] / [Prethodna godina ] [Život]
					</xs:documentation>
            </xs:annotation>
          </xs:element>
          <xs:element name="P61280" type="decimal_18_2_POZZ" nillable="false">
            <xs:annotation>
              <xs:documentation>
						[Ostale pričuve] / [Prethodna godina ] [Neživot ]
					</xs:documentation>
            </xs:annotation>
          </xs:element>
          <xs:element name="P61397" type="decimal_18_2_POZZ" nillable="false">
            <xs:annotation>
              <xs:documentation>
						[Ostale pričuve] / [Prethodna godina ] [Ukupno]
					</xs:documentation>
            </xs:annotation>
          </xs:element>
          <xs:element name="P60812" type="decimal_18_2_POZZ" nillable="false">
            <xs:annotation>
              <xs:documentation>
						[Ostale pričuve] / [Tekuća godina] [Život]
					</xs:documentation>
            </xs:annotation>
          </xs:element>
          <xs:element name="P60929" type="decimal_18_2_POZZ" nillable="false">
            <xs:annotation>
              <xs:documentation>
						[Ostale pričuve] / [Tekuća godina] [Neživot ]
					</xs:documentation>
            </xs:annotation>
          </xs:element>
          <xs:element name="P61046" type="decimal_18_2_POZZ" nillable="false">
            <xs:annotation>
              <xs:documentation>
						[Ostale pričuve] / [Tekuća godina] [Ukupno]
					</xs:documentation>
            </xs:annotation>
          </xs:element>
          <xs:element name="P61164" type="decimal_18_2" nillable="false">
            <xs:annotation>
              <xs:documentation>
						[ODGOĐENA I TEKUĆA POREZNA OBVEZA] / [Prethodna godina ] [Život]
					</xs:documentation>
            </xs:annotation>
          </xs:element>
          <xs:element name="P61281" type="decimal_18_2" nillable="false">
            <xs:annotation>
              <xs:documentation>
						[ODGOĐENA I TEKUĆA POREZNA OBVEZA] / [Prethodna godina ] [Neživot ]
					</xs:documentation>
            </xs:annotation>
          </xs:element>
          <xs:element name="P61398" type="decimal_18_2" nillable="false">
            <xs:annotation>
              <xs:documentation>
						[ODGOĐENA I TEKUĆA POREZNA OBVEZA] / [Prethodna godina ] [Ukupno]
					</xs:documentation>
            </xs:annotation>
          </xs:element>
          <xs:element name="P60813" type="decimal_18_2" nillable="false">
            <xs:annotation>
              <xs:documentation>
						[ODGOĐENA I TEKUĆA POREZNA OBVEZA] / [Tekuća godina] [Život]
					</xs:documentation>
            </xs:annotation>
          </xs:element>
          <xs:element name="P60930" type="decimal_18_2" nillable="false">
            <xs:annotation>
              <xs:documentation>
						[ODGOĐENA I TEKUĆA POREZNA OBVEZA] / [Tekuća godina] [Neživot ]
					</xs:documentation>
            </xs:annotation>
          </xs:element>
          <xs:element name="P61047" type="decimal_18_2" nillable="false">
            <xs:annotation>
              <xs:documentation>
						[ODGOĐENA I TEKUĆA POREZNA OBVEZA] / [Tekuća godina] [Ukupno]
					</xs:documentation>
            </xs:annotation>
          </xs:element>
          <xs:element name="P61165" type="decimal_18_2" nillable="false">
            <xs:annotation>
              <xs:documentation>
						[Odgođena porezna obveza] / [Prethodna godina ] [Život]
					</xs:documentation>
            </xs:annotation>
          </xs:element>
          <xs:element name="P61282" type="decimal_18_2" nillable="false">
            <xs:annotation>
              <xs:documentation>
						[Odgođena porezna obveza] / [Prethodna godina ] [Neživot ]
					</xs:documentation>
            </xs:annotation>
          </xs:element>
          <xs:element name="P61399" type="decimal_18_2" nillable="false">
            <xs:annotation>
              <xs:documentation>
						[Odgođena porezna obveza] / [Prethodna godina ] [Ukupno]
					</xs:documentation>
            </xs:annotation>
          </xs:element>
          <xs:element name="P60814" type="decimal_18_2" nillable="false">
            <xs:annotation>
              <xs:documentation>
						[Odgođena porezna obveza] / [Tekuća godina] [Život]
					</xs:documentation>
            </xs:annotation>
          </xs:element>
          <xs:element name="P60931" type="decimal_18_2" nillable="false">
            <xs:annotation>
              <xs:documentation>
						[Odgođena porezna obveza] / [Tekuća godina] [Neživot ]
					</xs:documentation>
            </xs:annotation>
          </xs:element>
          <xs:element name="P61048" type="decimal_18_2" nillable="false">
            <xs:annotation>
              <xs:documentation>
						[Odgođena porezna obveza] / [Tekuća godina] [Ukupno]
					</xs:documentation>
            </xs:annotation>
          </xs:element>
          <xs:element name="P61166" type="decimal_18_2" nillable="false">
            <xs:annotation>
              <xs:documentation>
						[Tekuća porezna obveza] / [Prethodna godina ] [Život]
					</xs:documentation>
            </xs:annotation>
          </xs:element>
          <xs:element name="P61283" type="decimal_18_2" nillable="false">
            <xs:annotation>
              <xs:documentation>
						[Tekuća porezna obveza] / [Prethodna godina ] [Neživot ]
					</xs:documentation>
            </xs:annotation>
          </xs:element>
          <xs:element name="P61400" type="decimal_18_2" nillable="false">
            <xs:annotation>
              <xs:documentation>
						[Tekuća porezna obveza] / [Prethodna godina ] [Ukupno]
					</xs:documentation>
            </xs:annotation>
          </xs:element>
          <xs:element name="P60815" type="decimal_18_2" nillable="false">
            <xs:annotation>
              <xs:documentation>
						[Tekuća porezna obveza] / [Tekuća godina] [Život]
					</xs:documentation>
            </xs:annotation>
          </xs:element>
          <xs:element name="P60932" type="decimal_18_2" nillable="false">
            <xs:annotation>
              <xs:documentation>
						[Tekuća porezna obveza] / [Tekuća godina] [Neživot ]
					</xs:documentation>
            </xs:annotation>
          </xs:element>
          <xs:element name="P61049" type="decimal_18_2" nillable="false">
            <xs:annotation>
              <xs:documentation>
						[Tekuća porezna obveza] / [Tekuća godina] [Ukupno]
					</xs:documentation>
            </xs:annotation>
          </xs:element>
          <xs:element name="P61155" type="decimal_18_2_POZZ" nillable="false">
            <xs:annotation>
              <xs:documentation>
						[DEPOZITI  ZADRŽANI  IZ  POSLA  PREDANOG  U  REOSIGURANJE] / [Prethodna godina ] [Život]
					</xs:documentation>
            </xs:annotation>
          </xs:element>
          <xs:element name="P61272" type="decimal_18_2_POZZ" nillable="false">
            <xs:annotation>
              <xs:documentation>
						[DEPOZITI  ZADRŽANI  IZ  POSLA  PREDANOG  U  REOSIGURANJE] / [Prethodna godina ] [Neživot ]
					</xs:documentation>
            </xs:annotation>
          </xs:element>
          <xs:element name="P61389" type="decimal_18_2_POZZ" nillable="false">
            <xs:annotation>
              <xs:documentation>
						[DEPOZITI  ZADRŽANI  IZ  POSLA  PREDANOG  U  REOSIGURANJE] / [Prethodna godina ] [Ukupno]
					</xs:documentation>
            </xs:annotation>
          </xs:element>
          <xs:element name="P60804" type="decimal_18_2_POZZ" nillable="false">
            <xs:annotation>
              <xs:documentation>
						[DEPOZITI  ZADRŽANI  IZ  POSLA  PREDANOG  U  REOSIGURANJE] / [Tekuća godina] [Život]
					</xs:documentation>
            </xs:annotation>
          </xs:element>
          <xs:element name="P60921" type="decimal_18_2_POZZ" nillable="false">
            <xs:annotation>
              <xs:documentation>
						[DEPOZITI  ZADRŽANI  IZ  POSLA  PREDANOG  U  REOSIGURANJE] / [Tekuća godina] [Neživot ]
					</xs:documentation>
            </xs:annotation>
          </xs:element>
          <xs:element name="P61038" type="decimal_18_2_POZZ" nillable="false">
            <xs:annotation>
              <xs:documentation>
						[DEPOZITI  ZADRŽANI  IZ  POSLA  PREDANOG  U  REOSIGURANJE] / [Tekuća godina] [Ukupno]
					</xs:documentation>
            </xs:annotation>
          </xs:element>
          <xs:element name="P61156" type="decimal_18_2_POZZ" nillable="false">
            <xs:annotation>
              <xs:documentation>
						[FINANCIJSKE OBVEZE] / [Prethodna godina ] [Život]
					</xs:documentation>
            </xs:annotation>
          </xs:element>
          <xs:element name="P61273" type="decimal_18_2_POZZ" nillable="false">
            <xs:annotation>
              <xs:documentation>
						[FINANCIJSKE OBVEZE] / [Prethodna godina ] [Neživot ]
					</xs:documentation>
            </xs:annotation>
          </xs:element>
          <xs:element name="P61390" type="decimal_18_2_POZZ" nillable="false">
            <xs:annotation>
              <xs:documentation>
						[FINANCIJSKE OBVEZE] / [Prethodna godina ] [Ukupno]
					</xs:documentation>
            </xs:annotation>
          </xs:element>
          <xs:element name="P60805" type="decimal_18_2_POZZ" nillable="false">
            <xs:annotation>
              <xs:documentation>
						[FINANCIJSKE OBVEZE] / [Tekuća godina] [Život]
					</xs:documentation>
            </xs:annotation>
          </xs:element>
          <xs:element name="P60922" type="decimal_18_2_POZZ" nillable="false">
            <xs:annotation>
              <xs:documentation>
						[FINANCIJSKE OBVEZE] / [Tekuća godina] [Neživot ]
					</xs:documentation>
            </xs:annotation>
          </xs:element>
          <xs:element name="P61039" type="decimal_18_2_POZZ" nillable="false">
            <xs:annotation>
              <xs:documentation>
						[FINANCIJSKE OBVEZE] / [Tekuća godina] [Ukupno]
					</xs:documentation>
            </xs:annotation>
          </xs:element>
          <xs:element name="P61157" type="decimal_18_2_POZZ" nillable="false">
            <xs:annotation>
              <xs:documentation>
						[Obveze po zajmovima] / [Prethodna godina ] [Život]
					</xs:documentation>
            </xs:annotation>
          </xs:element>
          <xs:element name="P61274" type="decimal_18_2_POZZ" nillable="false">
            <xs:annotation>
              <xs:documentation>
						[Obveze po zajmovima] / [Prethodna godina ] [Neživot ]
					</xs:documentation>
            </xs:annotation>
          </xs:element>
          <xs:element name="P61391" type="decimal_18_2_POZZ" nillable="false">
            <xs:annotation>
              <xs:documentation>
						[Obveze po zajmovima] / [Prethodna godina ] [Ukupno]
					</xs:documentation>
            </xs:annotation>
          </xs:element>
          <xs:element name="P60806" type="decimal_18_2_POZZ" nillable="false">
            <xs:annotation>
              <xs:documentation>
						[Obveze po zajmovima] / [Tekuća godina] [Život]
					</xs:documentation>
            </xs:annotation>
          </xs:element>
          <xs:element name="P60923" type="decimal_18_2_POZZ" nillable="false">
            <xs:annotation>
              <xs:documentation>
						[Obveze po zajmovima] / [Tekuća godina] [Neživot ]
					</xs:documentation>
            </xs:annotation>
          </xs:element>
          <xs:element name="P61040" type="decimal_18_2_POZZ" nillable="false">
            <xs:annotation>
              <xs:documentation>
						[Obveze po zajmovima] / [Tekuća godina] [Ukupno]
					</xs:documentation>
            </xs:annotation>
          </xs:element>
          <xs:element name="P61158" type="decimal_18_2_POZZ" nillable="false">
            <xs:annotation>
              <xs:documentation>
						[Obveze po izdanim financijskim instrumentima] / [Prethodna godina ] [Život]
					</xs:documentation>
            </xs:annotation>
          </xs:element>
          <xs:element name="P61275" type="decimal_18_2_POZZ" nillable="false">
            <xs:annotation>
              <xs:documentation>
						[Obveze po izdanim financijskim instrumentima] / [Prethodna godina ] [Neživot ]
					</xs:documentation>
            </xs:annotation>
          </xs:element>
          <xs:element name="P61392" type="decimal_18_2_POZZ" nillable="false">
            <xs:annotation>
              <xs:documentation>
						[Obveze po izdanim financijskim instrumentima] / [Prethodna godina ] [Ukupno]
					</xs:documentation>
            </xs:annotation>
          </xs:element>
          <xs:element name="P60807" type="decimal_18_2_POZZ" nillable="false">
            <xs:annotation>
              <xs:documentation>
						[Obveze po izdanim financijskim instrumentima] / [Tekuća godina] [Život]
					</xs:documentation>
            </xs:annotation>
          </xs:element>
          <xs:element name="P60924" type="decimal_18_2_POZZ" nillable="false">
            <xs:annotation>
              <xs:documentation>
						[Obveze po izdanim financijskim instrumentima] / [Tekuća godina] [Neživot ]
					</xs:documentation>
            </xs:annotation>
          </xs:element>
          <xs:element name="P61041" type="decimal_18_2_POZZ" nillable="false">
            <xs:annotation>
              <xs:documentation>
						[Obveze po izdanim financijskim instrumentima] / [Tekuća godina] [Ukupno]
					</xs:documentation>
            </xs:annotation>
          </xs:element>
          <xs:element name="P61159" type="decimal_18_2_POZZ" nillable="false">
            <xs:annotation>
              <xs:documentation>
						[Ostale financijske obveze] / [Prethodna godina ] [Život]
					</xs:documentation>
            </xs:annotation>
          </xs:element>
          <xs:element name="P61276" type="decimal_18_2_POZZ" nillable="false">
            <xs:annotation>
              <xs:documentation>
						[Ostale financijske obveze] / [Prethodna godina ] [Neživot ]
					</xs:documentation>
            </xs:annotation>
          </xs:element>
          <xs:element name="P61393" type="decimal_18_2_POZZ" nillable="false">
            <xs:annotation>
              <xs:documentation>
						[Ostale financijske obveze] / [Prethodna godina ] [Ukupno]
					</xs:documentation>
            </xs:annotation>
          </xs:element>
          <xs:element name="P60808" type="decimal_18_2_POZZ" nillable="false">
            <xs:annotation>
              <xs:documentation>
						[Ostale financijske obveze] / [Tekuća godina] [Život]
					</xs:documentation>
            </xs:annotation>
          </xs:element>
          <xs:element name="P60925" type="decimal_18_2_POZZ" nillable="false">
            <xs:annotation>
              <xs:documentation>
						[Ostale financijske obveze] / [Tekuća godina] [Neživot ]
					</xs:documentation>
            </xs:annotation>
          </xs:element>
          <xs:element name="P61042" type="decimal_18_2_POZZ" nillable="false">
            <xs:annotation>
              <xs:documentation>
						[Ostale financijske obveze] / [Tekuća godina] [Ukupno]
					</xs:documentation>
            </xs:annotation>
          </xs:element>
          <xs:element name="P61160" type="decimal_18_2_POZZ" nillable="false">
            <xs:annotation>
              <xs:documentation>
						[OSTALE  OBVEZE] / [Prethodna godina ] [Život]
					</xs:documentation>
            </xs:annotation>
          </xs:element>
          <xs:element name="P61277" type="decimal_18_2_POZZ" nillable="false">
            <xs:annotation>
              <xs:documentation>
						[OSTALE  OBVEZE] / [Prethodna godina ] [Neživot ]
					</xs:documentation>
            </xs:annotation>
          </xs:element>
          <xs:element name="P61394" type="decimal_18_2_POZZ" nillable="false">
            <xs:annotation>
              <xs:documentation>
						[OSTALE  OBVEZE] / [Prethodna godina ] [Ukupno]
					</xs:documentation>
            </xs:annotation>
          </xs:element>
          <xs:element name="P60809" type="decimal_18_2_POZZ" nillable="false">
            <xs:annotation>
              <xs:documentation>
						[OSTALE  OBVEZE] / [Tekuća godina] [Život]
					</xs:documentation>
            </xs:annotation>
          </xs:element>
          <xs:element name="P60926" type="decimal_18_2_POZZ" nillable="false">
            <xs:annotation>
              <xs:documentation>
						[OSTALE  OBVEZE] / [Tekuća godina] [Neživot ]
					</xs:documentation>
            </xs:annotation>
          </xs:element>
          <xs:element name="P61043" type="decimal_18_2_POZZ" nillable="false">
            <xs:annotation>
              <xs:documentation>
						[OSTALE  OBVEZE] / [Tekuća godina] [Ukupno]
					</xs:documentation>
            </xs:annotation>
          </xs:element>
          <xs:element name="P61149" type="decimal_18_2_POZZ" nillable="false">
            <xs:annotation>
              <xs:documentation>
						[Obveze proizašle iz poslova izravnog osiguranja] / [Prethodna godina ] [Život]
					</xs:documentation>
            </xs:annotation>
          </xs:element>
          <xs:element name="P61266" type="decimal_18_2_POZZ" nillable="false">
            <xs:annotation>
              <xs:documentation>
						[Obveze proizašle iz poslova izravnog osiguranja] / [Prethodna godina ] [Neživot ]
					</xs:documentation>
            </xs:annotation>
          </xs:element>
          <xs:element name="P61383" type="decimal_18_2_POZZ" nillable="false">
            <xs:annotation>
              <xs:documentation>
						[Obveze proizašle iz poslova izravnog osiguranja] / [Prethodna godina ] [Ukupno]
					</xs:documentation>
            </xs:annotation>
          </xs:element>
          <xs:element name="P60798" type="decimal_18_2_POZZ" nillable="false">
            <xs:annotation>
              <xs:documentation>
						[Obveze proizašle iz poslova izravnog osiguranja] / [Tekuća godina] [Život]
					</xs:documentation>
            </xs:annotation>
          </xs:element>
          <xs:element name="P60915" type="decimal_18_2_POZZ" nillable="false">
            <xs:annotation>
              <xs:documentation>
						[Obveze proizašle iz poslova izravnog osiguranja] / [Tekuća godina] [Neživot ]
					</xs:documentation>
            </xs:annotation>
          </xs:element>
          <xs:element name="P61032" type="decimal_18_2_POZZ" nillable="false">
            <xs:annotation>
              <xs:documentation>
						[Obveze proizašle iz poslova izravnog osiguranja] / [Tekuća godina] [Ukupno]
					</xs:documentation>
            </xs:annotation>
          </xs:element>
          <xs:element name="P61150" type="decimal_18_2_POZZ" nillable="false">
            <xs:annotation>
              <xs:documentation>
						[Obveze proizašle iz poslova suosiguranja i reosiguranja] / [Prethodna godina ] [Život]
					</xs:documentation>
            </xs:annotation>
          </xs:element>
          <xs:element name="P61267" type="decimal_18_2_POZZ" nillable="false">
            <xs:annotation>
              <xs:documentation>
						[Obveze proizašle iz poslova suosiguranja i reosiguranja] / [Prethodna godina ] [Neživot ]
					</xs:documentation>
            </xs:annotation>
          </xs:element>
          <xs:element name="P61384" type="decimal_18_2_POZZ" nillable="false">
            <xs:annotation>
              <xs:documentation>
						[Obveze proizašle iz poslova suosiguranja i reosiguranja] / [Prethodna godina ] [Ukupno]
					</xs:documentation>
            </xs:annotation>
          </xs:element>
          <xs:element name="P60799" type="decimal_18_2_POZZ" nillable="false">
            <xs:annotation>
              <xs:documentation>
						[Obveze proizašle iz poslova suosiguranja i reosiguranja] / [Tekuća godina] [Život]
					</xs:documentation>
            </xs:annotation>
          </xs:element>
          <xs:element name="P60916" type="decimal_18_2_POZZ" nillable="false">
            <xs:annotation>
              <xs:documentation>
						[Obveze proizašle iz poslova suosiguranja i reosiguranja] / [Tekuća godina] [Neživot ]
					</xs:documentation>
            </xs:annotation>
          </xs:element>
          <xs:element name="P61033" type="decimal_18_2_POZZ" nillable="false">
            <xs:annotation>
              <xs:documentation>
						[Obveze proizašle iz poslova suosiguranja i reosiguranja] / [Tekuća godina] [Ukupno]
					</xs:documentation>
            </xs:annotation>
          </xs:element>
          <xs:element name="P61151" type="decimal_18_2_POZZ" nillable="false">
            <xs:annotation>
              <xs:documentation>
						[Obveze za otuđenje i prekinuto poslovanje] / [Prethodna godina ] [Život]
					</xs:documentation>
            </xs:annotation>
          </xs:element>
          <xs:element name="P61268" type="decimal_18_2_POZZ" nillable="false">
            <xs:annotation>
              <xs:documentation>
						[Obveze za otuđenje i prekinuto poslovanje] / [Prethodna godina ] [Neživot ]
					</xs:documentation>
            </xs:annotation>
          </xs:element>
          <xs:element name="P61385" type="decimal_18_2_POZZ" nillable="false">
            <xs:annotation>
              <xs:documentation>
						[Obveze za otuđenje i prekinuto poslovanje] / [Prethodna godina ] [Ukupno]
					</xs:documentation>
            </xs:annotation>
          </xs:element>
          <xs:element name="P60800" type="decimal_18_2_POZZ" nillable="false">
            <xs:annotation>
              <xs:documentation>
						[Obveze za otuđenje i prekinuto poslovanje] / [Tekuća godina] [Život]
					</xs:documentation>
            </xs:annotation>
          </xs:element>
          <xs:element name="P60917" type="decimal_18_2_POZZ" nillable="false">
            <xs:annotation>
              <xs:documentation>
						[Obveze za otuđenje i prekinuto poslovanje] / [Tekuća godina] [Neživot ]
					</xs:documentation>
            </xs:annotation>
          </xs:element>
          <xs:element name="P61034" type="decimal_18_2_POZZ" nillable="false">
            <xs:annotation>
              <xs:documentation>
						[Obveze za otuđenje i prekinuto poslovanje] / [Tekuća godina] [Ukupno]
					</xs:documentation>
            </xs:annotation>
          </xs:element>
          <xs:element name="P61152" type="decimal_18_2_POZZ" nillable="false">
            <xs:annotation>
              <xs:documentation>
						[Ostale obveze] / [Prethodna godina ] [Život]
					</xs:documentation>
            </xs:annotation>
          </xs:element>
          <xs:element name="P61269" type="decimal_18_2_POZZ" nillable="false">
            <xs:annotation>
              <xs:documentation>
						[Ostale obveze] / [Prethodna godina ] [Neživot ]
					</xs:documentation>
            </xs:annotation>
          </xs:element>
          <xs:element name="P61386" type="decimal_18_2_POZZ" nillable="false">
            <xs:annotation>
              <xs:documentation>
						[Ostale obveze] / [Prethodna godina ] [Ukupno]
					</xs:documentation>
            </xs:annotation>
          </xs:element>
          <xs:element name="P60801" type="decimal_18_2_POZZ" nillable="false">
            <xs:annotation>
              <xs:documentation>
						[Ostale obveze] / [Tekuća godina] [Život]
					</xs:documentation>
            </xs:annotation>
          </xs:element>
          <xs:element name="P60918" type="decimal_18_2_POZZ" nillable="false">
            <xs:annotation>
              <xs:documentation>
						[Ostale obveze] / [Tekuća godina] [Neživot ]
					</xs:documentation>
            </xs:annotation>
          </xs:element>
          <xs:element name="P61035" type="decimal_18_2_POZZ" nillable="false">
            <xs:annotation>
              <xs:documentation>
						[Ostale obveze] / [Tekuća godina] [Ukupno]
					</xs:documentation>
            </xs:annotation>
          </xs:element>
          <xs:element name="P61153" type="decimal_18_2_POZZ" nillable="false">
            <xs:annotation>
              <xs:documentation>
						[ODGOĐENO  PLAĆANJE  TROŠKOVA  I PRIHOD  BUDUĆEG  RAZDOBLJA] / [Prethodna godina ] [Život]
					</xs:documentation>
            </xs:annotation>
          </xs:element>
          <xs:element name="P61270" type="decimal_18_2_POZZ" nillable="false">
            <xs:annotation>
              <xs:documentation>
						[ODGOĐENO  PLAĆANJE  TROŠKOVA  I PRIHOD  BUDUĆEG  RAZDOBLJA] / [Prethodna godina ] [Neživot ]
					</xs:documentation>
            </xs:annotation>
          </xs:element>
          <xs:element name="P61387" type="decimal_18_2_POZZ" nillable="false">
            <xs:annotation>
              <xs:documentation>
						[ODGOĐENO  PLAĆANJE  TROŠKOVA  I PRIHOD  BUDUĆEG  RAZDOBLJA] / [Prethodna godina ] [Ukupno]
					</xs:documentation>
            </xs:annotation>
          </xs:element>
          <xs:element name="P60802" type="decimal_18_2_POZZ" nillable="false">
            <xs:annotation>
              <xs:documentation>
						[ODGOĐENO  PLAĆANJE  TROŠKOVA  I PRIHOD  BUDUĆEG  RAZDOBLJA] / [Tekuća godina] [Život]
					</xs:documentation>
            </xs:annotation>
          </xs:element>
          <xs:element name="P60919" type="decimal_18_2_POZZ" nillable="false">
            <xs:annotation>
              <xs:documentation>
						[ODGOĐENO  PLAĆANJE  TROŠKOVA  I PRIHOD  BUDUĆEG  RAZDOBLJA] / [Tekuća godina] [Neživot ]
					</xs:documentation>
            </xs:annotation>
          </xs:element>
          <xs:element name="P61036" type="decimal_18_2_POZZ" nillable="false">
            <xs:annotation>
              <xs:documentation>
						[ODGOĐENO  PLAĆANJE  TROŠKOVA  I PRIHOD  BUDUĆEG  RAZDOBLJA] / [Tekuća godina] [Ukupno]
					</xs:documentation>
            </xs:annotation>
          </xs:element>
          <xs:element name="P61154" type="decimal_18_2_POZZ" nillable="false">
            <xs:annotation>
              <xs:documentation>
						[Razgraničena provizija reosiguranja] / [Prethodna godina ] [Život]
					</xs:documentation>
            </xs:annotation>
          </xs:element>
          <xs:element name="P61271" type="decimal_18_2_POZZ" nillable="false">
            <xs:annotation>
              <xs:documentation>
						[Razgraničena provizija reosiguranja] / [Prethodna godina ] [Neživot ]
					</xs:documentation>
            </xs:annotation>
          </xs:element>
          <xs:element name="P61388" type="decimal_18_2_POZZ" nillable="false">
            <xs:annotation>
              <xs:documentation>
						[Razgraničena provizija reosiguranja] / [Prethodna godina ] [Ukupno]
					</xs:documentation>
            </xs:annotation>
          </xs:element>
          <xs:element name="P60803" type="decimal_18_2_POZZ" nillable="false">
            <xs:annotation>
              <xs:documentation>
						[Razgraničena provizija reosiguranja] / [Tekuća godina] [Život]
					</xs:documentation>
            </xs:annotation>
          </xs:element>
          <xs:element name="P60920" type="decimal_18_2_POZZ" nillable="false">
            <xs:annotation>
              <xs:documentation>
						[Razgraničena provizija reosiguranja] / [Tekuća godina] [Neživot ]
					</xs:documentation>
            </xs:annotation>
          </xs:element>
          <xs:element name="P61037" type="decimal_18_2_POZZ" nillable="false">
            <xs:annotation>
              <xs:documentation>
						[Razgraničena provizija reosiguranja] / [Tekuća godina] [Ukupno]
					</xs:documentation>
            </xs:annotation>
          </xs:element>
          <xs:element name="P61146" type="decimal_18_2_POZZ" nillable="false">
            <xs:annotation>
              <xs:documentation>
						[Ostalo odgođeno plaćanje troškova i prihod budućeg razdoblja] / [Prethodna godina ] [Život]
					</xs:documentation>
            </xs:annotation>
          </xs:element>
          <xs:element name="P61263" type="decimal_18_2_POZZ" nillable="false">
            <xs:annotation>
              <xs:documentation>
						[Ostalo odgođeno plaćanje troškova i prihod budućeg razdoblja] / [Prethodna godina ] [Neživot ]
					</xs:documentation>
            </xs:annotation>
          </xs:element>
          <xs:element name="P61380" type="decimal_18_2_POZZ" nillable="false">
            <xs:annotation>
              <xs:documentation>
						[Ostalo odgođeno plaćanje troškova i prihod budućeg razdoblja] / [Prethodna godina ] [Ukupno]
					</xs:documentation>
            </xs:annotation>
          </xs:element>
          <xs:element name="P60795" type="decimal_18_2_POZZ" nillable="false">
            <xs:annotation>
              <xs:documentation>
						[Ostalo odgođeno plaćanje troškova i prihod budućeg razdoblja] / [Tekuća godina] [Život]
					</xs:documentation>
            </xs:annotation>
          </xs:element>
          <xs:element name="P60912" type="decimal_18_2_POZZ" nillable="false">
            <xs:annotation>
              <xs:documentation>
						[Ostalo odgođeno plaćanje troškova i prihod budućeg razdoblja] / [Tekuća godina] [Neživot ]
					</xs:documentation>
            </xs:annotation>
          </xs:element>
          <xs:element name="P61029" type="decimal_18_2_POZZ" nillable="false">
            <xs:annotation>
              <xs:documentation>
						[Ostalo odgođeno plaćanje troškova i prihod budućeg razdoblja] / [Tekuća godina] [Ukupno]
					</xs:documentation>
            </xs:annotation>
          </xs:element>
          <xs:element name="P61147" type="decimal_18_2_POZZ" nillable="false">
            <xs:annotation>
              <xs:documentation>
						[UKUPNA  PASIVA] / [Prethodna godina ] [Život]
					</xs:documentation>
            </xs:annotation>
          </xs:element>
          <xs:element name="P61264" type="decimal_18_2_POZZ" nillable="false">
            <xs:annotation>
              <xs:documentation>
						[UKUPNA  PASIVA] / [Prethodna godina ] [Neživot ]
					</xs:documentation>
            </xs:annotation>
          </xs:element>
          <xs:element name="P61381" type="decimal_18_2_POZZ" nillable="false">
            <xs:annotation>
              <xs:documentation>
						[UKUPNA  PASIVA] / [Prethodna godina ] [Ukupno]
					</xs:documentation>
            </xs:annotation>
          </xs:element>
          <xs:element name="P60796" type="decimal_18_2_POZZ" nillable="false">
            <xs:annotation>
              <xs:documentation>
						[UKUPNA  PASIVA] / [Tekuća godina] [Život]
					</xs:documentation>
            </xs:annotation>
          </xs:element>
          <xs:element name="P60913" type="decimal_18_2_POZZ" nillable="false">
            <xs:annotation>
              <xs:documentation>
						[UKUPNA  PASIVA] / [Tekuća godina] [Neživot ]
					</xs:documentation>
            </xs:annotation>
          </xs:element>
          <xs:element name="P61030" type="decimal_18_2_POZZ" nillable="false">
            <xs:annotation>
              <xs:documentation>
						[UKUPNA  PASIVA] / [Tekuća godina] [Ukupno]
					</xs:documentation>
            </xs:annotation>
          </xs:element>
          <xs:element name="P61148" type="decimal_18_2_POZZ" nillable="false">
            <xs:annotation>
              <xs:documentation>
						[IZVANBILANČNI  ZAPISI] / [Prethodna godina ] [Život]
					</xs:documentation>
            </xs:annotation>
          </xs:element>
          <xs:element name="P61265" type="decimal_18_2_POZZ" nillable="false">
            <xs:annotation>
              <xs:documentation>
						[IZVANBILANČNI  ZAPISI] / [Prethodna godina ] [Neživot ]
					</xs:documentation>
            </xs:annotation>
          </xs:element>
          <xs:element name="P61382" type="decimal_18_2_POZZ" nillable="false">
            <xs:annotation>
              <xs:documentation>
						[IZVANBILANČNI  ZAPISI] / [Prethodna godina ] [Ukupno]
					</xs:documentation>
            </xs:annotation>
          </xs:element>
          <xs:element name="P60797" type="decimal_18_2_POZZ" nillable="false">
            <xs:annotation>
              <xs:documentation>
						[IZVANBILANČNI  ZAPISI] / [Tekuća godina] [Život]
					</xs:documentation>
            </xs:annotation>
          </xs:element>
          <xs:element name="P60914" type="decimal_18_2_POZZ" nillable="false">
            <xs:annotation>
              <xs:documentation>
						[IZVANBILANČNI  ZAPISI] / [Tekuća godina] [Neživot ]
					</xs:documentation>
            </xs:annotation>
          </xs:element>
          <xs:element name="P61031" type="decimal_18_2_POZZ" nillable="false">
            <xs:annotation>
              <xs:documentation>
						[IZVANBILANČNI  ZAPISI] / [Tekuća godina] [Ukupno]
					</xs:documentation>
            </xs:annotation>
          </xs:element>
        </xs:all>
      </xs:complexType>
      <xs:complexType name="ISD_1000367">
        <xs:annotation>
          <xs:documentation>
				Izvještaj o sveobuhvatnoj dobiti, osiguranje, tromjesečni
			</xs:documentation>
        </xs:annotation>
        <xs:all>
          <xs:element name="P62251" type="decimal_18_2" nillable="false">
            <xs:annotation>
              <xs:documentation>
						[Zarađene premije (prihodovane)] / [Prethodno obračunsko razdoblje] [Život]
					</xs:documentation>
            </xs:annotation>
          </xs:element>
          <xs:element name="P62331" type="decimal_18_2" nillable="false">
            <xs:annotation>
              <xs:documentation>
						[Zarađene premije (prihodovane)] / [Prethodno obračunsko razdoblje] [Neživot]
					</xs:documentation>
            </xs:annotation>
          </xs:element>
          <xs:element name="P62411" type="decimal_18_2" nillable="false">
            <xs:annotation>
              <xs:documentation>
						[Zarađene premije (prihodovane)] / [Prethodno obračunsko razdoblje] [Ukupno]
					</xs:documentation>
            </xs:annotation>
          </xs:element>
          <xs:element name="P62011" type="decimal_18_2" nillable="false">
            <xs:annotation>
              <xs:documentation>
						[Zarađene premije (prihodovane)] / [Tekuće obračunsko razdoblje] [Život]
					</xs:documentation>
            </xs:annotation>
          </xs:element>
          <xs:element name="P62091" type="decimal_18_2" nillable="false">
            <xs:annotation>
              <xs:documentation>
						[Zarađene premije (prihodovane)] / [Tekuće obračunsko razdoblje] [Neživot]
					</xs:documentation>
            </xs:annotation>
          </xs:element>
          <xs:element name="P62171" type="decimal_18_2" nillable="false">
            <xs:annotation>
              <xs:documentation>
						[Zarađene premije (prihodovane)] / [Tekuće obračunsko razdoblje] [Ukupno]
					</xs:documentation>
            </xs:annotation>
          </xs:element>
          <xs:element name="P1081547" type="decimal_18_2" nillable="false"/>
          <xs:element name="P1081549" type="decimal_18_2" nillable="false"/>
          <xs:element name="P1081550" type="decimal_18_2" nillable="false"/>
          <xs:element name="P1081551" type="decimal_18_2" nillable="false"/>
          <xs:element name="P1081552" type="decimal_18_2" nillable="false"/>
          <xs:element name="P1081553" type="decimal_18_2" nillable="false"/>
          <xs:element name="P62252" type="decimal_18_2" nillable="false">
            <xs:annotation>
              <xs:documentation>
						[Zaračunate bruto premije] / [Prethodno obračunsko razdoblje] [Život]
					</xs:documentation>
            </xs:annotation>
          </xs:element>
          <xs:element name="P62332" type="decimal_18_2" nillable="false">
            <xs:annotation>
              <xs:documentation>
						[Zaračunate bruto premije] / [Prethodno obračunsko razdoblje] [Neživot]
					</xs:documentation>
            </xs:annotation>
          </xs:element>
          <xs:element name="P62412" type="decimal_18_2" nillable="false">
            <xs:annotation>
              <xs:documentation>
						[Zaračunate bruto premije] / [Prethodno obračunsko razdoblje] [Ukupno]
					</xs:documentation>
            </xs:annotation>
          </xs:element>
          <xs:element name="P62012" type="decimal_18_2" nillable="false">
            <xs:annotation>
              <xs:documentation>
						[Zaračunate bruto premije] / [Tekuće obračunsko razdoblje] [Život]
					</xs:documentation>
            </xs:annotation>
          </xs:element>
          <xs:element name="P62092" type="decimal_18_2" nillable="false">
            <xs:annotation>
              <xs:documentation>
						[Zaračunate bruto premije] / [Tekuće obračunsko razdoblje] [Neživot]
					</xs:documentation>
            </xs:annotation>
          </xs:element>
          <xs:element name="P62172" type="decimal_18_2" nillable="false">
            <xs:annotation>
              <xs:documentation>
						[Zaračunate bruto premije] / [Tekuće obračunsko razdoblje] [Ukupno]
					</xs:documentation>
            </xs:annotation>
          </xs:element>
          <xs:element name="P1081554" type="decimal_18_2" nillable="false"/>
          <xs:element name="P1081555" type="decimal_18_2" nillable="false"/>
          <xs:element name="P1081556" type="decimal_18_2" nillable="false"/>
          <xs:element name="P1081557" type="decimal_18_2" nillable="false"/>
          <xs:element name="P1081558" type="decimal_18_2" nillable="false"/>
          <xs:element name="P1081559" type="decimal_18_2" nillable="false"/>
          <xs:element name="P62253" type="decimal_18_2" nillable="false">
            <xs:annotation>
              <xs:documentation>
						[Ispravak vrijednosti i naplaćeni ispravak vrijednosti premije ] / [Prethodno obračunsko razdoblje] [Život]
					</xs:documentation>
            </xs:annotation>
          </xs:element>
          <xs:element name="P62333" type="decimal_18_2" nillable="false">
            <xs:annotation>
              <xs:documentation>
						[Ispravak vrijednosti i naplaćeni ispravak vrijednosti premije ] / [Prethodno obračunsko razdoblje] [Neživot]
					</xs:documentation>
            </xs:annotation>
          </xs:element>
          <xs:element name="P62413" type="decimal_18_2" nillable="false">
            <xs:annotation>
              <xs:documentation>
						[Ispravak vrijednosti i naplaćeni ispravak vrijednosti premije ] / [Prethodno obračunsko razdoblje] [Ukupno]
					</xs:documentation>
            </xs:annotation>
          </xs:element>
          <xs:element name="P62013" type="decimal_18_2" nillable="false">
            <xs:annotation>
              <xs:documentation>
						[Ispravak vrijednosti i naplaćeni ispravak vrijednosti premije ] / [Tekuće obračunsko razdoblje] [Život]
					</xs:documentation>
            </xs:annotation>
          </xs:element>
          <xs:element name="P62093" type="decimal_18_2" nillable="false">
            <xs:annotation>
              <xs:documentation>
						[Ispravak vrijednosti i naplaćeni ispravak vrijednosti premije ] / [Tekuće obračunsko razdoblje] [Neživot]
					</xs:documentation>
            </xs:annotation>
          </xs:element>
          <xs:element name="P62173" type="decimal_18_2" nillable="false">
            <xs:annotation>
              <xs:documentation>
						[Ispravak vrijednosti i naplaćeni ispravak vrijednosti premije ] / [Tekuće obračunsko razdoblje] [Ukupno]
					</xs:documentation>
            </xs:annotation>
          </xs:element>
          <xs:element name="P1081560" type="decimal_18_2" nillable="false"/>
          <xs:element name="P1081561" type="decimal_18_2" nillable="false"/>
          <xs:element name="P1081562" type="decimal_18_2" nillable="false"/>
          <xs:element name="P1081563" type="decimal_18_2" nillable="false"/>
          <xs:element name="P1081564" type="decimal_18_2" nillable="false"/>
          <xs:element name="P1081565" type="decimal_18_2" nillable="false"/>
          <xs:element name="P62254" type="decimal_18_2" nillable="false">
            <xs:annotation>
              <xs:documentation>
						[Premije predane u reosiguranje (-)] / [Prethodno obračunsko razdoblje] [Život]
					</xs:documentation>
            </xs:annotation>
          </xs:element>
          <xs:element name="P62334" type="decimal_18_2" nillable="false">
            <xs:annotation>
              <xs:documentation>
						[Premije predane u reosiguranje (-)] / [Prethodno obračunsko razdoblje] [Neživot]
					</xs:documentation>
            </xs:annotation>
          </xs:element>
          <xs:element name="P62414" type="decimal_18_2" nillable="false">
            <xs:annotation>
              <xs:documentation>
						[Premije predane u reosiguranje (-)] / [Prethodno obračunsko razdoblje] [Ukupno]
					</xs:documentation>
            </xs:annotation>
          </xs:element>
          <xs:element name="P62014" type="decimal_18_2" nillable="false">
            <xs:annotation>
              <xs:documentation>
						[Premije predane u reosiguranje (-)] / [Tekuće obračunsko razdoblje] [Život]
					</xs:documentation>
            </xs:annotation>
          </xs:element>
          <xs:element name="P62094" type="decimal_18_2" nillable="false">
            <xs:annotation>
              <xs:documentation>
						[Premije predane u reosiguranje (-)] / [Tekuće obračunsko razdoblje] [Neživot]
					</xs:documentation>
            </xs:annotation>
          </xs:element>
          <xs:element name="P62174" type="decimal_18_2" nillable="false">
            <xs:annotation>
              <xs:documentation>
						[Premije predane u reosiguranje (-)] / [Tekuće obračunsko razdoblje] [Ukupno]
					</xs:documentation>
            </xs:annotation>
          </xs:element>
          <xs:element name="P1081566" type="decimal_18_2" nillable="false"/>
          <xs:element name="P1081567" type="decimal_18_2" nillable="false"/>
          <xs:element name="P1081568" type="decimal_18_2" nillable="false"/>
          <xs:element name="P1081569" type="decimal_18_2" nillable="false"/>
          <xs:element name="P1081570" type="decimal_18_2" nillable="false"/>
          <xs:element name="P1081571" type="decimal_18_2" nillable="false"/>
          <xs:element name="P62255" type="decimal_18_2" nillable="false">
            <xs:annotation>
              <xs:documentation>
						[Promjena bruto pričuva za prijenosne premije (+/-) ] / [Prethodno obračunsko razdoblje] [Život]
					</xs:documentation>
            </xs:annotation>
          </xs:element>
          <xs:element name="P62335" type="decimal_18_2" nillable="false">
            <xs:annotation>
              <xs:documentation>
						[Promjena bruto pričuva za prijenosne premije (+/-) ] / [Prethodno obračunsko razdoblje] [Neživot]
					</xs:documentation>
            </xs:annotation>
          </xs:element>
          <xs:element name="P62415" type="decimal_18_2" nillable="false">
            <xs:annotation>
              <xs:documentation>
						[Promjena bruto pričuva za prijenosne premije (+/-) ] / [Prethodno obračunsko razdoblje] [Ukupno]
					</xs:documentation>
            </xs:annotation>
          </xs:element>
          <xs:element name="P62015" type="decimal_18_2" nillable="false">
            <xs:annotation>
              <xs:documentation>
						[Promjena bruto pričuva za prijenosne premije (+/-) ] / [Tekuće obračunsko razdoblje] [Život]
					</xs:documentation>
            </xs:annotation>
          </xs:element>
          <xs:element name="P62095" type="decimal_18_2" nillable="false">
            <xs:annotation>
              <xs:documentation>
						[Promjena bruto pričuva za prijenosne premije (+/-) ] / [Tekuće obračunsko razdoblje] [Neživot]
					</xs:documentation>
            </xs:annotation>
          </xs:element>
          <xs:element name="P62175" type="decimal_18_2" nillable="false">
            <xs:annotation>
              <xs:documentation>
						[Promjena bruto pričuva za prijenosne premije (+/-) ] / [Tekuće obračunsko razdoblje] [Ukupno]
					</xs:documentation>
            </xs:annotation>
          </xs:element>
          <xs:element name="P1081572" type="decimal_18_2" nillable="false"/>
          <xs:element name="P1081573" type="decimal_18_2" nillable="false"/>
          <xs:element name="P1081574" type="decimal_18_2" nillable="false"/>
          <xs:element name="P1081575" type="decimal_18_2" nillable="false"/>
          <xs:element name="P1081576" type="decimal_18_2" nillable="false"/>
          <xs:element name="P1081577" type="decimal_18_2" nillable="false"/>
          <xs:element name="P62256" type="decimal_18_2" nillable="false">
            <xs:annotation>
              <xs:documentation>
						[Promjena pričuva za prijenosne premije,  udio reosiguratelja (+/-)] / [Prethodno obračunsko razdoblje] [Život]
					</xs:documentation>
            </xs:annotation>
          </xs:element>
          <xs:element name="P62336" type="decimal_18_2" nillable="false">
            <xs:annotation>
              <xs:documentation>
						[Promjena pričuva za prijenosne premije,  udio reosiguratelja (+/-)] / [Prethodno obračunsko razdoblje] [Neživot]
					</xs:documentation>
            </xs:annotation>
          </xs:element>
          <xs:element name="P62416" type="decimal_18_2" nillable="false">
            <xs:annotation>
              <xs:documentation>
						[Promjena pričuva za prijenosne premije,  udio reosiguratelja (+/-)] / [Prethodno obračunsko razdoblje] [Ukupno]
					</xs:documentation>
            </xs:annotation>
          </xs:element>
          <xs:element name="P62016" type="decimal_18_2" nillable="false">
            <xs:annotation>
              <xs:documentation>
						[Promjena pričuva za prijenosne premije,  udio reosiguratelja (+/-)] / [Tekuće obračunsko razdoblje] [Život]
					</xs:documentation>
            </xs:annotation>
          </xs:element>
          <xs:element name="P62096" type="decimal_18_2" nillable="false">
            <xs:annotation>
              <xs:documentation>
						[Promjena pričuva za prijenosne premije,  udio reosiguratelja (+/-)] / [Tekuće obračunsko razdoblje] [Neživot]
					</xs:documentation>
            </xs:annotation>
          </xs:element>
          <xs:element name="P62176" type="decimal_18_2" nillable="false">
            <xs:annotation>
              <xs:documentation>
						[Promjena pričuva za prijenosne premije,  udio reosiguratelja (+/-)] / [Tekuće obračunsko razdoblje] [Ukupno]
					</xs:documentation>
            </xs:annotation>
          </xs:element>
          <xs:element name="P1081578" type="decimal_18_2" nillable="false"/>
          <xs:element name="P1081579" type="decimal_18_2" nillable="false"/>
          <xs:element name="P1081580" type="decimal_18_2" nillable="false"/>
          <xs:element name="P1081581" type="decimal_18_2" nillable="false"/>
          <xs:element name="P1081582" type="decimal_18_2" nillable="false"/>
          <xs:element name="P1081583" type="decimal_18_2" nillable="false"/>
          <xs:element name="P62325" type="decimal_18_2_POZZ" nillable="false">
            <xs:annotation>
              <xs:documentation>
						[Prihodi od ulaganja] / [Prethodno obračunsko razdoblje] [Život]
					</xs:documentation>
            </xs:annotation>
          </xs:element>
          <xs:element name="P62405" type="decimal_18_2_POZZ" nillable="false">
            <xs:annotation>
              <xs:documentation>
						[Prihodi od ulaganja] / [Prethodno obračunsko razdoblje] [Neživot]
					</xs:documentation>
            </xs:annotation>
          </xs:element>
          <xs:element name="P62485" type="decimal_18_2_POZZ" nillable="false">
            <xs:annotation>
              <xs:documentation>
						[Prihodi od ulaganja] / [Prethodno obračunsko razdoblje] [Ukupno]
					</xs:documentation>
            </xs:annotation>
          </xs:element>
          <xs:element name="P62085" type="decimal_18_2_POZZ" nillable="false">
            <xs:annotation>
              <xs:documentation>
						[Prihodi od ulaganja] / [Tekuće obračunsko razdoblje] [Život]
					</xs:documentation>
            </xs:annotation>
          </xs:element>
          <xs:element name="P62165" type="decimal_18_2_POZZ" nillable="false">
            <xs:annotation>
              <xs:documentation>
						[Prihodi od ulaganja] / [Tekuće obračunsko razdoblje] [Neživot]
					</xs:documentation>
            </xs:annotation>
          </xs:element>
          <xs:element name="P62245" type="decimal_18_2_POZZ" nillable="false">
            <xs:annotation>
              <xs:documentation>
						[Prihodi od ulaganja] / [Tekuće obračunsko razdoblje] [Ukupno]
					</xs:documentation>
            </xs:annotation>
          </xs:element>
          <xs:element name="P1081584" type="decimal_18_2" nillable="false"/>
          <xs:element name="P1081585" type="decimal_18_2" nillable="false"/>
          <xs:element name="P1081586" type="decimal_18_2" nillable="false"/>
          <xs:element name="P1081587" type="decimal_18_2" nillable="false"/>
          <xs:element name="P1081588" type="decimal_18_2" nillable="false"/>
          <xs:element name="P1081589" type="decimal_18_2" nillable="false"/>
          <xs:element name="P62326" type="decimal_18_2_POZZ" nillable="false">
            <xs:annotation>
              <xs:documentation>
						[Prihodi od podružnica, pridruženih društava i zajedničkih pothvata] / [Prethodno obračunsko razdoblje] [Život]
					</xs:documentation>
            </xs:annotation>
          </xs:element>
          <xs:element name="P62406" type="decimal_18_2_POZZ" nillable="false">
            <xs:annotation>
              <xs:documentation>
						[Prihodi od podružnica, pridruženih društava i zajedničkih pothvata] / [Prethodno obračunsko razdoblje] [Neživot]
					</xs:documentation>
            </xs:annotation>
          </xs:element>
          <xs:element name="P62486" type="decimal_18_2_POZZ" nillable="false">
            <xs:annotation>
              <xs:documentation>
						[Prihodi od podružnica, pridruženih društava i zajedničkih pothvata] / [Prethodno obračunsko razdoblje] [Ukupno]
					</xs:documentation>
            </xs:annotation>
          </xs:element>
          <xs:element name="P62086" type="decimal_18_2_POZZ" nillable="false">
            <xs:annotation>
              <xs:documentation>
						[Prihodi od podružnica, pridruženih društava i zajedničkih pothvata] / [Tekuće obračunsko razdoblje] [Život]
					</xs:documentation>
            </xs:annotation>
          </xs:element>
          <xs:element name="P62166" type="decimal_18_2_POZZ" nillable="false">
            <xs:annotation>
              <xs:documentation>
						[Prihodi od podružnica, pridruženih društava i zajedničkih pothvata] / [Tekuće obračunsko razdoblje] [Neživot]
					</xs:documentation>
            </xs:annotation>
          </xs:element>
          <xs:element name="P62246" type="decimal_18_2_POZZ" nillable="false">
            <xs:annotation>
              <xs:documentation>
						[Prihodi od podružnica, pridruženih društava i zajedničkih pothvata] / [Tekuće obračunsko razdoblje] [Ukupno]
					</xs:documentation>
            </xs:annotation>
          </xs:element>
          <xs:element name="P1081590" type="decimal_18_2" nillable="false"/>
          <xs:element name="P1081591" type="decimal_18_2" nillable="false"/>
          <xs:element name="P1081592" type="decimal_18_2" nillable="false"/>
          <xs:element name="P1081593" type="decimal_18_2" nillable="false"/>
          <xs:element name="P1081594" type="decimal_18_2" nillable="false"/>
          <xs:element name="P1081595" type="decimal_18_2" nillable="false"/>
          <xs:element name="P62327" type="decimal_18_2_POZZ" nillable="false">
            <xs:annotation>
              <xs:documentation>
						[Prihodi od ulaganja u zemljišta i građevinske objekte] / [Prethodno obračunsko razdoblje] [Život]
					</xs:documentation>
            </xs:annotation>
          </xs:element>
          <xs:element name="P62407" type="decimal_18_2_POZZ" nillable="false">
            <xs:annotation>
              <xs:documentation>
						[Prihodi od ulaganja u zemljišta i građevinske objekte] / [Prethodno obračunsko razdoblje] [Neživot]
					</xs:documentation>
            </xs:annotation>
          </xs:element>
          <xs:element name="P62487" type="decimal_18_2_POZZ" nillable="false">
            <xs:annotation>
              <xs:documentation>
						[Prihodi od ulaganja u zemljišta i građevinske objekte] / [Prethodno obračunsko razdoblje] [Ukupno]
					</xs:documentation>
            </xs:annotation>
          </xs:element>
          <xs:element name="P62087" type="decimal_18_2_POZZ" nillable="false">
            <xs:annotation>
              <xs:documentation>
						[Prihodi od ulaganja u zemljišta i građevinske objekte] / [Tekuće obračunsko razdoblje] [Život]
					</xs:documentation>
            </xs:annotation>
          </xs:element>
          <xs:element name="P62167" type="decimal_18_2_POZZ" nillable="false">
            <xs:annotation>
              <xs:documentation>
						[Prihodi od ulaganja u zemljišta i građevinske objekte] / [Tekuće obračunsko razdoblje] [Neživot]
					</xs:documentation>
            </xs:annotation>
          </xs:element>
          <xs:element name="P62247" type="decimal_18_2_POZZ" nillable="false">
            <xs:annotation>
              <xs:documentation>
						[Prihodi od ulaganja u zemljišta i građevinske objekte] / [Tekuće obračunsko razdoblje] [Ukupno]
					</xs:documentation>
            </xs:annotation>
          </xs:element>
          <xs:element name="P1081596" type="decimal_18_2" nillable="false"/>
          <xs:element name="P1081597" type="decimal_18_2" nillable="false"/>
          <xs:element name="P1081598" type="decimal_18_2" nillable="false"/>
          <xs:element name="P1081599" type="decimal_18_2" nillable="false"/>
          <xs:element name="P1081600" type="decimal_18_2" nillable="false"/>
          <xs:element name="P1081601" type="decimal_18_2" nillable="false"/>
          <xs:element name="P62328" type="decimal_18_2_POZZ" nillable="false">
            <xs:annotation>
              <xs:documentation>
						[Prihodi od kamata] / [Prethodno obračunsko razdoblje] [Život]
					</xs:documentation>
            </xs:annotation>
          </xs:element>
          <xs:element name="P62408" type="decimal_18_2_POZZ" nillable="false">
            <xs:annotation>
              <xs:documentation>
						[Prihodi od kamata] / [Prethodno obračunsko razdoblje] [Neživot]
					</xs:documentation>
            </xs:annotation>
          </xs:element>
          <xs:element name="P62488" type="decimal_18_2_POZZ" nillable="false">
            <xs:annotation>
              <xs:documentation>
						[Prihodi od kamata] / [Prethodno obračunsko razdoblje] [Ukupno]
					</xs:documentation>
            </xs:annotation>
          </xs:element>
          <xs:element name="P62088" type="decimal_18_2_POZZ" nillable="false">
            <xs:annotation>
              <xs:documentation>
						[Prihodi od kamata] / [Tekuće obračunsko razdoblje] [Život]
					</xs:documentation>
            </xs:annotation>
          </xs:element>
          <xs:element name="P62168" type="decimal_18_2_POZZ" nillable="false">
            <xs:annotation>
              <xs:documentation>
						[Prihodi od kamata] / [Tekuće obračunsko razdoblje] [Neživot]
					</xs:documentation>
            </xs:annotation>
          </xs:element>
          <xs:element name="P62248" type="decimal_18_2_POZZ" nillable="false">
            <xs:annotation>
              <xs:documentation>
						[Prihodi od kamata] / [Tekuće obračunsko razdoblje] [Ukupno]
					</xs:documentation>
            </xs:annotation>
          </xs:element>
          <xs:element name="P1081602" type="decimal_18_2" nillable="false"/>
          <xs:element name="P1081603" type="decimal_18_2" nillable="false"/>
          <xs:element name="P1081604" type="decimal_18_2" nillable="false"/>
          <xs:element name="P1081605" type="decimal_18_2" nillable="false"/>
          <xs:element name="P1081606" type="decimal_18_2" nillable="false"/>
          <xs:element name="P1081607" type="decimal_18_2" nillable="false"/>
          <xs:element name="P62329" type="decimal_18_2_POZZ" nillable="false">
            <xs:annotation>
              <xs:documentation>
						[Nerealizirani dobici od ulaganja ] / [Prethodno obračunsko razdoblje] [Život]
					</xs:documentation>
            </xs:annotation>
          </xs:element>
          <xs:element name="P62409" type="decimal_18_2_POZZ" nillable="false">
            <xs:annotation>
              <xs:documentation>
						[Nerealizirani dobici od ulaganja ] / [Prethodno obračunsko razdoblje] [Neživot]
					</xs:documentation>
            </xs:annotation>
          </xs:element>
          <xs:element name="P62489" type="decimal_18_2_POZZ" nillable="false">
            <xs:annotation>
              <xs:documentation>
						[Nerealizirani dobici od ulaganja ] / [Prethodno obračunsko razdoblje] [Ukupno]
					</xs:documentation>
            </xs:annotation>
          </xs:element>
          <xs:element name="P62089" type="decimal_18_2_POZZ" nillable="false">
            <xs:annotation>
              <xs:documentation>
						[Nerealizirani dobici od ulaganja ] / [Tekuće obračunsko razdoblje] [Život]
					</xs:documentation>
            </xs:annotation>
          </xs:element>
          <xs:element name="P62169" type="decimal_18_2_POZZ" nillable="false">
            <xs:annotation>
              <xs:documentation>
						[Nerealizirani dobici od ulaganja ] / [Tekuće obračunsko razdoblje] [Neživot]
					</xs:documentation>
            </xs:annotation>
          </xs:element>
          <xs:element name="P62249" type="decimal_18_2_POZZ" nillable="false">
            <xs:annotation>
              <xs:documentation>
						[Nerealizirani dobici od ulaganja ] / [Tekuće obračunsko razdoblje] [Ukupno]
					</xs:documentation>
            </xs:annotation>
          </xs:element>
          <xs:element name="P1081608" type="decimal_18_2" nillable="false"/>
          <xs:element name="P1081609" type="decimal_18_2" nillable="false"/>
          <xs:element name="P1081610" type="decimal_18_2" nillable="false"/>
          <xs:element name="P1081611" type="decimal_18_2" nillable="false"/>
          <xs:element name="P1081612" type="decimal_18_2" nillable="false"/>
          <xs:element name="P1081613" type="decimal_18_2" nillable="false"/>
          <xs:element name="P62330" type="decimal_18_2_POZZ" nillable="false">
            <xs:annotation>
              <xs:documentation>
						[Realizirani dobici od ulaganja] / [Prethodno obračunsko razdoblje] [Život]
					</xs:documentation>
            </xs:annotation>
          </xs:element>
          <xs:element name="P62410" type="decimal_18_2_POZZ" nillable="false">
            <xs:annotation>
              <xs:documentation>
						[Realizirani dobici od ulaganja] / [Prethodno obračunsko razdoblje] [Neživot]
					</xs:documentation>
            </xs:annotation>
          </xs:element>
          <xs:element name="P62490" type="decimal_18_2_POZZ" nillable="false">
            <xs:annotation>
              <xs:documentation>
						[Realizirani dobici od ulaganja] / [Prethodno obračunsko razdoblje] [Ukupno]
					</xs:documentation>
            </xs:annotation>
          </xs:element>
          <xs:element name="P62090" type="decimal_18_2_POZZ" nillable="false">
            <xs:annotation>
              <xs:documentation>
						[Realizirani dobici od ulaganja] / [Tekuće obračunsko razdoblje] [Život]
					</xs:documentation>
            </xs:annotation>
          </xs:element>
          <xs:element name="P62170" type="decimal_18_2_POZZ" nillable="false">
            <xs:annotation>
              <xs:documentation>
						[Realizirani dobici od ulaganja] / [Tekuće obračunsko razdoblje] [Neživot]
					</xs:documentation>
            </xs:annotation>
          </xs:element>
          <xs:element name="P62250" type="decimal_18_2_POZZ" nillable="false">
            <xs:annotation>
              <xs:documentation>
						[Realizirani dobici od ulaganja] / [Tekuće obračunsko razdoblje] [Ukupno]
					</xs:documentation>
            </xs:annotation>
          </xs:element>
          <xs:element name="P1081614" type="decimal_18_2" nillable="false"/>
          <xs:element name="P1081615" type="decimal_18_2" nillable="false"/>
          <xs:element name="P1081616" type="decimal_18_2" nillable="false"/>
          <xs:element name="P1081617" type="decimal_18_2" nillable="false"/>
          <xs:element name="P1081618" type="decimal_18_2" nillable="false"/>
          <xs:element name="P1081619" type="decimal_18_2" nillable="false"/>
          <xs:element name="P62319" type="decimal_18_2_POZZ" nillable="false">
            <xs:annotation>
              <xs:documentation>
						[Neto pozitivne tečajne razlike] / [Prethodno obračunsko razdoblje] [Život]
					</xs:documentation>
            </xs:annotation>
          </xs:element>
          <xs:element name="P62399" type="decimal_18_2_POZZ" nillable="false">
            <xs:annotation>
              <xs:documentation>
						[Neto pozitivne tečajne razlike] / [Prethodno obračunsko razdoblje] [Neživot]
					</xs:documentation>
            </xs:annotation>
          </xs:element>
          <xs:element name="P62479" type="decimal_18_2_POZZ" nillable="false">
            <xs:annotation>
              <xs:documentation>
						[Neto pozitivne tečajne razlike] / [Prethodno obračunsko razdoblje] [Ukupno]
					</xs:documentation>
            </xs:annotation>
          </xs:element>
          <xs:element name="P62079" type="decimal_18_2_POZZ" nillable="false">
            <xs:annotation>
              <xs:documentation>
						[Neto pozitivne tečajne razlike] / [Tekuće obračunsko razdoblje] [Život]
					</xs:documentation>
            </xs:annotation>
          </xs:element>
          <xs:element name="P62159" type="decimal_18_2_POZZ" nillable="false">
            <xs:annotation>
              <xs:documentation>
						[Neto pozitivne tečajne razlike] / [Tekuće obračunsko razdoblje] [Neživot]
					</xs:documentation>
            </xs:annotation>
          </xs:element>
          <xs:element name="P62239" type="decimal_18_2_POZZ" nillable="false">
            <xs:annotation>
              <xs:documentation>
						[Neto pozitivne tečajne razlike] / [Tekuće obračunsko razdoblje] [Ukupno]
					</xs:documentation>
            </xs:annotation>
          </xs:element>
          <xs:element name="P1081620" type="decimal_18_2" nillable="false"/>
          <xs:element name="P1081621" type="decimal_18_2" nillable="false"/>
          <xs:element name="P1081622" type="decimal_18_2" nillable="false"/>
          <xs:element name="P1081623" type="decimal_18_2" nillable="false"/>
          <xs:element name="P1081624" type="decimal_18_2" nillable="false"/>
          <xs:element name="P1081625" type="decimal_18_2" nillable="false"/>
          <xs:element name="P62320" type="decimal_18_2_POZZ" nillable="false">
            <xs:annotation>
              <xs:documentation>
						[Ostali prihodi od ulaganja] / [Prethodno obračunsko razdoblje] [Život]
					</xs:documentation>
            </xs:annotation>
          </xs:element>
          <xs:element name="P62400" type="decimal_18_2_POZZ" nillable="false">
            <xs:annotation>
              <xs:documentation>
						[Ostali prihodi od ulaganja] / [Prethodno obračunsko razdoblje] [Neživot]
					</xs:documentation>
            </xs:annotation>
          </xs:element>
          <xs:element name="P62480" type="decimal_18_2_POZZ" nillable="false">
            <xs:annotation>
              <xs:documentation>
						[Ostali prihodi od ulaganja] / [Prethodno obračunsko razdoblje] [Ukupno]
					</xs:documentation>
            </xs:annotation>
          </xs:element>
          <xs:element name="P62080" type="decimal_18_2_POZZ" nillable="false">
            <xs:annotation>
              <xs:documentation>
						[Ostali prihodi od ulaganja] / [Tekuće obračunsko razdoblje] [Život]
					</xs:documentation>
            </xs:annotation>
          </xs:element>
          <xs:element name="P62160" type="decimal_18_2_POZZ" nillable="false">
            <xs:annotation>
              <xs:documentation>
						[Ostali prihodi od ulaganja] / [Tekuće obračunsko razdoblje] [Neživot]
					</xs:documentation>
            </xs:annotation>
          </xs:element>
          <xs:element name="P62240" type="decimal_18_2_POZZ" nillable="false">
            <xs:annotation>
              <xs:documentation>
						[Ostali prihodi od ulaganja] / [Tekuće obračunsko razdoblje] [Ukupno]
					</xs:documentation>
            </xs:annotation>
          </xs:element>
          <xs:element name="P1081626" type="decimal_18_2" nillable="false"/>
          <xs:element name="P1081627" type="decimal_18_2" nillable="false"/>
          <xs:element name="P1081628" type="decimal_18_2" nillable="false"/>
          <xs:element name="P1081629" type="decimal_18_2" nillable="false"/>
          <xs:element name="P1081630" type="decimal_18_2" nillable="false"/>
          <xs:element name="P1081631" type="decimal_18_2" nillable="false"/>
          <xs:element name="P62321" type="decimal_18_2" nillable="false">
            <xs:annotation>
              <xs:documentation>
						[Prihodi od provizija i naknada] / [Prethodno obračunsko razdoblje] [Život]
					</xs:documentation>
            </xs:annotation>
          </xs:element>
          <xs:element name="P62401" type="decimal_18_2" nillable="false">
            <xs:annotation>
              <xs:documentation>
						[Prihodi od provizija i naknada] / [Prethodno obračunsko razdoblje] [Neživot]
					</xs:documentation>
            </xs:annotation>
          </xs:element>
          <xs:element name="P62481" type="decimal_18_2" nillable="false">
            <xs:annotation>
              <xs:documentation>
						[Prihodi od provizija i naknada] / [Prethodno obračunsko razdoblje] [Ukupno]
					</xs:documentation>
            </xs:annotation>
          </xs:element>
          <xs:element name="P62081" type="decimal_18_2" nillable="false">
            <xs:annotation>
              <xs:documentation>
						[Prihodi od provizija i naknada] / [Tekuće obračunsko razdoblje] [Život]
					</xs:documentation>
            </xs:annotation>
          </xs:element>
          <xs:element name="P62161" type="decimal_18_2" nillable="false">
            <xs:annotation>
              <xs:documentation>
						[Prihodi od provizija i naknada] / [Tekuće obračunsko razdoblje] [Neživot]
					</xs:documentation>
            </xs:annotation>
          </xs:element>
          <xs:element name="P62241" type="decimal_18_2" nillable="false">
            <xs:annotation>
              <xs:documentation>
						[Prihodi od provizija i naknada] / [Tekuće obračunsko razdoblje] [Ukupno]
					</xs:documentation>
            </xs:annotation>
          </xs:element>
          <xs:element name="P1081632" type="decimal_18_2" nillable="false"/>
          <xs:element name="P1081633" type="decimal_18_2" nillable="false"/>
          <xs:element name="P1081634" type="decimal_18_2" nillable="false"/>
          <xs:element name="P1081635" type="decimal_18_2" nillable="false"/>
          <xs:element name="P1081636" type="decimal_18_2" nillable="false"/>
          <xs:element name="P1081637" type="decimal_18_2" nillable="false"/>
          <xs:element name="P62322" type="decimal_18_2_POZZ" nillable="false">
            <xs:annotation>
              <xs:documentation>
						[Ostali osigurateljno - tehnički prihodi,  neto od reosiguranja] / [Prethodno obračunsko razdoblje] [Život]
					</xs:documentation>
            </xs:annotation>
          </xs:element>
          <xs:element name="P62402" type="decimal_18_2_POZZ" nillable="false">
            <xs:annotation>
              <xs:documentation>
						[Ostali osigurateljno - tehnički prihodi,  neto od reosiguranja] / [Prethodno obračunsko razdoblje] [Neživot]
					</xs:documentation>
            </xs:annotation>
          </xs:element>
          <xs:element name="P62482" type="decimal_18_2_POZZ" nillable="false">
            <xs:annotation>
              <xs:documentation>
						[Ostali osigurateljno - tehnički prihodi,  neto od reosiguranja] / [Prethodno obračunsko razdoblje] [Ukupno]
					</xs:documentation>
            </xs:annotation>
          </xs:element>
          <xs:element name="P62082" type="decimal_18_2_POZZ" nillable="false">
            <xs:annotation>
              <xs:documentation>
						[Ostali osigurateljno - tehnički prihodi,  neto od reosiguranja] / [Tekuće obračunsko razdoblje] [Život]
					</xs:documentation>
            </xs:annotation>
          </xs:element>
          <xs:element name="P62162" type="decimal_18_2_POZZ" nillable="false">
            <xs:annotation>
              <xs:documentation>
						[Ostali osigurateljno - tehnički prihodi,  neto od reosiguranja] / [Tekuće obračunsko razdoblje] [Neživot]
					</xs:documentation>
            </xs:annotation>
          </xs:element>
          <xs:element name="P62242" type="decimal_18_2_POZZ" nillable="false">
            <xs:annotation>
              <xs:documentation>
						[Ostali osigurateljno - tehnički prihodi,  neto od reosiguranja] / [Tekuće obračunsko razdoblje] [Ukupno]
					</xs:documentation>
            </xs:annotation>
          </xs:element>
          <xs:element name="P1081638" type="decimal_18_2" nillable="false"/>
          <xs:element name="P1081639" type="decimal_18_2" nillable="false"/>
          <xs:element name="P1081640" type="decimal_18_2" nillable="false"/>
          <xs:element name="P1081641" type="decimal_18_2" nillable="false"/>
          <xs:element name="P1081642" type="decimal_18_2" nillable="false"/>
          <xs:element name="P1081643" type="decimal_18_2" nillable="false"/>
          <xs:element name="P62323" type="decimal_18_2_POZZ" nillable="false">
            <xs:annotation>
              <xs:documentation>
						[Ostali prihodi] / [Prethodno obračunsko razdoblje] [Život]
					</xs:documentation>
            </xs:annotation>
          </xs:element>
          <xs:element name="P62403" type="decimal_18_2_POZZ" nillable="false">
            <xs:annotation>
              <xs:documentation>
						[Ostali prihodi] / [Prethodno obračunsko razdoblje] [Neživot]
					</xs:documentation>
            </xs:annotation>
          </xs:element>
          <xs:element name="P62483" type="decimal_18_2_POZZ" nillable="false">
            <xs:annotation>
              <xs:documentation>
						[Ostali prihodi] / [Prethodno obračunsko razdoblje] [Ukupno]
					</xs:documentation>
            </xs:annotation>
          </xs:element>
          <xs:element name="P62083" type="decimal_18_2_POZZ" nillable="false">
            <xs:annotation>
              <xs:documentation>
						[Ostali prihodi] / [Tekuće obračunsko razdoblje] [Život]
					</xs:documentation>
            </xs:annotation>
          </xs:element>
          <xs:element name="P62163" type="decimal_18_2_POZZ" nillable="false">
            <xs:annotation>
              <xs:documentation>
						[Ostali prihodi] / [Tekuće obračunsko razdoblje] [Neživot]
					</xs:documentation>
            </xs:annotation>
          </xs:element>
          <xs:element name="P62243" type="decimal_18_2_POZZ" nillable="false">
            <xs:annotation>
              <xs:documentation>
						[Ostali prihodi] / [Tekuće obračunsko razdoblje] [Ukupno]
					</xs:documentation>
            </xs:annotation>
          </xs:element>
          <xs:element name="P1081644" type="decimal_18_2" nillable="false"/>
          <xs:element name="P1081645" type="decimal_18_2" nillable="false"/>
          <xs:element name="P1081647" type="decimal_18_2" nillable="false"/>
          <xs:element name="P1081650" type="decimal_18_2" nillable="false"/>
          <xs:element name="P1081653" type="decimal_18_2" nillable="false"/>
          <xs:element name="P1081655" type="decimal_18_2" nillable="false"/>
          <xs:element name="P62324" type="decimal_18_2" nillable="false">
            <xs:annotation>
              <xs:documentation>
						[Izdaci za osigurane slučajeve,  neto] / [Prethodno obračunsko razdoblje] [Život]
					</xs:documentation>
            </xs:annotation>
          </xs:element>
          <xs:element name="P62404" type="decimal_18_2" nillable="false">
            <xs:annotation>
              <xs:documentation>
						[Izdaci za osigurane slučajeve,  neto] / [Prethodno obračunsko razdoblje] [Neživot]
					</xs:documentation>
            </xs:annotation>
          </xs:element>
          <xs:element name="P62484" type="decimal_18_2" nillable="false">
            <xs:annotation>
              <xs:documentation>
						[Izdaci za osigurane slučajeve,  neto] / [Prethodno obračunsko razdoblje] [Ukupno]
					</xs:documentation>
            </xs:annotation>
          </xs:element>
          <xs:element name="P62084" type="decimal_18_2" nillable="false">
            <xs:annotation>
              <xs:documentation>
						[Izdaci za osigurane slučajeve,  neto] / [Tekuće obračunsko razdoblje] [Život]
					</xs:documentation>
            </xs:annotation>
          </xs:element>
          <xs:element name="P62164" type="decimal_18_2" nillable="false">
            <xs:annotation>
              <xs:documentation>
						[Izdaci za osigurane slučajeve,  neto] / [Tekuće obračunsko razdoblje] [Neživot]
					</xs:documentation>
            </xs:annotation>
          </xs:element>
          <xs:element name="P62244" type="decimal_18_2" nillable="false">
            <xs:annotation>
              <xs:documentation>
						[Izdaci za osigurane slučajeve,  neto] / [Tekuće obračunsko razdoblje] [Ukupno]
					</xs:documentation>
            </xs:annotation>
          </xs:element>
          <xs:element name="P1081657" type="decimal_18_2" nillable="false"/>
          <xs:element name="P1081659" type="decimal_18_2" nillable="false"/>
          <xs:element name="P1081661" type="decimal_18_2" nillable="false"/>
          <xs:element name="P1081663" type="decimal_18_2" nillable="false"/>
          <xs:element name="P1081665" type="decimal_18_2" nillable="false"/>
          <xs:element name="P1081667" type="decimal_18_2" nillable="false"/>
          <xs:element name="P62313" type="decimal_18_2" nillable="false">
            <xs:annotation>
              <xs:documentation>
						[Likvidirane štete] / [Prethodno obračunsko razdoblje] [Život]
					</xs:documentation>
            </xs:annotation>
          </xs:element>
          <xs:element name="P62393" type="decimal_18_2" nillable="false">
            <xs:annotation>
              <xs:documentation>
						[Likvidirane štete] / [Prethodno obračunsko razdoblje] [Neživot]
					</xs:documentation>
            </xs:annotation>
          </xs:element>
          <xs:element name="P62473" type="decimal_18_2" nillable="false">
            <xs:annotation>
              <xs:documentation>
						[Likvidirane štete] / [Prethodno obračunsko razdoblje] [Ukupno]
					</xs:documentation>
            </xs:annotation>
          </xs:element>
          <xs:element name="P62073" type="decimal_18_2" nillable="false">
            <xs:annotation>
              <xs:documentation>
						[Likvidirane štete] / [Tekuće obračunsko razdoblje] [Život]
					</xs:documentation>
            </xs:annotation>
          </xs:element>
          <xs:element name="P62153" type="decimal_18_2" nillable="false">
            <xs:annotation>
              <xs:documentation>
						[Likvidirane štete] / [Tekuće obračunsko razdoblje] [Neživot]
					</xs:documentation>
            </xs:annotation>
          </xs:element>
          <xs:element name="P62233" type="decimal_18_2" nillable="false">
            <xs:annotation>
              <xs:documentation>
						[Likvidirane štete] / [Tekuće obračunsko razdoblje] [Ukupno]
					</xs:documentation>
            </xs:annotation>
          </xs:element>
          <xs:element name="P1081669" type="decimal_18_2" nillable="false"/>
          <xs:element name="P1081671" type="decimal_18_2" nillable="false"/>
          <xs:element name="P1081673" type="decimal_18_2" nillable="false"/>
          <xs:element name="P1081675" type="decimal_18_2" nillable="false"/>
          <xs:element name="P1081677" type="decimal_18_2" nillable="false"/>
          <xs:element name="P1081679" type="decimal_18_2" nillable="false"/>
          <xs:element name="P62314" type="decimal_18_2" nillable="false">
            <xs:annotation>
              <xs:documentation>
						[Bruto iznos (-)] / [Prethodno obračunsko razdoblje] [Život]
					</xs:documentation>
            </xs:annotation>
          </xs:element>
          <xs:element name="P62394" type="decimal_18_2" nillable="false">
            <xs:annotation>
              <xs:documentation>
						[Bruto iznos (-)] / [Prethodno obračunsko razdoblje] [Neživot]
					</xs:documentation>
            </xs:annotation>
          </xs:element>
          <xs:element name="P62474" type="decimal_18_2" nillable="false">
            <xs:annotation>
              <xs:documentation>
						[Bruto iznos (-)] / [Prethodno obračunsko razdoblje] [Ukupno]
					</xs:documentation>
            </xs:annotation>
          </xs:element>
          <xs:element name="P62074" type="decimal_18_2" nillable="false">
            <xs:annotation>
              <xs:documentation>
						[Bruto iznos (-)] / [Tekuće obračunsko razdoblje] [Život]
					</xs:documentation>
            </xs:annotation>
          </xs:element>
          <xs:element name="P62154" type="decimal_18_2" nillable="false">
            <xs:annotation>
              <xs:documentation>
						[Bruto iznos (-)] / [Tekuće obračunsko razdoblje] [Neživot]
					</xs:documentation>
            </xs:annotation>
          </xs:element>
          <xs:element name="P62234" type="decimal_18_2" nillable="false">
            <xs:annotation>
              <xs:documentation>
						[Bruto iznos (-)] / [Tekuće obračunsko razdoblje] [Ukupno]
					</xs:documentation>
            </xs:annotation>
          </xs:element>
          <xs:element name="P1081681" type="decimal_18_2" nillable="false"/>
          <xs:element name="P1081683" type="decimal_18_2" nillable="false"/>
          <xs:element name="P1081691" type="decimal_18_2" nillable="false"/>
          <xs:element name="P1081692" type="decimal_18_2" nillable="false"/>
          <xs:element name="P1081693" type="decimal_18_2" nillable="false"/>
          <xs:element name="P1081694" type="decimal_18_2" nillable="false"/>
          <xs:element name="P62315" type="decimal_18_2" nillable="false">
            <xs:annotation>
              <xs:documentation>
						[Udio reosiguratelja(+)] / [Prethodno obračunsko razdoblje] [Život]
					</xs:documentation>
            </xs:annotation>
          </xs:element>
          <xs:element name="P62395" type="decimal_18_2" nillable="false">
            <xs:annotation>
              <xs:documentation>
						[Udio reosiguratelja(+)] / [Prethodno obračunsko razdoblje] [Neživot]
					</xs:documentation>
            </xs:annotation>
          </xs:element>
          <xs:element name="P62475" type="decimal_18_2" nillable="false">
            <xs:annotation>
              <xs:documentation>
						[Udio reosiguratelja(+)] / [Prethodno obračunsko razdoblje] [Ukupno]
					</xs:documentation>
            </xs:annotation>
          </xs:element>
          <xs:element name="P62075" type="decimal_18_2" nillable="false">
            <xs:annotation>
              <xs:documentation>
						[Udio reosiguratelja(+)] / [Tekuće obračunsko razdoblje] [Život]
					</xs:documentation>
            </xs:annotation>
          </xs:element>
          <xs:element name="P62155" type="decimal_18_2" nillable="false">
            <xs:annotation>
              <xs:documentation>
						[Udio reosiguratelja(+)] / [Tekuće obračunsko razdoblje] [Neživot]
					</xs:documentation>
            </xs:annotation>
          </xs:element>
          <xs:element name="P62235" type="decimal_18_2" nillable="false">
            <xs:annotation>
              <xs:documentation>
						[Udio reosiguratelja(+)] / [Tekuće obračunsko razdoblje] [Ukupno]
					</xs:documentation>
            </xs:annotation>
          </xs:element>
          <xs:element name="P1081695" type="decimal_18_2" nillable="false"/>
          <xs:element name="P1081719" type="decimal_18_2" nillable="false"/>
          <xs:element name="P1081720" type="decimal_18_2" nillable="false"/>
          <xs:element name="P1081721" type="decimal_18_2" nillable="false"/>
          <xs:element name="P1081722" type="decimal_18_2" nillable="false"/>
          <xs:element name="P1081723" type="decimal_18_2" nillable="false"/>
          <xs:element name="P62316" type="decimal_18_2" nillable="false">
            <xs:annotation>
              <xs:documentation>
						[Promjena pričuva šteta (+/-)] / [Prethodno obračunsko razdoblje] [Život]
					</xs:documentation>
            </xs:annotation>
          </xs:element>
          <xs:element name="P62396" type="decimal_18_2" nillable="false">
            <xs:annotation>
              <xs:documentation>
						[Promjena pričuva šteta (+/-)] / [Prethodno obračunsko razdoblje] [Neživot]
					</xs:documentation>
            </xs:annotation>
          </xs:element>
          <xs:element name="P62476" type="decimal_18_2" nillable="false">
            <xs:annotation>
              <xs:documentation>
						[Promjena pričuva šteta (+/-)] / [Prethodno obračunsko razdoblje] [Ukupno]
					</xs:documentation>
            </xs:annotation>
          </xs:element>
          <xs:element name="P62076" type="decimal_18_2" nillable="false">
            <xs:annotation>
              <xs:documentation>
						[Promjena pričuva šteta (+/-)] / [Tekuće obračunsko razdoblje] [Život]
					</xs:documentation>
            </xs:annotation>
          </xs:element>
          <xs:element name="P62156" type="decimal_18_2" nillable="false">
            <xs:annotation>
              <xs:documentation>
						[Promjena pričuva šteta (+/-)] / [Tekuće obračunsko razdoblje] [Neživot]
					</xs:documentation>
            </xs:annotation>
          </xs:element>
          <xs:element name="P62236" type="decimal_18_2" nillable="false">
            <xs:annotation>
              <xs:documentation>
						[Promjena pričuva šteta (+/-)] / [Tekuće obračunsko razdoblje] [Ukupno]
					</xs:documentation>
            </xs:annotation>
          </xs:element>
          <xs:element name="P1081724" type="decimal_18_2" nillable="false"/>
          <xs:element name="P1081725" type="decimal_18_2" nillable="false"/>
          <xs:element name="P1081726" type="decimal_18_2" nillable="false"/>
          <xs:element name="P1081727" type="decimal_18_2" nillable="false"/>
          <xs:element name="P1081728" type="decimal_18_2" nillable="false"/>
          <xs:element name="P1081729" type="decimal_18_2" nillable="false"/>
          <xs:element name="P62317" type="decimal_18_2" nillable="false">
            <xs:annotation>
              <xs:documentation>
						[Bruto iznos (-)] / [Prethodno obračunsko razdoblje] [Život]
					</xs:documentation>
            </xs:annotation>
          </xs:element>
          <xs:element name="P62397" type="decimal_18_2" nillable="false">
            <xs:annotation>
              <xs:documentation>
						[Bruto iznos (-)] / [Prethodno obračunsko razdoblje] [Neživot]
					</xs:documentation>
            </xs:annotation>
          </xs:element>
          <xs:element name="P62477" type="decimal_18_2" nillable="false">
            <xs:annotation>
              <xs:documentation>
						[Bruto iznos (-)] / [Prethodno obračunsko razdoblje] [Ukupno]
					</xs:documentation>
            </xs:annotation>
          </xs:element>
          <xs:element name="P62077" type="decimal_18_2" nillable="false">
            <xs:annotation>
              <xs:documentation>
						[Bruto iznos (-)] / [Tekuće obračunsko razdoblje] [Život]
					</xs:documentation>
            </xs:annotation>
          </xs:element>
          <xs:element name="P62157" type="decimal_18_2" nillable="false">
            <xs:annotation>
              <xs:documentation>
						[Bruto iznos (-)] / [Tekuće obračunsko razdoblje] [Neživot]
					</xs:documentation>
            </xs:annotation>
          </xs:element>
          <xs:element name="P62237" type="decimal_18_2" nillable="false">
            <xs:annotation>
              <xs:documentation>
						[Bruto iznos (-)] / [Tekuće obračunsko razdoblje] [Ukupno]
					</xs:documentation>
            </xs:annotation>
          </xs:element>
          <xs:element name="P1081730" type="decimal_18_2" nillable="false"/>
          <xs:element name="P1081731" type="decimal_18_2" nillable="false"/>
          <xs:element name="P1081732" type="decimal_18_2" nillable="false"/>
          <xs:element name="P1081733" type="decimal_18_2" nillable="false"/>
          <xs:element name="P1081734" type="decimal_18_2" nillable="false"/>
          <xs:element name="P1081735" type="decimal_18_2" nillable="false"/>
          <xs:element name="P62318" type="decimal_18_2" nillable="false">
            <xs:annotation>
              <xs:documentation>
						[Udio reosiguratelja (+)] / [Prethodno obračunsko razdoblje] [Život]
					</xs:documentation>
            </xs:annotation>
          </xs:element>
          <xs:element name="P62398" type="decimal_18_2" nillable="false">
            <xs:annotation>
              <xs:documentation>
						[Udio reosiguratelja (+)] / [Prethodno obračunsko razdoblje] [Neživot]
					</xs:documentation>
            </xs:annotation>
          </xs:element>
          <xs:element name="P62478" type="decimal_18_2" nillable="false">
            <xs:annotation>
              <xs:documentation>
						[Udio reosiguratelja (+)] / [Prethodno obračunsko razdoblje] [Ukupno]
					</xs:documentation>
            </xs:annotation>
          </xs:element>
          <xs:element name="P62078" type="decimal_18_2" nillable="false">
            <xs:annotation>
              <xs:documentation>
						[Udio reosiguratelja (+)] / [Tekuće obračunsko razdoblje] [Život]
					</xs:documentation>
            </xs:annotation>
          </xs:element>
          <xs:element name="P62158" type="decimal_18_2" nillable="false">
            <xs:annotation>
              <xs:documentation>
						[Udio reosiguratelja (+)] / [Tekuće obračunsko razdoblje] [Neživot]
					</xs:documentation>
            </xs:annotation>
          </xs:element>
          <xs:element name="P62238" type="decimal_18_2" nillable="false">
            <xs:annotation>
              <xs:documentation>
						[Udio reosiguratelja (+)] / [Tekuće obračunsko razdoblje] [Ukupno]
					</xs:documentation>
            </xs:annotation>
          </xs:element>
          <xs:element name="P1081736" type="decimal_18_2" nillable="false"/>
          <xs:element name="P1081737" type="decimal_18_2" nillable="false"/>
          <xs:element name="P1081738" type="decimal_18_2" nillable="false"/>
          <xs:element name="P1081739" type="decimal_18_2" nillable="false"/>
          <xs:element name="P1081740" type="decimal_18_2" nillable="false"/>
          <xs:element name="P1081741" type="decimal_18_2" nillable="false"/>
          <xs:element name="P62307" type="decimal_18_2" nillable="false">
            <xs:annotation>
              <xs:documentation>
						[Promjena matematičke pričuve i ostalih tehničkih pričuva, neto od reosiguranja] / [Prethodno obračunsko razdoblje] [Život]
					</xs:documentation>
            </xs:annotation>
          </xs:element>
          <xs:element name="P62387" type="decimal_18_2" nillable="false">
            <xs:annotation>
              <xs:documentation>
						[Promjena matematičke pričuve i ostalih tehničkih pričuva, neto od reosiguranja] / [Prethodno obračunsko razdoblje] [Neživot]
					</xs:documentation>
            </xs:annotation>
          </xs:element>
          <xs:element name="P62467" type="decimal_18_2" nillable="false">
            <xs:annotation>
              <xs:documentation>
						[Promjena matematičke pričuve i ostalih tehničkih pričuva, neto od reosiguranja] / [Prethodno obračunsko razdoblje] [Ukupno]
					</xs:documentation>
            </xs:annotation>
          </xs:element>
          <xs:element name="P62067" type="decimal_18_2" nillable="false">
            <xs:annotation>
              <xs:documentation>
						[Promjena matematičke pričuve i ostalih tehničkih pričuva, neto od reosiguranja] / [Tekuće obračunsko razdoblje] [Život]
					</xs:documentation>
            </xs:annotation>
          </xs:element>
          <xs:element name="P62147" type="decimal_18_2" nillable="false">
            <xs:annotation>
              <xs:documentation>
						[Promjena matematičke pričuve i ostalih tehničkih pričuva, neto od reosiguranja] / [Tekuće obračunsko razdoblje] [Neživot]
					</xs:documentation>
            </xs:annotation>
          </xs:element>
          <xs:element name="P62227" type="decimal_18_2" nillable="false">
            <xs:annotation>
              <xs:documentation>
						[Promjena matematičke pričuve i ostalih tehničkih pričuva, neto od reosiguranja] / [Tekuće obračunsko razdoblje] [Ukupno]
					</xs:documentation>
            </xs:annotation>
          </xs:element>
          <xs:element name="P1081742" type="decimal_18_2" nillable="false"/>
          <xs:element name="P1081743" type="decimal_18_2" nillable="false"/>
          <xs:element name="P1081744" type="decimal_18_2" nillable="false"/>
          <xs:element name="P1081745" type="decimal_18_2" nillable="false"/>
          <xs:element name="P1081746" type="decimal_18_2" nillable="false"/>
          <xs:element name="P1081747" type="decimal_18_2" nillable="false"/>
          <xs:element name="P62308" type="decimal_18_2" nillable="false">
            <xs:annotation>
              <xs:documentation>
						[Promjena matematičke pričuve (+/-)] / [Prethodno obračunsko razdoblje] [Život]
					</xs:documentation>
            </xs:annotation>
          </xs:element>
          <xs:element name="P62388" type="decimal_18_2" nillable="false">
            <xs:annotation>
              <xs:documentation>
						[Promjena matematičke pričuve (+/-)] / [Prethodno obračunsko razdoblje] [Neživot]
					</xs:documentation>
            </xs:annotation>
          </xs:element>
          <xs:element name="P62468" type="decimal_18_2" nillable="false">
            <xs:annotation>
              <xs:documentation>
						[Promjena matematičke pričuve (+/-)] / [Prethodno obračunsko razdoblje] [Ukupno]
					</xs:documentation>
            </xs:annotation>
          </xs:element>
          <xs:element name="P62068" type="decimal_18_2" nillable="false">
            <xs:annotation>
              <xs:documentation>
						[Promjena matematičke pričuve (+/-)] / [Tekuće obračunsko razdoblje] [Život]
					</xs:documentation>
            </xs:annotation>
          </xs:element>
          <xs:element name="P62148" type="decimal_18_2" nillable="false">
            <xs:annotation>
              <xs:documentation>
						[Promjena matematičke pričuve (+/-)] / [Tekuće obračunsko razdoblje] [Neživot]
					</xs:documentation>
            </xs:annotation>
          </xs:element>
          <xs:element name="P62228" type="decimal_18_2" nillable="false">
            <xs:annotation>
              <xs:documentation>
						[Promjena matematičke pričuve (+/-)] / [Tekuće obračunsko razdoblje] [Ukupno]
					</xs:documentation>
            </xs:annotation>
          </xs:element>
          <xs:element name="P1081748" type="decimal_18_2" nillable="false"/>
          <xs:element name="P1081749" type="decimal_18_2" nillable="false"/>
          <xs:element name="P1081750" type="decimal_18_2" nillable="false"/>
          <xs:element name="P1081751" type="decimal_18_2" nillable="false"/>
          <xs:element name="P1081752" type="decimal_18_2" nillable="false"/>
          <xs:element name="P1081753" type="decimal_18_2" nillable="false"/>
          <xs:element name="P62309" type="decimal_18_2" nillable="false">
            <xs:annotation>
              <xs:documentation>
						[Bruto iznos (-)] / [Prethodno obračunsko razdoblje] [Život]
					</xs:documentation>
            </xs:annotation>
          </xs:element>
          <xs:element name="P62389" type="decimal_18_2" nillable="false">
            <xs:annotation>
              <xs:documentation>
						[Bruto iznos (-)] / [Prethodno obračunsko razdoblje] [Neživot]
					</xs:documentation>
            </xs:annotation>
          </xs:element>
          <xs:element name="P62469" type="decimal_18_2" nillable="false">
            <xs:annotation>
              <xs:documentation>
						[Bruto iznos (-)] / [Prethodno obračunsko razdoblje] [Ukupno]
					</xs:documentation>
            </xs:annotation>
          </xs:element>
          <xs:element name="P62069" type="decimal_18_2" nillable="false">
            <xs:annotation>
              <xs:documentation>
						[Bruto iznos (-)] / [Tekuće obračunsko razdoblje] [Život]
					</xs:documentation>
            </xs:annotation>
          </xs:element>
          <xs:element name="P62149" type="decimal_18_2" nillable="false">
            <xs:annotation>
              <xs:documentation>
						[Bruto iznos (-)] / [Tekuće obračunsko razdoblje] [Neživot]
					</xs:documentation>
            </xs:annotation>
          </xs:element>
          <xs:element name="P62229" type="decimal_18_2" nillable="false">
            <xs:annotation>
              <xs:documentation>
						[Bruto iznos (-)] / [Tekuće obračunsko razdoblje] [Ukupno]
					</xs:documentation>
            </xs:annotation>
          </xs:element>
          <xs:element name="P1081754" type="decimal_18_2" nillable="false"/>
          <xs:element name="P1081755" type="decimal_18_2" nillable="false"/>
          <xs:element name="P1081756" type="decimal_18_2" nillable="false"/>
          <xs:element name="P1081757" type="decimal_18_2" nillable="false"/>
          <xs:element name="P1081758" type="decimal_18_2" nillable="false"/>
          <xs:element name="P1081759" type="decimal_18_2" nillable="false"/>
          <xs:element name="P62310" type="decimal_18_2" nillable="false">
            <xs:annotation>
              <xs:documentation>
						[Udio reosiguratelja (+)] / [Prethodno obračunsko razdoblje] [Život]
					</xs:documentation>
            </xs:annotation>
          </xs:element>
          <xs:element name="P62390" type="decimal_18_2" nillable="false">
            <xs:annotation>
              <xs:documentation>
						[Udio reosiguratelja (+)] / [Prethodno obračunsko razdoblje] [Neživot]
					</xs:documentation>
            </xs:annotation>
          </xs:element>
          <xs:element name="P62470" type="decimal_18_2" nillable="false">
            <xs:annotation>
              <xs:documentation>
						[Udio reosiguratelja (+)] / [Prethodno obračunsko razdoblje] [Ukupno]
					</xs:documentation>
            </xs:annotation>
          </xs:element>
          <xs:element name="P62070" type="decimal_18_2" nillable="false">
            <xs:annotation>
              <xs:documentation>
						[Udio reosiguratelja (+)] / [Tekuće obračunsko razdoblje] [Život]
					</xs:documentation>
            </xs:annotation>
          </xs:element>
          <xs:element name="P62150" type="decimal_18_2" nillable="false">
            <xs:annotation>
              <xs:documentation>
						[Udio reosiguratelja (+)] / [Tekuće obračunsko razdoblje] [Neživot]
					</xs:documentation>
            </xs:annotation>
          </xs:element>
          <xs:element name="P62230" type="decimal_18_2" nillable="false">
            <xs:annotation>
              <xs:documentation>
						[Udio reosiguratelja (+)] / [Tekuće obračunsko razdoblje] [Ukupno]
					</xs:documentation>
            </xs:annotation>
          </xs:element>
          <xs:element name="P1081760" type="decimal_18_2" nillable="false"/>
          <xs:element name="P1081761" type="decimal_18_2" nillable="false"/>
          <xs:element name="P1081762" type="decimal_18_2" nillable="false"/>
          <xs:element name="P1081763" type="decimal_18_2" nillable="false"/>
          <xs:element name="P1081764" type="decimal_18_2" nillable="false"/>
          <xs:element name="P1081765" type="decimal_18_2" nillable="false"/>
          <xs:element name="P62311" type="decimal_18_2" nillable="false">
            <xs:annotation>
              <xs:documentation>
						[Promjena ostalih tehničkih pričuva, neto od reosiguranja (+/-)] / [Prethodno obračunsko razdoblje] [Život]
					</xs:documentation>
            </xs:annotation>
          </xs:element>
          <xs:element name="P62391" type="decimal_18_2" nillable="false">
            <xs:annotation>
              <xs:documentation>
						[Promjena ostalih tehničkih pričuva, neto od reosiguranja (+/-)] / [Prethodno obračunsko razdoblje] [Neživot]
					</xs:documentation>
            </xs:annotation>
          </xs:element>
          <xs:element name="P62471" type="decimal_18_2" nillable="false">
            <xs:annotation>
              <xs:documentation>
						[Promjena ostalih tehničkih pričuva, neto od reosiguranja (+/-)] / [Prethodno obračunsko razdoblje] [Ukupno]
					</xs:documentation>
            </xs:annotation>
          </xs:element>
          <xs:element name="P62071" type="decimal_18_2" nillable="false">
            <xs:annotation>
              <xs:documentation>
						[Promjena ostalih tehničkih pričuva, neto od reosiguranja (+/-)] / [Tekuće obračunsko razdoblje] [Život]
					</xs:documentation>
            </xs:annotation>
          </xs:element>
          <xs:element name="P62151" type="decimal_18_2" nillable="false">
            <xs:annotation>
              <xs:documentation>
						[Promjena ostalih tehničkih pričuva, neto od reosiguranja (+/-)] / [Tekuće obračunsko razdoblje] [Neživot]
					</xs:documentation>
            </xs:annotation>
          </xs:element>
          <xs:element name="P62231" type="decimal_18_2" nillable="false">
            <xs:annotation>
              <xs:documentation>
						[Promjena ostalih tehničkih pričuva, neto od reosiguranja (+/-)] / [Tekuće obračunsko razdoblje] [Ukupno]
					</xs:documentation>
            </xs:annotation>
          </xs:element>
          <xs:element name="P1081766" type="decimal_18_2" nillable="false"/>
          <xs:element name="P1081767" type="decimal_18_2" nillable="false"/>
          <xs:element name="P1081768" type="decimal_18_2" nillable="false"/>
          <xs:element name="P1081769" type="decimal_18_2" nillable="false"/>
          <xs:element name="P1081770" type="decimal_18_2" nillable="false"/>
          <xs:element name="P1081771" type="decimal_18_2" nillable="false"/>
          <xs:element name="P62312" type="decimal_18_2" nillable="false">
            <xs:annotation>
              <xs:documentation>
						[Bruto iznos (-)] / [Prethodno obračunsko razdoblje] [Život]
					</xs:documentation>
            </xs:annotation>
          </xs:element>
          <xs:element name="P62392" type="decimal_18_2" nillable="false">
            <xs:annotation>
              <xs:documentation>
						[Bruto iznos (-)] / [Prethodno obračunsko razdoblje] [Neživot]
					</xs:documentation>
            </xs:annotation>
          </xs:element>
          <xs:element name="P62472" type="decimal_18_2" nillable="false">
            <xs:annotation>
              <xs:documentation>
						[Bruto iznos (-)] / [Prethodno obračunsko razdoblje] [Ukupno]
					</xs:documentation>
            </xs:annotation>
          </xs:element>
          <xs:element name="P62072" type="decimal_18_2" nillable="false">
            <xs:annotation>
              <xs:documentation>
						[Bruto iznos (-)] / [Tekuće obračunsko razdoblje] [Život]
					</xs:documentation>
            </xs:annotation>
          </xs:element>
          <xs:element name="P62152" type="decimal_18_2" nillable="false">
            <xs:annotation>
              <xs:documentation>
						[Bruto iznos (-)] / [Tekuće obračunsko razdoblje] [Neživot]
					</xs:documentation>
            </xs:annotation>
          </xs:element>
          <xs:element name="P62232" type="decimal_18_2" nillable="false">
            <xs:annotation>
              <xs:documentation>
						[Bruto iznos (-)] / [Tekuće obračunsko razdoblje] [Ukupno]
					</xs:documentation>
            </xs:annotation>
          </xs:element>
          <xs:element name="P1081772" type="decimal_18_2" nillable="false"/>
          <xs:element name="P1081773" type="decimal_18_2" nillable="false"/>
          <xs:element name="P1081774" type="decimal_18_2" nillable="false"/>
          <xs:element name="P1081775" type="decimal_18_2" nillable="false"/>
          <xs:element name="P1081776" type="decimal_18_2" nillable="false"/>
          <xs:element name="P1081777" type="decimal_18_2" nillable="false"/>
          <xs:element name="P62301" type="decimal_18_2" nillable="false">
            <xs:annotation>
              <xs:documentation>
						[Udio reosiguratelja (+)] / [Prethodno obračunsko razdoblje] [Život]
					</xs:documentation>
            </xs:annotation>
          </xs:element>
          <xs:element name="P62381" type="decimal_18_2" nillable="false">
            <xs:annotation>
              <xs:documentation>
						[Udio reosiguratelja (+)] / [Prethodno obračunsko razdoblje] [Neživot]
					</xs:documentation>
            </xs:annotation>
          </xs:element>
          <xs:element name="P62461" type="decimal_18_2" nillable="false">
            <xs:annotation>
              <xs:documentation>
						[Udio reosiguratelja (+)] / [Prethodno obračunsko razdoblje] [Ukupno]
					</xs:documentation>
            </xs:annotation>
          </xs:element>
          <xs:element name="P62061" type="decimal_18_2" nillable="false">
            <xs:annotation>
              <xs:documentation>
						[Udio reosiguratelja (+)] / [Tekuće obračunsko razdoblje] [Život]
					</xs:documentation>
            </xs:annotation>
          </xs:element>
          <xs:element name="P62141" type="decimal_18_2" nillable="false">
            <xs:annotation>
              <xs:documentation>
						[Udio reosiguratelja (+)] / [Tekuće obračunsko razdoblje] [Neživot]
					</xs:documentation>
            </xs:annotation>
          </xs:element>
          <xs:element name="P62221" type="decimal_18_2" nillable="false">
            <xs:annotation>
              <xs:documentation>
						[Udio reosiguratelja (+)] / [Tekuće obračunsko razdoblje] [Ukupno]
					</xs:documentation>
            </xs:annotation>
          </xs:element>
          <xs:element name="P1081778" type="decimal_18_2" nillable="false"/>
          <xs:element name="P1081779" type="decimal_18_2" nillable="false"/>
          <xs:element name="P1081780" type="decimal_18_2" nillable="false"/>
          <xs:element name="P1081781" type="decimal_18_2" nillable="false"/>
          <xs:element name="P1081782" type="decimal_18_2" nillable="false"/>
          <xs:element name="P1081783" type="decimal_18_2" nillable="false"/>
          <xs:element name="P62302" type="decimal_18_2" nillable="false">
            <xs:annotation>
              <xs:documentation>
						[Promjena posebne pričuve za životna osiguranja kod kojih ugovaratelj osiguranja snosi rizik ulaganja,  neto od reosiguranja (+/-)] / [Prethodno obračunsko razdoblje] [Život]
					</xs:documentation>
            </xs:annotation>
          </xs:element>
          <xs:element name="P62382" type="decimal_18_2" nillable="false">
            <xs:annotation>
              <xs:documentation>
						[Promjena posebne pričuve za životna osiguranja kod kojih ugovaratelj osiguranja snosi rizik ulaganja,  neto od reosiguranja (+/-)] / [Prethodno obračunsko razdoblje] [Neživot]
					</xs:documentation>
            </xs:annotation>
          </xs:element>
          <xs:element name="P62462" type="decimal_18_2" nillable="false">
            <xs:annotation>
              <xs:documentation>
						[Promjena posebne pričuve za životna osiguranja kod kojih ugovaratelj osiguranja snosi rizik ulaganja,  neto od reosiguranja (+/-)] / [Prethodno obračunsko razdoblje] [Ukupno]
					</xs:documentation>
            </xs:annotation>
          </xs:element>
          <xs:element name="P62062" type="decimal_18_2" nillable="false">
            <xs:annotation>
              <xs:documentation>
						[Promjena posebne pričuve za životna osiguranja kod kojih ugovaratelj osiguranja snosi rizik ulaganja,  neto od reosiguranja (+/-)] / [Tekuće obračunsko razdoblje] [Život]
					</xs:documentation>
            </xs:annotation>
          </xs:element>
          <xs:element name="P62142" type="decimal_18_2" nillable="false">
            <xs:annotation>
              <xs:documentation>
						[Promjena posebne pričuve za životna osiguranja kod kojih ugovaratelj osiguranja snosi rizik ulaganja,  neto od reosiguranja (+/-)] / [Tekuće obračunsko razdoblje] [Neživot]
					</xs:documentation>
            </xs:annotation>
          </xs:element>
          <xs:element name="P62222" type="decimal_18_2" nillable="false">
            <xs:annotation>
              <xs:documentation>
						[Promjena posebne pričuve za životna osiguranja kod kojih ugovaratelj osiguranja snosi rizik ulaganja,  neto od reosiguranja (+/-)] / [Tekuće obračunsko razdoblje] [Ukupno]
					</xs:documentation>
            </xs:annotation>
          </xs:element>
          <xs:element name="P1081784" type="decimal_18_2" nillable="false"/>
          <xs:element name="P1081785" type="decimal_18_2" nillable="false"/>
          <xs:element name="P1081786" type="decimal_18_2" nillable="false"/>
          <xs:element name="P1081787" type="decimal_18_2" nillable="false"/>
          <xs:element name="P1081788" type="decimal_18_2" nillable="false"/>
          <xs:element name="P1081789" type="decimal_18_2" nillable="false"/>
          <xs:element name="P62303" type="decimal_18_2" nillable="false">
            <xs:annotation>
              <xs:documentation>
						[Bruto iznos (-)] / [Prethodno obračunsko razdoblje] [Život]
					</xs:documentation>
            </xs:annotation>
          </xs:element>
          <xs:element name="P62383" type="decimal_18_2" nillable="false">
            <xs:annotation>
              <xs:documentation>
						[Bruto iznos (-)] / [Prethodno obračunsko razdoblje] [Neživot]
					</xs:documentation>
            </xs:annotation>
          </xs:element>
          <xs:element name="P62463" type="decimal_18_2" nillable="false">
            <xs:annotation>
              <xs:documentation>
						[Bruto iznos (-)] / [Prethodno obračunsko razdoblje] [Ukupno]
					</xs:documentation>
            </xs:annotation>
          </xs:element>
          <xs:element name="P62063" type="decimal_18_2" nillable="false">
            <xs:annotation>
              <xs:documentation>
						[Bruto iznos (-)] / [Tekuće obračunsko razdoblje] [Život]
					</xs:documentation>
            </xs:annotation>
          </xs:element>
          <xs:element name="P62143" type="decimal_18_2" nillable="false">
            <xs:annotation>
              <xs:documentation>
						[Bruto iznos (-)] / [Tekuće obračunsko razdoblje] [Neživot]
					</xs:documentation>
            </xs:annotation>
          </xs:element>
          <xs:element name="P62223" type="decimal_18_2" nillable="false">
            <xs:annotation>
              <xs:documentation>
						[Bruto iznos (-)] / [Tekuće obračunsko razdoblje] [Ukupno]
					</xs:documentation>
            </xs:annotation>
          </xs:element>
          <xs:element name="P1081790" type="decimal_18_2" nillable="false"/>
          <xs:element name="P1081791" type="decimal_18_2" nillable="false"/>
          <xs:element name="P1081792" type="decimal_18_2" nillable="false"/>
          <xs:element name="P1081793" type="decimal_18_2" nillable="false"/>
          <xs:element name="P1081794" type="decimal_18_2" nillable="false"/>
          <xs:element name="P1081795" type="decimal_18_2" nillable="false"/>
          <xs:element name="P62304" type="decimal_18_2" nillable="false">
            <xs:annotation>
              <xs:documentation>
						[Udio reosiguratelja (+)] / [Prethodno obračunsko razdoblje] [Život]
					</xs:documentation>
            </xs:annotation>
          </xs:element>
          <xs:element name="P62384" type="decimal_18_2" nillable="false">
            <xs:annotation>
              <xs:documentation>
						[Udio reosiguratelja (+)] / [Prethodno obračunsko razdoblje] [Neživot]
					</xs:documentation>
            </xs:annotation>
          </xs:element>
          <xs:element name="P62464" type="decimal_18_2" nillable="false">
            <xs:annotation>
              <xs:documentation>
						[Udio reosiguratelja (+)] / [Prethodno obračunsko razdoblje] [Ukupno]
					</xs:documentation>
            </xs:annotation>
          </xs:element>
          <xs:element name="P62064" type="decimal_18_2" nillable="false">
            <xs:annotation>
              <xs:documentation>
						[Udio reosiguratelja (+)] / [Tekuće obračunsko razdoblje] [Život]
					</xs:documentation>
            </xs:annotation>
          </xs:element>
          <xs:element name="P62144" type="decimal_18_2" nillable="false">
            <xs:annotation>
              <xs:documentation>
						[Udio reosiguratelja (+)] / [Tekuće obračunsko razdoblje] [Neživot]
					</xs:documentation>
            </xs:annotation>
          </xs:element>
          <xs:element name="P62224" type="decimal_18_2" nillable="false">
            <xs:annotation>
              <xs:documentation>
						[Udio reosiguratelja (+)] / [Tekuće obračunsko razdoblje] [Ukupno]
					</xs:documentation>
            </xs:annotation>
          </xs:element>
          <xs:element name="P1081796" type="decimal_18_2" nillable="false"/>
          <xs:element name="P1081797" type="decimal_18_2" nillable="false"/>
          <xs:element name="P1081798" type="decimal_18_2" nillable="false"/>
          <xs:element name="P1081799" type="decimal_18_2" nillable="false"/>
          <xs:element name="P1081800" type="decimal_18_2" nillable="false"/>
          <xs:element name="P1081801" type="decimal_18_2" nillable="false"/>
          <xs:element name="P62305" type="decimal_18_2" nillable="false">
            <xs:annotation>
              <xs:documentation>
						[Izdaci za povrate premija  (bonusi i popusti),  neto od reosiguranja] / [Prethodno obračunsko razdoblje] [Život]
					</xs:documentation>
            </xs:annotation>
          </xs:element>
          <xs:element name="P62385" type="decimal_18_2" nillable="false">
            <xs:annotation>
              <xs:documentation>
						[Izdaci za povrate premija  (bonusi i popusti),  neto od reosiguranja] / [Prethodno obračunsko razdoblje] [Neživot]
					</xs:documentation>
            </xs:annotation>
          </xs:element>
          <xs:element name="P62465" type="decimal_18_2" nillable="false">
            <xs:annotation>
              <xs:documentation>
						[Izdaci za povrate premija  (bonusi i popusti),  neto od reosiguranja] / [Prethodno obračunsko razdoblje] [Ukupno]
					</xs:documentation>
            </xs:annotation>
          </xs:element>
          <xs:element name="P62065" type="decimal_18_2" nillable="false">
            <xs:annotation>
              <xs:documentation>
						[Izdaci za povrate premija  (bonusi i popusti),  neto od reosiguranja] / [Tekuće obračunsko razdoblje] [Život]
					</xs:documentation>
            </xs:annotation>
          </xs:element>
          <xs:element name="P62145" type="decimal_18_2" nillable="false">
            <xs:annotation>
              <xs:documentation>
						[Izdaci za povrate premija  (bonusi i popusti),  neto od reosiguranja] / [Tekuće obračunsko razdoblje] [Neživot]
					</xs:documentation>
            </xs:annotation>
          </xs:element>
          <xs:element name="P62225" type="decimal_18_2" nillable="false">
            <xs:annotation>
              <xs:documentation>
						[Izdaci za povrate premija  (bonusi i popusti),  neto od reosiguranja] / [Tekuće obračunsko razdoblje] [Ukupno]
					</xs:documentation>
            </xs:annotation>
          </xs:element>
          <xs:element name="P1081802" type="decimal_18_2" nillable="false"/>
          <xs:element name="P1081803" type="decimal_18_2" nillable="false"/>
          <xs:element name="P1081804" type="decimal_18_2" nillable="false"/>
          <xs:element name="P1081805" type="decimal_18_2" nillable="false"/>
          <xs:element name="P1081806" type="decimal_18_2" nillable="false"/>
          <xs:element name="P1081807" type="decimal_18_2" nillable="false"/>
          <xs:element name="P62306" type="decimal_18_2" nillable="false">
            <xs:annotation>
              <xs:documentation>
						[Ovisni o rezultatu  (bonusi)] / [Prethodno obračunsko razdoblje] [Život]
					</xs:documentation>
            </xs:annotation>
          </xs:element>
          <xs:element name="P62386" type="decimal_18_2" nillable="false">
            <xs:annotation>
              <xs:documentation>
						[Ovisni o rezultatu  (bonusi)] / [Prethodno obračunsko razdoblje] [Neživot]
					</xs:documentation>
            </xs:annotation>
          </xs:element>
          <xs:element name="P62466" type="decimal_18_2" nillable="false">
            <xs:annotation>
              <xs:documentation>
						[Ovisni o rezultatu  (bonusi)] / [Prethodno obračunsko razdoblje] [Ukupno]
					</xs:documentation>
            </xs:annotation>
          </xs:element>
          <xs:element name="P62066" type="decimal_18_2" nillable="false">
            <xs:annotation>
              <xs:documentation>
						[Ovisni o rezultatu  (bonusi)] / [Tekuće obračunsko razdoblje] [Život]
					</xs:documentation>
            </xs:annotation>
          </xs:element>
          <xs:element name="P62146" type="decimal_18_2" nillable="false">
            <xs:annotation>
              <xs:documentation>
						[Ovisni o rezultatu  (bonusi)] / [Tekuće obračunsko razdoblje] [Neživot]
					</xs:documentation>
            </xs:annotation>
          </xs:element>
          <xs:element name="P62226" type="decimal_18_2" nillable="false">
            <xs:annotation>
              <xs:documentation>
						[Ovisni o rezultatu  (bonusi)] / [Tekuće obračunsko razdoblje] [Ukupno]
					</xs:documentation>
            </xs:annotation>
          </xs:element>
          <xs:element name="P1081808" type="decimal_18_2" nillable="false"/>
          <xs:element name="P1081809" type="decimal_18_2" nillable="false"/>
          <xs:element name="P1081810" type="decimal_18_2" nillable="false"/>
          <xs:element name="P1081811" type="decimal_18_2" nillable="false"/>
          <xs:element name="P1081812" type="decimal_18_2" nillable="false"/>
          <xs:element name="P1081813" type="decimal_18_2" nillable="false"/>
          <xs:element name="P62295" type="decimal_18_2" nillable="false">
            <xs:annotation>
              <xs:documentation>
						[Neovisni o rezultatu  (popusti)] / [Prethodno obračunsko razdoblje] [Život]
					</xs:documentation>
            </xs:annotation>
          </xs:element>
          <xs:element name="P62375" type="decimal_18_2" nillable="false">
            <xs:annotation>
              <xs:documentation>
						[Neovisni o rezultatu  (popusti)] / [Prethodno obračunsko razdoblje] [Neživot]
					</xs:documentation>
            </xs:annotation>
          </xs:element>
          <xs:element name="P62455" type="decimal_18_2" nillable="false">
            <xs:annotation>
              <xs:documentation>
						[Neovisni o rezultatu  (popusti)] / [Prethodno obračunsko razdoblje] [Ukupno]
					</xs:documentation>
            </xs:annotation>
          </xs:element>
          <xs:element name="P62055" type="decimal_18_2" nillable="false">
            <xs:annotation>
              <xs:documentation>
						[Neovisni o rezultatu  (popusti)] / [Tekuće obračunsko razdoblje] [Život]
					</xs:documentation>
            </xs:annotation>
          </xs:element>
          <xs:element name="P62135" type="decimal_18_2" nillable="false">
            <xs:annotation>
              <xs:documentation>
						[Neovisni o rezultatu  (popusti)] / [Tekuće obračunsko razdoblje] [Neživot]
					</xs:documentation>
            </xs:annotation>
          </xs:element>
          <xs:element name="P62215" type="decimal_18_2" nillable="false">
            <xs:annotation>
              <xs:documentation>
						[Neovisni o rezultatu  (popusti)] / [Tekuće obračunsko razdoblje] [Ukupno]
					</xs:documentation>
            </xs:annotation>
          </xs:element>
          <xs:element name="P1081814" type="decimal_18_2" nillable="false"/>
          <xs:element name="P1081815" type="decimal_18_2" nillable="false"/>
          <xs:element name="P1081816" type="decimal_18_2" nillable="false"/>
          <xs:element name="P1081817" type="decimal_18_2" nillable="false"/>
          <xs:element name="P1081818" type="decimal_18_2" nillable="false"/>
          <xs:element name="P1081819" type="decimal_18_2" nillable="false"/>
          <xs:element name="P62296" type="decimal_18_2_NEGZ" nillable="false">
            <xs:annotation>
              <xs:documentation>
						[Poslovni rashodi  (izdaci za obavljanje djelatnosti),  neto] / [Prethodno obračunsko razdoblje] [Život]
					</xs:documentation>
            </xs:annotation>
          </xs:element>
          <xs:element name="P62376" type="decimal_18_2_NEGZ" nillable="false">
            <xs:annotation>
              <xs:documentation>
						[Poslovni rashodi  (izdaci za obavljanje djelatnosti),  neto] / [Prethodno obračunsko razdoblje] [Neživot]
					</xs:documentation>
            </xs:annotation>
          </xs:element>
          <xs:element name="P62456" type="decimal_18_2_NEGZ" nillable="false">
            <xs:annotation>
              <xs:documentation>
						[Poslovni rashodi  (izdaci za obavljanje djelatnosti),  neto] / [Prethodno obračunsko razdoblje] [Ukupno]
					</xs:documentation>
            </xs:annotation>
          </xs:element>
          <xs:element name="P62056" type="decimal_18_2_NEGZ" nillable="false">
            <xs:annotation>
              <xs:documentation>
						[Poslovni rashodi  (izdaci za obavljanje djelatnosti),  neto] / [Tekuće obračunsko razdoblje] [Život]
					</xs:documentation>
            </xs:annotation>
          </xs:element>
          <xs:element name="P62136" type="decimal_18_2_NEGZ" nillable="false">
            <xs:annotation>
              <xs:documentation>
						[Poslovni rashodi  (izdaci za obavljanje djelatnosti),  neto] / [Tekuće obračunsko razdoblje] [Neživot]
					</xs:documentation>
            </xs:annotation>
          </xs:element>
          <xs:element name="P62216" type="decimal_18_2_NEGZ" nillable="false">
            <xs:annotation>
              <xs:documentation>
						[Poslovni rashodi  (izdaci za obavljanje djelatnosti),  neto] / [Tekuće obračunsko razdoblje] [Ukupno]
					</xs:documentation>
            </xs:annotation>
          </xs:element>
          <xs:element name="P1081820" type="decimal_18_2" nillable="false"/>
          <xs:element name="P1081821" type="decimal_18_2" nillable="false"/>
          <xs:element name="P1081822" type="decimal_18_2" nillable="false"/>
          <xs:element name="P1081823" type="decimal_18_2" nillable="false"/>
          <xs:element name="P1081824" type="decimal_18_2" nillable="false"/>
          <xs:element name="P1081825" type="decimal_18_2" nillable="false"/>
          <xs:element name="P62297" type="decimal_18_2_NEGZ" nillable="false">
            <xs:annotation>
              <xs:documentation>
						[Troškovi pribave] / [Prethodno obračunsko razdoblje] [Život]
					</xs:documentation>
            </xs:annotation>
          </xs:element>
          <xs:element name="P62377" type="decimal_18_2_NEGZ" nillable="false">
            <xs:annotation>
              <xs:documentation>
						[Troškovi pribave] / [Prethodno obračunsko razdoblje] [Neživot]
					</xs:documentation>
            </xs:annotation>
          </xs:element>
          <xs:element name="P62457" type="decimal_18_2_NEGZ" nillable="false">
            <xs:annotation>
              <xs:documentation>
						[Troškovi pribave] / [Prethodno obračunsko razdoblje] [Ukupno]
					</xs:documentation>
            </xs:annotation>
          </xs:element>
          <xs:element name="P62057" type="decimal_18_2_NEGZ" nillable="false">
            <xs:annotation>
              <xs:documentation>
						[Troškovi pribave] / [Tekuće obračunsko razdoblje] [Život]
					</xs:documentation>
            </xs:annotation>
          </xs:element>
          <xs:element name="P62137" type="decimal_18_2_NEGZ" nillable="false">
            <xs:annotation>
              <xs:documentation>
						[Troškovi pribave] / [Tekuće obračunsko razdoblje] [Neživot]
					</xs:documentation>
            </xs:annotation>
          </xs:element>
          <xs:element name="P62217" type="decimal_18_2_NEGZ" nillable="false">
            <xs:annotation>
              <xs:documentation>
						[Troškovi pribave] / [Tekuće obračunsko razdoblje] [Ukupno]
					</xs:documentation>
            </xs:annotation>
          </xs:element>
          <xs:element name="P1081826" type="decimal_18_2" nillable="false"/>
          <xs:element name="P1081827" type="decimal_18_2" nillable="false"/>
          <xs:element name="P1081828" type="decimal_18_2" nillable="false"/>
          <xs:element name="P1081829" type="decimal_18_2" nillable="false"/>
          <xs:element name="P1081830" type="decimal_18_2" nillable="false"/>
          <xs:element name="P1081831" type="decimal_18_2" nillable="false"/>
          <xs:element name="P62298" type="decimal_18_2_NEGZ" nillable="false">
            <xs:annotation>
              <xs:documentation>
						[Provizija] / [Prethodno obračunsko razdoblje] [Život]
					</xs:documentation>
            </xs:annotation>
          </xs:element>
          <xs:element name="P62378" type="decimal_18_2_NEGZ" nillable="false">
            <xs:annotation>
              <xs:documentation>
						[Provizija] / [Prethodno obračunsko razdoblje] [Neživot]
					</xs:documentation>
            </xs:annotation>
          </xs:element>
          <xs:element name="P62458" type="decimal_18_2_NEGZ" nillable="false">
            <xs:annotation>
              <xs:documentation>
						[Provizija] / [Prethodno obračunsko razdoblje] [Ukupno]
					</xs:documentation>
            </xs:annotation>
          </xs:element>
          <xs:element name="P62058" type="decimal_18_2_NEGZ" nillable="false">
            <xs:annotation>
              <xs:documentation>
						[Provizija] / [Tekuće obračunsko razdoblje] [Život]
					</xs:documentation>
            </xs:annotation>
          </xs:element>
          <xs:element name="P62138" type="decimal_18_2_NEGZ" nillable="false">
            <xs:annotation>
              <xs:documentation>
						[Provizija] / [Tekuće obračunsko razdoblje] [Neživot]
					</xs:documentation>
            </xs:annotation>
          </xs:element>
          <xs:element name="P62218" type="decimal_18_2_NEGZ" nillable="false">
            <xs:annotation>
              <xs:documentation>
						[Provizija] / [Tekuće obračunsko razdoblje] [Ukupno]
					</xs:documentation>
            </xs:annotation>
          </xs:element>
          <xs:element name="P1081832" type="decimal_18_2" nillable="false"/>
          <xs:element name="P1081833" type="decimal_18_2" nillable="false"/>
          <xs:element name="P1081834" type="decimal_18_2" nillable="false"/>
          <xs:element name="P1081835" type="decimal_18_2" nillable="false"/>
          <xs:element name="P1081836" type="decimal_18_2" nillable="false"/>
          <xs:element name="P1081837" type="decimal_18_2" nillable="false"/>
          <xs:element name="P62299" type="decimal_18_2_NEGZ" nillable="false">
            <xs:annotation>
              <xs:documentation>
						[Ostali troškovi pribave] / [Prethodno obračunsko razdoblje] [Život]
					</xs:documentation>
            </xs:annotation>
          </xs:element>
          <xs:element name="P62379" type="decimal_18_2_NEGZ" nillable="false">
            <xs:annotation>
              <xs:documentation>
						[Ostali troškovi pribave] / [Prethodno obračunsko razdoblje] [Neživot]
					</xs:documentation>
            </xs:annotation>
          </xs:element>
          <xs:element name="P62459" type="decimal_18_2_NEGZ" nillable="false">
            <xs:annotation>
              <xs:documentation>
						[Ostali troškovi pribave] / [Prethodno obračunsko razdoblje] [Ukupno]
					</xs:documentation>
            </xs:annotation>
          </xs:element>
          <xs:element name="P62059" type="decimal_18_2_NEGZ" nillable="false">
            <xs:annotation>
              <xs:documentation>
						[Ostali troškovi pribave] / [Tekuće obračunsko razdoblje] [Život]
					</xs:documentation>
            </xs:annotation>
          </xs:element>
          <xs:element name="P62139" type="decimal_18_2_NEGZ" nillable="false">
            <xs:annotation>
              <xs:documentation>
						[Ostali troškovi pribave] / [Tekuće obračunsko razdoblje] [Neživot]
					</xs:documentation>
            </xs:annotation>
          </xs:element>
          <xs:element name="P62219" type="decimal_18_2_NEGZ" nillable="false">
            <xs:annotation>
              <xs:documentation>
						[Ostali troškovi pribave] / [Tekuće obračunsko razdoblje] [Ukupno]
					</xs:documentation>
            </xs:annotation>
          </xs:element>
          <xs:element name="P1081838" type="decimal_18_2" nillable="false"/>
          <xs:element name="P1081839" type="decimal_18_2" nillable="false"/>
          <xs:element name="P1081840" type="decimal_18_2" nillable="false"/>
          <xs:element name="P1081841" type="decimal_18_2" nillable="false"/>
          <xs:element name="P1081842" type="decimal_18_2" nillable="false"/>
          <xs:element name="P1081843" type="decimal_18_2" nillable="false"/>
          <xs:element name="P62300" type="decimal_18_2" nillable="false">
            <xs:annotation>
              <xs:documentation>
						[Promjena razgraničenih troškova pribave (+/-) ] / [Prethodno obračunsko razdoblje] [Život]
					</xs:documentation>
            </xs:annotation>
          </xs:element>
          <xs:element name="P62380" type="decimal_18_2" nillable="false">
            <xs:annotation>
              <xs:documentation>
						[Promjena razgraničenih troškova pribave (+/-) ] / [Prethodno obračunsko razdoblje] [Neživot]
					</xs:documentation>
            </xs:annotation>
          </xs:element>
          <xs:element name="P62460" type="decimal_18_2" nillable="false">
            <xs:annotation>
              <xs:documentation>
						[Promjena razgraničenih troškova pribave (+/-) ] / [Prethodno obračunsko razdoblje] [Ukupno]
					</xs:documentation>
            </xs:annotation>
          </xs:element>
          <xs:element name="P62060" type="decimal_18_2" nillable="false">
            <xs:annotation>
              <xs:documentation>
						[Promjena razgraničenih troškova pribave (+/-) ] / [Tekuće obračunsko razdoblje] [Život]
					</xs:documentation>
            </xs:annotation>
          </xs:element>
          <xs:element name="P62140" type="decimal_18_2" nillable="false">
            <xs:annotation>
              <xs:documentation>
						[Promjena razgraničenih troškova pribave (+/-) ] / [Tekuće obračunsko razdoblje] [Neživot]
					</xs:documentation>
            </xs:annotation>
          </xs:element>
          <xs:element name="P62220" type="decimal_18_2" nillable="false">
            <xs:annotation>
              <xs:documentation>
						[Promjena razgraničenih troškova pribave (+/-) ] / [Tekuće obračunsko razdoblje] [Ukupno]
					</xs:documentation>
            </xs:annotation>
          </xs:element>
          <xs:element name="P1081844" type="decimal_18_2" nillable="false"/>
          <xs:element name="P1081845" type="decimal_18_2" nillable="false"/>
          <xs:element name="P1081846" type="decimal_18_2" nillable="false"/>
          <xs:element name="P1081847" type="decimal_18_2" nillable="false"/>
          <xs:element name="P1081848" type="decimal_18_2" nillable="false"/>
          <xs:element name="P1081849" type="decimal_18_2" nillable="false"/>
          <xs:element name="P62289" type="decimal_18_2_NEGZ" nillable="false">
            <xs:annotation>
              <xs:documentation>
						[Troškovi uprave (administrativni troškovi)] / [Prethodno obračunsko razdoblje] [Život]
					</xs:documentation>
            </xs:annotation>
          </xs:element>
          <xs:element name="P62369" type="decimal_18_2_NEGZ" nillable="false">
            <xs:annotation>
              <xs:documentation>
						[Troškovi uprave (administrativni troškovi)] / [Prethodno obračunsko razdoblje] [Neživot]
					</xs:documentation>
            </xs:annotation>
          </xs:element>
          <xs:element name="P62449" type="decimal_18_2_NEGZ" nillable="false">
            <xs:annotation>
              <xs:documentation>
						[Troškovi uprave (administrativni troškovi)] / [Prethodno obračunsko razdoblje] [Ukupno]
					</xs:documentation>
            </xs:annotation>
          </xs:element>
          <xs:element name="P62049" type="decimal_18_2_NEGZ" nillable="false">
            <xs:annotation>
              <xs:documentation>
						[Troškovi uprave (administrativni troškovi)] / [Tekuće obračunsko razdoblje] [Život]
					</xs:documentation>
            </xs:annotation>
          </xs:element>
          <xs:element name="P62129" type="decimal_18_2_NEGZ" nillable="false">
            <xs:annotation>
              <xs:documentation>
						[Troškovi uprave (administrativni troškovi)] / [Tekuće obračunsko razdoblje] [Neživot]
					</xs:documentation>
            </xs:annotation>
          </xs:element>
          <xs:element name="P62209" type="decimal_18_2_NEGZ" nillable="false">
            <xs:annotation>
              <xs:documentation>
						[Troškovi uprave (administrativni troškovi)] / [Tekuće obračunsko razdoblje] [Ukupno]
					</xs:documentation>
            </xs:annotation>
          </xs:element>
          <xs:element name="P1081850" type="decimal_18_2" nillable="false"/>
          <xs:element name="P1081851" type="decimal_18_2" nillable="false"/>
          <xs:element name="P1081852" type="decimal_18_2" nillable="false"/>
          <xs:element name="P1081853" type="decimal_18_2" nillable="false"/>
          <xs:element name="P1081854" type="decimal_18_2" nillable="false"/>
          <xs:element name="P1081855" type="decimal_18_2" nillable="false"/>
          <xs:element name="P62290" type="decimal_18_2_NEGZ" nillable="false">
            <xs:annotation>
              <xs:documentation>
						[Amortizacija] / [Prethodno obračunsko razdoblje] [Život]
					</xs:documentation>
            </xs:annotation>
          </xs:element>
          <xs:element name="P62370" type="decimal_18_2_NEGZ" nillable="false">
            <xs:annotation>
              <xs:documentation>
						[Amortizacija] / [Prethodno obračunsko razdoblje] [Neživot]
					</xs:documentation>
            </xs:annotation>
          </xs:element>
          <xs:element name="P62450" type="decimal_18_2_NEGZ" nillable="false">
            <xs:annotation>
              <xs:documentation>
						[Amortizacija] / [Prethodno obračunsko razdoblje] [Ukupno]
					</xs:documentation>
            </xs:annotation>
          </xs:element>
          <xs:element name="P62050" type="decimal_18_2_NEGZ" nillable="false">
            <xs:annotation>
              <xs:documentation>
						[Amortizacija] / [Tekuće obračunsko razdoblje] [Život]
					</xs:documentation>
            </xs:annotation>
          </xs:element>
          <xs:element name="P62130" type="decimal_18_2_NEGZ" nillable="false">
            <xs:annotation>
              <xs:documentation>
						[Amortizacija] / [Tekuće obračunsko razdoblje] [Neživot]
					</xs:documentation>
            </xs:annotation>
          </xs:element>
          <xs:element name="P62210" type="decimal_18_2_NEGZ" nillable="false">
            <xs:annotation>
              <xs:documentation>
						[Amortizacija] / [Tekuće obračunsko razdoblje] [Ukupno]
					</xs:documentation>
            </xs:annotation>
          </xs:element>
          <xs:element name="P1081856" type="decimal_18_2" nillable="false"/>
          <xs:element name="P1081857" type="decimal_18_2" nillable="false"/>
          <xs:element name="P1081858" type="decimal_18_2" nillable="false"/>
          <xs:element name="P1081859" type="decimal_18_2" nillable="false"/>
          <xs:element name="P1081860" type="decimal_18_2" nillable="false"/>
          <xs:element name="P1081861" type="decimal_18_2" nillable="false"/>
          <xs:element name="P62291" type="decimal_18_2_NEGZ" nillable="false">
            <xs:annotation>
              <xs:documentation>
						[Plaće, porezi i doprinosi iz i na plaće] / [Prethodno obračunsko razdoblje] [Život]
					</xs:documentation>
            </xs:annotation>
          </xs:element>
          <xs:element name="P62371" type="decimal_18_2_NEGZ" nillable="false">
            <xs:annotation>
              <xs:documentation>
						[Plaće, porezi i doprinosi iz i na plaće] / [Prethodno obračunsko razdoblje] [Neživot]
					</xs:documentation>
            </xs:annotation>
          </xs:element>
          <xs:element name="P62451" type="decimal_18_2_NEGZ" nillable="false">
            <xs:annotation>
              <xs:documentation>
						[Plaće, porezi i doprinosi iz i na plaće] / [Prethodno obračunsko razdoblje] [Ukupno]
					</xs:documentation>
            </xs:annotation>
          </xs:element>
          <xs:element name="P62051" type="decimal_18_2_NEGZ" nillable="false">
            <xs:annotation>
              <xs:documentation>
						[Plaće, porezi i doprinosi iz i na plaće] / [Tekuće obračunsko razdoblje] [Život]
					</xs:documentation>
            </xs:annotation>
          </xs:element>
          <xs:element name="P62131" type="decimal_18_2_NEGZ" nillable="false">
            <xs:annotation>
              <xs:documentation>
						[Plaće, porezi i doprinosi iz i na plaće] / [Tekuće obračunsko razdoblje] [Neživot]
					</xs:documentation>
            </xs:annotation>
          </xs:element>
          <xs:element name="P62211" type="decimal_18_2_NEGZ" nillable="false">
            <xs:annotation>
              <xs:documentation>
						[Plaće, porezi i doprinosi iz i na plaće] / [Tekuće obračunsko razdoblje] [Ukupno]
					</xs:documentation>
            </xs:annotation>
          </xs:element>
          <xs:element name="P1081862" type="decimal_18_2" nillable="false"/>
          <xs:element name="P1081863" type="decimal_18_2" nillable="false"/>
          <xs:element name="P1081864" type="decimal_18_2" nillable="false"/>
          <xs:element name="P1081865" type="decimal_18_2" nillable="false"/>
          <xs:element name="P1081866" type="decimal_18_2" nillable="false"/>
          <xs:element name="P1081867" type="decimal_18_2" nillable="false"/>
          <xs:element name="P62292" type="decimal_18_2_NEGZ" nillable="false">
            <xs:annotation>
              <xs:documentation>
						[Ostali troškovi uprave] / [Prethodno obračunsko razdoblje] [Život]
					</xs:documentation>
            </xs:annotation>
          </xs:element>
          <xs:element name="P62372" type="decimal_18_2_NEGZ" nillable="false">
            <xs:annotation>
              <xs:documentation>
						[Ostali troškovi uprave] / [Prethodno obračunsko razdoblje] [Neživot]
					</xs:documentation>
            </xs:annotation>
          </xs:element>
          <xs:element name="P62452" type="decimal_18_2_NEGZ" nillable="false">
            <xs:annotation>
              <xs:documentation>
						[Ostali troškovi uprave] / [Prethodno obračunsko razdoblje] [Ukupno]
					</xs:documentation>
            </xs:annotation>
          </xs:element>
          <xs:element name="P62052" type="decimal_18_2_NEGZ" nillable="false">
            <xs:annotation>
              <xs:documentation>
						[Ostali troškovi uprave] / [Tekuće obračunsko razdoblje] [Život]
					</xs:documentation>
            </xs:annotation>
          </xs:element>
          <xs:element name="P62132" type="decimal_18_2_NEGZ" nillable="false">
            <xs:annotation>
              <xs:documentation>
						[Ostali troškovi uprave] / [Tekuće obračunsko razdoblje] [Neživot]
					</xs:documentation>
            </xs:annotation>
          </xs:element>
          <xs:element name="P62212" type="decimal_18_2_NEGZ" nillable="false">
            <xs:annotation>
              <xs:documentation>
						[Ostali troškovi uprave] / [Tekuće obračunsko razdoblje] [Ukupno]
					</xs:documentation>
            </xs:annotation>
          </xs:element>
          <xs:element name="P1081868" type="decimal_18_2" nillable="false"/>
          <xs:element name="P1081869" type="decimal_18_2" nillable="false"/>
          <xs:element name="P1081870" type="decimal_18_2" nillable="false"/>
          <xs:element name="P1081871" type="decimal_18_2" nillable="false"/>
          <xs:element name="P1081872" type="decimal_18_2" nillable="false"/>
          <xs:element name="P1081873" type="decimal_18_2" nillable="false"/>
          <xs:element name="P62293" type="decimal_18_2_NEGZ" nillable="false">
            <xs:annotation>
              <xs:documentation>
						[Troškovi ulaganja] / [Prethodno obračunsko razdoblje] [Život]
					</xs:documentation>
            </xs:annotation>
          </xs:element>
          <xs:element name="P62373" type="decimal_18_2_NEGZ" nillable="false">
            <xs:annotation>
              <xs:documentation>
						[Troškovi ulaganja] / [Prethodno obračunsko razdoblje] [Neživot]
					</xs:documentation>
            </xs:annotation>
          </xs:element>
          <xs:element name="P62453" type="decimal_18_2_NEGZ" nillable="false">
            <xs:annotation>
              <xs:documentation>
						[Troškovi ulaganja] / [Prethodno obračunsko razdoblje] [Ukupno]
					</xs:documentation>
            </xs:annotation>
          </xs:element>
          <xs:element name="P62053" type="decimal_18_2_NEGZ" nillable="false">
            <xs:annotation>
              <xs:documentation>
						[Troškovi ulaganja] / [Tekuće obračunsko razdoblje] [Život]
					</xs:documentation>
            </xs:annotation>
          </xs:element>
          <xs:element name="P62133" type="decimal_18_2_NEGZ" nillable="false">
            <xs:annotation>
              <xs:documentation>
						[Troškovi ulaganja] / [Tekuće obračunsko razdoblje] [Neživot]
					</xs:documentation>
            </xs:annotation>
          </xs:element>
          <xs:element name="P62213" type="decimal_18_2_NEGZ" nillable="false">
            <xs:annotation>
              <xs:documentation>
						[Troškovi ulaganja] / [Tekuće obračunsko razdoblje] [Ukupno]
					</xs:documentation>
            </xs:annotation>
          </xs:element>
          <xs:element name="P1081875" type="decimal_18_2" nillable="false"/>
          <xs:element name="P1081876" type="decimal_18_2" nillable="false"/>
          <xs:element name="P1081878" type="decimal_18_2" nillable="false"/>
          <xs:element name="P1081879" type="decimal_18_2" nillable="false"/>
          <xs:element name="P1081881" type="decimal_18_2" nillable="false"/>
          <xs:element name="P1081883" type="decimal_18_2" nillable="false"/>
          <xs:element name="P62294" type="decimal_18_2_NEGZ" nillable="false">
            <xs:annotation>
              <xs:documentation>
						[Amortizacija zemljišta i građevinskih objekata koji ne služe društvu za obavljanje djelatnosti] / [Prethodno obračunsko razdoblje] [Život]
					</xs:documentation>
            </xs:annotation>
          </xs:element>
          <xs:element name="P62374" type="decimal_18_2_NEGZ" nillable="false">
            <xs:annotation>
              <xs:documentation>
						[Amortizacija zemljišta i građevinskih objekata koji ne služe društvu za obavljanje djelatnosti] / [Prethodno obračunsko razdoblje] [Neživot]
					</xs:documentation>
            </xs:annotation>
          </xs:element>
          <xs:element name="P62454" type="decimal_18_2_NEGZ" nillable="false">
            <xs:annotation>
              <xs:documentation>
						[Amortizacija zemljišta i građevinskih objekata koji ne služe društvu za obavljanje djelatnosti] / [Prethodno obračunsko razdoblje] [Ukupno]
					</xs:documentation>
            </xs:annotation>
          </xs:element>
          <xs:element name="P62054" type="decimal_18_2_NEGZ" nillable="false">
            <xs:annotation>
              <xs:documentation>
						[Amortizacija zemljišta i građevinskih objekata koji ne služe društvu za obavljanje djelatnosti] / [Tekuće obračunsko razdoblje] [Život]
					</xs:documentation>
            </xs:annotation>
          </xs:element>
          <xs:element name="P62134" type="decimal_18_2_NEGZ" nillable="false">
            <xs:annotation>
              <xs:documentation>
						[Amortizacija zemljišta i građevinskih objekata koji ne služe društvu za obavljanje djelatnosti] / [Tekuće obračunsko razdoblje] [Neživot]
					</xs:documentation>
            </xs:annotation>
          </xs:element>
          <xs:element name="P62214" type="decimal_18_2_NEGZ" nillable="false">
            <xs:annotation>
              <xs:documentation>
						[Amortizacija zemljišta i građevinskih objekata koji ne služe društvu za obavljanje djelatnosti] / [Tekuće obračunsko razdoblje] [Ukupno]
					</xs:documentation>
            </xs:annotation>
          </xs:element>
          <xs:element name="P1081884" type="decimal_18_2" nillable="false"/>
          <xs:element name="P1081885" type="decimal_18_2" nillable="false"/>
          <xs:element name="P1081886" type="decimal_18_2" nillable="false"/>
          <xs:element name="P1081887" type="decimal_18_2" nillable="false"/>
          <xs:element name="P1081889" type="decimal_18_2" nillable="false"/>
          <xs:element name="P1081890" type="decimal_18_2" nillable="false"/>
          <xs:element name="P62283" type="decimal_18_2_NEGZ" nillable="false">
            <xs:annotation>
              <xs:documentation>
						[Kamate] / [Prethodno obračunsko razdoblje] [Život]
					</xs:documentation>
            </xs:annotation>
          </xs:element>
          <xs:element name="P62363" type="decimal_18_2_NEGZ" nillable="false">
            <xs:annotation>
              <xs:documentation>
						[Kamate] / [Prethodno obračunsko razdoblje] [Neživot]
					</xs:documentation>
            </xs:annotation>
          </xs:element>
          <xs:element name="P62443" type="decimal_18_2_NEGZ" nillable="false">
            <xs:annotation>
              <xs:documentation>
						[Kamate] / [Prethodno obračunsko razdoblje] [Ukupno]
					</xs:documentation>
            </xs:annotation>
          </xs:element>
          <xs:element name="P62043" type="decimal_18_2_NEGZ" nillable="false">
            <xs:annotation>
              <xs:documentation>
						[Kamate] / [Tekuće obračunsko razdoblje] [Život]
					</xs:documentation>
            </xs:annotation>
          </xs:element>
          <xs:element name="P62123" type="decimal_18_2_NEGZ" nillable="false">
            <xs:annotation>
              <xs:documentation>
						[Kamate] / [Tekuće obračunsko razdoblje] [Neživot]
					</xs:documentation>
            </xs:annotation>
          </xs:element>
          <xs:element name="P62203" type="decimal_18_2_NEGZ" nillable="false">
            <xs:annotation>
              <xs:documentation>
						[Kamate] / [Tekuće obračunsko razdoblje] [Ukupno]
					</xs:documentation>
            </xs:annotation>
          </xs:element>
          <xs:element name="P1081892" type="decimal_18_2" nillable="false"/>
          <xs:element name="P1081894" type="decimal_18_2" nillable="false"/>
          <xs:element name="P1081896" type="decimal_18_2" nillable="false"/>
          <xs:element name="P1081897" type="decimal_18_2" nillable="false"/>
          <xs:element name="P1081899" type="decimal_18_2" nillable="false"/>
          <xs:element name="P1081901" type="decimal_18_2" nillable="false"/>
          <xs:element name="P62284" type="decimal_18_2_NEGZ" nillable="false">
            <xs:annotation>
              <xs:documentation>
						[Umjanjenje vrijednosti ulaganja] / [Prethodno obračunsko razdoblje] [Život]
					</xs:documentation>
            </xs:annotation>
          </xs:element>
          <xs:element name="P62364" type="decimal_18_2_NEGZ" nillable="false">
            <xs:annotation>
              <xs:documentation>
						[Umjanjenje vrijednosti ulaganja] / [Prethodno obračunsko razdoblje] [Neživot]
					</xs:documentation>
            </xs:annotation>
          </xs:element>
          <xs:element name="P62444" type="decimal_18_2_NEGZ" nillable="false">
            <xs:annotation>
              <xs:documentation>
						[Umjanjenje vrijednosti ulaganja] / [Prethodno obračunsko razdoblje] [Ukupno]
					</xs:documentation>
            </xs:annotation>
          </xs:element>
          <xs:element name="P62044" type="decimal_18_2_NEGZ" nillable="false">
            <xs:annotation>
              <xs:documentation>
						[Umjanjenje vrijednosti ulaganja] / [Tekuće obračunsko razdoblje] [Život]
					</xs:documentation>
            </xs:annotation>
          </xs:element>
          <xs:element name="P62124" type="decimal_18_2_NEGZ" nillable="false">
            <xs:annotation>
              <xs:documentation>
						[Umjanjenje vrijednosti ulaganja] / [Tekuće obračunsko razdoblje] [Neživot]
					</xs:documentation>
            </xs:annotation>
          </xs:element>
          <xs:element name="P62204" type="decimal_18_2_NEGZ" nillable="false">
            <xs:annotation>
              <xs:documentation>
						[Umjanjenje vrijednosti ulaganja] / [Tekuće obračunsko razdoblje] [Ukupno]
					</xs:documentation>
            </xs:annotation>
          </xs:element>
          <xs:element name="P1081904" type="decimal_18_2" nillable="false"/>
          <xs:element name="P1081905" type="decimal_18_2" nillable="false"/>
          <xs:element name="P1081907" type="decimal_18_2" nillable="false"/>
          <xs:element name="P1081909" type="decimal_18_2" nillable="false"/>
          <xs:element name="P1081910" type="decimal_18_2" nillable="false"/>
          <xs:element name="P1081911" type="decimal_18_2" nillable="false"/>
          <xs:element name="P62285" type="decimal_18_2_NEGZ" nillable="false">
            <xs:annotation>
              <xs:documentation>
						[Realizirani gubici od ulaganja] / [Prethodno obračunsko razdoblje] [Život]
					</xs:documentation>
            </xs:annotation>
          </xs:element>
          <xs:element name="P62365" type="decimal_18_2_NEGZ" nillable="false">
            <xs:annotation>
              <xs:documentation>
						[Realizirani gubici od ulaganja] / [Prethodno obračunsko razdoblje] [Neživot]
					</xs:documentation>
            </xs:annotation>
          </xs:element>
          <xs:element name="P62445" type="decimal_18_2_NEGZ" nillable="false">
            <xs:annotation>
              <xs:documentation>
						[Realizirani gubici od ulaganja] / [Prethodno obračunsko razdoblje] [Ukupno]
					</xs:documentation>
            </xs:annotation>
          </xs:element>
          <xs:element name="P62045" type="decimal_18_2_NEGZ" nillable="false">
            <xs:annotation>
              <xs:documentation>
						[Realizirani gubici od ulaganja] / [Tekuće obračunsko razdoblje] [Život]
					</xs:documentation>
            </xs:annotation>
          </xs:element>
          <xs:element name="P62125" type="decimal_18_2_NEGZ" nillable="false">
            <xs:annotation>
              <xs:documentation>
						[Realizirani gubici od ulaganja] / [Tekuće obračunsko razdoblje] [Neživot]
					</xs:documentation>
            </xs:annotation>
          </xs:element>
          <xs:element name="P62205" type="decimal_18_2_NEGZ" nillable="false">
            <xs:annotation>
              <xs:documentation>
						[Realizirani gubici od ulaganja] / [Tekuće obračunsko razdoblje] [Ukupno]
					</xs:documentation>
            </xs:annotation>
          </xs:element>
          <xs:element name="P1081912" type="decimal_18_2" nillable="false"/>
          <xs:element name="P1081913" type="decimal_18_2" nillable="false"/>
          <xs:element name="P1081914" type="decimal_18_2" nillable="false"/>
          <xs:element name="P1081916" type="decimal_18_2" nillable="false"/>
          <xs:element name="P1081917" type="decimal_18_2" nillable="false"/>
          <xs:element name="P1081919" type="decimal_18_2" nillable="false"/>
          <xs:element name="P62286" type="decimal_18_2_NEGZ" nillable="false">
            <xs:annotation>
              <xs:documentation>
						[Nerealizirani gubici od ulaganja] / [Prethodno obračunsko razdoblje] [Život]
					</xs:documentation>
            </xs:annotation>
          </xs:element>
          <xs:element name="P62366" type="decimal_18_2_NEGZ" nillable="false">
            <xs:annotation>
              <xs:documentation>
						[Nerealizirani gubici od ulaganja] / [Prethodno obračunsko razdoblje] [Neživot]
					</xs:documentation>
            </xs:annotation>
          </xs:element>
          <xs:element name="P62446" type="decimal_18_2_NEGZ" nillable="false">
            <xs:annotation>
              <xs:documentation>
						[Nerealizirani gubici od ulaganja] / [Prethodno obračunsko razdoblje] [Ukupno]
					</xs:documentation>
            </xs:annotation>
          </xs:element>
          <xs:element name="P62046" type="decimal_18_2_NEGZ" nillable="false">
            <xs:annotation>
              <xs:documentation>
						[Nerealizirani gubici od ulaganja] / [Tekuće obračunsko razdoblje] [Život]
					</xs:documentation>
            </xs:annotation>
          </xs:element>
          <xs:element name="P62126" type="decimal_18_2_NEGZ" nillable="false">
            <xs:annotation>
              <xs:documentation>
						[Nerealizirani gubici od ulaganja] / [Tekuće obračunsko razdoblje] [Neživot]
					</xs:documentation>
            </xs:annotation>
          </xs:element>
          <xs:element name="P62206" type="decimal_18_2_NEGZ" nillable="false">
            <xs:annotation>
              <xs:documentation>
						[Nerealizirani gubici od ulaganja] / [Tekuće obračunsko razdoblje] [Ukupno]
					</xs:documentation>
            </xs:annotation>
          </xs:element>
          <xs:element name="P1081921" type="decimal_18_2" nillable="false"/>
          <xs:element name="P1081923" type="decimal_18_2" nillable="false"/>
          <xs:element name="P1081924" type="decimal_18_2" nillable="false"/>
          <xs:element name="P1081926" type="decimal_18_2" nillable="false"/>
          <xs:element name="P1081928" type="decimal_18_2" nillable="false"/>
          <xs:element name="P1081931" type="decimal_18_2" nillable="false"/>
          <xs:element name="P62287" type="decimal_18_2_NEGZ" nillable="false">
            <xs:annotation>
              <xs:documentation>
						[Neto negativne tečajne razlike] / [Prethodno obračunsko razdoblje] [Život]
					</xs:documentation>
            </xs:annotation>
          </xs:element>
          <xs:element name="P62367" type="decimal_18_2_NEGZ" nillable="false">
            <xs:annotation>
              <xs:documentation>
						[Neto negativne tečajne razlike] / [Prethodno obračunsko razdoblje] [Neživot]
					</xs:documentation>
            </xs:annotation>
          </xs:element>
          <xs:element name="P62447" type="decimal_18_2_NEGZ" nillable="false">
            <xs:annotation>
              <xs:documentation>
						[Neto negativne tečajne razlike] / [Prethodno obračunsko razdoblje] [Ukupno]
					</xs:documentation>
            </xs:annotation>
          </xs:element>
          <xs:element name="P62047" type="decimal_18_2_NEGZ" nillable="false">
            <xs:annotation>
              <xs:documentation>
						[Neto negativne tečajne razlike] / [Tekuće obračunsko razdoblje] [Život]
					</xs:documentation>
            </xs:annotation>
          </xs:element>
          <xs:element name="P62127" type="decimal_18_2_NEGZ" nillable="false">
            <xs:annotation>
              <xs:documentation>
						[Neto negativne tečajne razlike] / [Tekuće obračunsko razdoblje] [Neživot]
					</xs:documentation>
            </xs:annotation>
          </xs:element>
          <xs:element name="P62207" type="decimal_18_2_NEGZ" nillable="false">
            <xs:annotation>
              <xs:documentation>
						[Neto negativne tečajne razlike] / [Tekuće obračunsko razdoblje] [Ukupno]
					</xs:documentation>
            </xs:annotation>
          </xs:element>
          <xs:element name="P1081933" type="decimal_18_2" nillable="false"/>
          <xs:element name="P1081935" type="decimal_18_2" nillable="false"/>
          <xs:element name="P1081937" type="decimal_18_2" nillable="false"/>
          <xs:element name="P1081939" type="decimal_18_2" nillable="false"/>
          <xs:element name="P1081941" type="decimal_18_2" nillable="false"/>
          <xs:element name="P1081943" type="decimal_18_2" nillable="false"/>
          <xs:element name="P62288" type="decimal_18_2_NEGZ" nillable="false">
            <xs:annotation>
              <xs:documentation>
						[Ostali troškovi ulaganja] / [Prethodno obračunsko razdoblje] [Život]
					</xs:documentation>
            </xs:annotation>
          </xs:element>
          <xs:element name="P62368" type="decimal_18_2_NEGZ" nillable="false">
            <xs:annotation>
              <xs:documentation>
						[Ostali troškovi ulaganja] / [Prethodno obračunsko razdoblje] [Neživot]
					</xs:documentation>
            </xs:annotation>
          </xs:element>
          <xs:element name="P62448" type="decimal_18_2_NEGZ" nillable="false">
            <xs:annotation>
              <xs:documentation>
						[Ostali troškovi ulaganja] / [Prethodno obračunsko razdoblje] [Ukupno]
					</xs:documentation>
            </xs:annotation>
          </xs:element>
          <xs:element name="P62048" type="decimal_18_2_NEGZ" nillable="false">
            <xs:annotation>
              <xs:documentation>
						[Ostali troškovi ulaganja] / [Tekuće obračunsko razdoblje] [Život]
					</xs:documentation>
            </xs:annotation>
          </xs:element>
          <xs:element name="P62128" type="decimal_18_2_NEGZ" nillable="false">
            <xs:annotation>
              <xs:documentation>
						[Ostali troškovi ulaganja] / [Tekuće obračunsko razdoblje] [Neživot]
					</xs:documentation>
            </xs:annotation>
          </xs:element>
          <xs:element name="P62208" type="decimal_18_2_NEGZ" nillable="false">
            <xs:annotation>
              <xs:documentation>
						[Ostali troškovi ulaganja] / [Tekuće obračunsko razdoblje] [Ukupno]
					</xs:documentation>
            </xs:annotation>
          </xs:element>
          <xs:element name="P1081945" type="decimal_18_2" nillable="false"/>
          <xs:element name="P1081947" type="decimal_18_2" nillable="false"/>
          <xs:element name="P1081949" type="decimal_18_2" nillable="false"/>
          <xs:element name="P1081951" type="decimal_18_2" nillable="false"/>
          <xs:element name="P1081954" type="decimal_18_2" nillable="false"/>
          <xs:element name="P1081955" type="decimal_18_2" nillable="false"/>
          <xs:element name="P62277" type="decimal_18_2_NEGZ" nillable="false">
            <xs:annotation>
              <xs:documentation>
						[Ostali tehnički troškovi,  neto od reosiguranja] / [Prethodno obračunsko razdoblje] [Život]
					</xs:documentation>
            </xs:annotation>
          </xs:element>
          <xs:element name="P62357" type="decimal_18_2_NEGZ" nillable="false">
            <xs:annotation>
              <xs:documentation>
						[Ostali tehnički troškovi,  neto od reosiguranja] / [Prethodno obračunsko razdoblje] [Neživot]
					</xs:documentation>
            </xs:annotation>
          </xs:element>
          <xs:element name="P62437" type="decimal_18_2_NEGZ" nillable="false">
            <xs:annotation>
              <xs:documentation>
						[Ostali tehnički troškovi,  neto od reosiguranja] / [Prethodno obračunsko razdoblje] [Ukupno]
					</xs:documentation>
            </xs:annotation>
          </xs:element>
          <xs:element name="P62037" type="decimal_18_2_NEGZ" nillable="false">
            <xs:annotation>
              <xs:documentation>
						[Ostali tehnički troškovi,  neto od reosiguranja] / [Tekuće obračunsko razdoblje] [Život]
					</xs:documentation>
            </xs:annotation>
          </xs:element>
          <xs:element name="P62117" type="decimal_18_2_NEGZ" nillable="false">
            <xs:annotation>
              <xs:documentation>
						[Ostali tehnički troškovi,  neto od reosiguranja] / [Tekuće obračunsko razdoblje] [Neživot]
					</xs:documentation>
            </xs:annotation>
          </xs:element>
          <xs:element name="P62197" type="decimal_18_2_NEGZ" nillable="false">
            <xs:annotation>
              <xs:documentation>
						[Ostali tehnički troškovi,  neto od reosiguranja] / [Tekuće obračunsko razdoblje] [Ukupno]
					</xs:documentation>
            </xs:annotation>
          </xs:element>
          <xs:element name="P1081956" type="decimal_18_2" nillable="false"/>
          <xs:element name="P1081957" type="decimal_18_2" nillable="false"/>
          <xs:element name="P1081959" type="decimal_18_2" nillable="false"/>
          <xs:element name="P1081961" type="decimal_18_2" nillable="false"/>
          <xs:element name="P1081963" type="decimal_18_2" nillable="false"/>
          <xs:element name="P1081965" type="decimal_18_2" nillable="false"/>
          <xs:element name="P62278" type="decimal_18_2_NEGZ" nillable="false">
            <xs:annotation>
              <xs:documentation>
						[Troškovi za preventivnu djelatnost] / [Prethodno obračunsko razdoblje] [Život]
					</xs:documentation>
            </xs:annotation>
          </xs:element>
          <xs:element name="P62358" type="decimal_18_2_NEGZ" nillable="false">
            <xs:annotation>
              <xs:documentation>
						[Troškovi za preventivnu djelatnost] / [Prethodno obračunsko razdoblje] [Neživot]
					</xs:documentation>
            </xs:annotation>
          </xs:element>
          <xs:element name="P62438" type="decimal_18_2_NEGZ" nillable="false">
            <xs:annotation>
              <xs:documentation>
						[Troškovi za preventivnu djelatnost] / [Prethodno obračunsko razdoblje] [Ukupno]
					</xs:documentation>
            </xs:annotation>
          </xs:element>
          <xs:element name="P62038" type="decimal_18_2_NEGZ" nillable="false">
            <xs:annotation>
              <xs:documentation>
						[Troškovi za preventivnu djelatnost] / [Tekuće obračunsko razdoblje] [Život]
					</xs:documentation>
            </xs:annotation>
          </xs:element>
          <xs:element name="P62118" type="decimal_18_2_NEGZ" nillable="false">
            <xs:annotation>
              <xs:documentation>
						[Troškovi za preventivnu djelatnost] / [Tekuće obračunsko razdoblje] [Neživot]
					</xs:documentation>
            </xs:annotation>
          </xs:element>
          <xs:element name="P62198" type="decimal_18_2_NEGZ" nillable="false">
            <xs:annotation>
              <xs:documentation>
						[Troškovi za preventivnu djelatnost] / [Tekuće obračunsko razdoblje] [Ukupno]
					</xs:documentation>
            </xs:annotation>
          </xs:element>
          <xs:element name="P1081967" type="decimal_18_2" nillable="false"/>
          <xs:element name="P1081969" type="decimal_18_2" nillable="false"/>
          <xs:element name="P1081971" type="decimal_18_2" nillable="false"/>
          <xs:element name="P1081974" type="decimal_18_2" nillable="false"/>
          <xs:element name="P1081976" type="decimal_18_2" nillable="false"/>
          <xs:element name="P1081979" type="decimal_18_2" nillable="false"/>
          <xs:element name="P62279" type="decimal_18_2_NEGZ" nillable="false">
            <xs:annotation>
              <xs:documentation>
						[Ostali tehnički troškovi osiguranja] / [Prethodno obračunsko razdoblje] [Život]
					</xs:documentation>
            </xs:annotation>
          </xs:element>
          <xs:element name="P62359" type="decimal_18_2_NEGZ" nillable="false">
            <xs:annotation>
              <xs:documentation>
						[Ostali tehnički troškovi osiguranja] / [Prethodno obračunsko razdoblje] [Neživot]
					</xs:documentation>
            </xs:annotation>
          </xs:element>
          <xs:element name="P62439" type="decimal_18_2_NEGZ" nillable="false">
            <xs:annotation>
              <xs:documentation>
						[Ostali tehnički troškovi osiguranja] / [Prethodno obračunsko razdoblje] [Ukupno]
					</xs:documentation>
            </xs:annotation>
          </xs:element>
          <xs:element name="P62039" type="decimal_18_2_NEGZ" nillable="false">
            <xs:annotation>
              <xs:documentation>
						[Ostali tehnički troškovi osiguranja] / [Tekuće obračunsko razdoblje] [Život]
					</xs:documentation>
            </xs:annotation>
          </xs:element>
          <xs:element name="P62119" type="decimal_18_2_NEGZ" nillable="false">
            <xs:annotation>
              <xs:documentation>
						[Ostali tehnički troškovi osiguranja] / [Tekuće obračunsko razdoblje] [Neživot]
					</xs:documentation>
            </xs:annotation>
          </xs:element>
          <xs:element name="P62199" type="decimal_18_2_NEGZ" nillable="false">
            <xs:annotation>
              <xs:documentation>
						[Ostali tehnički troškovi osiguranja] / [Tekuće obračunsko razdoblje] [Ukupno]
					</xs:documentation>
            </xs:annotation>
          </xs:element>
          <xs:element name="P1081981" type="decimal_18_2" nillable="false"/>
          <xs:element name="P1081983" type="decimal_18_2" nillable="false"/>
          <xs:element name="P1081985" type="decimal_18_2" nillable="false"/>
          <xs:element name="P1081987" type="decimal_18_2" nillable="false"/>
          <xs:element name="P1081989" type="decimal_18_2" nillable="false"/>
          <xs:element name="P1081991" type="decimal_18_2" nillable="false"/>
          <xs:element name="P62280" type="decimal_18_2_NEGZ" nillable="false">
            <xs:annotation>
              <xs:documentation>
						[Ostali troškovi, uključujući vrijednosna usklađenja] / [Prethodno obračunsko razdoblje] [Život]
					</xs:documentation>
            </xs:annotation>
          </xs:element>
          <xs:element name="P62360" type="decimal_18_2_NEGZ" nillable="false">
            <xs:annotation>
              <xs:documentation>
						[Ostali troškovi, uključujući vrijednosna usklađenja] / [Prethodno obračunsko razdoblje] [Neživot]
					</xs:documentation>
            </xs:annotation>
          </xs:element>
          <xs:element name="P62440" type="decimal_18_2_NEGZ" nillable="false">
            <xs:annotation>
              <xs:documentation>
						[Ostali troškovi, uključujući vrijednosna usklađenja] / [Prethodno obračunsko razdoblje] [Ukupno]
					</xs:documentation>
            </xs:annotation>
          </xs:element>
          <xs:element name="P62040" type="decimal_18_2_NEGZ" nillable="false">
            <xs:annotation>
              <xs:documentation>
						[Ostali troškovi, uključujući vrijednosna usklađenja] / [Tekuće obračunsko razdoblje] [Život]
					</xs:documentation>
            </xs:annotation>
          </xs:element>
          <xs:element name="P62120" type="decimal_18_2_NEGZ" nillable="false">
            <xs:annotation>
              <xs:documentation>
						[Ostali troškovi, uključujući vrijednosna usklađenja] / [Tekuće obračunsko razdoblje] [Neživot]
					</xs:documentation>
            </xs:annotation>
          </xs:element>
          <xs:element name="P62200" type="decimal_18_2_NEGZ" nillable="false">
            <xs:annotation>
              <xs:documentation>
						[Ostali troškovi, uključujući vrijednosna usklađenja] / [Tekuće obračunsko razdoblje] [Ukupno]
					</xs:documentation>
            </xs:annotation>
          </xs:element>
          <xs:element name="P1081992" type="decimal_18_2" nillable="false"/>
          <xs:element name="P1081994" type="decimal_18_2" nillable="false"/>
          <xs:element name="P1081996" type="decimal_18_2" nillable="false"/>
          <xs:element name="P1081998" type="decimal_18_2" nillable="false"/>
          <xs:element name="P1082000" type="decimal_18_2" nillable="false"/>
          <xs:element name="P1082002" type="decimal_18_2" nillable="false"/>
          <xs:element name="P62281" type="decimal_18_2" nillable="false">
            <xs:annotation>
              <xs:documentation>
						[Dobit ili gubitak obračunskog razdoblja prije poreza (+/-)] / [Prethodno obračunsko razdoblje] [Život]
					</xs:documentation>
            </xs:annotation>
          </xs:element>
          <xs:element name="P62361" type="decimal_18_2" nillable="false">
            <xs:annotation>
              <xs:documentation>
						[Dobit ili gubitak obračunskog razdoblja prije poreza (+/-)] / [Prethodno obračunsko razdoblje] [Neživot]
					</xs:documentation>
            </xs:annotation>
          </xs:element>
          <xs:element name="P62441" type="decimal_18_2" nillable="false">
            <xs:annotation>
              <xs:documentation>
						[Dobit ili gubitak obračunskog razdoblja prije poreza (+/-)] / [Prethodno obračunsko razdoblje] [Ukupno]
					</xs:documentation>
            </xs:annotation>
          </xs:element>
          <xs:element name="P62041" type="decimal_18_2" nillable="false">
            <xs:annotation>
              <xs:documentation>
						[Dobit ili gubitak obračunskog razdoblja prije poreza (+/-)] / [Tekuće obračunsko razdoblje] [Život]
					</xs:documentation>
            </xs:annotation>
          </xs:element>
          <xs:element name="P62121" type="decimal_18_2" nillable="false">
            <xs:annotation>
              <xs:documentation>
						[Dobit ili gubitak obračunskog razdoblja prije poreza (+/-)] / [Tekuće obračunsko razdoblje] [Neživot]
					</xs:documentation>
            </xs:annotation>
          </xs:element>
          <xs:element name="P62201" type="decimal_18_2" nillable="false">
            <xs:annotation>
              <xs:documentation>
						[Dobit ili gubitak obračunskog razdoblja prije poreza (+/-)] / [Tekuće obračunsko razdoblje] [Ukupno]
					</xs:documentation>
            </xs:annotation>
          </xs:element>
          <xs:element name="P1082006" type="decimal_18_2" nillable="false"/>
          <xs:element name="P1082009" type="decimal_18_2" nillable="false"/>
          <xs:element name="P1082012" type="decimal_18_2" nillable="false"/>
          <xs:element name="P1082015" type="decimal_18_2" nillable="false"/>
          <xs:element name="P1082017" type="decimal_18_2" nillable="false"/>
          <xs:element name="P1082020" type="decimal_18_2" nillable="false"/>
          <xs:element name="P62282" type="decimal_18_2" nillable="false">
            <xs:annotation>
              <xs:documentation>
						[Porez na dobit ili gubitak] / [Prethodno obračunsko razdoblje] [Život]
					</xs:documentation>
            </xs:annotation>
          </xs:element>
          <xs:element name="P62362" type="decimal_18_2" nillable="false">
            <xs:annotation>
              <xs:documentation>
						[Porez na dobit ili gubitak] / [Prethodno obračunsko razdoblje] [Neživot]
					</xs:documentation>
            </xs:annotation>
          </xs:element>
          <xs:element name="P62442" type="decimal_18_2" nillable="false">
            <xs:annotation>
              <xs:documentation>
						[Porez na dobit ili gubitak] / [Prethodno obračunsko razdoblje] [Ukupno]
					</xs:documentation>
            </xs:annotation>
          </xs:element>
          <xs:element name="P62042" type="decimal_18_2" nillable="false">
            <xs:annotation>
              <xs:documentation>
						[Porez na dobit ili gubitak] / [Tekuće obračunsko razdoblje] [Život]
					</xs:documentation>
            </xs:annotation>
          </xs:element>
          <xs:element name="P62122" type="decimal_18_2" nillable="false">
            <xs:annotation>
              <xs:documentation>
						[Porez na dobit ili gubitak] / [Tekuće obračunsko razdoblje] [Neživot]
					</xs:documentation>
            </xs:annotation>
          </xs:element>
          <xs:element name="P62202" type="decimal_18_2" nillable="false">
            <xs:annotation>
              <xs:documentation>
						[Porez na dobit ili gubitak] / [Tekuće obračunsko razdoblje] [Ukupno]
					</xs:documentation>
            </xs:annotation>
          </xs:element>
          <xs:element name="P1082021" type="decimal_18_2" nillable="false"/>
          <xs:element name="P1082022" type="decimal_18_2" nillable="false"/>
          <xs:element name="P1082023" type="decimal_18_2" nillable="false"/>
          <xs:element name="P1082024" type="decimal_18_2" nillable="false"/>
          <xs:element name="P1082025" type="decimal_18_2" nillable="false"/>
          <xs:element name="P1082026" type="decimal_18_2" nillable="false"/>
          <xs:element name="P62271" type="decimal_18_2_NEGZ" nillable="false">
            <xs:annotation>
              <xs:documentation>
						[Tekući porezni trošak] / [Prethodno obračunsko razdoblje] [Život]
					</xs:documentation>
            </xs:annotation>
          </xs:element>
          <xs:element name="P62351" type="decimal_18_2_NEGZ" nillable="false">
            <xs:annotation>
              <xs:documentation>
						[Tekući porezni trošak] / [Prethodno obračunsko razdoblje] [Neživot]
					</xs:documentation>
            </xs:annotation>
          </xs:element>
          <xs:element name="P62431" type="decimal_18_2_NEGZ" nillable="false">
            <xs:annotation>
              <xs:documentation>
						[Tekući porezni trošak] / [Prethodno obračunsko razdoblje] [Ukupno]
					</xs:documentation>
            </xs:annotation>
          </xs:element>
          <xs:element name="P62031" type="decimal_18_2_NEGZ" nillable="false">
            <xs:annotation>
              <xs:documentation>
						[Tekući porezni trošak] / [Tekuće obračunsko razdoblje] [Život]
					</xs:documentation>
            </xs:annotation>
          </xs:element>
          <xs:element name="P62111" type="decimal_18_2_NEGZ" nillable="false">
            <xs:annotation>
              <xs:documentation>
						[Tekući porezni trošak] / [Tekuće obračunsko razdoblje] [Neživot]
					</xs:documentation>
            </xs:annotation>
          </xs:element>
          <xs:element name="P62191" type="decimal_18_2_NEGZ" nillable="false">
            <xs:annotation>
              <xs:documentation>
						[Tekući porezni trošak] / [Tekuće obračunsko razdoblje] [Ukupno]
					</xs:documentation>
            </xs:annotation>
          </xs:element>
          <xs:element name="P1082027" type="decimal_18_2" nillable="false"/>
          <xs:element name="P1082028" type="decimal_18_2" nillable="false"/>
          <xs:element name="P1082030" type="decimal_18_2" nillable="false"/>
          <xs:element name="P1082031" type="decimal_18_2" nillable="false"/>
          <xs:element name="P1082033" type="decimal_18_2" nillable="false"/>
          <xs:element name="P1082036" type="decimal_18_2" nillable="false"/>
          <xs:element name="P62272" type="decimal_18_2" nillable="false">
            <xs:annotation>
              <xs:documentation>
						[Odgođeni porezni trošak (prihod)] / [Prethodno obračunsko razdoblje] [Život]
					</xs:documentation>
            </xs:annotation>
          </xs:element>
          <xs:element name="P62352" type="decimal_18_2" nillable="false">
            <xs:annotation>
              <xs:documentation>
						[Odgođeni porezni trošak (prihod)] / [Prethodno obračunsko razdoblje] [Neživot]
					</xs:documentation>
            </xs:annotation>
          </xs:element>
          <xs:element name="P62432" type="decimal_18_2" nillable="false">
            <xs:annotation>
              <xs:documentation>
						[Odgođeni porezni trošak (prihod)] / [Prethodno obračunsko razdoblje] [Ukupno]
					</xs:documentation>
            </xs:annotation>
          </xs:element>
          <xs:element name="P62032" type="decimal_18_2" nillable="false">
            <xs:annotation>
              <xs:documentation>
						[Odgođeni porezni trošak (prihod)] / [Tekuće obračunsko razdoblje] [Život]
					</xs:documentation>
            </xs:annotation>
          </xs:element>
          <xs:element name="P62112" type="decimal_18_2" nillable="false">
            <xs:annotation>
              <xs:documentation>
						[Odgođeni porezni trošak (prihod)] / [Tekuće obračunsko razdoblje] [Neživot]
					</xs:documentation>
            </xs:annotation>
          </xs:element>
          <xs:element name="P62192" type="decimal_18_2" nillable="false">
            <xs:annotation>
              <xs:documentation>
						[Odgođeni porezni trošak (prihod)] / [Tekuće obračunsko razdoblje] [Ukupno]
					</xs:documentation>
            </xs:annotation>
          </xs:element>
          <xs:element name="P1082037" type="decimal_18_2" nillable="false"/>
          <xs:element name="P1082039" type="decimal_18_2" nillable="false"/>
          <xs:element name="P1082040" type="decimal_18_2" nillable="false"/>
          <xs:element name="P1082041" type="decimal_18_2" nillable="false"/>
          <xs:element name="P1082042" type="decimal_18_2" nillable="false"/>
          <xs:element name="P1082043" type="decimal_18_2" nillable="false"/>
          <xs:element name="P62273" type="decimal_18_2" nillable="false">
            <xs:annotation>
              <xs:documentation>
						[Dobit ili gubitak obračunskog razdoblja poslije poreza (+/-)] / [Prethodno obračunsko razdoblje] [Život]
					</xs:documentation>
            </xs:annotation>
          </xs:element>
          <xs:element name="P62353" type="decimal_18_2" nillable="false">
            <xs:annotation>
              <xs:documentation>
						[Dobit ili gubitak obračunskog razdoblja poslije poreza (+/-)] / [Prethodno obračunsko razdoblje] [Neživot]
					</xs:documentation>
            </xs:annotation>
          </xs:element>
          <xs:element name="P62433" type="decimal_18_2" nillable="false">
            <xs:annotation>
              <xs:documentation>
						[Dobit ili gubitak obračunskog razdoblja poslije poreza (+/-)] / [Prethodno obračunsko razdoblje] [Ukupno]
					</xs:documentation>
            </xs:annotation>
          </xs:element>
          <xs:element name="P62033" type="decimal_18_2" nillable="false">
            <xs:annotation>
              <xs:documentation>
						[Dobit ili gubitak obračunskog razdoblja poslije poreza (+/-)] / [Tekuće obračunsko razdoblje] [Život]
					</xs:documentation>
            </xs:annotation>
          </xs:element>
          <xs:element name="P62113" type="decimal_18_2" nillable="false">
            <xs:annotation>
              <xs:documentation>
						[Dobit ili gubitak obračunskog razdoblja poslije poreza (+/-)] / [Tekuće obračunsko razdoblje] [Neživot]
					</xs:documentation>
            </xs:annotation>
          </xs:element>
          <xs:element name="P62193" type="decimal_18_2" nillable="false">
            <xs:annotation>
              <xs:documentation>
						[Dobit ili gubitak obračunskog razdoblja poslije poreza (+/-)] / [Tekuće obračunsko razdoblje] [Ukupno]
					</xs:documentation>
            </xs:annotation>
          </xs:element>
          <xs:element name="P1082044" type="decimal_18_2" nillable="false"/>
          <xs:element name="P1082046" type="decimal_18_2" nillable="false"/>
          <xs:element name="P1082049" type="decimal_18_2" nillable="false"/>
          <xs:element name="P1082050" type="decimal_18_2" nillable="false"/>
          <xs:element name="P1082051" type="decimal_18_2" nillable="false"/>
          <xs:element name="P1082052" type="decimal_18_2" nillable="false"/>
          <xs:element name="P62274" type="decimal_18_2" nillable="false">
            <xs:annotation>
              <xs:documentation>
						[Pripisano imateljima kapitala matice] / [Prethodno obračunsko razdoblje] [Život]
					</xs:documentation>
            </xs:annotation>
          </xs:element>
          <xs:element name="P62354" type="decimal_18_2" nillable="false">
            <xs:annotation>
              <xs:documentation>
						[Pripisano imateljima kapitala matice] / [Prethodno obračunsko razdoblje] [Neživot]
					</xs:documentation>
            </xs:annotation>
          </xs:element>
          <xs:element name="P62434" type="decimal_18_2" nillable="false">
            <xs:annotation>
              <xs:documentation>
						[Pripisano imateljima kapitala matice] / [Prethodno obračunsko razdoblje] [Ukupno]
					</xs:documentation>
            </xs:annotation>
          </xs:element>
          <xs:element name="P62034" type="decimal_18_2" nillable="false">
            <xs:annotation>
              <xs:documentation>
						[Pripisano imateljima kapitala matice] / [Tekuće obračunsko razdoblje] [Život]
					</xs:documentation>
            </xs:annotation>
          </xs:element>
          <xs:element name="P62114" type="decimal_18_2" nillable="false">
            <xs:annotation>
              <xs:documentation>
						[Pripisano imateljima kapitala matice] / [Tekuće obračunsko razdoblje] [Neživot]
					</xs:documentation>
            </xs:annotation>
          </xs:element>
          <xs:element name="P62194" type="decimal_18_2" nillable="false">
            <xs:annotation>
              <xs:documentation>
						[Pripisano imateljima kapitala matice] / [Tekuće obračunsko razdoblje] [Ukupno]
					</xs:documentation>
            </xs:annotation>
          </xs:element>
          <xs:element name="P1082053" type="decimal_18_2" nillable="false"/>
          <xs:element name="P1082054" type="decimal_18_2" nillable="false"/>
          <xs:element name="P1082055" type="decimal_18_2" nillable="false"/>
          <xs:element name="P1082056" type="decimal_18_2" nillable="false"/>
          <xs:element name="P1082057" type="decimal_18_2" nillable="false"/>
          <xs:element name="P1082058" type="decimal_18_2" nillable="false"/>
          <xs:element name="P62275" type="decimal_18_2" nillable="false">
            <xs:annotation>
              <xs:documentation>
						[Pripisano nekontrolirajućem interesu] / [Prethodno obračunsko razdoblje] [Život]
					</xs:documentation>
            </xs:annotation>
          </xs:element>
          <xs:element name="P62355" type="decimal_18_2" nillable="false">
            <xs:annotation>
              <xs:documentation>
						[Pripisano nekontrolirajućem interesu] / [Prethodno obračunsko razdoblje] [Neživot]
					</xs:documentation>
            </xs:annotation>
          </xs:element>
          <xs:element name="P62435" type="decimal_18_2" nillable="false">
            <xs:annotation>
              <xs:documentation>
						[Pripisano nekontrolirajućem interesu] / [Prethodno obračunsko razdoblje] [Ukupno]
					</xs:documentation>
            </xs:annotation>
          </xs:element>
          <xs:element name="P62035" type="decimal_18_2" nillable="false">
            <xs:annotation>
              <xs:documentation>
						[Pripisano nekontrolirajućem interesu] / [Tekuće obračunsko razdoblje] [Život]
					</xs:documentation>
            </xs:annotation>
          </xs:element>
          <xs:element name="P62115" type="decimal_18_2" nillable="false">
            <xs:annotation>
              <xs:documentation>
						[Pripisano nekontrolirajućem interesu] / [Tekuće obračunsko razdoblje] [Neživot]
					</xs:documentation>
            </xs:annotation>
          </xs:element>
          <xs:element name="P62195" type="decimal_18_2" nillable="false">
            <xs:annotation>
              <xs:documentation>
						[Pripisano nekontrolirajućem interesu] / [Tekuće obračunsko razdoblje] [Ukupno]
					</xs:documentation>
            </xs:annotation>
          </xs:element>
          <xs:element name="P1082059" type="decimal_18_2" nillable="false"/>
          <xs:element name="P1082060" type="decimal_18_2" nillable="false"/>
          <xs:element name="P1082061" type="decimal_18_2" nillable="false"/>
          <xs:element name="P1082062" type="decimal_18_2" nillable="false"/>
          <xs:element name="P1082063" type="decimal_18_2" nillable="false"/>
          <xs:element name="P1082064" type="decimal_18_2" nillable="false"/>
          <xs:element name="P62276" type="decimal_18_2" nillable="false">
            <xs:annotation>
              <xs:documentation>
						[UKUPNI PRIHODI] / [Prethodno obračunsko razdoblje] [Život]
					</xs:documentation>
            </xs:annotation>
          </xs:element>
          <xs:element name="P62356" type="decimal_18_2" nillable="false">
            <xs:annotation>
              <xs:documentation>
						[UKUPNI PRIHODI] / [Prethodno obračunsko razdoblje] [Neživot]
					</xs:documentation>
            </xs:annotation>
          </xs:element>
          <xs:element name="P62436" type="decimal_18_2" nillable="false">
            <xs:annotation>
              <xs:documentation>
						[UKUPNI PRIHODI] / [Prethodno obračunsko razdoblje] [Ukupno]
					</xs:documentation>
            </xs:annotation>
          </xs:element>
          <xs:element name="P62036" type="decimal_18_2" nillable="false">
            <xs:annotation>
              <xs:documentation>
						[UKUPNI PRIHODI] / [Tekuće obračunsko razdoblje] [Život]
					</xs:documentation>
            </xs:annotation>
          </xs:element>
          <xs:element name="P62116" type="decimal_18_2" nillable="false">
            <xs:annotation>
              <xs:documentation>
						[UKUPNI PRIHODI] / [Tekuće obračunsko razdoblje] [Neživot]
					</xs:documentation>
            </xs:annotation>
          </xs:element>
          <xs:element name="P62196" type="decimal_18_2" nillable="false">
            <xs:annotation>
              <xs:documentation>
						[UKUPNI PRIHODI] / [Tekuće obračunsko razdoblje] [Ukupno]
					</xs:documentation>
            </xs:annotation>
          </xs:element>
          <xs:element name="P1082065" type="decimal_18_2" nillable="false"/>
          <xs:element name="P1082066" type="decimal_18_2" nillable="false"/>
          <xs:element name="P1082067" type="decimal_18_2" nillable="false"/>
          <xs:element name="P1082068" type="decimal_18_2" nillable="false"/>
          <xs:element name="P1082069" type="decimal_18_2" nillable="false"/>
          <xs:element name="P1082070" type="decimal_18_2" nillable="false"/>
          <xs:element name="P62265" type="decimal_18_2" nillable="false">
            <xs:annotation>
              <xs:documentation>
						[UKUPNI RASHODI] / [Prethodno obračunsko razdoblje] [Život]
					</xs:documentation>
            </xs:annotation>
          </xs:element>
          <xs:element name="P62345" type="decimal_18_2" nillable="false">
            <xs:annotation>
              <xs:documentation>
						[UKUPNI RASHODI] / [Prethodno obračunsko razdoblje] [Neživot]
					</xs:documentation>
            </xs:annotation>
          </xs:element>
          <xs:element name="P62425" type="decimal_18_2" nillable="false">
            <xs:annotation>
              <xs:documentation>
						[UKUPNI RASHODI] / [Prethodno obračunsko razdoblje] [Ukupno]
					</xs:documentation>
            </xs:annotation>
          </xs:element>
          <xs:element name="P62025" type="decimal_18_2" nillable="false">
            <xs:annotation>
              <xs:documentation>
						[UKUPNI RASHODI] / [Tekuće obračunsko razdoblje] [Život]
					</xs:documentation>
            </xs:annotation>
          </xs:element>
          <xs:element name="P62105" type="decimal_18_2" nillable="false">
            <xs:annotation>
              <xs:documentation>
						[UKUPNI RASHODI] / [Tekuće obračunsko razdoblje] [Neživot]
					</xs:documentation>
            </xs:annotation>
          </xs:element>
          <xs:element name="P62185" type="decimal_18_2" nillable="false">
            <xs:annotation>
              <xs:documentation>
						[UKUPNI RASHODI] / [Tekuće obračunsko razdoblje] [Ukupno]
					</xs:documentation>
            </xs:annotation>
          </xs:element>
          <xs:element name="P1082071" type="decimal_18_2" nillable="false"/>
          <xs:element name="P1082072" type="decimal_18_2" nillable="false"/>
          <xs:element name="P1082073" type="decimal_18_2" nillable="false"/>
          <xs:element name="P1082074" type="decimal_18_2" nillable="false"/>
          <xs:element name="P1082076" type="decimal_18_2" nillable="false"/>
          <xs:element name="P1082078" type="decimal_18_2" nillable="false"/>
          <xs:element name="P62266" type="decimal_18_2" nillable="false">
            <xs:annotation>
              <xs:documentation>
						[Ostala sveobuhvatna dobit] / [Prethodno obračunsko razdoblje] [Život]
					</xs:documentation>
            </xs:annotation>
          </xs:element>
          <xs:element name="P62346" type="decimal_18_2" nillable="false">
            <xs:annotation>
              <xs:documentation>
						[Ostala sveobuhvatna dobit] / [Prethodno obračunsko razdoblje] [Neživot]
					</xs:documentation>
            </xs:annotation>
          </xs:element>
          <xs:element name="P62426" type="decimal_18_2" nillable="false">
            <xs:annotation>
              <xs:documentation>
						[Ostala sveobuhvatna dobit] / [Prethodno obračunsko razdoblje] [Ukupno]
					</xs:documentation>
            </xs:annotation>
          </xs:element>
          <xs:element name="P62026" type="decimal_18_2" nillable="false">
            <xs:annotation>
              <xs:documentation>
						[Ostala sveobuhvatna dobit] / [Tekuće obračunsko razdoblje] [Život]
					</xs:documentation>
            </xs:annotation>
          </xs:element>
          <xs:element name="P62106" type="decimal_18_2" nillable="false">
            <xs:annotation>
              <xs:documentation>
						[Ostala sveobuhvatna dobit] / [Tekuće obračunsko razdoblje] [Neživot]
					</xs:documentation>
            </xs:annotation>
          </xs:element>
          <xs:element name="P62186" type="decimal_18_2" nillable="false">
            <xs:annotation>
              <xs:documentation>
						[Ostala sveobuhvatna dobit] / [Tekuće obračunsko razdoblje] [Ukupno]
					</xs:documentation>
            </xs:annotation>
          </xs:element>
          <xs:element name="P1082079" type="decimal_18_2" nillable="false"/>
          <xs:element name="P1082080" type="decimal_18_2" nillable="false"/>
          <xs:element name="P1082081" type="decimal_18_2" nillable="false"/>
          <xs:element name="P1082082" type="decimal_18_2" nillable="false"/>
          <xs:element name="P1082083" type="decimal_18_2" nillable="false"/>
          <xs:element name="P1082084" type="decimal_18_2" nillable="false"/>
          <xs:element name="P62267" type="decimal_18_2" nillable="false">
            <xs:annotation>
              <xs:documentation>
						[Dobici/gubici proizašli iz preračunavanja financijakih izvještaja inozemnog poslovanja] / [Prethodno obračunsko razdoblje] [Život]
					</xs:documentation>
            </xs:annotation>
          </xs:element>
          <xs:element name="P62347" type="decimal_18_2" nillable="false">
            <xs:annotation>
              <xs:documentation>
						[Dobici/gubici proizašli iz preračunavanja financijakih izvještaja inozemnog poslovanja] / [Prethodno obračunsko razdoblje] [Neživot]
					</xs:documentation>
            </xs:annotation>
          </xs:element>
          <xs:element name="P62427" type="decimal_18_2" nillable="false">
            <xs:annotation>
              <xs:documentation>
						[Dobici/gubici proizašli iz preračunavanja financijakih izvještaja inozemnog poslovanja] / [Prethodno obračunsko razdoblje] [Ukupno]
					</xs:documentation>
            </xs:annotation>
          </xs:element>
          <xs:element name="P62027" type="decimal_18_2" nillable="false">
            <xs:annotation>
              <xs:documentation>
						[Dobici/gubici proizašli iz preračunavanja financijakih izvještaja inozemnog poslovanja] / [Tekuće obračunsko razdoblje] [Život]
					</xs:documentation>
            </xs:annotation>
          </xs:element>
          <xs:element name="P62107" type="decimal_18_2" nillable="false">
            <xs:annotation>
              <xs:documentation>
						[Dobici/gubici proizašli iz preračunavanja financijakih izvještaja inozemnog poslovanja] / [Tekuće obračunsko razdoblje] [Neživot]
					</xs:documentation>
            </xs:annotation>
          </xs:element>
          <xs:element name="P62187" type="decimal_18_2" nillable="false">
            <xs:annotation>
              <xs:documentation>
						[Dobici/gubici proizašli iz preračunavanja financijakih izvještaja inozemnog poslovanja] / [Tekuće obračunsko razdoblje] [Ukupno]
					</xs:documentation>
            </xs:annotation>
          </xs:element>
          <xs:element name="P1082085" type="decimal_18_2" nillable="false"/>
          <xs:element name="P1082086" type="decimal_18_2" nillable="false"/>
          <xs:element name="P1082087" type="decimal_18_2" nillable="false"/>
          <xs:element name="P1082088" type="decimal_18_2" nillable="false"/>
          <xs:element name="P1082089" type="decimal_18_2" nillable="false"/>
          <xs:element name="P1082090" type="decimal_18_2" nillable="false"/>
          <xs:element name="P62268" type="decimal_18_2" nillable="false">
            <xs:annotation>
              <xs:documentation>
						[Dobici/gubici proizišli iz revalorizacije financijske imovine raspoložive za prodaju] / [Prethodno obračunsko razdoblje] [Život]
					</xs:documentation>
            </xs:annotation>
          </xs:element>
          <xs:element name="P62348" type="decimal_18_2" nillable="false">
            <xs:annotation>
              <xs:documentation>
						[Dobici/gubici proizišli iz revalorizacije financijske imovine raspoložive za prodaju] / [Prethodno obračunsko razdoblje] [Neživot]
					</xs:documentation>
            </xs:annotation>
          </xs:element>
          <xs:element name="P62428" type="decimal_18_2" nillable="false">
            <xs:annotation>
              <xs:documentation>
						[Dobici/gubici proizišli iz revalorizacije financijske imovine raspoložive za prodaju] / [Prethodno obračunsko razdoblje] [Ukupno]
					</xs:documentation>
            </xs:annotation>
          </xs:element>
          <xs:element name="P62028" type="decimal_18_2" nillable="false">
            <xs:annotation>
              <xs:documentation>
						[Dobici/gubici proizišli iz revalorizacije financijske imovine raspoložive za prodaju] / [Tekuće obračunsko razdoblje] [Život]
					</xs:documentation>
            </xs:annotation>
          </xs:element>
          <xs:element name="P62108" type="decimal_18_2" nillable="false">
            <xs:annotation>
              <xs:documentation>
						[Dobici/gubici proizišli iz revalorizacije financijske imovine raspoložive za prodaju] / [Tekuće obračunsko razdoblje] [Neživot]
					</xs:documentation>
            </xs:annotation>
          </xs:element>
          <xs:element name="P62188" type="decimal_18_2" nillable="false">
            <xs:annotation>
              <xs:documentation>
						[Dobici/gubici proizišli iz revalorizacije financijske imovine raspoložive za prodaju] / [Tekuće obračunsko razdoblje] [Ukupno]
					</xs:documentation>
            </xs:annotation>
          </xs:element>
          <xs:element name="P1082091" type="decimal_18_2" nillable="false"/>
          <xs:element name="P1082093" type="decimal_18_2" nillable="false"/>
          <xs:element name="P1082095" type="decimal_18_2" nillable="false"/>
          <xs:element name="P1082097" type="decimal_18_2" nillable="false"/>
          <xs:element name="P1082099" type="decimal_18_2" nillable="false"/>
          <xs:element name="P1082101" type="decimal_18_2" nillable="false"/>
          <xs:element name="P62269" type="decimal_18_2" nillable="false">
            <xs:annotation>
              <xs:documentation>
						[Dobici/gubici proizišli iz revalorizacije zemljišta i građevinskih objekata koji služe društvu za obavljanje djelatnosti] / [Prethodno obračunsko razdoblje] [Život]
					</xs:documentation>
            </xs:annotation>
          </xs:element>
          <xs:element name="P62349" type="decimal_18_2" nillable="false">
            <xs:annotation>
              <xs:documentation>
						[Dobici/gubici proizišli iz revalorizacije zemljišta i građevinskih objekata koji služe društvu za obavljanje djelatnosti] / [Prethodno obračunsko razdoblje] [Neživot]
					</xs:documentation>
            </xs:annotation>
          </xs:element>
          <xs:element name="P62429" type="decimal_18_2" nillable="false">
            <xs:annotation>
              <xs:documentation>
						[Dobici/gubici proizišli iz revalorizacije zemljišta i građevinskih objekata koji služe društvu za obavljanje djelatnosti] / [Prethodno obračunsko razdoblje] [Ukupno]
					</xs:documentation>
            </xs:annotation>
          </xs:element>
          <xs:element name="P62029" type="decimal_18_2" nillable="false">
            <xs:annotation>
              <xs:documentation>
						[Dobici/gubici proizišli iz revalorizacije zemljišta i građevinskih objekata koji služe društvu za obavljanje djelatnosti] / [Tekuće obračunsko razdoblje] [Život]
					</xs:documentation>
            </xs:annotation>
          </xs:element>
          <xs:element name="P62109" type="decimal_18_2" nillable="false">
            <xs:annotation>
              <xs:documentation>
						[Dobici/gubici proizišli iz revalorizacije zemljišta i građevinskih objekata koji služe društvu za obavljanje djelatnosti] / [Tekuće obračunsko razdoblje] [Neživot]
					</xs:documentation>
            </xs:annotation>
          </xs:element>
          <xs:element name="P62189" type="decimal_18_2" nillable="false">
            <xs:annotation>
              <xs:documentation>
						[Dobici/gubici proizišli iz revalorizacije zemljišta i građevinskih objekata koji služe društvu za obavljanje djelatnosti] / [Tekuće obračunsko razdoblje] [Ukupno]
					</xs:documentation>
            </xs:annotation>
          </xs:element>
          <xs:element name="P1082103" type="decimal_18_2" nillable="false"/>
          <xs:element name="P1082107" type="decimal_18_2" nillable="false"/>
          <xs:element name="P1082109" type="decimal_18_2" nillable="false"/>
          <xs:element name="P1082111" type="decimal_18_2" nillable="false"/>
          <xs:element name="P1082113" type="decimal_18_2" nillable="false"/>
          <xs:element name="P1082114" type="decimal_18_2" nillable="false"/>
          <xs:element name="P62270" type="decimal_18_2" nillable="false">
            <xs:annotation>
              <xs:documentation>
						[Dobici/gubici prozišli iz revalorizacije druge materijalne (osim zemljišta i nekretnina) i nematerijalne imovine] / [Prethodno obračunsko razdoblje] [Život]
					</xs:documentation>
            </xs:annotation>
          </xs:element>
          <xs:element name="P62350" type="decimal_18_2" nillable="false">
            <xs:annotation>
              <xs:documentation>
						[Dobici/gubici prozišli iz revalorizacije druge materijalne (osim zemljišta i nekretnina) i nematerijalne imovine] / [Prethodno obračunsko razdoblje] [Neživot]
					</xs:documentation>
            </xs:annotation>
          </xs:element>
          <xs:element name="P62430" type="decimal_18_2" nillable="false">
            <xs:annotation>
              <xs:documentation>
						[Dobici/gubici prozišli iz revalorizacije druge materijalne (osim zemljišta i nekretnina) i nematerijalne imovine] / [Prethodno obračunsko razdoblje] [Ukupno]
					</xs:documentation>
            </xs:annotation>
          </xs:element>
          <xs:element name="P62030" type="decimal_18_2" nillable="false">
            <xs:annotation>
              <xs:documentation>
						[Dobici/gubici prozišli iz revalorizacije druge materijalne (osim zemljišta i nekretnina) i nematerijalne imovine] / [Tekuće obračunsko razdoblje] [Život]
					</xs:documentation>
            </xs:annotation>
          </xs:element>
          <xs:element name="P62110" type="decimal_18_2" nillable="false">
            <xs:annotation>
              <xs:documentation>
						[Dobici/gubici prozišli iz revalorizacije druge materijalne (osim zemljišta i nekretnina) i nematerijalne imovine] / [Tekuće obračunsko razdoblje] [Neživot]
					</xs:documentation>
            </xs:annotation>
          </xs:element>
          <xs:element name="P62190" type="decimal_18_2" nillable="false">
            <xs:annotation>
              <xs:documentation>
						[Dobici/gubici prozišli iz revalorizacije druge materijalne (osim zemljišta i nekretnina) i nematerijalne imovine] / [Tekuće obračunsko razdoblje] [Ukupno]
					</xs:documentation>
            </xs:annotation>
          </xs:element>
          <xs:element name="P1082116" type="decimal_18_2" nillable="false"/>
          <xs:element name="P1082117" type="decimal_18_2" nillable="false"/>
          <xs:element name="P1082119" type="decimal_18_2" nillable="false"/>
          <xs:element name="P1082120" type="decimal_18_2" nillable="false"/>
          <xs:element name="P1082122" type="decimal_18_2" nillable="false"/>
          <xs:element name="P1082123" type="decimal_18_2" nillable="false"/>
          <xs:element name="P62259" type="decimal_18_2" nillable="false">
            <xs:annotation>
              <xs:documentation>
						[Učinci od instrumenata zaštite novčanog toka] / [Prethodno obračunsko razdoblje] [Život]
					</xs:documentation>
            </xs:annotation>
          </xs:element>
          <xs:element name="P62339" type="decimal_18_2" nillable="false">
            <xs:annotation>
              <xs:documentation>
						[Učinci od instrumenata zaštite novčanog toka] / [Prethodno obračunsko razdoblje] [Neživot]
					</xs:documentation>
            </xs:annotation>
          </xs:element>
          <xs:element name="P62419" type="decimal_18_2" nillable="false">
            <xs:annotation>
              <xs:documentation>
						[Učinci od instrumenata zaštite novčanog toka] / [Prethodno obračunsko razdoblje] [Ukupno]
					</xs:documentation>
            </xs:annotation>
          </xs:element>
          <xs:element name="P62019" type="decimal_18_2" nillable="false">
            <xs:annotation>
              <xs:documentation>
						[Učinci od instrumenata zaštite novčanog toka] / [Tekuće obračunsko razdoblje] [Život]
					</xs:documentation>
            </xs:annotation>
          </xs:element>
          <xs:element name="P62099" type="decimal_18_2" nillable="false">
            <xs:annotation>
              <xs:documentation>
						[Učinci od instrumenata zaštite novčanog toka] / [Tekuće obračunsko razdoblje] [Neživot]
					</xs:documentation>
            </xs:annotation>
          </xs:element>
          <xs:element name="P62179" type="decimal_18_2" nillable="false">
            <xs:annotation>
              <xs:documentation>
						[Učinci od instrumenata zaštite novčanog toka] / [Tekuće obračunsko razdoblje] [Ukupno]
					</xs:documentation>
            </xs:annotation>
          </xs:element>
          <xs:element name="P1082124" type="decimal_18_2" nillable="false"/>
          <xs:element name="P1082126" type="decimal_18_2" nillable="false"/>
          <xs:element name="P1082127" type="decimal_18_2" nillable="false"/>
          <xs:element name="P1082128" type="decimal_18_2" nillable="false"/>
          <xs:element name="P1082129" type="decimal_18_2" nillable="false"/>
          <xs:element name="P1082130" type="decimal_18_2" nillable="false"/>
          <xs:element name="P62260" type="decimal_18_2" nillable="false">
            <xs:annotation>
              <xs:documentation>
						[Aktuarski dobici/gubici po mirovinskim planovima s definiranim mirovinama] / [Prethodno obračunsko razdoblje] [Život]
					</xs:documentation>
            </xs:annotation>
          </xs:element>
          <xs:element name="P62340" type="decimal_18_2" nillable="false">
            <xs:annotation>
              <xs:documentation>
						[Aktuarski dobici/gubici po mirovinskim planovima s definiranim mirovinama] / [Prethodno obračunsko razdoblje] [Neživot]
					</xs:documentation>
            </xs:annotation>
          </xs:element>
          <xs:element name="P62420" type="decimal_18_2" nillable="false">
            <xs:annotation>
              <xs:documentation>
						[Aktuarski dobici/gubici po mirovinskim planovima s definiranim mirovinama] / [Prethodno obračunsko razdoblje] [Ukupno]
					</xs:documentation>
            </xs:annotation>
          </xs:element>
          <xs:element name="P62020" type="decimal_18_2" nillable="false">
            <xs:annotation>
              <xs:documentation>
						[Aktuarski dobici/gubici po mirovinskim planovima s definiranim mirovinama] / [Tekuće obračunsko razdoblje] [Život]
					</xs:documentation>
            </xs:annotation>
          </xs:element>
          <xs:element name="P62100" type="decimal_18_2" nillable="false">
            <xs:annotation>
              <xs:documentation>
						[Aktuarski dobici/gubici po mirovinskim planovima s definiranim mirovinama] / [Tekuće obračunsko razdoblje] [Neživot]
					</xs:documentation>
            </xs:annotation>
          </xs:element>
          <xs:element name="P62180" type="decimal_18_2" nillable="false">
            <xs:annotation>
              <xs:documentation>
						[Aktuarski dobici/gubici po mirovinskim planovima s definiranim mirovinama] / [Tekuće obračunsko razdoblje] [Ukupno]
					</xs:documentation>
            </xs:annotation>
          </xs:element>
          <xs:element name="P1082131" type="decimal_18_2" nillable="false"/>
          <xs:element name="P1082132" type="decimal_18_2" nillable="false"/>
          <xs:element name="P1082134" type="decimal_18_2" nillable="false"/>
          <xs:element name="P1082137" type="decimal_18_2" nillable="false"/>
          <xs:element name="P1082138" type="decimal_18_2" nillable="false"/>
          <xs:element name="P1082140" type="decimal_18_2" nillable="false"/>
          <xs:element name="P62261" type="decimal_18_2" nillable="false">
            <xs:annotation>
              <xs:documentation>
						[Udio u ostaloj sveobuhvatnoj dobiti pridruženih društava] / [Prethodno obračunsko razdoblje] [Život]
					</xs:documentation>
            </xs:annotation>
          </xs:element>
          <xs:element name="P62341" type="decimal_18_2" nillable="false">
            <xs:annotation>
              <xs:documentation>
						[Udio u ostaloj sveobuhvatnoj dobiti pridruženih društava] / [Prethodno obračunsko razdoblje] [Neživot]
					</xs:documentation>
            </xs:annotation>
          </xs:element>
          <xs:element name="P62421" type="decimal_18_2" nillable="false">
            <xs:annotation>
              <xs:documentation>
						[Udio u ostaloj sveobuhvatnoj dobiti pridruženih društava] / [Prethodno obračunsko razdoblje] [Ukupno]
					</xs:documentation>
            </xs:annotation>
          </xs:element>
          <xs:element name="P62021" type="decimal_18_2" nillable="false">
            <xs:annotation>
              <xs:documentation>
						[Udio u ostaloj sveobuhvatnoj dobiti pridruženih društava] / [Tekuće obračunsko razdoblje] [Život]
					</xs:documentation>
            </xs:annotation>
          </xs:element>
          <xs:element name="P62101" type="decimal_18_2" nillable="false">
            <xs:annotation>
              <xs:documentation>
						[Udio u ostaloj sveobuhvatnoj dobiti pridruženih društava] / [Tekuće obračunsko razdoblje] [Neživot]
					</xs:documentation>
            </xs:annotation>
          </xs:element>
          <xs:element name="P62181" type="decimal_18_2" nillable="false">
            <xs:annotation>
              <xs:documentation>
						[Udio u ostaloj sveobuhvatnoj dobiti pridruženih društava] / [Tekuće obračunsko razdoblje] [Ukupno]
					</xs:documentation>
            </xs:annotation>
          </xs:element>
          <xs:element name="P1082141" type="decimal_18_2" nillable="false"/>
          <xs:element name="P1082142" type="decimal_18_2" nillable="false"/>
          <xs:element name="P1082143" type="decimal_18_2" nillable="false"/>
          <xs:element name="P1082144" type="decimal_18_2" nillable="false"/>
          <xs:element name="P1082145" type="decimal_18_2" nillable="false"/>
          <xs:element name="P1082146" type="decimal_18_2" nillable="false"/>
          <xs:element name="P62262" type="decimal_18_2" nillable="false">
            <xs:annotation>
              <xs:documentation>
						[Porez na dobit na ostalu sveobuhvatnu dobit] / [Prethodno obračunsko razdoblje] [Život]
					</xs:documentation>
            </xs:annotation>
          </xs:element>
          <xs:element name="P62342" type="decimal_18_2" nillable="false">
            <xs:annotation>
              <xs:documentation>
						[Porez na dobit na ostalu sveobuhvatnu dobit] / [Prethodno obračunsko razdoblje] [Neživot]
					</xs:documentation>
            </xs:annotation>
          </xs:element>
          <xs:element name="P62422" type="decimal_18_2" nillable="false">
            <xs:annotation>
              <xs:documentation>
						[Porez na dobit na ostalu sveobuhvatnu dobit] / [Prethodno obračunsko razdoblje] [Ukupno]
					</xs:documentation>
            </xs:annotation>
          </xs:element>
          <xs:element name="P62022" type="decimal_18_2" nillable="false">
            <xs:annotation>
              <xs:documentation>
						[Porez na dobit na ostalu sveobuhvatnu dobit] / [Tekuće obračunsko razdoblje] [Život]
					</xs:documentation>
            </xs:annotation>
          </xs:element>
          <xs:element name="P62102" type="decimal_18_2" nillable="false">
            <xs:annotation>
              <xs:documentation>
						[Porez na dobit na ostalu sveobuhvatnu dobit] / [Tekuće obračunsko razdoblje] [Neživot]
					</xs:documentation>
            </xs:annotation>
          </xs:element>
          <xs:element name="P62182" type="decimal_18_2" nillable="false">
            <xs:annotation>
              <xs:documentation>
						[Porez na dobit na ostalu sveobuhvatnu dobit] / [Tekuće obračunsko razdoblje] [Ukupno]
					</xs:documentation>
            </xs:annotation>
          </xs:element>
          <xs:element name="P1082154" type="decimal_18_2" nillable="false"/>
          <xs:element name="P1082218" type="decimal_18_2" nillable="false"/>
          <xs:element name="P1082219" type="decimal_18_2" nillable="false"/>
          <xs:element name="P1082221" type="decimal_18_2" nillable="false"/>
          <xs:element name="P1082223" type="decimal_18_2" nillable="false"/>
          <xs:element name="P1082226" type="decimal_18_2" nillable="false"/>
          <xs:element name="P62263" type="decimal_18_2" nillable="false">
            <xs:annotation>
              <xs:documentation>
						[Ukupna sveobuhvatna dobit ] / [Prethodno obračunsko razdoblje] [Život]
					</xs:documentation>
            </xs:annotation>
          </xs:element>
          <xs:element name="P62343" type="decimal_18_2" nillable="false">
            <xs:annotation>
              <xs:documentation>
						[Ukupna sveobuhvatna dobit ] / [Prethodno obračunsko razdoblje] [Neživot]
					</xs:documentation>
            </xs:annotation>
          </xs:element>
          <xs:element name="P62423" type="decimal_18_2" nillable="false">
            <xs:annotation>
              <xs:documentation>
						[Ukupna sveobuhvatna dobit ] / [Prethodno obračunsko razdoblje] [Ukupno]
					</xs:documentation>
            </xs:annotation>
          </xs:element>
          <xs:element name="P62023" type="decimal_18_2" nillable="false">
            <xs:annotation>
              <xs:documentation>
						[Ukupna sveobuhvatna dobit ] / [Tekuće obračunsko razdoblje] [Život]
					</xs:documentation>
            </xs:annotation>
          </xs:element>
          <xs:element name="P62103" type="decimal_18_2" nillable="false">
            <xs:annotation>
              <xs:documentation>
						[Ukupna sveobuhvatna dobit ] / [Tekuće obračunsko razdoblje] [Neživot]
					</xs:documentation>
            </xs:annotation>
          </xs:element>
          <xs:element name="P62183" type="decimal_18_2" nillable="false">
            <xs:annotation>
              <xs:documentation>
						[Ukupna sveobuhvatna dobit ] / [Tekuće obračunsko razdoblje] [Ukupno]
					</xs:documentation>
            </xs:annotation>
          </xs:element>
          <xs:element name="P1082228" type="decimal_18_2" nillable="false"/>
          <xs:element name="P1082230" type="decimal_18_2" nillable="false"/>
          <xs:element name="P1082231" type="decimal_18_2" nillable="false"/>
          <xs:element name="P1082233" type="decimal_18_2" nillable="false"/>
          <xs:element name="P1082235" type="decimal_18_2" nillable="false"/>
          <xs:element name="P1082238" type="decimal_18_2" nillable="false"/>
          <xs:element name="P62264" type="decimal_18_2" nillable="false">
            <xs:annotation>
              <xs:documentation>
						[Pripisano imateljima kapitala matice] / [Prethodno obračunsko razdoblje] [Život]
					</xs:documentation>
            </xs:annotation>
          </xs:element>
          <xs:element name="P62344" type="decimal_18_2" nillable="false">
            <xs:annotation>
              <xs:documentation>
						[Pripisano imateljima kapitala matice] / [Prethodno obračunsko razdoblje] [Neživot]
					</xs:documentation>
            </xs:annotation>
          </xs:element>
          <xs:element name="P62424" type="decimal_18_2" nillable="false">
            <xs:annotation>
              <xs:documentation>
						[Pripisano imateljima kapitala matice] / [Prethodno obračunsko razdoblje] [Ukupno]
					</xs:documentation>
            </xs:annotation>
          </xs:element>
          <xs:element name="P62024" type="decimal_18_2" nillable="false">
            <xs:annotation>
              <xs:documentation>
						[Pripisano imateljima kapitala matice] / [Tekuće obračunsko razdoblje] [Život]
					</xs:documentation>
            </xs:annotation>
          </xs:element>
          <xs:element name="P62104" type="decimal_18_2" nillable="false">
            <xs:annotation>
              <xs:documentation>
						[Pripisano imateljima kapitala matice] / [Tekuće obračunsko razdoblje] [Neživot]
					</xs:documentation>
            </xs:annotation>
          </xs:element>
          <xs:element name="P62184" type="decimal_18_2" nillable="false">
            <xs:annotation>
              <xs:documentation>
						[Pripisano imateljima kapitala matice] / [Tekuće obračunsko razdoblje] [Ukupno]
					</xs:documentation>
            </xs:annotation>
          </xs:element>
          <xs:element name="P1082240" type="decimal_18_2" nillable="false"/>
          <xs:element name="P1082241" type="decimal_18_2" nillable="false"/>
          <xs:element name="P1082242" type="decimal_18_2" nillable="false"/>
          <xs:element name="P1082243" type="decimal_18_2" nillable="false"/>
          <xs:element name="P1082244" type="decimal_18_2" nillable="false"/>
          <xs:element name="P1082246" type="decimal_18_2" nillable="false"/>
          <xs:element name="P62257" type="decimal_18_2" nillable="false">
            <xs:annotation>
              <xs:documentation>
						[Pripisano nekontrolirajućem interesu] / [Prethodno obračunsko razdoblje] [Život]
					</xs:documentation>
            </xs:annotation>
          </xs:element>
          <xs:element name="P62337" type="decimal_18_2" nillable="false">
            <xs:annotation>
              <xs:documentation>
						[Pripisano nekontrolirajućem interesu] / [Prethodno obračunsko razdoblje] [Neživot]
					</xs:documentation>
            </xs:annotation>
          </xs:element>
          <xs:element name="P62417" type="decimal_18_2" nillable="false">
            <xs:annotation>
              <xs:documentation>
						[Pripisano nekontrolirajućem interesu] / [Prethodno obračunsko razdoblje] [Ukupno]
					</xs:documentation>
            </xs:annotation>
          </xs:element>
          <xs:element name="P62017" type="decimal_18_2" nillable="false">
            <xs:annotation>
              <xs:documentation>
						[Pripisano nekontrolirajućem interesu] / [Tekuće obračunsko razdoblje] [Život]
					</xs:documentation>
            </xs:annotation>
          </xs:element>
          <xs:element name="P62097" type="decimal_18_2" nillable="false">
            <xs:annotation>
              <xs:documentation>
						[Pripisano nekontrolirajućem interesu] / [Tekuće obračunsko razdoblje] [Neživot]
					</xs:documentation>
            </xs:annotation>
          </xs:element>
          <xs:element name="P62177" type="decimal_18_2" nillable="false">
            <xs:annotation>
              <xs:documentation>
						[Pripisano nekontrolirajućem interesu] / [Tekuće obračunsko razdoblje] [Ukupno]
					</xs:documentation>
            </xs:annotation>
          </xs:element>
          <xs:element name="P1082249" type="decimal_18_2" nillable="false"/>
          <xs:element name="P1082251" type="decimal_18_2" nillable="false"/>
          <xs:element name="P1082253" type="decimal_18_2" nillable="false"/>
          <xs:element name="P1082255" type="decimal_18_2" nillable="false"/>
          <xs:element name="P1082258" type="decimal_18_2" nillable="false"/>
          <xs:element name="P1082263" type="decimal_18_2" nillable="false"/>
          <xs:element name="P62258" type="decimal_18_2" nillable="false">
            <xs:annotation>
              <xs:documentation>
						[Reklasifikacijske usklade] / [Prethodno obračunsko razdoblje] [Život]
					</xs:documentation>
            </xs:annotation>
          </xs:element>
          <xs:element name="P62338" type="decimal_18_2" nillable="false">
            <xs:annotation>
              <xs:documentation>
						[Reklasifikacijske usklade] / [Prethodno obračunsko razdoblje] [Neživot]
					</xs:documentation>
            </xs:annotation>
          </xs:element>
          <xs:element name="P62418" type="decimal_18_2" nillable="false">
            <xs:annotation>
              <xs:documentation>
						[Reklasifikacijske usklade] / [Prethodno obračunsko razdoblje] [Ukupno]
					</xs:documentation>
            </xs:annotation>
          </xs:element>
          <xs:element name="P62018" type="decimal_18_2" nillable="false">
            <xs:annotation>
              <xs:documentation>
						[Reklasifikacijske usklade] / [Tekuće obračunsko razdoblje] [Život]
					</xs:documentation>
            </xs:annotation>
          </xs:element>
          <xs:element name="P62098" type="decimal_18_2" nillable="false">
            <xs:annotation>
              <xs:documentation>
						[Reklasifikacijske usklade] / [Tekuće obračunsko razdoblje] [Neživot]
					</xs:documentation>
            </xs:annotation>
          </xs:element>
          <xs:element name="P62178" type="decimal_18_2" nillable="false">
            <xs:annotation>
              <xs:documentation>
						[Reklasifikacijske usklade] / [Tekuće obračunsko razdoblje] [Ukupno]
					</xs:documentation>
            </xs:annotation>
          </xs:element>
          <xs:element name="P1082268" type="decimal_18_2" nillable="false"/>
          <xs:element name="P1082271" type="decimal_18_2" nillable="false"/>
          <xs:element name="P1082274" type="decimal_18_2" nillable="false"/>
          <xs:element name="P1082281" type="decimal_18_2" nillable="false"/>
          <xs:element name="P1082283" type="decimal_18_2" nillable="false"/>
          <xs:element name="P1082287" type="decimal_18_2" nillable="false"/>
        </xs:all>
      </xs:complexType>
      <xs:complexType name="NT_1000368">
        <xs:annotation>
          <xs:documentation>
				Izvještaj o novčanom toku, osiguranje, tromjesečni
			</xs:documentation>
        </xs:annotation>
        <xs:all>
          <xs:element name="P3165" type="decimal_18_2" nillable="false">
            <xs:annotation>
              <xs:documentation>
						[NOVČANI TOK IZ POSLOVNIH AKTIVNOSTI] / [Tekuće poslovno razdoblje]
					</xs:documentation>
            </xs:annotation>
          </xs:element>
          <xs:element name="P3166" type="decimal_18_2" nillable="false">
            <xs:annotation>
              <xs:documentation>
						[NOVČANI TOK IZ POSLOVNIH AKTIVNOSTI] / [Isto razdoblje prethodne godine]
					</xs:documentation>
            </xs:annotation>
          </xs:element>
          <xs:element name="P3167" type="decimal_18_2" nillable="false">
            <xs:annotation>
              <xs:documentation>
						[Novčani tok prije promjene poslovne imovine i obveza] / [Tekuće poslovno razdoblje]
					</xs:documentation>
            </xs:annotation>
          </xs:element>
          <xs:element name="P3168" type="decimal_18_2" nillable="false">
            <xs:annotation>
              <xs:documentation>
						[Novčani tok prije promjene poslovne imovine i obveza] / [Isto razdoblje prethodne godine]
					</xs:documentation>
            </xs:annotation>
          </xs:element>
          <xs:element name="P3169" type="decimal_18_2" nillable="false">
            <xs:annotation>
              <xs:documentation>
						[Dobit/gubitak prije poreza] / [Tekuće poslovno razdoblje]
					</xs:documentation>
            </xs:annotation>
          </xs:element>
          <xs:element name="P3170" type="decimal_18_2" nillable="false">
            <xs:annotation>
              <xs:documentation>
						[Dobit/gubitak prije poreza] / [Isto razdoblje prethodne godine]
					</xs:documentation>
            </xs:annotation>
          </xs:element>
          <xs:element name="P3171" type="decimal_18_2" nillable="false">
            <xs:annotation>
              <xs:documentation>
						[Usklađenja: ] / [Tekuće poslovno razdoblje]
					</xs:documentation>
            </xs:annotation>
          </xs:element>
          <xs:element name="P3172" type="decimal_18_2" nillable="false">
            <xs:annotation>
              <xs:documentation>
						[Usklađenja: ] / [Isto razdoblje prethodne godine]
					</xs:documentation>
            </xs:annotation>
          </xs:element>
          <xs:element name="P3173" type="decimal_18_2" nillable="false">
            <xs:annotation>
              <xs:documentation>
						[Amortizacija nekretnina i opreme] / [Tekuće poslovno razdoblje]
					</xs:documentation>
            </xs:annotation>
          </xs:element>
          <xs:element name="P3174" type="decimal_18_2" nillable="false">
            <xs:annotation>
              <xs:documentation>
						[Amortizacija nekretnina i opreme] / [Isto razdoblje prethodne godine]
					</xs:documentation>
            </xs:annotation>
          </xs:element>
          <xs:element name="P3175" type="decimal_18_2" nillable="false">
            <xs:annotation>
              <xs:documentation>
						[Amortizacija nematerijalne imovine] / [Tekuće poslovno razdoblje]
					</xs:documentation>
            </xs:annotation>
          </xs:element>
          <xs:element name="P3176" type="decimal_18_2_POZZ" nillable="false">
            <xs:annotation>
              <xs:documentation>
						[Amortizacija nematerijalne imovine] / [Isto razdoblje prethodne godine]
					</xs:documentation>
            </xs:annotation>
          </xs:element>
          <xs:element name="P3177" type="decimal_18_2" nillable="false">
            <xs:annotation>
              <xs:documentation>
						[Umanjenje vrijednosti i dobici/gubici od svođenja na fer vrijednost] / [Tekuće poslovno razdoblje]
					</xs:documentation>
            </xs:annotation>
          </xs:element>
          <xs:element name="P3178" type="decimal_18_2" nillable="false">
            <xs:annotation>
              <xs:documentation>
						[Umanjenje vrijednosti i dobici/gubici od svođenja na fer vrijednost] / [Isto razdoblje prethodne godine]
					</xs:documentation>
            </xs:annotation>
          </xs:element>
          <xs:element name="P3179" type="decimal_18_2" nillable="false">
            <xs:annotation>
              <xs:documentation>
						[Troškovi kamata] / [Tekuće poslovno razdoblje]
					</xs:documentation>
            </xs:annotation>
          </xs:element>
          <xs:element name="P3180" type="decimal_18_2" nillable="false">
            <xs:annotation>
              <xs:documentation>
						[Troškovi kamata] / [Isto razdoblje prethodne godine]
					</xs:documentation>
            </xs:annotation>
          </xs:element>
          <xs:element name="P3181" type="decimal_18_2" nillable="false">
            <xs:annotation>
              <xs:documentation>
						[Prihodi od kamata] / [Tekuće poslovno razdoblje]
					</xs:documentation>
            </xs:annotation>
          </xs:element>
          <xs:element name="P3182" type="decimal_18_2" nillable="false">
            <xs:annotation>
              <xs:documentation>
						[Prihodi od kamata] / [Isto razdoblje prethodne godine]
					</xs:documentation>
            </xs:annotation>
          </xs:element>
          <xs:element name="P3183" type="decimal_18_2" nillable="false">
            <xs:annotation>
              <xs:documentation>
						[Udjeli u dobiti pridruženih društava] / [Tekuće poslovno razdoblje]
					</xs:documentation>
            </xs:annotation>
          </xs:element>
          <xs:element name="P3184" type="decimal_18_2" nillable="false">
            <xs:annotation>
              <xs:documentation>
						[Udjeli u dobiti pridruženih društava] / [Isto razdoblje prethodne godine]
					</xs:documentation>
            </xs:annotation>
          </xs:element>
          <xs:element name="P3185" type="decimal_18_2" nillable="false">
            <xs:annotation>
              <xs:documentation>
						[Dobici/gubici od prodaje materijalne imovine (uključujući zemljišta i građevinske objekte)] / [Tekuće poslovno razdoblje]
					</xs:documentation>
            </xs:annotation>
          </xs:element>
          <xs:element name="P3186" type="decimal_18_2" nillable="false">
            <xs:annotation>
              <xs:documentation>
						[Dobici/gubici od prodaje materijalne imovine (uključujući zemljišta i građevinske objekte)] / [Isto razdoblje prethodne godine]
					</xs:documentation>
            </xs:annotation>
          </xs:element>
          <xs:element name="P3187" type="decimal_18_2" nillable="false">
            <xs:annotation>
              <xs:documentation>
						[Ostala usklađenja] / [Tekuće poslovno razdoblje]
					</xs:documentation>
            </xs:annotation>
          </xs:element>
          <xs:element name="P3188" type="decimal_18_2" nillable="false">
            <xs:annotation>
              <xs:documentation>
						[Ostala usklađenja] / [Isto razdoblje prethodne godine]
					</xs:documentation>
            </xs:annotation>
          </xs:element>
          <xs:element name="P3189" type="decimal_18_2" nillable="false">
            <xs:annotation>
              <xs:documentation>
						[Povećanje/smanjenje poslovne imovine i obveza] / [Tekuće poslovno razdoblje]
					</xs:documentation>
            </xs:annotation>
          </xs:element>
          <xs:element name="P3190" type="decimal_18_2" nillable="false">
            <xs:annotation>
              <xs:documentation>
						[Povećanje/smanjenje poslovne imovine i obveza] / [Isto razdoblje prethodne godine]
					</xs:documentation>
            </xs:annotation>
          </xs:element>
          <xs:element name="P3191" type="decimal_18_2" nillable="false">
            <xs:annotation>
              <xs:documentation>
						[Povećanje/smanjenje ulaganja raspoloživih za prodaju] / [Tekuće poslovno razdoblje]
					</xs:documentation>
            </xs:annotation>
          </xs:element>
          <xs:element name="P3192" type="decimal_18_2" nillable="false">
            <xs:annotation>
              <xs:documentation>
						[Povećanje/smanjenje ulaganja raspoloživih za prodaju] / [Isto razdoblje prethodne godine]
					</xs:documentation>
            </xs:annotation>
          </xs:element>
          <xs:element name="P3193" type="decimal_18_2" nillable="false">
            <xs:annotation>
              <xs:documentation>
						[Povećanje/smanjenje ulaganja koja se vrednuju po fer vrijednosti kroz račun dobiti i gubitka] / [Tekuće poslovno razdoblje]
					</xs:documentation>
            </xs:annotation>
          </xs:element>
          <xs:element name="P3194" type="decimal_18_2" nillable="false">
            <xs:annotation>
              <xs:documentation>
						[Povećanje/smanjenje ulaganja koja se vrednuju po fer vrijednosti kroz račun dobiti i gubitka] / [Isto razdoblje prethodne godine]
					</xs:documentation>
            </xs:annotation>
          </xs:element>
          <xs:element name="P3195" type="decimal_18_2" nillable="false">
            <xs:annotation>
              <xs:documentation>
						[Povećanje/smanjenje depozita, zajmova i potraživanja] / [Tekuće poslovno razdoblje]
					</xs:documentation>
            </xs:annotation>
          </xs:element>
          <xs:element name="P3196" type="decimal_18_2" nillable="false">
            <xs:annotation>
              <xs:documentation>
						[Povećanje/smanjenje depozita, zajmova i potraživanja] / [Isto razdoblje prethodne godine]
					</xs:documentation>
            </xs:annotation>
          </xs:element>
          <xs:element name="P3197" type="decimal_18_2" nillable="false">
            <xs:annotation>
              <xs:documentation>
						[Povećanje/smanjenje depozita kod preuzetog poslovanja osiguranja u reosiguranje] / [Tekuće poslovno razdoblje]
					</xs:documentation>
            </xs:annotation>
          </xs:element>
          <xs:element name="P3198" type="decimal_18_2" nillable="false">
            <xs:annotation>
              <xs:documentation>
						[Povećanje/smanjenje depozita kod preuzetog poslovanja osiguranja u reosiguranje] / [Isto razdoblje prethodne godine]
					</xs:documentation>
            </xs:annotation>
          </xs:element>
          <xs:element name="P3199" type="decimal_18_2" nillable="false">
            <xs:annotation>
              <xs:documentation>
						[Povećanje/smanjenje ulaganja za račun i rizik vlasnika polica životnog osiguranja] / [Tekuće poslovno razdoblje]
					</xs:documentation>
            </xs:annotation>
          </xs:element>
          <xs:element name="P3200" type="decimal_18_2" nillable="false">
            <xs:annotation>
              <xs:documentation>
						[Povećanje/smanjenje ulaganja za račun i rizik vlasnika polica životnog osiguranja] / [Isto razdoblje prethodne godine]
					</xs:documentation>
            </xs:annotation>
          </xs:element>
          <xs:element name="P3201" type="decimal_18_2" nillable="false">
            <xs:annotation>
              <xs:documentation>
						[Povećanje/smanjenje udjela reosiguranja u tehničkim pričuvama] / [Tekuće poslovno razdoblje]
					</xs:documentation>
            </xs:annotation>
          </xs:element>
          <xs:element name="P3202" type="decimal_18_2" nillable="false">
            <xs:annotation>
              <xs:documentation>
						[Povećanje/smanjenje udjela reosiguranja u tehničkim pričuvama] / [Isto razdoblje prethodne godine]
					</xs:documentation>
            </xs:annotation>
          </xs:element>
          <xs:element name="P3203" type="decimal_18_2" nillable="false">
            <xs:annotation>
              <xs:documentation>
						[Povećanje/smanjenje porezne imovine] / [Tekuće poslovno razdoblje]
					</xs:documentation>
            </xs:annotation>
          </xs:element>
          <xs:element name="P3204" type="decimal_18_2" nillable="false">
            <xs:annotation>
              <xs:documentation>
						[Povećanje/smanjenje porezne imovine] / [Isto razdoblje prethodne godine]
					</xs:documentation>
            </xs:annotation>
          </xs:element>
          <xs:element name="P3205" type="decimal_18_2" nillable="false">
            <xs:annotation>
              <xs:documentation>
						[Povećanje/smanjenje potraživanja] / [Tekuće poslovno razdoblje]
					</xs:documentation>
            </xs:annotation>
          </xs:element>
          <xs:element name="P3206" type="decimal_18_2" nillable="false">
            <xs:annotation>
              <xs:documentation>
						[Povećanje/smanjenje potraživanja] / [Isto razdoblje prethodne godine]
					</xs:documentation>
            </xs:annotation>
          </xs:element>
          <xs:element name="P3207" type="decimal_18_2" nillable="false">
            <xs:annotation>
              <xs:documentation>
						[Povećanje/smanjenje ostale imovine] / [Tekuće poslovno razdoblje]
					</xs:documentation>
            </xs:annotation>
          </xs:element>
          <xs:element name="P3208" type="decimal_18_2" nillable="false">
            <xs:annotation>
              <xs:documentation>
						[Povećanje/smanjenje ostale imovine] / [Isto razdoblje prethodne godine]
					</xs:documentation>
            </xs:annotation>
          </xs:element>
          <xs:element name="P3209" type="decimal_18_2" nillable="false">
            <xs:annotation>
              <xs:documentation>
						[Povećanje/smanjenje plaćenih troškova budućeg razdoblja i nedospjele naplate prihoda] / [Tekuće poslovno razdoblje]
					</xs:documentation>
            </xs:annotation>
          </xs:element>
          <xs:element name="P3210" type="decimal_18_2" nillable="false">
            <xs:annotation>
              <xs:documentation>
						[Povećanje/smanjenje plaćenih troškova budućeg razdoblja i nedospjele naplate prihoda] / [Isto razdoblje prethodne godine]
					</xs:documentation>
            </xs:annotation>
          </xs:element>
          <xs:element name="P3211" type="decimal_18_2" nillable="false">
            <xs:annotation>
              <xs:documentation>
						[Povećanje/smanjenje tehničkih pričuva] / [Tekuće poslovno razdoblje]
					</xs:documentation>
            </xs:annotation>
          </xs:element>
          <xs:element name="P3212" type="decimal_18_2" nillable="false">
            <xs:annotation>
              <xs:documentation>
						[Povećanje/smanjenje tehničkih pričuva] / [Isto razdoblje prethodne godine]
					</xs:documentation>
            </xs:annotation>
          </xs:element>
          <xs:element name="P3213" type="decimal_18_2" nillable="false">
            <xs:annotation>
              <xs:documentation>
						[Povećanje/smanjenje tehničkih pričuva životnog osiguranja kada ugovaratelj snosi rizik ulaganja] / [Tekuće poslovno razdoblje]
					</xs:documentation>
            </xs:annotation>
          </xs:element>
          <xs:element name="P3214" type="decimal_18_2" nillable="false">
            <xs:annotation>
              <xs:documentation>
						[Povećanje/smanjenje tehničkih pričuva životnog osiguranja kada ugovaratelj snosi rizik ulaganja] / [Isto razdoblje prethodne godine]
					</xs:documentation>
            </xs:annotation>
          </xs:element>
          <xs:element name="P3215" type="decimal_18_2" nillable="false">
            <xs:annotation>
              <xs:documentation>
						[Povećanje/smanjenje poreznih obveza] / [Tekuće poslovno razdoblje]
					</xs:documentation>
            </xs:annotation>
          </xs:element>
          <xs:element name="P3216" type="decimal_18_2" nillable="false">
            <xs:annotation>
              <xs:documentation>
						[Povećanje/smanjenje poreznih obveza] / [Isto razdoblje prethodne godine]
					</xs:documentation>
            </xs:annotation>
          </xs:element>
          <xs:element name="P3217" type="decimal_18_2" nillable="false">
            <xs:annotation>
              <xs:documentation>
						[Povećanje/smanjenje depozita zadržanih iz posla predanog u reosiguranje] / [Tekuće poslovno razdoblje]
					</xs:documentation>
            </xs:annotation>
          </xs:element>
          <xs:element name="P3218" type="decimal_18_2" nillable="false">
            <xs:annotation>
              <xs:documentation>
						[Povećanje/smanjenje depozita zadržanih iz posla predanog u reosiguranje] / [Isto razdoblje prethodne godine]
					</xs:documentation>
            </xs:annotation>
          </xs:element>
          <xs:element name="P3219" type="decimal_18_2" nillable="false">
            <xs:annotation>
              <xs:documentation>
						[Povećanje/smanjenje financijskih obveza] / [Tekuće poslovno razdoblje]
					</xs:documentation>
            </xs:annotation>
          </xs:element>
          <xs:element name="P3220" type="decimal_18_2" nillable="false">
            <xs:annotation>
              <xs:documentation>
						[Povećanje/smanjenje financijskih obveza] / [Isto razdoblje prethodne godine]
					</xs:documentation>
            </xs:annotation>
          </xs:element>
          <xs:element name="P3221" type="decimal_18_2" nillable="false">
            <xs:annotation>
              <xs:documentation>
						[Povećanje/smanjenje ostalih obveza] / [Tekuće poslovno razdoblje]
					</xs:documentation>
            </xs:annotation>
          </xs:element>
          <xs:element name="P3222" type="decimal_18_2" nillable="false">
            <xs:annotation>
              <xs:documentation>
						[Povećanje/smanjenje ostalih obveza] / [Isto razdoblje prethodne godine]
					</xs:documentation>
            </xs:annotation>
          </xs:element>
          <xs:element name="P3223" type="decimal_18_2" nillable="false">
            <xs:annotation>
              <xs:documentation>
						[Povećanje/smanjenje odgođenog plaćanja troškova i prihoda budućeg razdoblja] / [Tekuće poslovno razdoblje]
					</xs:documentation>
            </xs:annotation>
          </xs:element>
          <xs:element name="P3224" type="decimal_18_2" nillable="false">
            <xs:annotation>
              <xs:documentation>
						[Povećanje/smanjenje odgođenog plaćanja troškova i prihoda budućeg razdoblja] / [Isto razdoblje prethodne godine]
					</xs:documentation>
            </xs:annotation>
          </xs:element>
          <xs:element name="P3225" type="decimal_18_2" nillable="false">
            <xs:annotation>
              <xs:documentation>
						[Plaćeni porez na dobit] / [Tekuće poslovno razdoblje]
					</xs:documentation>
            </xs:annotation>
          </xs:element>
          <xs:element name="P3226" type="decimal_18_2" nillable="false">
            <xs:annotation>
              <xs:documentation>
						[Plaćeni porez na dobit] / [Isto razdoblje prethodne godine]
					</xs:documentation>
            </xs:annotation>
          </xs:element>
          <xs:element name="P3227" type="decimal_18_2" nillable="false">
            <xs:annotation>
              <xs:documentation>
						[NOVČANI TOK IZ ULAGAČKIH AKTIVNOSTI] / [Tekuće poslovno razdoblje]
					</xs:documentation>
            </xs:annotation>
          </xs:element>
          <xs:element name="P3228" type="decimal_18_2" nillable="false">
            <xs:annotation>
              <xs:documentation>
						[NOVČANI TOK IZ ULAGAČKIH AKTIVNOSTI] / [Isto razdoblje prethodne godine]
					</xs:documentation>
            </xs:annotation>
          </xs:element>
          <xs:element name="P3229" type="decimal_18_2" nillable="false">
            <xs:annotation>
              <xs:documentation>
						[Primici od prodaje materijalne imovine ] / [Tekuće poslovno razdoblje]
					</xs:documentation>
            </xs:annotation>
          </xs:element>
          <xs:element name="P3230" type="decimal_18_2" nillable="false">
            <xs:annotation>
              <xs:documentation>
						[Primici od prodaje materijalne imovine ] / [Isto razdoblje prethodne godine]
					</xs:documentation>
            </xs:annotation>
          </xs:element>
          <xs:element name="P3231" type="decimal_18_2" nillable="false">
            <xs:annotation>
              <xs:documentation>
						[Izdaci za nabavu materijalne imovine] / [Tekuće poslovno razdoblje]
					</xs:documentation>
            </xs:annotation>
          </xs:element>
          <xs:element name="P3232" type="decimal_18_2" nillable="false">
            <xs:annotation>
              <xs:documentation>
						[Izdaci za nabavu materijalne imovine] / [Isto razdoblje prethodne godine]
					</xs:documentation>
            </xs:annotation>
          </xs:element>
          <xs:element name="P3233" type="decimal_18_2" nillable="false">
            <xs:annotation>
              <xs:documentation>
						[Primici od prodaje nematerijalne imovine] / [Tekuće poslovno razdoblje]
					</xs:documentation>
            </xs:annotation>
          </xs:element>
          <xs:element name="P3234" type="decimal_18_2" nillable="false">
            <xs:annotation>
              <xs:documentation>
						[Primici od prodaje nematerijalne imovine] / [Isto razdoblje prethodne godine]
					</xs:documentation>
            </xs:annotation>
          </xs:element>
          <xs:element name="P3235" type="decimal_18_2" nillable="false">
            <xs:annotation>
              <xs:documentation>
						[Izdaci za nabavu nematerijalne imovine] / [Tekuće poslovno razdoblje]
					</xs:documentation>
            </xs:annotation>
          </xs:element>
          <xs:element name="P3236" type="decimal_18_2" nillable="false">
            <xs:annotation>
              <xs:documentation>
						[Izdaci za nabavu nematerijalne imovine] / [Isto razdoblje prethodne godine]
					</xs:documentation>
            </xs:annotation>
          </xs:element>
          <xs:element name="P3237" type="decimal_18_2" nillable="false">
            <xs:annotation>
              <xs:documentation>
						[Primici od prodaje zemljišta i građevinskih objekata koji ne služe društvu za provođenje djelatnosti] / [Tekuće poslovno razdoblje]
					</xs:documentation>
            </xs:annotation>
          </xs:element>
          <xs:element name="P3238" type="decimal_18_2" nillable="false">
            <xs:annotation>
              <xs:documentation>
						[Primici od prodaje zemljišta i građevinskih objekata koji ne služe društvu za provođenje djelatnosti] / [Isto razdoblje prethodne godine]
					</xs:documentation>
            </xs:annotation>
          </xs:element>
          <xs:element name="P3239" type="decimal_18_2" nillable="false">
            <xs:annotation>
              <xs:documentation>
						[Izdaci za nabavu zemljišta i građevinskih objekata koji ne služe društvu za provođenje djelatnosti] / [Tekuće poslovno razdoblje]
					</xs:documentation>
            </xs:annotation>
          </xs:element>
          <xs:element name="P3240" type="decimal_18_2" nillable="false">
            <xs:annotation>
              <xs:documentation>
						[Izdaci za nabavu zemljišta i građevinskih objekata koji ne služe društvu za provođenje djelatnosti] / [Isto razdoblje prethodne godine]
					</xs:documentation>
            </xs:annotation>
          </xs:element>
          <xs:element name="P3241" type="decimal_18_2" nillable="false">
            <xs:annotation>
              <xs:documentation>
						[Povećanje/smanjenje ulaganja u podružnice, pridružena društva i sudjelovanje u zajedničkim ulaganjima] / [Tekuće poslovno razdoblje]
					</xs:documentation>
            </xs:annotation>
          </xs:element>
          <xs:element name="P3242" type="decimal_18_2" nillable="false">
            <xs:annotation>
              <xs:documentation>
						[Povećanje/smanjenje ulaganja u podružnice, pridružena društva i sudjelovanje u zajedničkim ulaganjima] / [Isto razdoblje prethodne godine]
					</xs:documentation>
            </xs:annotation>
          </xs:element>
          <xs:element name="P3243" type="decimal_18_2" nillable="false">
            <xs:annotation>
              <xs:documentation>
						[Primici od ulaganja koja se drže do dospijeća] / [Tekuće poslovno razdoblje]
					</xs:documentation>
            </xs:annotation>
          </xs:element>
          <xs:element name="P3244" type="decimal_18_2" nillable="false">
            <xs:annotation>
              <xs:documentation>
						[Primici od ulaganja koja se drže do dospijeća] / [Isto razdoblje prethodne godine]
					</xs:documentation>
            </xs:annotation>
          </xs:element>
          <xs:element name="P3245" type="decimal_18_2" nillable="false">
            <xs:annotation>
              <xs:documentation>
						[Izdaci za ulaganja koja se drže do dospijeća] / [Tekuće poslovno razdoblje]
					</xs:documentation>
            </xs:annotation>
          </xs:element>
          <xs:element name="P3246" type="decimal_18_2" nillable="false">
            <xs:annotation>
              <xs:documentation>
						[Izdaci za ulaganja koja se drže do dospijeća] / [Isto razdoblje prethodne godine]
					</xs:documentation>
            </xs:annotation>
          </xs:element>
          <xs:element name="P3247" type="decimal_18_2" nillable="false">
            <xs:annotation>
              <xs:documentation>
						[Primici od prodaje vrijednosnih papira i udjela] / [Tekuće poslovno razdoblje]
					</xs:documentation>
            </xs:annotation>
          </xs:element>
          <xs:element name="P3248" type="decimal_18_2" nillable="false">
            <xs:annotation>
              <xs:documentation>
						[Primici od prodaje vrijednosnih papira i udjela] / [Isto razdoblje prethodne godine]
					</xs:documentation>
            </xs:annotation>
          </xs:element>
          <xs:element name="P3249" type="decimal_18_2" nillable="false">
            <xs:annotation>
              <xs:documentation>
						[Izdaci za ulaganja u vrijednosne papire i udjele] / [Tekuće poslovno razdoblje]
					</xs:documentation>
            </xs:annotation>
          </xs:element>
          <xs:element name="P3250" type="decimal_18_2" nillable="false">
            <xs:annotation>
              <xs:documentation>
						[Izdaci za ulaganja u vrijednosne papire i udjele] / [Isto razdoblje prethodne godine]
					</xs:documentation>
            </xs:annotation>
          </xs:element>
          <xs:element name="P3251" type="decimal_18_2" nillable="false">
            <xs:annotation>
              <xs:documentation>
						[Primici od dividendi i udjela u dobiti] / [Tekuće poslovno razdoblje]
					</xs:documentation>
            </xs:annotation>
          </xs:element>
          <xs:element name="P3252" type="decimal_18_2" nillable="false">
            <xs:annotation>
              <xs:documentation>
						[Primici od dividendi i udjela u dobiti] / [Isto razdoblje prethodne godine]
					</xs:documentation>
            </xs:annotation>
          </xs:element>
          <xs:element name="P3253" type="decimal_18_2" nillable="false">
            <xs:annotation>
              <xs:documentation>
						[Primici sa naslova otplate danih kratkoročnih i dugoročnih zajmova] / [Tekuće poslovno razdoblje]
					</xs:documentation>
            </xs:annotation>
          </xs:element>
          <xs:element name="P3254" type="decimal_18_2" nillable="false">
            <xs:annotation>
              <xs:documentation>
						[Primici sa naslova otplate danih kratkoročnih i dugoročnih zajmova] / [Isto razdoblje prethodne godine]
					</xs:documentation>
            </xs:annotation>
          </xs:element>
          <xs:element name="P3255" type="decimal_18_2" nillable="false">
            <xs:annotation>
              <xs:documentation>
						[Izdaci za dane kratkoročne i dugoročne zajmove] / [Tekuće poslovno razdoblje]
					</xs:documentation>
            </xs:annotation>
          </xs:element>
          <xs:element name="P3256" type="decimal_18_2" nillable="false">
            <xs:annotation>
              <xs:documentation>
						[Izdaci za dane kratkoročne i dugoročne zajmove] / [Isto razdoblje prethodne godine]
					</xs:documentation>
            </xs:annotation>
          </xs:element>
          <xs:element name="P3257" type="decimal_18_2" nillable="false">
            <xs:annotation>
              <xs:documentation>
						[NOVČANI TOK OD FINANCIJSKIH AKTIVNOSTI] / [Tekuće poslovno razdoblje]
					</xs:documentation>
            </xs:annotation>
          </xs:element>
          <xs:element name="P3258" type="decimal_18_2" nillable="false">
            <xs:annotation>
              <xs:documentation>
						[NOVČANI TOK OD FINANCIJSKIH AKTIVNOSTI] / [Isto razdoblje prethodne godine]
					</xs:documentation>
            </xs:annotation>
          </xs:element>
          <xs:element name="P3259" type="decimal_18_2" nillable="false">
            <xs:annotation>
              <xs:documentation>
						[Novčani primici uslijed povećanja temeljnog kapitala] / [Tekuće poslovno razdoblje]
					</xs:documentation>
            </xs:annotation>
          </xs:element>
          <xs:element name="P3260" type="decimal_18_2" nillable="false">
            <xs:annotation>
              <xs:documentation>
						[Novčani primici uslijed povećanja temeljnog kapitala] / [Isto razdoblje prethodne godine]
					</xs:documentation>
            </xs:annotation>
          </xs:element>
          <xs:element name="P3261" type="decimal_18_2" nillable="false">
            <xs:annotation>
              <xs:documentation>
						[Novčani primici od primljenih kratkoročnih i dugoročnih zajmova] / [Tekuće poslovno razdoblje]
					</xs:documentation>
            </xs:annotation>
          </xs:element>
          <xs:element name="P3262" type="decimal_18_2" nillable="false">
            <xs:annotation>
              <xs:documentation>
						[Novčani primici od primljenih kratkoročnih i dugoročnih zajmova] / [Isto razdoblje prethodne godine]
					</xs:documentation>
            </xs:annotation>
          </xs:element>
          <xs:element name="P3263" type="decimal_18_2" nillable="false">
            <xs:annotation>
              <xs:documentation>
						[Novčani izdaci za otplatu primljenih kratkoročnih i dugoročnih zajmova] / [Tekuće poslovno razdoblje]
					</xs:documentation>
            </xs:annotation>
          </xs:element>
          <xs:element name="P3264" type="decimal_18_2" nillable="false">
            <xs:annotation>
              <xs:documentation>
						[Novčani izdaci za otplatu primljenih kratkoročnih i dugoročnih zajmova] / [Isto razdoblje prethodne godine]
					</xs:documentation>
            </xs:annotation>
          </xs:element>
          <xs:element name="P3265" type="decimal_18_2" nillable="false">
            <xs:annotation>
              <xs:documentation>
						[Novčani izdaci za otkup vlastitih dionica] / [Tekuće poslovno razdoblje]
					</xs:documentation>
            </xs:annotation>
          </xs:element>
          <xs:element name="P3266" type="decimal_18_2" nillable="false">
            <xs:annotation>
              <xs:documentation>
						[Novčani izdaci za otkup vlastitih dionica] / [Isto razdoblje prethodne godine]
					</xs:documentation>
            </xs:annotation>
          </xs:element>
          <xs:element name="P3267" type="decimal_18_2" nillable="false">
            <xs:annotation>
              <xs:documentation>
						[Novčani izdaci za isplatu udjela u dobiti (dividendi)] / [Tekuće poslovno razdoblje]
					</xs:documentation>
            </xs:annotation>
          </xs:element>
          <xs:element name="P3268" type="decimal_18_2" nillable="false">
            <xs:annotation>
              <xs:documentation>
						[Novčani izdaci za isplatu udjela u dobiti (dividendi)] / [Isto razdoblje prethodne godine]
					</xs:documentation>
            </xs:annotation>
          </xs:element>
          <xs:element name="P3269" type="decimal_18_2" nillable="false">
            <xs:annotation>
              <xs:documentation>
						[ČISTI NOVČANI TOK ] / [Tekuće poslovno razdoblje]
					</xs:documentation>
            </xs:annotation>
          </xs:element>
          <xs:element name="P3270" type="decimal_18_2" nillable="false">
            <xs:annotation>
              <xs:documentation>
						[ČISTI NOVČANI TOK ] / [Isto razdoblje prethodne godine]
					</xs:documentation>
            </xs:annotation>
          </xs:element>
          <xs:element name="P3271" type="decimal_18_2" nillable="false">
            <xs:annotation>
              <xs:documentation>
						[UČINCI PROMJENE TEČAJEVA STRANIH VALUTA NA NOVAC I NOVČANE EKVIVALENTE] / [Tekuće poslovno razdoblje]
					</xs:documentation>
            </xs:annotation>
          </xs:element>
          <xs:element name="P3272" type="decimal_18_2" nillable="false">
            <xs:annotation>
              <xs:documentation>
						[UČINCI PROMJENE TEČAJEVA STRANIH VALUTA NA NOVAC I NOVČANE EKVIVALENTE] / [Isto razdoblje prethodne godine]
					</xs:documentation>
            </xs:annotation>
          </xs:element>
          <xs:element name="P3273" type="decimal_18_2" nillable="false">
            <xs:annotation>
              <xs:documentation>
						[NETO POVEĆANJE/SMANJENJE NOVCA I NOVČANIH EKVIVALENATA ] / [Tekuće poslovno razdoblje]
					</xs:documentation>
            </xs:annotation>
          </xs:element>
          <xs:element name="P3274" type="decimal_18_2" nillable="false">
            <xs:annotation>
              <xs:documentation>
						[NETO POVEĆANJE/SMANJENJE NOVCA I NOVČANIH EKVIVALENATA ] / [Isto razdoblje prethodne godine]
					</xs:documentation>
            </xs:annotation>
          </xs:element>
          <xs:element name="P3275" type="decimal_18_2" nillable="false">
            <xs:annotation>
              <xs:documentation>
						[Novac i novčani ekvivalenti na početku razdoblja] / [Tekuće poslovno razdoblje]
					</xs:documentation>
            </xs:annotation>
          </xs:element>
          <xs:element name="P3276" type="decimal_18_2" nillable="false">
            <xs:annotation>
              <xs:documentation>
						[Novac i novčani ekvivalenti na početku razdoblja] / [Isto razdoblje prethodne godine]
					</xs:documentation>
            </xs:annotation>
          </xs:element>
          <xs:element name="P3277" type="decimal_18_2" nillable="false">
            <xs:annotation>
              <xs:documentation>
						[Novac i novčani ekvivalenti na kraju razdoblja] / [Tekuće poslovno razdoblje]
					</xs:documentation>
            </xs:annotation>
          </xs:element>
          <xs:element name="P3278" type="decimal_18_2" nillable="false">
            <xs:annotation>
              <xs:documentation>
						[Novac i novčani ekvivalenti na kraju razdoblja] / [Isto razdoblje prethodne godine]
					</xs:documentation>
            </xs:annotation>
          </xs:element>
        </xs:all>
      </xs:complexType>
      <xs:complexType name="PK_1000369">
        <xs:annotation>
          <xs:documentation>
				Izvještaj o promjenama kapitala, tromjesečni, osiguranje
			</xs:documentation>
        </xs:annotation>
        <xs:all>
          <xs:element name="P3279" type="decimal_18_2" nillable="false">
            <xs:annotation>
              <xs:documentation>
						[Stanje na 01. siječnja prethodne godine] / [Raspodjeljivo vlasnicima matice] [Uplaćeni kapital (redovne i povlaštene dionice)]
					</xs:documentation>
            </xs:annotation>
          </xs:element>
          <xs:element name="P3280" type="decimal_18_2" nillable="false">
            <xs:annotation>
              <xs:documentation>
						[Stanje na 01. siječnja prethodne godine] / [Raspodjeljivo vlasnicima matice] [Premije na emitirane dionice]
					</xs:documentation>
            </xs:annotation>
          </xs:element>
          <xs:element name="P3281" type="decimal_18_2" nillable="false">
            <xs:annotation>
              <xs:documentation>
						[Stanje na 01. siječnja prethodne godine] / [Raspodjeljivo vlasnicima matice] [Revalorizacijske rezerve]
					</xs:documentation>
            </xs:annotation>
          </xs:element>
          <xs:element name="P3282" type="decimal_18_2" nillable="false">
            <xs:annotation>
              <xs:documentation>
						[Stanje na 01. siječnja prethodne godine] / [Raspodjeljivo vlasnicima matice] [Rezerve (zakonske, statutarne, ostale)]
					</xs:documentation>
            </xs:annotation>
          </xs:element>
          <xs:element name="P3283" type="decimal_18_2" nillable="false">
            <xs:annotation>
              <xs:documentation>
						[Stanje na 01. siječnja prethodne godine] / [Raspodjeljivo vlasnicima matice] [Zadržana dobit ili preneseni gubitak]
					</xs:documentation>
            </xs:annotation>
          </xs:element>
          <xs:element name="P3284" type="decimal_18_2" nillable="false">
            <xs:annotation>
              <xs:documentation>
						[Stanje na 01. siječnja prethodne godine] / [Raspodjeljivo vlasnicima matice] [Dobit/gubitak tekuće godine]
					</xs:documentation>
            </xs:annotation>
          </xs:element>
          <xs:element name="P3285" type="decimal_18_2" nillable="false">
            <xs:annotation>
              <xs:documentation>
						[Stanje na 01. siječnja prethodne godine] / [Raspodjeljivo vlasnicima matice] [Ukupno kapital i rezerve]
					</xs:documentation>
            </xs:annotation>
          </xs:element>
          <xs:element name="P3286" type="decimal_18_2" nillable="false">
            <xs:annotation>
              <xs:documentation>
						[Stanje na 01. siječnja prethodne godine] / [Raspodjeljivo nekontrolirajućim interesima] [Dummy1]
					</xs:documentation>
            </xs:annotation>
          </xs:element>
          <xs:element name="P3287" type="decimal_18_2" nillable="false">
            <xs:annotation>
              <xs:documentation>
						[Stanje na 01. siječnja prethodne godine] / [Ukupno kapital i rezerve] [Dummy2]
					</xs:documentation>
            </xs:annotation>
          </xs:element>
          <xs:element name="P3288" type="decimal_18_2" nillable="false">
            <xs:annotation>
              <xs:documentation>
						[Promjena računovodstvenih politika ] / [Raspodjeljivo vlasnicima matice] [Uplaćeni kapital (redovne i povlaštene dionice)]
					</xs:documentation>
            </xs:annotation>
          </xs:element>
          <xs:element name="P3289" type="decimal_18_2" nillable="false">
            <xs:annotation>
              <xs:documentation>
						[Promjena računovodstvenih politika ] / [Raspodjeljivo vlasnicima matice] [Premije na emitirane dionice]
					</xs:documentation>
            </xs:annotation>
          </xs:element>
          <xs:element name="P3290" type="decimal_18_2" nillable="false">
            <xs:annotation>
              <xs:documentation>
						[Promjena računovodstvenih politika ] / [Raspodjeljivo vlasnicima matice] [Revalorizacijske rezerve]
					</xs:documentation>
            </xs:annotation>
          </xs:element>
          <xs:element name="P3291" type="decimal_18_2" nillable="false">
            <xs:annotation>
              <xs:documentation>
						[Promjena računovodstvenih politika ] / [Raspodjeljivo vlasnicima matice] [Rezerve (zakonske, statutarne, ostale)]
					</xs:documentation>
            </xs:annotation>
          </xs:element>
          <xs:element name="P3292" type="decimal_18_2" nillable="false">
            <xs:annotation>
              <xs:documentation>
						[Promjena računovodstvenih politika ] / [Raspodjeljivo vlasnicima matice] [Zadržana dobit ili preneseni gubitak]
					</xs:documentation>
            </xs:annotation>
          </xs:element>
          <xs:element name="P3293" type="decimal_18_2" nillable="false">
            <xs:annotation>
              <xs:documentation>
						[Promjena računovodstvenih politika ] / [Raspodjeljivo vlasnicima matice] [Dobit/gubitak tekuće godine]
					</xs:documentation>
            </xs:annotation>
          </xs:element>
          <xs:element name="P3294" type="decimal_18_2" nillable="false">
            <xs:annotation>
              <xs:documentation>
						[Promjena računovodstvenih politika ] / [Raspodjeljivo vlasnicima matice] [Ukupno kapital i rezerve]
					</xs:documentation>
            </xs:annotation>
          </xs:element>
          <xs:element name="P3295" type="decimal_18_2" nillable="false">
            <xs:annotation>
              <xs:documentation>
						[Promjena računovodstvenih politika ] / [Raspodjeljivo nekontrolirajućim interesima] [Dummy1]
					</xs:documentation>
            </xs:annotation>
          </xs:element>
          <xs:element name="P3296" type="decimal_18_2" nillable="false">
            <xs:annotation>
              <xs:documentation>
						[Promjena računovodstvenih politika ] / [Ukupno kapital i rezerve] [Dummy2]
					</xs:documentation>
            </xs:annotation>
          </xs:element>
          <xs:element name="P3297" type="decimal_18_2" nillable="false">
            <xs:annotation>
              <xs:documentation>
						[Ispravak pogreški prethodnih razdoblja] / [Raspodjeljivo vlasnicima matice] [Uplaćeni kapital (redovne i povlaštene dionice)]
					</xs:documentation>
            </xs:annotation>
          </xs:element>
          <xs:element name="P3298" type="decimal_18_2" nillable="false">
            <xs:annotation>
              <xs:documentation>
						[Ispravak pogreški prethodnih razdoblja] / [Raspodjeljivo vlasnicima matice] [Premije na emitirane dionice]
					</xs:documentation>
            </xs:annotation>
          </xs:element>
          <xs:element name="P3299" type="decimal_18_2" nillable="false">
            <xs:annotation>
              <xs:documentation>
						[Ispravak pogreški prethodnih razdoblja] / [Raspodjeljivo vlasnicima matice] [Revalorizacijske rezerve]
					</xs:documentation>
            </xs:annotation>
          </xs:element>
          <xs:element name="P3300" type="decimal_18_2" nillable="false">
            <xs:annotation>
              <xs:documentation>
						[Ispravak pogreški prethodnih razdoblja] / [Raspodjeljivo vlasnicima matice] [Rezerve (zakonske, statutarne, ostale)]
					</xs:documentation>
            </xs:annotation>
          </xs:element>
          <xs:element name="P3301" type="decimal_18_2" nillable="false">
            <xs:annotation>
              <xs:documentation>
						[Ispravak pogreški prethodnih razdoblja] / [Raspodjeljivo vlasnicima matice] [Zadržana dobit ili preneseni gubitak]
					</xs:documentation>
            </xs:annotation>
          </xs:element>
          <xs:element name="P3302" type="decimal_18_2" nillable="false">
            <xs:annotation>
              <xs:documentation>
						[Ispravak pogreški prethodnih razdoblja] / [Raspodjeljivo vlasnicima matice] [Dobit/gubitak tekuće godine]
					</xs:documentation>
            </xs:annotation>
          </xs:element>
          <xs:element name="P3303" type="decimal_18_2" nillable="false">
            <xs:annotation>
              <xs:documentation>
						[Ispravak pogreški prethodnih razdoblja] / [Raspodjeljivo vlasnicima matice] [Ukupno kapital i rezerve]
					</xs:documentation>
            </xs:annotation>
          </xs:element>
          <xs:element name="P3304" type="decimal_18_2" nillable="false">
            <xs:annotation>
              <xs:documentation>
						[Ispravak pogreški prethodnih razdoblja] / [Raspodjeljivo nekontrolirajućim interesima] [Dummy1]
					</xs:documentation>
            </xs:annotation>
          </xs:element>
          <xs:element name="P3305" type="decimal_18_2" nillable="false">
            <xs:annotation>
              <xs:documentation>
						[Ispravak pogreški prethodnih razdoblja] / [Ukupno kapital i rezerve] [Dummy2]
					</xs:documentation>
            </xs:annotation>
          </xs:element>
          <xs:element name="P3306" type="decimal_18_2" nillable="false">
            <xs:annotation>
              <xs:documentation>
						[Stanje na 01. siječnja prethodne godine (prepravljeno)] / [Raspodjeljivo vlasnicima matice] [Uplaćeni kapital (redovne i povlaštene dionice)]
					</xs:documentation>
            </xs:annotation>
          </xs:element>
          <xs:element name="P3307" type="decimal_18_2" nillable="false">
            <xs:annotation>
              <xs:documentation>
						[Stanje na 01. siječnja prethodne godine (prepravljeno)] / [Raspodjeljivo vlasnicima matice] [Premije na emitirane dionice]
					</xs:documentation>
            </xs:annotation>
          </xs:element>
          <xs:element name="P3308" type="decimal_18_2" nillable="false">
            <xs:annotation>
              <xs:documentation>
						[Stanje na 01. siječnja prethodne godine (prepravljeno)] / [Raspodjeljivo vlasnicima matice] [Revalorizacijske rezerve]
					</xs:documentation>
            </xs:annotation>
          </xs:element>
          <xs:element name="P3309" type="decimal_18_2" nillable="false">
            <xs:annotation>
              <xs:documentation>
						[Stanje na 01. siječnja prethodne godine (prepravljeno)] / [Raspodjeljivo vlasnicima matice] [Rezerve (zakonske, statutarne, ostale)]
					</xs:documentation>
            </xs:annotation>
          </xs:element>
          <xs:element name="P3310" type="decimal_18_2" nillable="false">
            <xs:annotation>
              <xs:documentation>
						[Stanje na 01. siječnja prethodne godine (prepravljeno)] / [Raspodjeljivo vlasnicima matice] [Zadržana dobit ili preneseni gubitak]
					</xs:documentation>
            </xs:annotation>
          </xs:element>
          <xs:element name="P3311" type="decimal_18_2" nillable="false">
            <xs:annotation>
              <xs:documentation>
						[Stanje na 01. siječnja prethodne godine (prepravljeno)] / [Raspodjeljivo vlasnicima matice] [Dobit/gubitak tekuće godine]
					</xs:documentation>
            </xs:annotation>
          </xs:element>
          <xs:element name="P3312" type="decimal_18_2" nillable="false">
            <xs:annotation>
              <xs:documentation>
						[Stanje na 01. siječnja prethodne godine (prepravljeno)] / [Raspodjeljivo vlasnicima matice] [Ukupno kapital i rezerve]
					</xs:documentation>
            </xs:annotation>
          </xs:element>
          <xs:element name="P3313" type="decimal_18_2" nillable="false">
            <xs:annotation>
              <xs:documentation>
						[Stanje na 01. siječnja prethodne godine (prepravljeno)] / [Raspodjeljivo nekontrolirajućim interesima] [Dummy1]
					</xs:documentation>
            </xs:annotation>
          </xs:element>
          <xs:element name="P3314" type="decimal_18_2" nillable="false">
            <xs:annotation>
              <xs:documentation>
						[Stanje na 01. siječnja prethodne godine (prepravljeno)] / [Ukupno kapital i rezerve] [Dummy2]
					</xs:documentation>
            </xs:annotation>
          </xs:element>
          <xs:element name="P3315" type="decimal_18_2" nillable="false">
            <xs:annotation>
              <xs:documentation>
						[Sveobuhvatna dobit ili gubitak prethodne godine] / [Raspodjeljivo vlasnicima matice] [Uplaćeni kapital (redovne i povlaštene dionice)]
					</xs:documentation>
            </xs:annotation>
          </xs:element>
          <xs:element name="P3316" type="decimal_18_2" nillable="false">
            <xs:annotation>
              <xs:documentation>
						[Sveobuhvatna dobit ili gubitak prethodne godine] / [Raspodjeljivo vlasnicima matice] [Premije na emitirane dionice]
					</xs:documentation>
            </xs:annotation>
          </xs:element>
          <xs:element name="P3317" type="decimal_18_2" nillable="false">
            <xs:annotation>
              <xs:documentation>
						[Sveobuhvatna dobit ili gubitak prethodne godine] / [Raspodjeljivo vlasnicima matice] [Revalorizacijske rezerve]
					</xs:documentation>
            </xs:annotation>
          </xs:element>
          <xs:element name="P3318" type="decimal_18_2" nillable="false">
            <xs:annotation>
              <xs:documentation>
						[Sveobuhvatna dobit ili gubitak prethodne godine] / [Raspodjeljivo vlasnicima matice] [Rezerve (zakonske, statutarne, ostale)]
					</xs:documentation>
            </xs:annotation>
          </xs:element>
          <xs:element name="P3319" type="decimal_18_2" nillable="false">
            <xs:annotation>
              <xs:documentation>
						[Sveobuhvatna dobit ili gubitak prethodne godine] / [Raspodjeljivo vlasnicima matice] [Zadržana dobit ili preneseni gubitak]
					</xs:documentation>
            </xs:annotation>
          </xs:element>
          <xs:element name="P3320" type="decimal_18_2" nillable="false">
            <xs:annotation>
              <xs:documentation>
						[Sveobuhvatna dobit ili gubitak prethodne godine] / [Raspodjeljivo vlasnicima matice] [Dobit/gubitak tekuće godine]
					</xs:documentation>
            </xs:annotation>
          </xs:element>
          <xs:element name="P3321" type="decimal_18_2" nillable="false">
            <xs:annotation>
              <xs:documentation>
						[Sveobuhvatna dobit ili gubitak prethodne godine] / [Raspodjeljivo vlasnicima matice] [Ukupno kapital i rezerve]
					</xs:documentation>
            </xs:annotation>
          </xs:element>
          <xs:element name="P3322" type="decimal_18_2" nillable="false">
            <xs:annotation>
              <xs:documentation>
						[Sveobuhvatna dobit ili gubitak prethodne godine] / [Raspodjeljivo nekontrolirajućim interesima] [Dummy1]
					</xs:documentation>
            </xs:annotation>
          </xs:element>
          <xs:element name="P3323" type="decimal_18_2" nillable="false">
            <xs:annotation>
              <xs:documentation>
						[Sveobuhvatna dobit ili gubitak prethodne godine] / [Ukupno kapital i rezerve] [Dummy2]
					</xs:documentation>
            </xs:annotation>
          </xs:element>
          <xs:element name="P3324" type="decimal_18_2" nillable="false">
            <xs:annotation>
              <xs:documentation>
						[Dobit ili gubitak razdoblja] / [Raspodjeljivo vlasnicima matice] [Uplaćeni kapital (redovne i povlaštene dionice)]
					</xs:documentation>
            </xs:annotation>
          </xs:element>
          <xs:element name="P3325" type="decimal_18_2" nillable="false">
            <xs:annotation>
              <xs:documentation>
						[Dobit ili gubitak razdoblja] / [Raspodjeljivo vlasnicima matice] [Premije na emitirane dionice]
					</xs:documentation>
            </xs:annotation>
          </xs:element>
          <xs:element name="P3326" type="decimal_18_2" nillable="false">
            <xs:annotation>
              <xs:documentation>
						[Dobit ili gubitak razdoblja] / [Raspodjeljivo vlasnicima matice] [Revalorizacijske rezerve]
					</xs:documentation>
            </xs:annotation>
          </xs:element>
          <xs:element name="P3327" type="decimal_18_2" nillable="false">
            <xs:annotation>
              <xs:documentation>
						[Dobit ili gubitak razdoblja] / [Raspodjeljivo vlasnicima matice] [Rezerve (zakonske, statutarne, ostale)]
					</xs:documentation>
            </xs:annotation>
          </xs:element>
          <xs:element name="P3328" type="decimal_18_2" nillable="false">
            <xs:annotation>
              <xs:documentation>
						[Dobit ili gubitak razdoblja] / [Raspodjeljivo vlasnicima matice] [Zadržana dobit ili preneseni gubitak]
					</xs:documentation>
            </xs:annotation>
          </xs:element>
          <xs:element name="P3329" type="decimal_18_2" nillable="false">
            <xs:annotation>
              <xs:documentation>
						[Dobit ili gubitak razdoblja] / [Raspodjeljivo vlasnicima matice] [Dobit/gubitak tekuće godine]
					</xs:documentation>
            </xs:annotation>
          </xs:element>
          <xs:element name="P3330" type="decimal_18_2" nillable="false">
            <xs:annotation>
              <xs:documentation>
						[Dobit ili gubitak razdoblja] / [Raspodjeljivo vlasnicima matice] [Ukupno kapital i rezerve]
					</xs:documentation>
            </xs:annotation>
          </xs:element>
          <xs:element name="P3331" type="decimal_18_2" nillable="false">
            <xs:annotation>
              <xs:documentation>
						[Dobit ili gubitak razdoblja] / [Raspodjeljivo nekontrolirajućim interesima] [Dummy1]
					</xs:documentation>
            </xs:annotation>
          </xs:element>
          <xs:element name="P3332" type="decimal_18_2" nillable="false">
            <xs:annotation>
              <xs:documentation>
						[Dobit ili gubitak razdoblja] / [Ukupno kapital i rezerve] [Dummy2]
					</xs:documentation>
            </xs:annotation>
          </xs:element>
          <xs:element name="P3333" type="decimal_18_2" nillable="false">
            <xs:annotation>
              <xs:documentation>
						[Ostala sveobuhvatna dobit ili gubitak prethodne godine] / [Raspodjeljivo vlasnicima matice] [Uplaćeni kapital (redovne i povlaštene dionice)]
					</xs:documentation>
            </xs:annotation>
          </xs:element>
          <xs:element name="P3334" type="decimal_18_2" nillable="false">
            <xs:annotation>
              <xs:documentation>
						[Ostala sveobuhvatna dobit ili gubitak prethodne godine] / [Raspodjeljivo vlasnicima matice] [Premije na emitirane dionice]
					</xs:documentation>
            </xs:annotation>
          </xs:element>
          <xs:element name="P3335" type="decimal_18_2" nillable="false">
            <xs:annotation>
              <xs:documentation>
						[Ostala sveobuhvatna dobit ili gubitak prethodne godine] / [Raspodjeljivo vlasnicima matice] [Revalorizacijske rezerve]
					</xs:documentation>
            </xs:annotation>
          </xs:element>
          <xs:element name="P3336" type="decimal_18_2" nillable="false">
            <xs:annotation>
              <xs:documentation>
						[Ostala sveobuhvatna dobit ili gubitak prethodne godine] / [Raspodjeljivo vlasnicima matice] [Rezerve (zakonske, statutarne, ostale)]
					</xs:documentation>
            </xs:annotation>
          </xs:element>
          <xs:element name="P3337" type="decimal_18_2" nillable="false">
            <xs:annotation>
              <xs:documentation>
						[Ostala sveobuhvatna dobit ili gubitak prethodne godine] / [Raspodjeljivo vlasnicima matice] [Zadržana dobit ili preneseni gubitak]
					</xs:documentation>
            </xs:annotation>
          </xs:element>
          <xs:element name="P3338" type="decimal_18_2" nillable="false">
            <xs:annotation>
              <xs:documentation>
						[Ostala sveobuhvatna dobit ili gubitak prethodne godine] / [Raspodjeljivo vlasnicima matice] [Dobit/gubitak tekuće godine]
					</xs:documentation>
            </xs:annotation>
          </xs:element>
          <xs:element name="P3339" type="decimal_18_2" nillable="false">
            <xs:annotation>
              <xs:documentation>
						[Ostala sveobuhvatna dobit ili gubitak prethodne godine] / [Raspodjeljivo vlasnicima matice] [Ukupno kapital i rezerve]
					</xs:documentation>
            </xs:annotation>
          </xs:element>
          <xs:element name="P3340" type="decimal_18_2" nillable="false">
            <xs:annotation>
              <xs:documentation>
						[Ostala sveobuhvatna dobit ili gubitak prethodne godine] / [Raspodjeljivo nekontrolirajućim interesima] [Dummy1]
					</xs:documentation>
            </xs:annotation>
          </xs:element>
          <xs:element name="P3341" type="decimal_18_2" nillable="false">
            <xs:annotation>
              <xs:documentation>
						[Ostala sveobuhvatna dobit ili gubitak prethodne godine] / [Ukupno kapital i rezerve] [Dummy2]
					</xs:documentation>
            </xs:annotation>
          </xs:element>
          <xs:element name="P3342" type="decimal_18_2" nillable="false">
            <xs:annotation>
              <xs:documentation>
						[Nerealizirani dobici ili gubici od materijalne imovine (zemljišta i građevinski objekti)] / [Raspodjeljivo vlasnicima matice] [Uplaćeni kapital (redovne i povlaštene dionice)]
					</xs:documentation>
            </xs:annotation>
          </xs:element>
          <xs:element name="P3343" type="decimal_18_2" nillable="false">
            <xs:annotation>
              <xs:documentation>
						[Nerealizirani dobici ili gubici od materijalne imovine (zemljišta i građevinski objekti)] / [Raspodjeljivo vlasnicima matice] [Premije na emitirane dionice]
					</xs:documentation>
            </xs:annotation>
          </xs:element>
          <xs:element name="P3344" type="decimal_18_2" nillable="false">
            <xs:annotation>
              <xs:documentation>
						[Nerealizirani dobici ili gubici od materijalne imovine (zemljišta i građevinski objekti)] / [Raspodjeljivo vlasnicima matice] [Revalorizacijske rezerve]
					</xs:documentation>
            </xs:annotation>
          </xs:element>
          <xs:element name="P3345" type="decimal_18_2" nillable="false">
            <xs:annotation>
              <xs:documentation>
						[Nerealizirani dobici ili gubici od materijalne imovine (zemljišta i građevinski objekti)] / [Raspodjeljivo vlasnicima matice] [Rezerve (zakonske, statutarne, ostale)]
					</xs:documentation>
            </xs:annotation>
          </xs:element>
          <xs:element name="P3346" type="decimal_18_2" nillable="false">
            <xs:annotation>
              <xs:documentation>
						[Nerealizirani dobici ili gubici od materijalne imovine (zemljišta i građevinski objekti)] / [Raspodjeljivo vlasnicima matice] [Zadržana dobit ili preneseni gubitak]
					</xs:documentation>
            </xs:annotation>
          </xs:element>
          <xs:element name="P3347" type="decimal_18_2" nillable="false">
            <xs:annotation>
              <xs:documentation>
						[Nerealizirani dobici ili gubici od materijalne imovine (zemljišta i građevinski objekti)] / [Raspodjeljivo vlasnicima matice] [Dobit/gubitak tekuće godine]
					</xs:documentation>
            </xs:annotation>
          </xs:element>
          <xs:element name="P3348" type="decimal_18_2" nillable="false">
            <xs:annotation>
              <xs:documentation>
						[Nerealizirani dobici ili gubici od materijalne imovine (zemljišta i građevinski objekti)] / [Raspodjeljivo vlasnicima matice] [Ukupno kapital i rezerve]
					</xs:documentation>
            </xs:annotation>
          </xs:element>
          <xs:element name="P3349" type="decimal_18_2" nillable="false">
            <xs:annotation>
              <xs:documentation>
						[Nerealizirani dobici ili gubici od materijalne imovine (zemljišta i građevinski objekti)] / [Raspodjeljivo nekontrolirajućim interesima] [Dummy1]
					</xs:documentation>
            </xs:annotation>
          </xs:element>
          <xs:element name="P3350" type="decimal_18_2" nillable="false">
            <xs:annotation>
              <xs:documentation>
						[Nerealizirani dobici ili gubici od materijalne imovine (zemljišta i građevinski objekti)] / [Ukupno kapital i rezerve] [Dummy2]
					</xs:documentation>
            </xs:annotation>
          </xs:element>
          <xs:element name="P3351" type="decimal_18_2" nillable="false">
            <xs:annotation>
              <xs:documentation>
						[Nerealizirani dobici ili gubici od financijske imovine raspoložive za prodaju] / [Raspodjeljivo vlasnicima matice] [Uplaćeni kapital (redovne i povlaštene dionice)]
					</xs:documentation>
            </xs:annotation>
          </xs:element>
          <xs:element name="P3352" type="decimal_18_2" nillable="false">
            <xs:annotation>
              <xs:documentation>
						[Nerealizirani dobici ili gubici od financijske imovine raspoložive za prodaju] / [Raspodjeljivo vlasnicima matice] [Premije na emitirane dionice]
					</xs:documentation>
            </xs:annotation>
          </xs:element>
          <xs:element name="P3353" type="decimal_18_2" nillable="false">
            <xs:annotation>
              <xs:documentation>
						[Nerealizirani dobici ili gubici od financijske imovine raspoložive za prodaju] / [Raspodjeljivo vlasnicima matice] [Revalorizacijske rezerve]
					</xs:documentation>
            </xs:annotation>
          </xs:element>
          <xs:element name="P3354" type="decimal_18_2" nillable="false">
            <xs:annotation>
              <xs:documentation>
						[Nerealizirani dobici ili gubici od financijske imovine raspoložive za prodaju] / [Raspodjeljivo vlasnicima matice] [Rezerve (zakonske, statutarne, ostale)]
					</xs:documentation>
            </xs:annotation>
          </xs:element>
          <xs:element name="P3355" type="decimal_18_2" nillable="false">
            <xs:annotation>
              <xs:documentation>
						[Nerealizirani dobici ili gubici od financijske imovine raspoložive za prodaju] / [Raspodjeljivo vlasnicima matice] [Zadržana dobit ili preneseni gubitak]
					</xs:documentation>
            </xs:annotation>
          </xs:element>
          <xs:element name="P3356" type="decimal_18_2" nillable="false">
            <xs:annotation>
              <xs:documentation>
						[Nerealizirani dobici ili gubici od financijske imovine raspoložive za prodaju] / [Raspodjeljivo vlasnicima matice] [Dobit/gubitak tekuće godine]
					</xs:documentation>
            </xs:annotation>
          </xs:element>
          <xs:element name="P3357" type="decimal_18_2" nillable="false">
            <xs:annotation>
              <xs:documentation>
						[Nerealizirani dobici ili gubici od financijske imovine raspoložive za prodaju] / [Raspodjeljivo vlasnicima matice] [Ukupno kapital i rezerve]
					</xs:documentation>
            </xs:annotation>
          </xs:element>
          <xs:element name="P3358" type="decimal_18_2" nillable="false">
            <xs:annotation>
              <xs:documentation>
						[Nerealizirani dobici ili gubici od financijske imovine raspoložive za prodaju] / [Raspodjeljivo nekontrolirajućim interesima] [Dummy1]
					</xs:documentation>
            </xs:annotation>
          </xs:element>
          <xs:element name="P3359" type="decimal_18_2" nillable="false">
            <xs:annotation>
              <xs:documentation>
						[Nerealizirani dobici ili gubici od financijske imovine raspoložive za prodaju] / [Ukupno kapital i rezerve] [Dummy2]
					</xs:documentation>
            </xs:annotation>
          </xs:element>
          <xs:element name="P3360" type="decimal_18_2" nillable="false">
            <xs:annotation>
              <xs:documentation>
						[Realizirani dobici ili gubici od financijske imovine raspoložive za prodaju] / [Raspodjeljivo vlasnicima matice] [Uplaćeni kapital (redovne i povlaštene dionice)]
					</xs:documentation>
            </xs:annotation>
          </xs:element>
          <xs:element name="P3361" type="decimal_18_2" nillable="false">
            <xs:annotation>
              <xs:documentation>
						[Realizirani dobici ili gubici od financijske imovine raspoložive za prodaju] / [Raspodjeljivo vlasnicima matice] [Premije na emitirane dionice]
					</xs:documentation>
            </xs:annotation>
          </xs:element>
          <xs:element name="P3362" type="decimal_18_2" nillable="false">
            <xs:annotation>
              <xs:documentation>
						[Realizirani dobici ili gubici od financijske imovine raspoložive za prodaju] / [Raspodjeljivo vlasnicima matice] [Revalorizacijske rezerve]
					</xs:documentation>
            </xs:annotation>
          </xs:element>
          <xs:element name="P3363" type="decimal_18_2" nillable="false">
            <xs:annotation>
              <xs:documentation>
						[Realizirani dobici ili gubici od financijske imovine raspoložive za prodaju] / [Raspodjeljivo vlasnicima matice] [Rezerve (zakonske, statutarne, ostale)]
					</xs:documentation>
            </xs:annotation>
          </xs:element>
          <xs:element name="P3364" type="decimal_18_2" nillable="false">
            <xs:annotation>
              <xs:documentation>
						[Realizirani dobici ili gubici od financijske imovine raspoložive za prodaju] / [Raspodjeljivo vlasnicima matice] [Zadržana dobit ili preneseni gubitak]
					</xs:documentation>
            </xs:annotation>
          </xs:element>
          <xs:element name="P3365" type="decimal_18_2" nillable="false">
            <xs:annotation>
              <xs:documentation>
						[Realizirani dobici ili gubici od financijske imovine raspoložive za prodaju] / [Raspodjeljivo vlasnicima matice] [Dobit/gubitak tekuće godine]
					</xs:documentation>
            </xs:annotation>
          </xs:element>
          <xs:element name="P3366" type="decimal_18_2" nillable="false">
            <xs:annotation>
              <xs:documentation>
						[Realizirani dobici ili gubici od financijske imovine raspoložive za prodaju] / [Raspodjeljivo vlasnicima matice] [Ukupno kapital i rezerve]
					</xs:documentation>
            </xs:annotation>
          </xs:element>
          <xs:element name="P3367" type="decimal_18_2" nillable="false">
            <xs:annotation>
              <xs:documentation>
						[Realizirani dobici ili gubici od financijske imovine raspoložive za prodaju] / [Raspodjeljivo nekontrolirajućim interesima] [Dummy1]
					</xs:documentation>
            </xs:annotation>
          </xs:element>
          <xs:element name="P3368" type="decimal_18_2" nillable="false">
            <xs:annotation>
              <xs:documentation>
						[Realizirani dobici ili gubici od financijske imovine raspoložive za prodaju] / [Ukupno kapital i rezerve] [Dummy2]
					</xs:documentation>
            </xs:annotation>
          </xs:element>
          <xs:element name="P3369" type="decimal_18_2" nillable="false">
            <xs:annotation>
              <xs:documentation>
						[Ostale nevlasničke promjene kapitala] / [Raspodjeljivo vlasnicima matice] [Uplaćeni kapital (redovne i povlaštene dionice)]
					</xs:documentation>
            </xs:annotation>
          </xs:element>
          <xs:element name="P3370" type="decimal_18_2" nillable="false">
            <xs:annotation>
              <xs:documentation>
						[Ostale nevlasničke promjene kapitala] / [Raspodjeljivo vlasnicima matice] [Premije na emitirane dionice]
					</xs:documentation>
            </xs:annotation>
          </xs:element>
          <xs:element name="P3371" type="decimal_18_2" nillable="false">
            <xs:annotation>
              <xs:documentation>
						[Ostale nevlasničke promjene kapitala] / [Raspodjeljivo vlasnicima matice] [Revalorizacijske rezerve]
					</xs:documentation>
            </xs:annotation>
          </xs:element>
          <xs:element name="P3372" type="decimal_18_2" nillable="false">
            <xs:annotation>
              <xs:documentation>
						[Ostale nevlasničke promjene kapitala] / [Raspodjeljivo vlasnicima matice] [Rezerve (zakonske, statutarne, ostale)]
					</xs:documentation>
            </xs:annotation>
          </xs:element>
          <xs:element name="P3373" type="decimal_18_2" nillable="false">
            <xs:annotation>
              <xs:documentation>
						[Ostale nevlasničke promjene kapitala] / [Raspodjeljivo vlasnicima matice] [Zadržana dobit ili preneseni gubitak]
					</xs:documentation>
            </xs:annotation>
          </xs:element>
          <xs:element name="P3374" type="decimal_18_2" nillable="false">
            <xs:annotation>
              <xs:documentation>
						[Ostale nevlasničke promjene kapitala] / [Raspodjeljivo vlasnicima matice] [Dobit/gubitak tekuće godine]
					</xs:documentation>
            </xs:annotation>
          </xs:element>
          <xs:element name="P3375" type="decimal_18_2" nillable="false">
            <xs:annotation>
              <xs:documentation>
						[Ostale nevlasničke promjene kapitala] / [Raspodjeljivo vlasnicima matice] [Ukupno kapital i rezerve]
					</xs:documentation>
            </xs:annotation>
          </xs:element>
          <xs:element name="P3376" type="decimal_18_2" nillable="false">
            <xs:annotation>
              <xs:documentation>
						[Ostale nevlasničke promjene kapitala] / [Raspodjeljivo nekontrolirajućim interesima] [Dummy1]
					</xs:documentation>
            </xs:annotation>
          </xs:element>
          <xs:element name="P3377" type="decimal_18_2" nillable="false">
            <xs:annotation>
              <xs:documentation>
						[Ostale nevlasničke promjene kapitala] / [Ukupno kapital i rezerve] [Dummy2]
					</xs:documentation>
            </xs:annotation>
          </xs:element>
          <xs:element name="P3378" type="decimal_18_2" nillable="false">
            <xs:annotation>
              <xs:documentation>
						[Transakcije s vlasnicima (prethodno razdoblje)] / [Raspodjeljivo vlasnicima matice] [Uplaćeni kapital (redovne i povlaštene dionice)]
					</xs:documentation>
            </xs:annotation>
          </xs:element>
          <xs:element name="P3379" type="decimal_18_2" nillable="false">
            <xs:annotation>
              <xs:documentation>
						[Transakcije s vlasnicima (prethodno razdoblje)] / [Raspodjeljivo vlasnicima matice] [Premije na emitirane dionice]
					</xs:documentation>
            </xs:annotation>
          </xs:element>
          <xs:element name="P3380" type="decimal_18_2" nillable="false">
            <xs:annotation>
              <xs:documentation>
						[Transakcije s vlasnicima (prethodno razdoblje)] / [Raspodjeljivo vlasnicima matice] [Revalorizacijske rezerve]
					</xs:documentation>
            </xs:annotation>
          </xs:element>
          <xs:element name="P3381" type="decimal_18_2" nillable="false">
            <xs:annotation>
              <xs:documentation>
						[Transakcije s vlasnicima (prethodno razdoblje)] / [Raspodjeljivo vlasnicima matice] [Rezerve (zakonske, statutarne, ostale)]
					</xs:documentation>
            </xs:annotation>
          </xs:element>
          <xs:element name="P3382" type="decimal_18_2" nillable="false">
            <xs:annotation>
              <xs:documentation>
						[Transakcije s vlasnicima (prethodno razdoblje)] / [Raspodjeljivo vlasnicima matice] [Zadržana dobit ili preneseni gubitak]
					</xs:documentation>
            </xs:annotation>
          </xs:element>
          <xs:element name="P3383" type="decimal_18_2" nillable="false">
            <xs:annotation>
              <xs:documentation>
						[Transakcije s vlasnicima (prethodno razdoblje)] / [Raspodjeljivo vlasnicima matice] [Dobit/gubitak tekuće godine]
					</xs:documentation>
            </xs:annotation>
          </xs:element>
          <xs:element name="P3384" type="decimal_18_2" nillable="false">
            <xs:annotation>
              <xs:documentation>
						[Transakcije s vlasnicima (prethodno razdoblje)] / [Raspodjeljivo vlasnicima matice] [Ukupno kapital i rezerve]
					</xs:documentation>
            </xs:annotation>
          </xs:element>
          <xs:element name="P3385" type="decimal_18_2" nillable="false">
            <xs:annotation>
              <xs:documentation>
						[Transakcije s vlasnicima (prethodno razdoblje)] / [Raspodjeljivo nekontrolirajućim interesima] [Dummy1]
					</xs:documentation>
            </xs:annotation>
          </xs:element>
          <xs:element name="P3386" type="decimal_18_2" nillable="false">
            <xs:annotation>
              <xs:documentation>
						[Transakcije s vlasnicima (prethodno razdoblje)] / [Ukupno kapital i rezerve] [Dummy2]
					</xs:documentation>
            </xs:annotation>
          </xs:element>
          <xs:element name="P3387" type="decimal_18_2" nillable="false">
            <xs:annotation>
              <xs:documentation>
						[Povećanje/smanjenje upisanog kapitala] / [Raspodjeljivo vlasnicima matice] [Uplaćeni kapital (redovne i povlaštene dionice)]
					</xs:documentation>
            </xs:annotation>
          </xs:element>
          <xs:element name="P3388" type="decimal_18_2" nillable="false">
            <xs:annotation>
              <xs:documentation>
						[Povećanje/smanjenje upisanog kapitala] / [Raspodjeljivo vlasnicima matice] [Premije na emitirane dionice]
					</xs:documentation>
            </xs:annotation>
          </xs:element>
          <xs:element name="P3389" type="decimal_18_2" nillable="false">
            <xs:annotation>
              <xs:documentation>
						[Povećanje/smanjenje upisanog kapitala] / [Raspodjeljivo vlasnicima matice] [Revalorizacijske rezerve]
					</xs:documentation>
            </xs:annotation>
          </xs:element>
          <xs:element name="P3390" type="decimal_18_2" nillable="false">
            <xs:annotation>
              <xs:documentation>
						[Povećanje/smanjenje upisanog kapitala] / [Raspodjeljivo vlasnicima matice] [Rezerve (zakonske, statutarne, ostale)]
					</xs:documentation>
            </xs:annotation>
          </xs:element>
          <xs:element name="P3391" type="decimal_18_2" nillable="false">
            <xs:annotation>
              <xs:documentation>
						[Povećanje/smanjenje upisanog kapitala] / [Raspodjeljivo vlasnicima matice] [Zadržana dobit ili preneseni gubitak]
					</xs:documentation>
            </xs:annotation>
          </xs:element>
          <xs:element name="P3392" type="decimal_18_2" nillable="false">
            <xs:annotation>
              <xs:documentation>
						[Povećanje/smanjenje upisanog kapitala] / [Raspodjeljivo vlasnicima matice] [Dobit/gubitak tekuće godine]
					</xs:documentation>
            </xs:annotation>
          </xs:element>
          <xs:element name="P3393" type="decimal_18_2" nillable="false">
            <xs:annotation>
              <xs:documentation>
						[Povećanje/smanjenje upisanog kapitala] / [Raspodjeljivo vlasnicima matice] [Ukupno kapital i rezerve]
					</xs:documentation>
            </xs:annotation>
          </xs:element>
          <xs:element name="P3394" type="decimal_18_2" nillable="false">
            <xs:annotation>
              <xs:documentation>
						[Povećanje/smanjenje upisanog kapitala] / [Raspodjeljivo nekontrolirajućim interesima] [Dummy1]
					</xs:documentation>
            </xs:annotation>
          </xs:element>
          <xs:element name="P3395" type="decimal_18_2" nillable="false">
            <xs:annotation>
              <xs:documentation>
						[Povećanje/smanjenje upisanog kapitala] / [Ukupno kapital i rezerve] [Dummy2]
					</xs:documentation>
            </xs:annotation>
          </xs:element>
          <xs:element name="P3396" type="decimal_18_2" nillable="false">
            <xs:annotation>
              <xs:documentation>
						[Ostale uplate vlasnika] / [Raspodjeljivo vlasnicima matice] [Uplaćeni kapital (redovne i povlaštene dionice)]
					</xs:documentation>
            </xs:annotation>
          </xs:element>
          <xs:element name="P3397" type="decimal_18_2" nillable="false">
            <xs:annotation>
              <xs:documentation>
						[Ostale uplate vlasnika] / [Raspodjeljivo vlasnicima matice] [Premije na emitirane dionice]
					</xs:documentation>
            </xs:annotation>
          </xs:element>
          <xs:element name="P3398" type="decimal_18_2" nillable="false">
            <xs:annotation>
              <xs:documentation>
						[Ostale uplate vlasnika] / [Raspodjeljivo vlasnicima matice] [Revalorizacijske rezerve]
					</xs:documentation>
            </xs:annotation>
          </xs:element>
          <xs:element name="P3399" type="decimal_18_2" nillable="false">
            <xs:annotation>
              <xs:documentation>
						[Ostale uplate vlasnika] / [Raspodjeljivo vlasnicima matice] [Rezerve (zakonske, statutarne, ostale)]
					</xs:documentation>
            </xs:annotation>
          </xs:element>
          <xs:element name="P3400" type="decimal_18_2" nillable="false">
            <xs:annotation>
              <xs:documentation>
						[Ostale uplate vlasnika] / [Raspodjeljivo vlasnicima matice] [Zadržana dobit ili preneseni gubitak]
					</xs:documentation>
            </xs:annotation>
          </xs:element>
          <xs:element name="P3401" type="decimal_18_2" nillable="false">
            <xs:annotation>
              <xs:documentation>
						[Ostale uplate vlasnika] / [Raspodjeljivo vlasnicima matice] [Dobit/gubitak tekuće godine]
					</xs:documentation>
            </xs:annotation>
          </xs:element>
          <xs:element name="P3402" type="decimal_18_2" nillable="false">
            <xs:annotation>
              <xs:documentation>
						[Ostale uplate vlasnika] / [Raspodjeljivo vlasnicima matice] [Ukupno kapital i rezerve]
					</xs:documentation>
            </xs:annotation>
          </xs:element>
          <xs:element name="P3403" type="decimal_18_2" nillable="false">
            <xs:annotation>
              <xs:documentation>
						[Ostale uplate vlasnika] / [Raspodjeljivo nekontrolirajućim interesima] [Dummy1]
					</xs:documentation>
            </xs:annotation>
          </xs:element>
          <xs:element name="P3404" type="decimal_18_2" nillable="false">
            <xs:annotation>
              <xs:documentation>
						[Ostale uplate vlasnika] / [Ukupno kapital i rezerve] [Dummy2]
					</xs:documentation>
            </xs:annotation>
          </xs:element>
          <xs:element name="P3405" type="decimal_18_2" nillable="false">
            <xs:annotation>
              <xs:documentation>
						[Isplata udjela u dobiti/dividenda] / [Raspodjeljivo vlasnicima matice] [Uplaćeni kapital (redovne i povlaštene dionice)]
					</xs:documentation>
            </xs:annotation>
          </xs:element>
          <xs:element name="P3406" type="decimal_18_2" nillable="false">
            <xs:annotation>
              <xs:documentation>
						[Isplata udjela u dobiti/dividenda] / [Raspodjeljivo vlasnicima matice] [Premije na emitirane dionice]
					</xs:documentation>
            </xs:annotation>
          </xs:element>
          <xs:element name="P3407" type="decimal_18_2" nillable="false">
            <xs:annotation>
              <xs:documentation>
						[Isplata udjela u dobiti/dividenda] / [Raspodjeljivo vlasnicima matice] [Revalorizacijske rezerve]
					</xs:documentation>
            </xs:annotation>
          </xs:element>
          <xs:element name="P3408" type="decimal_18_2" nillable="false">
            <xs:annotation>
              <xs:documentation>
						[Isplata udjela u dobiti/dividenda] / [Raspodjeljivo vlasnicima matice] [Rezerve (zakonske, statutarne, ostale)]
					</xs:documentation>
            </xs:annotation>
          </xs:element>
          <xs:element name="P3409" type="decimal_18_2" nillable="false">
            <xs:annotation>
              <xs:documentation>
						[Isplata udjela u dobiti/dividenda] / [Raspodjeljivo vlasnicima matice] [Zadržana dobit ili preneseni gubitak]
					</xs:documentation>
            </xs:annotation>
          </xs:element>
          <xs:element name="P3410" type="decimal_18_2" nillable="false">
            <xs:annotation>
              <xs:documentation>
						[Isplata udjela u dobiti/dividenda] / [Raspodjeljivo vlasnicima matice] [Dobit/gubitak tekuće godine]
					</xs:documentation>
            </xs:annotation>
          </xs:element>
          <xs:element name="P3411" type="decimal_18_2" nillable="false">
            <xs:annotation>
              <xs:documentation>
						[Isplata udjela u dobiti/dividenda] / [Raspodjeljivo vlasnicima matice] [Ukupno kapital i rezerve]
					</xs:documentation>
            </xs:annotation>
          </xs:element>
          <xs:element name="P3412" type="decimal_18_2" nillable="false">
            <xs:annotation>
              <xs:documentation>
						[Isplata udjela u dobiti/dividenda] / [Raspodjeljivo nekontrolirajućim interesima] [Dummy1]
					</xs:documentation>
            </xs:annotation>
          </xs:element>
          <xs:element name="P3413" type="decimal_18_2" nillable="false">
            <xs:annotation>
              <xs:documentation>
						[Isplata udjela u dobiti/dividenda] / [Ukupno kapital i rezerve] [Dummy2]
					</xs:documentation>
            </xs:annotation>
          </xs:element>
          <xs:element name="P3414" type="decimal_18_2" nillable="false">
            <xs:annotation>
              <xs:documentation>
						[Ostale raspodjele vlasnicima] / [Raspodjeljivo vlasnicima matice] [Uplaćeni kapital (redovne i povlaštene dionice)]
					</xs:documentation>
            </xs:annotation>
          </xs:element>
          <xs:element name="P3415" type="decimal_18_2" nillable="false">
            <xs:annotation>
              <xs:documentation>
						[Ostale raspodjele vlasnicima] / [Raspodjeljivo vlasnicima matice] [Premije na emitirane dionice]
					</xs:documentation>
            </xs:annotation>
          </xs:element>
          <xs:element name="P3416" type="decimal_18_2" nillable="false">
            <xs:annotation>
              <xs:documentation>
						[Ostale raspodjele vlasnicima] / [Raspodjeljivo vlasnicima matice] [Revalorizacijske rezerve]
					</xs:documentation>
            </xs:annotation>
          </xs:element>
          <xs:element name="P3417" type="decimal_18_2" nillable="false">
            <xs:annotation>
              <xs:documentation>
						[Ostale raspodjele vlasnicima] / [Raspodjeljivo vlasnicima matice] [Rezerve (zakonske, statutarne, ostale)]
					</xs:documentation>
            </xs:annotation>
          </xs:element>
          <xs:element name="P3418" type="decimal_18_2" nillable="false">
            <xs:annotation>
              <xs:documentation>
						[Ostale raspodjele vlasnicima] / [Raspodjeljivo vlasnicima matice] [Zadržana dobit ili preneseni gubitak]
					</xs:documentation>
            </xs:annotation>
          </xs:element>
          <xs:element name="P3419" type="decimal_18_2" nillable="false">
            <xs:annotation>
              <xs:documentation>
						[Ostale raspodjele vlasnicima] / [Raspodjeljivo vlasnicima matice] [Dobit/gubitak tekuće godine]
					</xs:documentation>
            </xs:annotation>
          </xs:element>
          <xs:element name="P3420" type="decimal_18_2" nillable="false">
            <xs:annotation>
              <xs:documentation>
						[Ostale raspodjele vlasnicima] / [Raspodjeljivo vlasnicima matice] [Ukupno kapital i rezerve]
					</xs:documentation>
            </xs:annotation>
          </xs:element>
          <xs:element name="P3421" type="decimal_18_2" nillable="false">
            <xs:annotation>
              <xs:documentation>
						[Ostale raspodjele vlasnicima] / [Raspodjeljivo nekontrolirajućim interesima] [Dummy1]
					</xs:documentation>
            </xs:annotation>
          </xs:element>
          <xs:element name="P3422" type="decimal_18_2" nillable="false">
            <xs:annotation>
              <xs:documentation>
						[Ostale raspodjele vlasnicima] / [Ukupno kapital i rezerve] [Dummy2]
					</xs:documentation>
            </xs:annotation>
          </xs:element>
          <xs:element name="P3423" type="decimal_18_2" nillable="false">
            <xs:annotation>
              <xs:documentation>
						[Stanje na zadnji dan izvještajnog razdoblja u prethodnoj godini] / [Raspodjeljivo vlasnicima matice] [Uplaćeni kapital (redovne i povlaštene dionice)]
					</xs:documentation>
            </xs:annotation>
          </xs:element>
          <xs:element name="P3424" type="decimal_18_2" nillable="false">
            <xs:annotation>
              <xs:documentation>
						[Stanje na zadnji dan izvještajnog razdoblja u prethodnoj godini] / [Raspodjeljivo vlasnicima matice] [Premije na emitirane dionice]
					</xs:documentation>
            </xs:annotation>
          </xs:element>
          <xs:element name="P3425" type="decimal_18_2" nillable="false">
            <xs:annotation>
              <xs:documentation>
						[Stanje na zadnji dan izvještajnog razdoblja u prethodnoj godini] / [Raspodjeljivo vlasnicima matice] [Revalorizacijske rezerve]
					</xs:documentation>
            </xs:annotation>
          </xs:element>
          <xs:element name="P3426" type="decimal_18_2" nillable="false">
            <xs:annotation>
              <xs:documentation>
						[Stanje na zadnji dan izvještajnog razdoblja u prethodnoj godini] / [Raspodjeljivo vlasnicima matice] [Rezerve (zakonske, statutarne, ostale)]
					</xs:documentation>
            </xs:annotation>
          </xs:element>
          <xs:element name="P3427" type="decimal_18_2" nillable="false">
            <xs:annotation>
              <xs:documentation>
						[Stanje na zadnji dan izvještajnog razdoblja u prethodnoj godini] / [Raspodjeljivo vlasnicima matice] [Zadržana dobit ili preneseni gubitak]
					</xs:documentation>
            </xs:annotation>
          </xs:element>
          <xs:element name="P3428" type="decimal_18_2" nillable="false">
            <xs:annotation>
              <xs:documentation>
						[Stanje na zadnji dan izvještajnog razdoblja u prethodnoj godini] / [Raspodjeljivo vlasnicima matice] [Dobit/gubitak tekuće godine]
					</xs:documentation>
            </xs:annotation>
          </xs:element>
          <xs:element name="P3429" type="decimal_18_2" nillable="false">
            <xs:annotation>
              <xs:documentation>
						[Stanje na zadnji dan izvještajnog razdoblja u prethodnoj godini] / [Raspodjeljivo vlasnicima matice] [Ukupno kapital i rezerve]
					</xs:documentation>
            </xs:annotation>
          </xs:element>
          <xs:element name="P3430" type="decimal_18_2" nillable="false">
            <xs:annotation>
              <xs:documentation>
						[Stanje na zadnji dan izvještajnog razdoblja u prethodnoj godini] / [Raspodjeljivo nekontrolirajućim interesima] [Dummy1]
					</xs:documentation>
            </xs:annotation>
          </xs:element>
          <xs:element name="P3431" type="decimal_18_2" nillable="false">
            <xs:annotation>
              <xs:documentation>
						[Stanje na zadnji dan izvještajnog razdoblja u prethodnoj godini] / [Ukupno kapital i rezerve] [Dummy2]
					</xs:documentation>
            </xs:annotation>
          </xs:element>
          <xs:element name="P3432" type="decimal_18_2" nillable="false">
            <xs:annotation>
              <xs:documentation>
						[Stanje na 01. siječnja tekuće godine] / [Raspodjeljivo vlasnicima matice] [Uplaćeni kapital (redovne i povlaštene dionice)]
					</xs:documentation>
            </xs:annotation>
          </xs:element>
          <xs:element name="P3433" type="decimal_18_2" nillable="false">
            <xs:annotation>
              <xs:documentation>
						[Stanje na 01. siječnja tekuće godine] / [Raspodjeljivo vlasnicima matice] [Premije na emitirane dionice]
					</xs:documentation>
            </xs:annotation>
          </xs:element>
          <xs:element name="P3434" type="decimal_18_2" nillable="false">
            <xs:annotation>
              <xs:documentation>
						[Stanje na 01. siječnja tekuće godine] / [Raspodjeljivo vlasnicima matice] [Revalorizacijske rezerve]
					</xs:documentation>
            </xs:annotation>
          </xs:element>
          <xs:element name="P3435" type="decimal_18_2" nillable="false">
            <xs:annotation>
              <xs:documentation>
						[Stanje na 01. siječnja tekuće godine] / [Raspodjeljivo vlasnicima matice] [Rezerve (zakonske, statutarne, ostale)]
					</xs:documentation>
            </xs:annotation>
          </xs:element>
          <xs:element name="P3436" type="decimal_18_2" nillable="false">
            <xs:annotation>
              <xs:documentation>
						[Stanje na 01. siječnja tekuće godine] / [Raspodjeljivo vlasnicima matice] [Zadržana dobit ili preneseni gubitak]
					</xs:documentation>
            </xs:annotation>
          </xs:element>
          <xs:element name="P3437" type="decimal_18_2" nillable="false">
            <xs:annotation>
              <xs:documentation>
						[Stanje na 01. siječnja tekuće godine] / [Raspodjeljivo vlasnicima matice] [Dobit/gubitak tekuće godine]
					</xs:documentation>
            </xs:annotation>
          </xs:element>
          <xs:element name="P3438" type="decimal_18_2" nillable="false">
            <xs:annotation>
              <xs:documentation>
						[Stanje na 01. siječnja tekuće godine] / [Raspodjeljivo vlasnicima matice] [Ukupno kapital i rezerve]
					</xs:documentation>
            </xs:annotation>
          </xs:element>
          <xs:element name="P3439" type="decimal_18_2" nillable="false">
            <xs:annotation>
              <xs:documentation>
						[Stanje na 01. siječnja tekuće godine] / [Raspodjeljivo nekontrolirajućim interesima] [Dummy1]
					</xs:documentation>
            </xs:annotation>
          </xs:element>
          <xs:element name="P3440" type="decimal_18_2" nillable="false">
            <xs:annotation>
              <xs:documentation>
						[Stanje na 01. siječnja tekuće godine] / [Ukupno kapital i rezerve] [Dummy2]
					</xs:documentation>
            </xs:annotation>
          </xs:element>
          <xs:element name="P3441" type="decimal_18_2" nillable="false">
            <xs:annotation>
              <xs:documentation>
						[Promjena računovodstvenih politika ] / [Raspodjeljivo vlasnicima matice] [Uplaćeni kapital (redovne i povlaštene dionice)]
					</xs:documentation>
            </xs:annotation>
          </xs:element>
          <xs:element name="P3442" type="decimal_18_2" nillable="false">
            <xs:annotation>
              <xs:documentation>
						[Promjena računovodstvenih politika ] / [Raspodjeljivo vlasnicima matice] [Premije na emitirane dionice]
					</xs:documentation>
            </xs:annotation>
          </xs:element>
          <xs:element name="P3443" type="decimal_18_2" nillable="false">
            <xs:annotation>
              <xs:documentation>
						[Promjena računovodstvenih politika ] / [Raspodjeljivo vlasnicima matice] [Revalorizacijske rezerve]
					</xs:documentation>
            </xs:annotation>
          </xs:element>
          <xs:element name="P3444" type="decimal_18_2" nillable="false">
            <xs:annotation>
              <xs:documentation>
						[Promjena računovodstvenih politika ] / [Raspodjeljivo vlasnicima matice] [Rezerve (zakonske, statutarne, ostale)]
					</xs:documentation>
            </xs:annotation>
          </xs:element>
          <xs:element name="P3445" type="decimal_18_2" nillable="false">
            <xs:annotation>
              <xs:documentation>
						[Promjena računovodstvenih politika ] / [Raspodjeljivo vlasnicima matice] [Zadržana dobit ili preneseni gubitak]
					</xs:documentation>
            </xs:annotation>
          </xs:element>
          <xs:element name="P3446" type="decimal_18_2" nillable="false">
            <xs:annotation>
              <xs:documentation>
						[Promjena računovodstvenih politika ] / [Raspodjeljivo vlasnicima matice] [Dobit/gubitak tekuće godine]
					</xs:documentation>
            </xs:annotation>
          </xs:element>
          <xs:element name="P3447" type="decimal_18_2" nillable="false">
            <xs:annotation>
              <xs:documentation>
						[Promjena računovodstvenih politika ] / [Raspodjeljivo vlasnicima matice] [Ukupno kapital i rezerve]
					</xs:documentation>
            </xs:annotation>
          </xs:element>
          <xs:element name="P3448" type="decimal_18_2" nillable="false">
            <xs:annotation>
              <xs:documentation>
						[Promjena računovodstvenih politika ] / [Raspodjeljivo nekontrolirajućim interesima] [Dummy1]
					</xs:documentation>
            </xs:annotation>
          </xs:element>
          <xs:element name="P3449" type="decimal_18_2" nillable="false">
            <xs:annotation>
              <xs:documentation>
						[Promjena računovodstvenih politika ] / [Ukupno kapital i rezerve] [Dummy2]
					</xs:documentation>
            </xs:annotation>
          </xs:element>
          <xs:element name="P3450" type="decimal_18_2" nillable="false">
            <xs:annotation>
              <xs:documentation>
						[Ispravak pogreški prethodnih razdoblja] / [Raspodjeljivo vlasnicima matice] [Uplaćeni kapital (redovne i povlaštene dionice)]
					</xs:documentation>
            </xs:annotation>
          </xs:element>
          <xs:element name="P3451" type="decimal_18_2" nillable="false">
            <xs:annotation>
              <xs:documentation>
						[Ispravak pogreški prethodnih razdoblja] / [Raspodjeljivo vlasnicima matice] [Premije na emitirane dionice]
					</xs:documentation>
            </xs:annotation>
          </xs:element>
          <xs:element name="P3452" type="decimal_18_2" nillable="false">
            <xs:annotation>
              <xs:documentation>
						[Ispravak pogreški prethodnih razdoblja] / [Raspodjeljivo vlasnicima matice] [Revalorizacijske rezerve]
					</xs:documentation>
            </xs:annotation>
          </xs:element>
          <xs:element name="P3453" type="decimal_18_2" nillable="false">
            <xs:annotation>
              <xs:documentation>
						[Ispravak pogreški prethodnih razdoblja] / [Raspodjeljivo vlasnicima matice] [Rezerve (zakonske, statutarne, ostale)]
					</xs:documentation>
            </xs:annotation>
          </xs:element>
          <xs:element name="P3454" type="decimal_18_2" nillable="false">
            <xs:annotation>
              <xs:documentation>
						[Ispravak pogreški prethodnih razdoblja] / [Raspodjeljivo vlasnicima matice] [Zadržana dobit ili preneseni gubitak]
					</xs:documentation>
            </xs:annotation>
          </xs:element>
          <xs:element name="P3455" type="decimal_18_2" nillable="false">
            <xs:annotation>
              <xs:documentation>
						[Ispravak pogreški prethodnih razdoblja] / [Raspodjeljivo vlasnicima matice] [Dobit/gubitak tekuće godine]
					</xs:documentation>
            </xs:annotation>
          </xs:element>
          <xs:element name="P3456" type="decimal_18_2" nillable="false">
            <xs:annotation>
              <xs:documentation>
						[Ispravak pogreški prethodnih razdoblja] / [Raspodjeljivo vlasnicima matice] [Ukupno kapital i rezerve]
					</xs:documentation>
            </xs:annotation>
          </xs:element>
          <xs:element name="P3457" type="decimal_18_2" nillable="false">
            <xs:annotation>
              <xs:documentation>
						[Ispravak pogreški prethodnih razdoblja] / [Raspodjeljivo nekontrolirajućim interesima] [Dummy1]
					</xs:documentation>
            </xs:annotation>
          </xs:element>
          <xs:element name="P3458" type="decimal_18_2" nillable="false">
            <xs:annotation>
              <xs:documentation>
						[Ispravak pogreški prethodnih razdoblja] / [Ukupno kapital i rezerve] [Dummy2]
					</xs:documentation>
            </xs:annotation>
          </xs:element>
          <xs:element name="P3459" type="decimal_18_2" nillable="false">
            <xs:annotation>
              <xs:documentation>
						[Stanje 1. siječnja tekuće godine (prepravljeno)] / [Raspodjeljivo vlasnicima matice] [Uplaćeni kapital (redovne i povlaštene dionice)]
					</xs:documentation>
            </xs:annotation>
          </xs:element>
          <xs:element name="P3460" type="decimal_18_2" nillable="false">
            <xs:annotation>
              <xs:documentation>
						[Stanje 1. siječnja tekuće godine (prepravljeno)] / [Raspodjeljivo vlasnicima matice] [Premije na emitirane dionice]
					</xs:documentation>
            </xs:annotation>
          </xs:element>
          <xs:element name="P3461" type="decimal_18_2" nillable="false">
            <xs:annotation>
              <xs:documentation>
						[Stanje 1. siječnja tekuće godine (prepravljeno)] / [Raspodjeljivo vlasnicima matice] [Revalorizacijske rezerve]
					</xs:documentation>
            </xs:annotation>
          </xs:element>
          <xs:element name="P3462" type="decimal_18_2" nillable="false">
            <xs:annotation>
              <xs:documentation>
						[Stanje 1. siječnja tekuće godine (prepravljeno)] / [Raspodjeljivo vlasnicima matice] [Rezerve (zakonske, statutarne, ostale)]
					</xs:documentation>
            </xs:annotation>
          </xs:element>
          <xs:element name="P3463" type="decimal_18_2" nillable="false">
            <xs:annotation>
              <xs:documentation>
						[Stanje 1. siječnja tekuće godine (prepravljeno)] / [Raspodjeljivo vlasnicima matice] [Zadržana dobit ili preneseni gubitak]
					</xs:documentation>
            </xs:annotation>
          </xs:element>
          <xs:element name="P3464" type="decimal_18_2" nillable="false">
            <xs:annotation>
              <xs:documentation>
						[Stanje 1. siječnja tekuće godine (prepravljeno)] / [Raspodjeljivo vlasnicima matice] [Dobit/gubitak tekuće godine]
					</xs:documentation>
            </xs:annotation>
          </xs:element>
          <xs:element name="P3465" type="decimal_18_2" nillable="false">
            <xs:annotation>
              <xs:documentation>
						[Stanje 1. siječnja tekuće godine (prepravljeno)] / [Raspodjeljivo vlasnicima matice] [Ukupno kapital i rezerve]
					</xs:documentation>
            </xs:annotation>
          </xs:element>
          <xs:element name="P3466" type="decimal_18_2" nillable="false">
            <xs:annotation>
              <xs:documentation>
						[Stanje 1. siječnja tekuće godine (prepravljeno)] / [Raspodjeljivo nekontrolirajućim interesima] [Dummy1]
					</xs:documentation>
            </xs:annotation>
          </xs:element>
          <xs:element name="P3467" type="decimal_18_2" nillable="false">
            <xs:annotation>
              <xs:documentation>
						[Stanje 1. siječnja tekuće godine (prepravljeno)] / [Ukupno kapital i rezerve] [Dummy2]
					</xs:documentation>
            </xs:annotation>
          </xs:element>
          <xs:element name="P3468" type="decimal_18_2" nillable="false">
            <xs:annotation>
              <xs:documentation>
						[Sveobuhvatna dobit ili gubitak tekuće godine] / [Raspodjeljivo vlasnicima matice] [Uplaćeni kapital (redovne i povlaštene dionice)]
					</xs:documentation>
            </xs:annotation>
          </xs:element>
          <xs:element name="P3469" type="decimal_18_2" nillable="false">
            <xs:annotation>
              <xs:documentation>
						[Sveobuhvatna dobit ili gubitak tekuće godine] / [Raspodjeljivo vlasnicima matice] [Premije na emitirane dionice]
					</xs:documentation>
            </xs:annotation>
          </xs:element>
          <xs:element name="P3470" type="decimal_18_2" nillable="false">
            <xs:annotation>
              <xs:documentation>
						[Sveobuhvatna dobit ili gubitak tekuće godine] / [Raspodjeljivo vlasnicima matice] [Revalorizacijske rezerve]
					</xs:documentation>
            </xs:annotation>
          </xs:element>
          <xs:element name="P3471" type="decimal_18_2" nillable="false">
            <xs:annotation>
              <xs:documentation>
						[Sveobuhvatna dobit ili gubitak tekuće godine] / [Raspodjeljivo vlasnicima matice] [Rezerve (zakonske, statutarne, ostale)]
					</xs:documentation>
            </xs:annotation>
          </xs:element>
          <xs:element name="P3472" type="decimal_18_2" nillable="false">
            <xs:annotation>
              <xs:documentation>
						[Sveobuhvatna dobit ili gubitak tekuće godine] / [Raspodjeljivo vlasnicima matice] [Zadržana dobit ili preneseni gubitak]
					</xs:documentation>
            </xs:annotation>
          </xs:element>
          <xs:element name="P3473" type="decimal_18_2" nillable="false">
            <xs:annotation>
              <xs:documentation>
						[Sveobuhvatna dobit ili gubitak tekuće godine] / [Raspodjeljivo vlasnicima matice] [Dobit/gubitak tekuće godine]
					</xs:documentation>
            </xs:annotation>
          </xs:element>
          <xs:element name="P3474" type="decimal_18_2" nillable="false">
            <xs:annotation>
              <xs:documentation>
						[Sveobuhvatna dobit ili gubitak tekuće godine] / [Raspodjeljivo vlasnicima matice] [Ukupno kapital i rezerve]
					</xs:documentation>
            </xs:annotation>
          </xs:element>
          <xs:element name="P3475" type="decimal_18_2" nillable="false">
            <xs:annotation>
              <xs:documentation>
						[Sveobuhvatna dobit ili gubitak tekuće godine] / [Raspodjeljivo nekontrolirajućim interesima] [Dummy1]
					</xs:documentation>
            </xs:annotation>
          </xs:element>
          <xs:element name="P3476" type="decimal_18_2" nillable="false">
            <xs:annotation>
              <xs:documentation>
						[Sveobuhvatna dobit ili gubitak tekuće godine] / [Ukupno kapital i rezerve] [Dummy2]
					</xs:documentation>
            </xs:annotation>
          </xs:element>
          <xs:element name="P3477" type="decimal_18_2" nillable="false">
            <xs:annotation>
              <xs:documentation>
						[Dobit ili gubitak razdoblja] / [Raspodjeljivo vlasnicima matice] [Uplaćeni kapital (redovne i povlaštene dionice)]
					</xs:documentation>
            </xs:annotation>
          </xs:element>
          <xs:element name="P3478" type="decimal_18_2" nillable="false">
            <xs:annotation>
              <xs:documentation>
						[Dobit ili gubitak razdoblja] / [Raspodjeljivo vlasnicima matice] [Premije na emitirane dionice]
					</xs:documentation>
            </xs:annotation>
          </xs:element>
          <xs:element name="P3479" type="decimal_18_2" nillable="false">
            <xs:annotation>
              <xs:documentation>
						[Dobit ili gubitak razdoblja] / [Raspodjeljivo vlasnicima matice] [Revalorizacijske rezerve]
					</xs:documentation>
            </xs:annotation>
          </xs:element>
          <xs:element name="P3480" type="decimal_18_2" nillable="false">
            <xs:annotation>
              <xs:documentation>
						[Dobit ili gubitak razdoblja] / [Raspodjeljivo vlasnicima matice] [Rezerve (zakonske, statutarne, ostale)]
					</xs:documentation>
            </xs:annotation>
          </xs:element>
          <xs:element name="P3481" type="decimal_18_2" nillable="false">
            <xs:annotation>
              <xs:documentation>
						[Dobit ili gubitak razdoblja] / [Raspodjeljivo vlasnicima matice] [Zadržana dobit ili preneseni gubitak]
					</xs:documentation>
            </xs:annotation>
          </xs:element>
          <xs:element name="P3482" type="decimal_18_2" nillable="false">
            <xs:annotation>
              <xs:documentation>
						[Dobit ili gubitak razdoblja] / [Raspodjeljivo vlasnicima matice] [Dobit/gubitak tekuće godine]
					</xs:documentation>
            </xs:annotation>
          </xs:element>
          <xs:element name="P3483" type="decimal_18_2" nillable="false">
            <xs:annotation>
              <xs:documentation>
						[Dobit ili gubitak razdoblja] / [Raspodjeljivo vlasnicima matice] [Ukupno kapital i rezerve]
					</xs:documentation>
            </xs:annotation>
          </xs:element>
          <xs:element name="P3484" type="decimal_18_2" nillable="false">
            <xs:annotation>
              <xs:documentation>
						[Dobit ili gubitak razdoblja] / [Raspodjeljivo nekontrolirajućim interesima] [Dummy1]
					</xs:documentation>
            </xs:annotation>
          </xs:element>
          <xs:element name="P3485" type="decimal_18_2" nillable="false">
            <xs:annotation>
              <xs:documentation>
						[Dobit ili gubitak razdoblja] / [Ukupno kapital i rezerve] [Dummy2]
					</xs:documentation>
            </xs:annotation>
          </xs:element>
          <xs:element name="P3486" type="decimal_18_2" nillable="false">
            <xs:annotation>
              <xs:documentation>
						[Ostala sveobuhvatna dobit ili gubitak tekuće godine] / [Raspodjeljivo vlasnicima matice] [Uplaćeni kapital (redovne i povlaštene dionice)]
					</xs:documentation>
            </xs:annotation>
          </xs:element>
          <xs:element name="P3487" type="decimal_18_2" nillable="false">
            <xs:annotation>
              <xs:documentation>
						[Ostala sveobuhvatna dobit ili gubitak tekuće godine] / [Raspodjeljivo vlasnicima matice] [Premije na emitirane dionice]
					</xs:documentation>
            </xs:annotation>
          </xs:element>
          <xs:element name="P3488" type="decimal_18_2" nillable="false">
            <xs:annotation>
              <xs:documentation>
						[Ostala sveobuhvatna dobit ili gubitak tekuće godine] / [Raspodjeljivo vlasnicima matice] [Revalorizacijske rezerve]
					</xs:documentation>
            </xs:annotation>
          </xs:element>
          <xs:element name="P3489" type="decimal_18_2" nillable="false">
            <xs:annotation>
              <xs:documentation>
						[Ostala sveobuhvatna dobit ili gubitak tekuće godine] / [Raspodjeljivo vlasnicima matice] [Rezerve (zakonske, statutarne, ostale)]
					</xs:documentation>
            </xs:annotation>
          </xs:element>
          <xs:element name="P3490" type="decimal_18_2" nillable="false">
            <xs:annotation>
              <xs:documentation>
						[Ostala sveobuhvatna dobit ili gubitak tekuće godine] / [Raspodjeljivo vlasnicima matice] [Zadržana dobit ili preneseni gubitak]
					</xs:documentation>
            </xs:annotation>
          </xs:element>
          <xs:element name="P3491" type="decimal_18_2" nillable="false">
            <xs:annotation>
              <xs:documentation>
						[Ostala sveobuhvatna dobit ili gubitak tekuće godine] / [Raspodjeljivo vlasnicima matice] [Dobit/gubitak tekuće godine]
					</xs:documentation>
            </xs:annotation>
          </xs:element>
          <xs:element name="P3492" type="decimal_18_2" nillable="false">
            <xs:annotation>
              <xs:documentation>
						[Ostala sveobuhvatna dobit ili gubitak tekuće godine] / [Raspodjeljivo vlasnicima matice] [Ukupno kapital i rezerve]
					</xs:documentation>
            </xs:annotation>
          </xs:element>
          <xs:element name="P3493" type="decimal_18_2" nillable="false">
            <xs:annotation>
              <xs:documentation>
						[Ostala sveobuhvatna dobit ili gubitak tekuće godine] / [Raspodjeljivo nekontrolirajućim interesima] [Dummy1]
					</xs:documentation>
            </xs:annotation>
          </xs:element>
          <xs:element name="P3494" type="decimal_18_2" nillable="false">
            <xs:annotation>
              <xs:documentation>
						[Ostala sveobuhvatna dobit ili gubitak tekuće godine] / [Ukupno kapital i rezerve] [Dummy2]
					</xs:documentation>
            </xs:annotation>
          </xs:element>
          <xs:element name="P3495" type="decimal_18_2" nillable="false">
            <xs:annotation>
              <xs:documentation>
						[Nerealizirani dobici ili gubici od materijalne imovine (zemljišta i građevinski objekti)] / [Raspodjeljivo vlasnicima matice] [Uplaćeni kapital (redovne i povlaštene dionice)]
					</xs:documentation>
            </xs:annotation>
          </xs:element>
          <xs:element name="P3496" type="decimal_18_2" nillable="false">
            <xs:annotation>
              <xs:documentation>
						[Nerealizirani dobici ili gubici od materijalne imovine (zemljišta i građevinski objekti)] / [Raspodjeljivo vlasnicima matice] [Premije na emitirane dionice]
					</xs:documentation>
            </xs:annotation>
          </xs:element>
          <xs:element name="P3497" type="decimal_18_2" nillable="false">
            <xs:annotation>
              <xs:documentation>
						[Nerealizirani dobici ili gubici od materijalne imovine (zemljišta i građevinski objekti)] / [Raspodjeljivo vlasnicima matice] [Revalorizacijske rezerve]
					</xs:documentation>
            </xs:annotation>
          </xs:element>
          <xs:element name="P3498" type="decimal_18_2" nillable="false">
            <xs:annotation>
              <xs:documentation>
						[Nerealizirani dobici ili gubici od materijalne imovine (zemljišta i građevinski objekti)] / [Raspodjeljivo vlasnicima matice] [Rezerve (zakonske, statutarne, ostale)]
					</xs:documentation>
            </xs:annotation>
          </xs:element>
          <xs:element name="P3499" type="decimal_18_2" nillable="false">
            <xs:annotation>
              <xs:documentation>
						[Nerealizirani dobici ili gubici od materijalne imovine (zemljišta i građevinski objekti)] / [Raspodjeljivo vlasnicima matice] [Zadržana dobit ili preneseni gubitak]
					</xs:documentation>
            </xs:annotation>
          </xs:element>
          <xs:element name="P3500" type="decimal_18_2" nillable="false">
            <xs:annotation>
              <xs:documentation>
						[Nerealizirani dobici ili gubici od materijalne imovine (zemljišta i građevinski objekti)] / [Raspodjeljivo vlasnicima matice] [Dobit/gubitak tekuće godine]
					</xs:documentation>
            </xs:annotation>
          </xs:element>
          <xs:element name="P3501" type="decimal_18_2" nillable="false">
            <xs:annotation>
              <xs:documentation>
						[Nerealizirani dobici ili gubici od materijalne imovine (zemljišta i građevinski objekti)] / [Raspodjeljivo vlasnicima matice] [Ukupno kapital i rezerve]
					</xs:documentation>
            </xs:annotation>
          </xs:element>
          <xs:element name="P3502" type="decimal_18_2" nillable="false">
            <xs:annotation>
              <xs:documentation>
						[Nerealizirani dobici ili gubici od materijalne imovine (zemljišta i građevinski objekti)] / [Raspodjeljivo nekontrolirajućim interesima] [Dummy1]
					</xs:documentation>
            </xs:annotation>
          </xs:element>
          <xs:element name="P3503" type="decimal_18_2" nillable="false">
            <xs:annotation>
              <xs:documentation>
						[Nerealizirani dobici ili gubici od materijalne imovine (zemljišta i građevinski objekti)] / [Ukupno kapital i rezerve] [Dummy2]
					</xs:documentation>
            </xs:annotation>
          </xs:element>
          <xs:element name="P3504" type="decimal_18_2" nillable="false">
            <xs:annotation>
              <xs:documentation>
						[Nerealizirani dobici ili gubici od financijske imovine raspoložive za prodaju] / [Raspodjeljivo vlasnicima matice] [Uplaćeni kapital (redovne i povlaštene dionice)]
					</xs:documentation>
            </xs:annotation>
          </xs:element>
          <xs:element name="P3505" type="decimal_18_2" nillable="false">
            <xs:annotation>
              <xs:documentation>
						[Nerealizirani dobici ili gubici od financijske imovine raspoložive za prodaju] / [Raspodjeljivo vlasnicima matice] [Premije na emitirane dionice]
					</xs:documentation>
            </xs:annotation>
          </xs:element>
          <xs:element name="P3506" type="decimal_18_2" nillable="false">
            <xs:annotation>
              <xs:documentation>
						[Nerealizirani dobici ili gubici od financijske imovine raspoložive za prodaju] / [Raspodjeljivo vlasnicima matice] [Revalorizacijske rezerve]
					</xs:documentation>
            </xs:annotation>
          </xs:element>
          <xs:element name="P3507" type="decimal_18_2" nillable="false">
            <xs:annotation>
              <xs:documentation>
						[Nerealizirani dobici ili gubici od financijske imovine raspoložive za prodaju] / [Raspodjeljivo vlasnicima matice] [Rezerve (zakonske, statutarne, ostale)]
					</xs:documentation>
            </xs:annotation>
          </xs:element>
          <xs:element name="P3508" type="decimal_18_2" nillable="false">
            <xs:annotation>
              <xs:documentation>
						[Nerealizirani dobici ili gubici od financijske imovine raspoložive za prodaju] / [Raspodjeljivo vlasnicima matice] [Zadržana dobit ili preneseni gubitak]
					</xs:documentation>
            </xs:annotation>
          </xs:element>
          <xs:element name="P3509" type="decimal_18_2" nillable="false">
            <xs:annotation>
              <xs:documentation>
						[Nerealizirani dobici ili gubici od financijske imovine raspoložive za prodaju] / [Raspodjeljivo vlasnicima matice] [Dobit/gubitak tekuće godine]
					</xs:documentation>
            </xs:annotation>
          </xs:element>
          <xs:element name="P3510" type="decimal_18_2" nillable="false">
            <xs:annotation>
              <xs:documentation>
						[Nerealizirani dobici ili gubici od financijske imovine raspoložive za prodaju] / [Raspodjeljivo vlasnicima matice] [Ukupno kapital i rezerve]
					</xs:documentation>
            </xs:annotation>
          </xs:element>
          <xs:element name="P3511" type="decimal_18_2" nillable="false">
            <xs:annotation>
              <xs:documentation>
						[Nerealizirani dobici ili gubici od financijske imovine raspoložive za prodaju] / [Raspodjeljivo nekontrolirajućim interesima] [Dummy1]
					</xs:documentation>
            </xs:annotation>
          </xs:element>
          <xs:element name="P3512" type="decimal_18_2" nillable="false">
            <xs:annotation>
              <xs:documentation>
						[Nerealizirani dobici ili gubici od financijske imovine raspoložive za prodaju] / [Ukupno kapital i rezerve] [Dummy2]
					</xs:documentation>
            </xs:annotation>
          </xs:element>
          <xs:element name="P3513" type="decimal_18_2" nillable="false">
            <xs:annotation>
              <xs:documentation>
						[Realizirani dobici ili gubici od financijske imovine raspoložive za prodaju] / [Raspodjeljivo vlasnicima matice] [Uplaćeni kapital (redovne i povlaštene dionice)]
					</xs:documentation>
            </xs:annotation>
          </xs:element>
          <xs:element name="P3514" type="decimal_18_2" nillable="false">
            <xs:annotation>
              <xs:documentation>
						[Realizirani dobici ili gubici od financijske imovine raspoložive za prodaju] / [Raspodjeljivo vlasnicima matice] [Premije na emitirane dionice]
					</xs:documentation>
            </xs:annotation>
          </xs:element>
          <xs:element name="P3515" type="decimal_18_2" nillable="false">
            <xs:annotation>
              <xs:documentation>
						[Realizirani dobici ili gubici od financijske imovine raspoložive za prodaju] / [Raspodjeljivo vlasnicima matice] [Revalorizacijske rezerve]
					</xs:documentation>
            </xs:annotation>
          </xs:element>
          <xs:element name="P3516" type="decimal_18_2" nillable="false">
            <xs:annotation>
              <xs:documentation>
						[Realizirani dobici ili gubici od financijske imovine raspoložive za prodaju] / [Raspodjeljivo vlasnicima matice] [Rezerve (zakonske, statutarne, ostale)]
					</xs:documentation>
            </xs:annotation>
          </xs:element>
          <xs:element name="P3517" type="decimal_18_2" nillable="false">
            <xs:annotation>
              <xs:documentation>
						[Realizirani dobici ili gubici od financijske imovine raspoložive za prodaju] / [Raspodjeljivo vlasnicima matice] [Zadržana dobit ili preneseni gubitak]
					</xs:documentation>
            </xs:annotation>
          </xs:element>
          <xs:element name="P3518" type="decimal_18_2" nillable="false">
            <xs:annotation>
              <xs:documentation>
						[Realizirani dobici ili gubici od financijske imovine raspoložive za prodaju] / [Raspodjeljivo vlasnicima matice] [Dobit/gubitak tekuće godine]
					</xs:documentation>
            </xs:annotation>
          </xs:element>
          <xs:element name="P3519" type="decimal_18_2" nillable="false">
            <xs:annotation>
              <xs:documentation>
						[Realizirani dobici ili gubici od financijske imovine raspoložive za prodaju] / [Raspodjeljivo vlasnicima matice] [Ukupno kapital i rezerve]
					</xs:documentation>
            </xs:annotation>
          </xs:element>
          <xs:element name="P3520" type="decimal_18_2" nillable="false">
            <xs:annotation>
              <xs:documentation>
						[Realizirani dobici ili gubici od financijske imovine raspoložive za prodaju] / [Raspodjeljivo nekontrolirajućim interesima] [Dummy1]
					</xs:documentation>
            </xs:annotation>
          </xs:element>
          <xs:element name="P3521" type="decimal_18_2" nillable="false">
            <xs:annotation>
              <xs:documentation>
						[Realizirani dobici ili gubici od financijske imovine raspoložive za prodaju] / [Ukupno kapital i rezerve] [Dummy2]
					</xs:documentation>
            </xs:annotation>
          </xs:element>
          <xs:element name="P3522" type="decimal_18_2" nillable="false">
            <xs:annotation>
              <xs:documentation>
						[Ostale nevlasničke promjene kapitala] / [Raspodjeljivo vlasnicima matice] [Uplaćeni kapital (redovne i povlaštene dionice)]
					</xs:documentation>
            </xs:annotation>
          </xs:element>
          <xs:element name="P3523" type="decimal_18_2" nillable="false">
            <xs:annotation>
              <xs:documentation>
						[Ostale nevlasničke promjene kapitala] / [Raspodjeljivo vlasnicima matice] [Premije na emitirane dionice]
					</xs:documentation>
            </xs:annotation>
          </xs:element>
          <xs:element name="P3524" type="decimal_18_2" nillable="false">
            <xs:annotation>
              <xs:documentation>
						[Ostale nevlasničke promjene kapitala] / [Raspodjeljivo vlasnicima matice] [Revalorizacijske rezerve]
					</xs:documentation>
            </xs:annotation>
          </xs:element>
          <xs:element name="P3525" type="decimal_18_2" nillable="false">
            <xs:annotation>
              <xs:documentation>
						[Ostale nevlasničke promjene kapitala] / [Raspodjeljivo vlasnicima matice] [Rezerve (zakonske, statutarne, ostale)]
					</xs:documentation>
            </xs:annotation>
          </xs:element>
          <xs:element name="P3526" type="decimal_18_2" nillable="false">
            <xs:annotation>
              <xs:documentation>
						[Ostale nevlasničke promjene kapitala] / [Raspodjeljivo vlasnicima matice] [Zadržana dobit ili preneseni gubitak]
					</xs:documentation>
            </xs:annotation>
          </xs:element>
          <xs:element name="P3527" type="decimal_18_2" nillable="false">
            <xs:annotation>
              <xs:documentation>
						[Ostale nevlasničke promjene kapitala] / [Raspodjeljivo vlasnicima matice] [Dobit/gubitak tekuće godine]
					</xs:documentation>
            </xs:annotation>
          </xs:element>
          <xs:element name="P3528" type="decimal_18_2" nillable="false">
            <xs:annotation>
              <xs:documentation>
						[Ostale nevlasničke promjene kapitala] / [Raspodjeljivo vlasnicima matice] [Ukupno kapital i rezerve]
					</xs:documentation>
            </xs:annotation>
          </xs:element>
          <xs:element name="P3529" type="decimal_18_2" nillable="false">
            <xs:annotation>
              <xs:documentation>
						[Ostale nevlasničke promjene kapitala] / [Raspodjeljivo nekontrolirajućim interesima] [Dummy1]
					</xs:documentation>
            </xs:annotation>
          </xs:element>
          <xs:element name="P3530" type="decimal_18_2" nillable="false">
            <xs:annotation>
              <xs:documentation>
						[Ostale nevlasničke promjene kapitala] / [Ukupno kapital i rezerve] [Dummy2]
					</xs:documentation>
            </xs:annotation>
          </xs:element>
          <xs:element name="P3531" type="decimal_18_2" nillable="false">
            <xs:annotation>
              <xs:documentation>
						[Transakcije s vlasnicima (tekuće razdoblje)] / [Raspodjeljivo vlasnicima matice] [Uplaćeni kapital (redovne i povlaštene dionice)]
					</xs:documentation>
            </xs:annotation>
          </xs:element>
          <xs:element name="P3532" type="decimal_18_2" nillable="false">
            <xs:annotation>
              <xs:documentation>
						[Transakcije s vlasnicima (tekuće razdoblje)] / [Raspodjeljivo vlasnicima matice] [Premije na emitirane dionice]
					</xs:documentation>
            </xs:annotation>
          </xs:element>
          <xs:element name="P3533" type="decimal_18_2" nillable="false">
            <xs:annotation>
              <xs:documentation>
						[Transakcije s vlasnicima (tekuće razdoblje)] / [Raspodjeljivo vlasnicima matice] [Revalorizacijske rezerve]
					</xs:documentation>
            </xs:annotation>
          </xs:element>
          <xs:element name="P3534" type="decimal_18_2" nillable="false">
            <xs:annotation>
              <xs:documentation>
						[Transakcije s vlasnicima (tekuće razdoblje)] / [Raspodjeljivo vlasnicima matice] [Rezerve (zakonske, statutarne, ostale)]
					</xs:documentation>
            </xs:annotation>
          </xs:element>
          <xs:element name="P3535" type="decimal_18_2" nillable="false">
            <xs:annotation>
              <xs:documentation>
						[Transakcije s vlasnicima (tekuće razdoblje)] / [Raspodjeljivo vlasnicima matice] [Zadržana dobit ili preneseni gubitak]
					</xs:documentation>
            </xs:annotation>
          </xs:element>
          <xs:element name="P3536" type="decimal_18_2" nillable="false">
            <xs:annotation>
              <xs:documentation>
						[Transakcije s vlasnicima (tekuće razdoblje)] / [Raspodjeljivo vlasnicima matice] [Dobit/gubitak tekuće godine]
					</xs:documentation>
            </xs:annotation>
          </xs:element>
          <xs:element name="P3537" type="decimal_18_2" nillable="false">
            <xs:annotation>
              <xs:documentation>
						[Transakcije s vlasnicima (tekuće razdoblje)] / [Raspodjeljivo vlasnicima matice] [Ukupno kapital i rezerve]
					</xs:documentation>
            </xs:annotation>
          </xs:element>
          <xs:element name="P3538" type="decimal_18_2" nillable="false">
            <xs:annotation>
              <xs:documentation>
						[Transakcije s vlasnicima (tekuće razdoblje)] / [Raspodjeljivo nekontrolirajućim interesima] [Dummy1]
					</xs:documentation>
            </xs:annotation>
          </xs:element>
          <xs:element name="P3539" type="decimal_18_2" nillable="false">
            <xs:annotation>
              <xs:documentation>
						[Transakcije s vlasnicima (tekuće razdoblje)] / [Ukupno kapital i rezerve] [Dummy2]
					</xs:documentation>
            </xs:annotation>
          </xs:element>
          <xs:element name="P3540" type="decimal_18_2" nillable="false">
            <xs:annotation>
              <xs:documentation>
						[Povećanje/smanjenje upisanog kapitala] / [Raspodjeljivo vlasnicima matice] [Uplaćeni kapital (redovne i povlaštene dionice)]
					</xs:documentation>
            </xs:annotation>
          </xs:element>
          <xs:element name="P3541" type="decimal_18_2" nillable="false">
            <xs:annotation>
              <xs:documentation>
						[Povećanje/smanjenje upisanog kapitala] / [Raspodjeljivo vlasnicima matice] [Premije na emitirane dionice]
					</xs:documentation>
            </xs:annotation>
          </xs:element>
          <xs:element name="P3542" type="decimal_18_2" nillable="false">
            <xs:annotation>
              <xs:documentation>
						[Povećanje/smanjenje upisanog kapitala] / [Raspodjeljivo vlasnicima matice] [Revalorizacijske rezerve]
					</xs:documentation>
            </xs:annotation>
          </xs:element>
          <xs:element name="P3543" type="decimal_18_2" nillable="false">
            <xs:annotation>
              <xs:documentation>
						[Povećanje/smanjenje upisanog kapitala] / [Raspodjeljivo vlasnicima matice] [Rezerve (zakonske, statutarne, ostale)]
					</xs:documentation>
            </xs:annotation>
          </xs:element>
          <xs:element name="P3544" type="decimal_18_2" nillable="false">
            <xs:annotation>
              <xs:documentation>
						[Povećanje/smanjenje upisanog kapitala] / [Raspodjeljivo vlasnicima matice] [Zadržana dobit ili preneseni gubitak]
					</xs:documentation>
            </xs:annotation>
          </xs:element>
          <xs:element name="P3545" type="decimal_18_2" nillable="false">
            <xs:annotation>
              <xs:documentation>
						[Povećanje/smanjenje upisanog kapitala] / [Raspodjeljivo vlasnicima matice] [Dobit/gubitak tekuće godine]
					</xs:documentation>
            </xs:annotation>
          </xs:element>
          <xs:element name="P3546" type="decimal_18_2" nillable="false">
            <xs:annotation>
              <xs:documentation>
						[Povećanje/smanjenje upisanog kapitala] / [Raspodjeljivo vlasnicima matice] [Ukupno kapital i rezerve]
					</xs:documentation>
            </xs:annotation>
          </xs:element>
          <xs:element name="P3547" type="decimal_18_2" nillable="false">
            <xs:annotation>
              <xs:documentation>
						[Povećanje/smanjenje upisanog kapitala] / [Raspodjeljivo nekontrolirajućim interesima] [Dummy1]
					</xs:documentation>
            </xs:annotation>
          </xs:element>
          <xs:element name="P3548" type="decimal_18_2" nillable="false">
            <xs:annotation>
              <xs:documentation>
						[Povećanje/smanjenje upisanog kapitala] / [Ukupno kapital i rezerve] [Dummy2]
					</xs:documentation>
            </xs:annotation>
          </xs:element>
          <xs:element name="P3549" type="decimal_18_2" nillable="false">
            <xs:annotation>
              <xs:documentation>
						[Ostale uplate vlasnika] / [Raspodjeljivo vlasnicima matice] [Uplaćeni kapital (redovne i povlaštene dionice)]
					</xs:documentation>
            </xs:annotation>
          </xs:element>
          <xs:element name="P3550" type="decimal_18_2" nillable="false">
            <xs:annotation>
              <xs:documentation>
						[Ostale uplate vlasnika] / [Raspodjeljivo vlasnicima matice] [Premije na emitirane dionice]
					</xs:documentation>
            </xs:annotation>
          </xs:element>
          <xs:element name="P3551" type="decimal_18_2" nillable="false">
            <xs:annotation>
              <xs:documentation>
						[Ostale uplate vlasnika] / [Raspodjeljivo vlasnicima matice] [Revalorizacijske rezerve]
					</xs:documentation>
            </xs:annotation>
          </xs:element>
          <xs:element name="P3552" type="decimal_18_2" nillable="false">
            <xs:annotation>
              <xs:documentation>
						[Ostale uplate vlasnika] / [Raspodjeljivo vlasnicima matice] [Rezerve (zakonske, statutarne, ostale)]
					</xs:documentation>
            </xs:annotation>
          </xs:element>
          <xs:element name="P3553" type="decimal_18_2" nillable="false">
            <xs:annotation>
              <xs:documentation>
						[Ostale uplate vlasnika] / [Raspodjeljivo vlasnicima matice] [Zadržana dobit ili preneseni gubitak]
					</xs:documentation>
            </xs:annotation>
          </xs:element>
          <xs:element name="P3554" type="decimal_18_2" nillable="false">
            <xs:annotation>
              <xs:documentation>
						[Ostale uplate vlasnika] / [Raspodjeljivo vlasnicima matice] [Dobit/gubitak tekuće godine]
					</xs:documentation>
            </xs:annotation>
          </xs:element>
          <xs:element name="P3555" type="decimal_18_2" nillable="false">
            <xs:annotation>
              <xs:documentation>
						[Ostale uplate vlasnika] / [Raspodjeljivo vlasnicima matice] [Ukupno kapital i rezerve]
					</xs:documentation>
            </xs:annotation>
          </xs:element>
          <xs:element name="P3556" type="decimal_18_2" nillable="false">
            <xs:annotation>
              <xs:documentation>
						[Ostale uplate vlasnika] / [Raspodjeljivo nekontrolirajućim interesima] [Dummy1]
					</xs:documentation>
            </xs:annotation>
          </xs:element>
          <xs:element name="P3557" type="decimal_18_2" nillable="false">
            <xs:annotation>
              <xs:documentation>
						[Ostale uplate vlasnika] / [Ukupno kapital i rezerve] [Dummy2]
					</xs:documentation>
            </xs:annotation>
          </xs:element>
          <xs:element name="P3558" type="decimal_18_2" nillable="false">
            <xs:annotation>
              <xs:documentation>
						[Isplata udjela u dobiti/dividenda] / [Raspodjeljivo vlasnicima matice] [Uplaćeni kapital (redovne i povlaštene dionice)]
					</xs:documentation>
            </xs:annotation>
          </xs:element>
          <xs:element name="P3559" type="decimal_18_2" nillable="false">
            <xs:annotation>
              <xs:documentation>
						[Isplata udjela u dobiti/dividenda] / [Raspodjeljivo vlasnicima matice] [Premije na emitirane dionice]
					</xs:documentation>
            </xs:annotation>
          </xs:element>
          <xs:element name="P3560" type="decimal_18_2" nillable="false">
            <xs:annotation>
              <xs:documentation>
						[Isplata udjela u dobiti/dividenda] / [Raspodjeljivo vlasnicima matice] [Revalorizacijske rezerve]
					</xs:documentation>
            </xs:annotation>
          </xs:element>
          <xs:element name="P3561" type="decimal_18_2" nillable="false">
            <xs:annotation>
              <xs:documentation>
						[Isplata udjela u dobiti/dividenda] / [Raspodjeljivo vlasnicima matice] [Rezerve (zakonske, statutarne, ostale)]
					</xs:documentation>
            </xs:annotation>
          </xs:element>
          <xs:element name="P3562" type="decimal_18_2" nillable="false">
            <xs:annotation>
              <xs:documentation>
						[Isplata udjela u dobiti/dividenda] / [Raspodjeljivo vlasnicima matice] [Zadržana dobit ili preneseni gubitak]
					</xs:documentation>
            </xs:annotation>
          </xs:element>
          <xs:element name="P3563" type="decimal_18_2" nillable="false">
            <xs:annotation>
              <xs:documentation>
						[Isplata udjela u dobiti/dividenda] / [Raspodjeljivo vlasnicima matice] [Dobit/gubitak tekuće godine]
					</xs:documentation>
            </xs:annotation>
          </xs:element>
          <xs:element name="P3564" type="decimal_18_2" nillable="false">
            <xs:annotation>
              <xs:documentation>
						[Isplata udjela u dobiti/dividenda] / [Raspodjeljivo vlasnicima matice] [Ukupno kapital i rezerve]
					</xs:documentation>
            </xs:annotation>
          </xs:element>
          <xs:element name="P3565" type="decimal_18_2" nillable="false">
            <xs:annotation>
              <xs:documentation>
						[Isplata udjela u dobiti/dividenda] / [Raspodjeljivo nekontrolirajućim interesima] [Dummy1]
					</xs:documentation>
            </xs:annotation>
          </xs:element>
          <xs:element name="P3566" type="decimal_18_2" nillable="false">
            <xs:annotation>
              <xs:documentation>
						[Isplata udjela u dobiti/dividenda] / [Ukupno kapital i rezerve] [Dummy2]
					</xs:documentation>
            </xs:annotation>
          </xs:element>
          <xs:element name="P3567" type="decimal_18_2" nillable="false">
            <xs:annotation>
              <xs:documentation>
						[Ostale transakcije s vlasnicima] / [Raspodjeljivo vlasnicima matice] [Uplaćeni kapital (redovne i povlaštene dionice)]
					</xs:documentation>
            </xs:annotation>
          </xs:element>
          <xs:element name="P3568" type="decimal_18_2" nillable="false">
            <xs:annotation>
              <xs:documentation>
						[Ostale transakcije s vlasnicima] / [Raspodjeljivo vlasnicima matice] [Premije na emitirane dionice]
					</xs:documentation>
            </xs:annotation>
          </xs:element>
          <xs:element name="P3569" type="decimal_18_2" nillable="false">
            <xs:annotation>
              <xs:documentation>
						[Ostale transakcije s vlasnicima] / [Raspodjeljivo vlasnicima matice] [Revalorizacijske rezerve]
					</xs:documentation>
            </xs:annotation>
          </xs:element>
          <xs:element name="P3570" type="decimal_18_2" nillable="false">
            <xs:annotation>
              <xs:documentation>
						[Ostale transakcije s vlasnicima] / [Raspodjeljivo vlasnicima matice] [Rezerve (zakonske, statutarne, ostale)]
					</xs:documentation>
            </xs:annotation>
          </xs:element>
          <xs:element name="P3571" type="decimal_18_2" nillable="false">
            <xs:annotation>
              <xs:documentation>
						[Ostale transakcije s vlasnicima] / [Raspodjeljivo vlasnicima matice] [Zadržana dobit ili preneseni gubitak]
					</xs:documentation>
            </xs:annotation>
          </xs:element>
          <xs:element name="P3572" type="decimal_18_2" nillable="false">
            <xs:annotation>
              <xs:documentation>
						[Ostale transakcije s vlasnicima] / [Raspodjeljivo vlasnicima matice] [Dobit/gubitak tekuće godine]
					</xs:documentation>
            </xs:annotation>
          </xs:element>
          <xs:element name="P3573" type="decimal_18_2" nillable="false">
            <xs:annotation>
              <xs:documentation>
						[Ostale transakcije s vlasnicima] / [Raspodjeljivo vlasnicima matice] [Ukupno kapital i rezerve]
					</xs:documentation>
            </xs:annotation>
          </xs:element>
          <xs:element name="P3574" type="decimal_18_2" nillable="false">
            <xs:annotation>
              <xs:documentation>
						[Ostale transakcije s vlasnicima] / [Raspodjeljivo nekontrolirajućim interesima] [Dummy1]
					</xs:documentation>
            </xs:annotation>
          </xs:element>
          <xs:element name="P3575" type="decimal_18_2" nillable="false">
            <xs:annotation>
              <xs:documentation>
						[Ostale transakcije s vlasnicima] / [Ukupno kapital i rezerve] [Dummy2]
					</xs:documentation>
            </xs:annotation>
          </xs:element>
          <xs:element name="P3576" type="decimal_18_2" nillable="false">
            <xs:annotation>
              <xs:documentation>
						[Stanje na zadnji dan izvještajnog razdoblja u tekućoj godini] / [Raspodjeljivo vlasnicima matice] [Uplaćeni kapital (redovne i povlaštene dionice)]
					</xs:documentation>
            </xs:annotation>
          </xs:element>
          <xs:element name="P3577" type="decimal_18_2" nillable="false">
            <xs:annotation>
              <xs:documentation>
						[Stanje na zadnji dan izvještajnog razdoblja u tekućoj godini] / [Raspodjeljivo vlasnicima matice] [Premije na emitirane dionice]
					</xs:documentation>
            </xs:annotation>
          </xs:element>
          <xs:element name="P3578" type="decimal_18_2" nillable="false">
            <xs:annotation>
              <xs:documentation>
						[Stanje na zadnji dan izvještajnog razdoblja u tekućoj godini] / [Raspodjeljivo vlasnicima matice] [Revalorizacijske rezerve]
					</xs:documentation>
            </xs:annotation>
          </xs:element>
          <xs:element name="P3579" type="decimal_18_2" nillable="false">
            <xs:annotation>
              <xs:documentation>
						[Stanje na zadnji dan izvještajnog razdoblja u tekućoj godini] / [Raspodjeljivo vlasnicima matice] [Rezerve (zakonske, statutarne, ostale)]
					</xs:documentation>
            </xs:annotation>
          </xs:element>
          <xs:element name="P3580" type="decimal_18_2" nillable="false">
            <xs:annotation>
              <xs:documentation>
						[Stanje na zadnji dan izvještajnog razdoblja u tekućoj godini] / [Raspodjeljivo vlasnicima matice] [Zadržana dobit ili preneseni gubitak]
					</xs:documentation>
            </xs:annotation>
          </xs:element>
          <xs:element name="P3581" type="decimal_18_2" nillable="false">
            <xs:annotation>
              <xs:documentation>
						[Stanje na zadnji dan izvještajnog razdoblja u tekućoj godini] / [Raspodjeljivo vlasnicima matice] [Dobit/gubitak tekuće godine]
					</xs:documentation>
            </xs:annotation>
          </xs:element>
          <xs:element name="P3582" type="decimal_18_2" nillable="false">
            <xs:annotation>
              <xs:documentation>
						[Stanje na zadnji dan izvještajnog razdoblja u tekućoj godini] / [Raspodjeljivo vlasnicima matice] [Ukupno kapital i rezerve]
					</xs:documentation>
            </xs:annotation>
          </xs:element>
          <xs:element name="P3583" type="decimal_18_2" nillable="false">
            <xs:annotation>
              <xs:documentation>
						[Stanje na zadnji dan izvještajnog razdoblja u tekućoj godini] / [Raspodjeljivo nekontrolirajućim interesima] [Dummy1]
					</xs:documentation>
            </xs:annotation>
          </xs:element>
          <xs:element name="P3584" type="decimal_18_2" nillable="false">
            <xs:annotation>
              <xs:documentation>
						[Stanje na zadnji dan izvještajnog razdoblja u tekućoj godini] / [Ukupno kapital i rezerve] [Dummy2]
					</xs:documentation>
            </xs:annotation>
          </xs:element>
        </xs:all>
      </xs:complexType>
    </xs:schema>
  </Schema>
  <Map ID="1" Name="TFI-IZD-OSIG_Map" RootElement="TFI-IZD-OSIG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xmlMaps" Target="xmlMap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kmilosevic.HANFA\My%20Documents\Ksenija\Izvjesca%20drustava%20za%20osiguranje\Allianz\2009\Allianz%20Zagreb%20d.d.%2031.03.2009.-fina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slovni"/>
      <sheetName val="RDG"/>
      <sheetName val="AKTIVA"/>
      <sheetName val="PASIVA"/>
      <sheetName val="starosna struktura"/>
      <sheetName val="sp1_vrste"/>
      <sheetName val="sp1_rizici"/>
      <sheetName val="sp7"/>
      <sheetName val="sp8"/>
      <sheetName val="sp81"/>
      <sheetName val="sp10"/>
      <sheetName val="sp13"/>
      <sheetName val="GS - Z"/>
      <sheetName val="GSDO"/>
      <sheetName val="POM"/>
      <sheetName val="GSP"/>
      <sheetName val="GSS"/>
      <sheetName val="ZO"/>
      <sheetName val="GS - N"/>
      <sheetName val="AK ZO"/>
      <sheetName val="AK NO"/>
      <sheetName val="IK ZO"/>
      <sheetName val="IK NO"/>
      <sheetName val="pu1"/>
      <sheetName val="pu2"/>
      <sheetName val="pu3"/>
      <sheetName val="analitika pu1"/>
      <sheetName val="analitika pu2"/>
      <sheetName val="analitika pu3"/>
    </sheetNames>
  </externalBook>
</externalLink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E6" connectionId="0">
    <xmlCellPr id="1" xr6:uid="{00000000-0010-0000-0000-000001000000}" uniqueName="Godina">
      <xmlPr mapId="1" xpath="/TFI-IZD-OSIG/Izvjesce/Godina" xmlDataType="integer"/>
    </xmlCellPr>
  </singleXmlCell>
  <singleXmlCell id="2" xr6:uid="{00000000-000C-0000-FFFF-FFFF01000000}" r="E8" connectionId="0">
    <xmlCellPr id="1" xr6:uid="{00000000-0010-0000-0100-000001000000}" uniqueName="Period">
      <xmlPr mapId="1" xpath="/TFI-IZD-OSIG/Izvjesce/Period" xmlDataType="short"/>
    </xmlCellPr>
  </singleXmlCell>
  <singleXmlCell id="3" xr6:uid="{00000000-000C-0000-FFFF-FFFF02000000}" r="C17" connectionId="0">
    <xmlCellPr id="1" xr6:uid="{00000000-0010-0000-0200-000001000000}" uniqueName="sif_ust">
      <xmlPr mapId="1" xpath="/TFI-IZD-OSIG/Izvjesce/sif_ust" xmlDataType="string"/>
    </xmlCellPr>
  </singleXmlCell>
  <singleXmlCell id="4" xr6:uid="{00000000-000C-0000-FFFF-FFFF03000000}" r="C31" connectionId="0">
    <xmlCellPr id="1" xr6:uid="{00000000-0010-0000-0300-000001000000}" uniqueName="AtribIzv">
      <xmlPr mapId="1" xpath="/TFI-IZD-OSIG/Izvjesce/AtribIzv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5" xr6:uid="{00000000-000C-0000-FFFF-FFFF04000000}" r="D8" connectionId="0">
    <xmlCellPr id="1" xr6:uid="{00000000-0010-0000-0400-000001000000}" uniqueName="P61140">
      <xmlPr mapId="1" xpath="/TFI-IZD-OSIG/IFP_1000366/P61140" xmlDataType="decimal"/>
    </xmlCellPr>
  </singleXmlCell>
  <singleXmlCell id="6" xr6:uid="{00000000-000C-0000-FFFF-FFFF05000000}" r="E8" connectionId="0">
    <xmlCellPr id="1" xr6:uid="{00000000-0010-0000-0500-000001000000}" uniqueName="P61257">
      <xmlPr mapId="1" xpath="/TFI-IZD-OSIG/IFP_1000366/P61257" xmlDataType="decimal"/>
    </xmlCellPr>
  </singleXmlCell>
  <singleXmlCell id="7" xr6:uid="{00000000-000C-0000-FFFF-FFFF06000000}" r="F8" connectionId="0">
    <xmlCellPr id="1" xr6:uid="{00000000-0010-0000-0600-000001000000}" uniqueName="P61374">
      <xmlPr mapId="1" xpath="/TFI-IZD-OSIG/IFP_1000366/P61374" xmlDataType="decimal"/>
    </xmlCellPr>
  </singleXmlCell>
  <singleXmlCell id="8" xr6:uid="{00000000-000C-0000-FFFF-FFFF07000000}" r="G8" connectionId="0">
    <xmlCellPr id="1" xr6:uid="{00000000-0010-0000-0700-000001000000}" uniqueName="P60789">
      <xmlPr mapId="1" xpath="/TFI-IZD-OSIG/IFP_1000366/P60789" xmlDataType="decimal"/>
    </xmlCellPr>
  </singleXmlCell>
  <singleXmlCell id="9" xr6:uid="{00000000-000C-0000-FFFF-FFFF08000000}" r="H8" connectionId="0">
    <xmlCellPr id="1" xr6:uid="{00000000-0010-0000-0800-000001000000}" uniqueName="P60906">
      <xmlPr mapId="1" xpath="/TFI-IZD-OSIG/IFP_1000366/P60906" xmlDataType="decimal"/>
    </xmlCellPr>
  </singleXmlCell>
  <singleXmlCell id="10" xr6:uid="{00000000-000C-0000-FFFF-FFFF09000000}" r="I8" connectionId="0">
    <xmlCellPr id="1" xr6:uid="{00000000-0010-0000-0900-000001000000}" uniqueName="P61023">
      <xmlPr mapId="1" xpath="/TFI-IZD-OSIG/IFP_1000366/P61023" xmlDataType="decimal"/>
    </xmlCellPr>
  </singleXmlCell>
  <singleXmlCell id="11" xr6:uid="{00000000-000C-0000-FFFF-FFFF0A000000}" r="D9" connectionId="0">
    <xmlCellPr id="1" xr6:uid="{00000000-0010-0000-0A00-000001000000}" uniqueName="P61141">
      <xmlPr mapId="1" xpath="/TFI-IZD-OSIG/IFP_1000366/P61141" xmlDataType="decimal"/>
    </xmlCellPr>
  </singleXmlCell>
  <singleXmlCell id="12" xr6:uid="{00000000-000C-0000-FFFF-FFFF0B000000}" r="E9" connectionId="0">
    <xmlCellPr id="1" xr6:uid="{00000000-0010-0000-0B00-000001000000}" uniqueName="P61258">
      <xmlPr mapId="1" xpath="/TFI-IZD-OSIG/IFP_1000366/P61258" xmlDataType="decimal"/>
    </xmlCellPr>
  </singleXmlCell>
  <singleXmlCell id="13" xr6:uid="{00000000-000C-0000-FFFF-FFFF0C000000}" r="F9" connectionId="0">
    <xmlCellPr id="1" xr6:uid="{00000000-0010-0000-0C00-000001000000}" uniqueName="P61375">
      <xmlPr mapId="1" xpath="/TFI-IZD-OSIG/IFP_1000366/P61375" xmlDataType="decimal"/>
    </xmlCellPr>
  </singleXmlCell>
  <singleXmlCell id="14" xr6:uid="{00000000-000C-0000-FFFF-FFFF0D000000}" r="G9" connectionId="0">
    <xmlCellPr id="1" xr6:uid="{00000000-0010-0000-0D00-000001000000}" uniqueName="P60790">
      <xmlPr mapId="1" xpath="/TFI-IZD-OSIG/IFP_1000366/P60790" xmlDataType="decimal"/>
    </xmlCellPr>
  </singleXmlCell>
  <singleXmlCell id="15" xr6:uid="{00000000-000C-0000-FFFF-FFFF0E000000}" r="H9" connectionId="0">
    <xmlCellPr id="1" xr6:uid="{00000000-0010-0000-0E00-000001000000}" uniqueName="P60907">
      <xmlPr mapId="1" xpath="/TFI-IZD-OSIG/IFP_1000366/P60907" xmlDataType="decimal"/>
    </xmlCellPr>
  </singleXmlCell>
  <singleXmlCell id="16" xr6:uid="{00000000-000C-0000-FFFF-FFFF0F000000}" r="I9" connectionId="0">
    <xmlCellPr id="1" xr6:uid="{00000000-0010-0000-0F00-000001000000}" uniqueName="P61024">
      <xmlPr mapId="1" xpath="/TFI-IZD-OSIG/IFP_1000366/P61024" xmlDataType="decimal"/>
    </xmlCellPr>
  </singleXmlCell>
  <singleXmlCell id="17" xr6:uid="{00000000-000C-0000-FFFF-FFFF10000000}" r="D10" connectionId="0">
    <xmlCellPr id="1" xr6:uid="{00000000-0010-0000-1000-000001000000}" uniqueName="P61142">
      <xmlPr mapId="1" xpath="/TFI-IZD-OSIG/IFP_1000366/P61142" xmlDataType="decimal"/>
    </xmlCellPr>
  </singleXmlCell>
  <singleXmlCell id="18" xr6:uid="{00000000-000C-0000-FFFF-FFFF11000000}" r="E10" connectionId="0">
    <xmlCellPr id="1" xr6:uid="{00000000-0010-0000-1100-000001000000}" uniqueName="P61259">
      <xmlPr mapId="1" xpath="/TFI-IZD-OSIG/IFP_1000366/P61259" xmlDataType="decimal"/>
    </xmlCellPr>
  </singleXmlCell>
  <singleXmlCell id="19" xr6:uid="{00000000-000C-0000-FFFF-FFFF12000000}" r="F10" connectionId="0">
    <xmlCellPr id="1" xr6:uid="{00000000-0010-0000-1200-000001000000}" uniqueName="P61376">
      <xmlPr mapId="1" xpath="/TFI-IZD-OSIG/IFP_1000366/P61376" xmlDataType="decimal"/>
    </xmlCellPr>
  </singleXmlCell>
  <singleXmlCell id="20" xr6:uid="{00000000-000C-0000-FFFF-FFFF13000000}" r="G10" connectionId="0">
    <xmlCellPr id="1" xr6:uid="{00000000-0010-0000-1300-000001000000}" uniqueName="P60791">
      <xmlPr mapId="1" xpath="/TFI-IZD-OSIG/IFP_1000366/P60791" xmlDataType="decimal"/>
    </xmlCellPr>
  </singleXmlCell>
  <singleXmlCell id="21" xr6:uid="{00000000-000C-0000-FFFF-FFFF14000000}" r="H10" connectionId="0">
    <xmlCellPr id="1" xr6:uid="{00000000-0010-0000-1400-000001000000}" uniqueName="P60908">
      <xmlPr mapId="1" xpath="/TFI-IZD-OSIG/IFP_1000366/P60908" xmlDataType="decimal"/>
    </xmlCellPr>
  </singleXmlCell>
  <singleXmlCell id="22" xr6:uid="{00000000-000C-0000-FFFF-FFFF15000000}" r="I10" connectionId="0">
    <xmlCellPr id="1" xr6:uid="{00000000-0010-0000-1500-000001000000}" uniqueName="P61025">
      <xmlPr mapId="1" xpath="/TFI-IZD-OSIG/IFP_1000366/P61025" xmlDataType="decimal"/>
    </xmlCellPr>
  </singleXmlCell>
  <singleXmlCell id="23" xr6:uid="{00000000-000C-0000-FFFF-FFFF16000000}" r="D11" connectionId="0">
    <xmlCellPr id="1" xr6:uid="{00000000-0010-0000-1600-000001000000}" uniqueName="P61143">
      <xmlPr mapId="1" xpath="/TFI-IZD-OSIG/IFP_1000366/P61143" xmlDataType="decimal"/>
    </xmlCellPr>
  </singleXmlCell>
  <singleXmlCell id="24" xr6:uid="{00000000-000C-0000-FFFF-FFFF17000000}" r="E11" connectionId="0">
    <xmlCellPr id="1" xr6:uid="{00000000-0010-0000-1700-000001000000}" uniqueName="P61260">
      <xmlPr mapId="1" xpath="/TFI-IZD-OSIG/IFP_1000366/P61260" xmlDataType="decimal"/>
    </xmlCellPr>
  </singleXmlCell>
  <singleXmlCell id="25" xr6:uid="{00000000-000C-0000-FFFF-FFFF18000000}" r="F11" connectionId="0">
    <xmlCellPr id="1" xr6:uid="{00000000-0010-0000-1800-000001000000}" uniqueName="P61377">
      <xmlPr mapId="1" xpath="/TFI-IZD-OSIG/IFP_1000366/P61377" xmlDataType="decimal"/>
    </xmlCellPr>
  </singleXmlCell>
  <singleXmlCell id="26" xr6:uid="{00000000-000C-0000-FFFF-FFFF19000000}" r="G11" connectionId="0">
    <xmlCellPr id="1" xr6:uid="{00000000-0010-0000-1900-000001000000}" uniqueName="P60792">
      <xmlPr mapId="1" xpath="/TFI-IZD-OSIG/IFP_1000366/P60792" xmlDataType="decimal"/>
    </xmlCellPr>
  </singleXmlCell>
  <singleXmlCell id="27" xr6:uid="{00000000-000C-0000-FFFF-FFFF1A000000}" r="H11" connectionId="0">
    <xmlCellPr id="1" xr6:uid="{00000000-0010-0000-1A00-000001000000}" uniqueName="P60909">
      <xmlPr mapId="1" xpath="/TFI-IZD-OSIG/IFP_1000366/P60909" xmlDataType="decimal"/>
    </xmlCellPr>
  </singleXmlCell>
  <singleXmlCell id="28" xr6:uid="{00000000-000C-0000-FFFF-FFFF1B000000}" r="I11" connectionId="0">
    <xmlCellPr id="1" xr6:uid="{00000000-0010-0000-1B00-000001000000}" uniqueName="P61026">
      <xmlPr mapId="1" xpath="/TFI-IZD-OSIG/IFP_1000366/P61026" xmlDataType="decimal"/>
    </xmlCellPr>
  </singleXmlCell>
  <singleXmlCell id="29" xr6:uid="{00000000-000C-0000-FFFF-FFFF1C000000}" r="D12" connectionId="0">
    <xmlCellPr id="1" xr6:uid="{00000000-0010-0000-1C00-000001000000}" uniqueName="P61144">
      <xmlPr mapId="1" xpath="/TFI-IZD-OSIG/IFP_1000366/P61144" xmlDataType="decimal"/>
    </xmlCellPr>
  </singleXmlCell>
  <singleXmlCell id="30" xr6:uid="{00000000-000C-0000-FFFF-FFFF1D000000}" r="E12" connectionId="0">
    <xmlCellPr id="1" xr6:uid="{00000000-0010-0000-1D00-000001000000}" uniqueName="P61261">
      <xmlPr mapId="1" xpath="/TFI-IZD-OSIG/IFP_1000366/P61261" xmlDataType="decimal"/>
    </xmlCellPr>
  </singleXmlCell>
  <singleXmlCell id="31" xr6:uid="{00000000-000C-0000-FFFF-FFFF1E000000}" r="F12" connectionId="0">
    <xmlCellPr id="1" xr6:uid="{00000000-0010-0000-1E00-000001000000}" uniqueName="P61378">
      <xmlPr mapId="1" xpath="/TFI-IZD-OSIG/IFP_1000366/P61378" xmlDataType="decimal"/>
    </xmlCellPr>
  </singleXmlCell>
  <singleXmlCell id="32" xr6:uid="{00000000-000C-0000-FFFF-FFFF1F000000}" r="G12" connectionId="0">
    <xmlCellPr id="1" xr6:uid="{00000000-0010-0000-1F00-000001000000}" uniqueName="P60793">
      <xmlPr mapId="1" xpath="/TFI-IZD-OSIG/IFP_1000366/P60793" xmlDataType="decimal"/>
    </xmlCellPr>
  </singleXmlCell>
  <singleXmlCell id="33" xr6:uid="{00000000-000C-0000-FFFF-FFFF20000000}" r="H12" connectionId="0">
    <xmlCellPr id="1" xr6:uid="{00000000-0010-0000-2000-000001000000}" uniqueName="P60910">
      <xmlPr mapId="1" xpath="/TFI-IZD-OSIG/IFP_1000366/P60910" xmlDataType="decimal"/>
    </xmlCellPr>
  </singleXmlCell>
  <singleXmlCell id="34" xr6:uid="{00000000-000C-0000-FFFF-FFFF21000000}" r="I12" connectionId="0">
    <xmlCellPr id="1" xr6:uid="{00000000-0010-0000-2100-000001000000}" uniqueName="P61027">
      <xmlPr mapId="1" xpath="/TFI-IZD-OSIG/IFP_1000366/P61027" xmlDataType="decimal"/>
    </xmlCellPr>
  </singleXmlCell>
  <singleXmlCell id="35" xr6:uid="{00000000-000C-0000-FFFF-FFFF22000000}" r="D13" connectionId="0">
    <xmlCellPr id="1" xr6:uid="{00000000-0010-0000-2200-000001000000}" uniqueName="P61145">
      <xmlPr mapId="1" xpath="/TFI-IZD-OSIG/IFP_1000366/P61145" xmlDataType="decimal"/>
    </xmlCellPr>
  </singleXmlCell>
  <singleXmlCell id="36" xr6:uid="{00000000-000C-0000-FFFF-FFFF23000000}" r="E13" connectionId="0">
    <xmlCellPr id="1" xr6:uid="{00000000-0010-0000-2300-000001000000}" uniqueName="P61262">
      <xmlPr mapId="1" xpath="/TFI-IZD-OSIG/IFP_1000366/P61262" xmlDataType="decimal"/>
    </xmlCellPr>
  </singleXmlCell>
  <singleXmlCell id="37" xr6:uid="{00000000-000C-0000-FFFF-FFFF24000000}" r="F13" connectionId="0">
    <xmlCellPr id="1" xr6:uid="{00000000-0010-0000-2400-000001000000}" uniqueName="P61379">
      <xmlPr mapId="1" xpath="/TFI-IZD-OSIG/IFP_1000366/P61379" xmlDataType="decimal"/>
    </xmlCellPr>
  </singleXmlCell>
  <singleXmlCell id="38" xr6:uid="{00000000-000C-0000-FFFF-FFFF25000000}" r="G13" connectionId="0">
    <xmlCellPr id="1" xr6:uid="{00000000-0010-0000-2500-000001000000}" uniqueName="P60794">
      <xmlPr mapId="1" xpath="/TFI-IZD-OSIG/IFP_1000366/P60794" xmlDataType="decimal"/>
    </xmlCellPr>
  </singleXmlCell>
  <singleXmlCell id="39" xr6:uid="{00000000-000C-0000-FFFF-FFFF26000000}" r="H13" connectionId="0">
    <xmlCellPr id="1" xr6:uid="{00000000-0010-0000-2600-000001000000}" uniqueName="P60911">
      <xmlPr mapId="1" xpath="/TFI-IZD-OSIG/IFP_1000366/P60911" xmlDataType="decimal"/>
    </xmlCellPr>
  </singleXmlCell>
  <singleXmlCell id="40" xr6:uid="{00000000-000C-0000-FFFF-FFFF27000000}" r="I13" connectionId="0">
    <xmlCellPr id="1" xr6:uid="{00000000-0010-0000-2700-000001000000}" uniqueName="P61028">
      <xmlPr mapId="1" xpath="/TFI-IZD-OSIG/IFP_1000366/P61028" xmlDataType="decimal"/>
    </xmlCellPr>
  </singleXmlCell>
  <singleXmlCell id="41" xr6:uid="{00000000-000C-0000-FFFF-FFFF28000000}" r="D14" connectionId="0">
    <xmlCellPr id="1" xr6:uid="{00000000-0010-0000-2800-000001000000}" uniqueName="P61251">
      <xmlPr mapId="1" xpath="/TFI-IZD-OSIG/IFP_1000366/P61251" xmlDataType="decimal"/>
    </xmlCellPr>
  </singleXmlCell>
  <singleXmlCell id="42" xr6:uid="{00000000-000C-0000-FFFF-FFFF29000000}" r="E14" connectionId="0">
    <xmlCellPr id="1" xr6:uid="{00000000-0010-0000-2900-000001000000}" uniqueName="P61368">
      <xmlPr mapId="1" xpath="/TFI-IZD-OSIG/IFP_1000366/P61368" xmlDataType="decimal"/>
    </xmlCellPr>
  </singleXmlCell>
  <singleXmlCell id="43" xr6:uid="{00000000-000C-0000-FFFF-FFFF2A000000}" r="F14" connectionId="0">
    <xmlCellPr id="1" xr6:uid="{00000000-0010-0000-2A00-000001000000}" uniqueName="P61485">
      <xmlPr mapId="1" xpath="/TFI-IZD-OSIG/IFP_1000366/P61485" xmlDataType="decimal"/>
    </xmlCellPr>
  </singleXmlCell>
  <singleXmlCell id="44" xr6:uid="{00000000-000C-0000-FFFF-FFFF2B000000}" r="G14" connectionId="0">
    <xmlCellPr id="1" xr6:uid="{00000000-0010-0000-2B00-000001000000}" uniqueName="P60900">
      <xmlPr mapId="1" xpath="/TFI-IZD-OSIG/IFP_1000366/P60900" xmlDataType="decimal"/>
    </xmlCellPr>
  </singleXmlCell>
  <singleXmlCell id="45" xr6:uid="{00000000-000C-0000-FFFF-FFFF2C000000}" r="H14" connectionId="0">
    <xmlCellPr id="1" xr6:uid="{00000000-0010-0000-2C00-000001000000}" uniqueName="P61017">
      <xmlPr mapId="1" xpath="/TFI-IZD-OSIG/IFP_1000366/P61017" xmlDataType="decimal"/>
    </xmlCellPr>
  </singleXmlCell>
  <singleXmlCell id="46" xr6:uid="{00000000-000C-0000-FFFF-FFFF2D000000}" r="I14" connectionId="0">
    <xmlCellPr id="1" xr6:uid="{00000000-0010-0000-2D00-000001000000}" uniqueName="P61134">
      <xmlPr mapId="1" xpath="/TFI-IZD-OSIG/IFP_1000366/P61134" xmlDataType="decimal"/>
    </xmlCellPr>
  </singleXmlCell>
  <singleXmlCell id="47" xr6:uid="{00000000-000C-0000-FFFF-FFFF2E000000}" r="D15" connectionId="0">
    <xmlCellPr id="1" xr6:uid="{00000000-0010-0000-2E00-000001000000}" uniqueName="P61252">
      <xmlPr mapId="1" xpath="/TFI-IZD-OSIG/IFP_1000366/P61252" xmlDataType="decimal"/>
    </xmlCellPr>
  </singleXmlCell>
  <singleXmlCell id="48" xr6:uid="{00000000-000C-0000-FFFF-FFFF2F000000}" r="E15" connectionId="0">
    <xmlCellPr id="1" xr6:uid="{00000000-0010-0000-2F00-000001000000}" uniqueName="P61369">
      <xmlPr mapId="1" xpath="/TFI-IZD-OSIG/IFP_1000366/P61369" xmlDataType="decimal"/>
    </xmlCellPr>
  </singleXmlCell>
  <singleXmlCell id="49" xr6:uid="{00000000-000C-0000-FFFF-FFFF30000000}" r="F15" connectionId="0">
    <xmlCellPr id="1" xr6:uid="{00000000-0010-0000-3000-000001000000}" uniqueName="P61486">
      <xmlPr mapId="1" xpath="/TFI-IZD-OSIG/IFP_1000366/P61486" xmlDataType="decimal"/>
    </xmlCellPr>
  </singleXmlCell>
  <singleXmlCell id="50" xr6:uid="{00000000-000C-0000-FFFF-FFFF31000000}" r="G15" connectionId="0">
    <xmlCellPr id="1" xr6:uid="{00000000-0010-0000-3100-000001000000}" uniqueName="P60901">
      <xmlPr mapId="1" xpath="/TFI-IZD-OSIG/IFP_1000366/P60901" xmlDataType="decimal"/>
    </xmlCellPr>
  </singleXmlCell>
  <singleXmlCell id="51" xr6:uid="{00000000-000C-0000-FFFF-FFFF32000000}" r="H15" connectionId="0">
    <xmlCellPr id="1" xr6:uid="{00000000-0010-0000-3200-000001000000}" uniqueName="P61018">
      <xmlPr mapId="1" xpath="/TFI-IZD-OSIG/IFP_1000366/P61018" xmlDataType="decimal"/>
    </xmlCellPr>
  </singleXmlCell>
  <singleXmlCell id="52" xr6:uid="{00000000-000C-0000-FFFF-FFFF33000000}" r="I15" connectionId="0">
    <xmlCellPr id="1" xr6:uid="{00000000-0010-0000-3300-000001000000}" uniqueName="P61135">
      <xmlPr mapId="1" xpath="/TFI-IZD-OSIG/IFP_1000366/P61135" xmlDataType="decimal"/>
    </xmlCellPr>
  </singleXmlCell>
  <singleXmlCell id="53" xr6:uid="{00000000-000C-0000-FFFF-FFFF34000000}" r="D16" connectionId="0">
    <xmlCellPr id="1" xr6:uid="{00000000-0010-0000-3400-000001000000}" uniqueName="P61253">
      <xmlPr mapId="1" xpath="/TFI-IZD-OSIG/IFP_1000366/P61253" xmlDataType="decimal"/>
    </xmlCellPr>
  </singleXmlCell>
  <singleXmlCell id="54" xr6:uid="{00000000-000C-0000-FFFF-FFFF35000000}" r="E16" connectionId="0">
    <xmlCellPr id="1" xr6:uid="{00000000-0010-0000-3500-000001000000}" uniqueName="P61370">
      <xmlPr mapId="1" xpath="/TFI-IZD-OSIG/IFP_1000366/P61370" xmlDataType="decimal"/>
    </xmlCellPr>
  </singleXmlCell>
  <singleXmlCell id="55" xr6:uid="{00000000-000C-0000-FFFF-FFFF36000000}" r="F16" connectionId="0">
    <xmlCellPr id="1" xr6:uid="{00000000-0010-0000-3600-000001000000}" uniqueName="P61487">
      <xmlPr mapId="1" xpath="/TFI-IZD-OSIG/IFP_1000366/P61487" xmlDataType="decimal"/>
    </xmlCellPr>
  </singleXmlCell>
  <singleXmlCell id="56" xr6:uid="{00000000-000C-0000-FFFF-FFFF37000000}" r="G16" connectionId="0">
    <xmlCellPr id="1" xr6:uid="{00000000-0010-0000-3700-000001000000}" uniqueName="P60902">
      <xmlPr mapId="1" xpath="/TFI-IZD-OSIG/IFP_1000366/P60902" xmlDataType="decimal"/>
    </xmlCellPr>
  </singleXmlCell>
  <singleXmlCell id="57" xr6:uid="{00000000-000C-0000-FFFF-FFFF38000000}" r="H16" connectionId="0">
    <xmlCellPr id="1" xr6:uid="{00000000-0010-0000-3800-000001000000}" uniqueName="P61019">
      <xmlPr mapId="1" xpath="/TFI-IZD-OSIG/IFP_1000366/P61019" xmlDataType="decimal"/>
    </xmlCellPr>
  </singleXmlCell>
  <singleXmlCell id="58" xr6:uid="{00000000-000C-0000-FFFF-FFFF39000000}" r="I16" connectionId="0">
    <xmlCellPr id="1" xr6:uid="{00000000-0010-0000-3900-000001000000}" uniqueName="P61136">
      <xmlPr mapId="1" xpath="/TFI-IZD-OSIG/IFP_1000366/P61136" xmlDataType="decimal"/>
    </xmlCellPr>
  </singleXmlCell>
  <singleXmlCell id="59" xr6:uid="{00000000-000C-0000-FFFF-FFFF3A000000}" r="D17" connectionId="0">
    <xmlCellPr id="1" xr6:uid="{00000000-0010-0000-3A00-000001000000}" uniqueName="P61254">
      <xmlPr mapId="1" xpath="/TFI-IZD-OSIG/IFP_1000366/P61254" xmlDataType="decimal"/>
    </xmlCellPr>
  </singleXmlCell>
  <singleXmlCell id="60" xr6:uid="{00000000-000C-0000-FFFF-FFFF3B000000}" r="E17" connectionId="0">
    <xmlCellPr id="1" xr6:uid="{00000000-0010-0000-3B00-000001000000}" uniqueName="P61371">
      <xmlPr mapId="1" xpath="/TFI-IZD-OSIG/IFP_1000366/P61371" xmlDataType="decimal"/>
    </xmlCellPr>
  </singleXmlCell>
  <singleXmlCell id="61" xr6:uid="{00000000-000C-0000-FFFF-FFFF3C000000}" r="F17" connectionId="0">
    <xmlCellPr id="1" xr6:uid="{00000000-0010-0000-3C00-000001000000}" uniqueName="P61488">
      <xmlPr mapId="1" xpath="/TFI-IZD-OSIG/IFP_1000366/P61488" xmlDataType="decimal"/>
    </xmlCellPr>
  </singleXmlCell>
  <singleXmlCell id="62" xr6:uid="{00000000-000C-0000-FFFF-FFFF3D000000}" r="G17" connectionId="0">
    <xmlCellPr id="1" xr6:uid="{00000000-0010-0000-3D00-000001000000}" uniqueName="P60903">
      <xmlPr mapId="1" xpath="/TFI-IZD-OSIG/IFP_1000366/P60903" xmlDataType="decimal"/>
    </xmlCellPr>
  </singleXmlCell>
  <singleXmlCell id="63" xr6:uid="{00000000-000C-0000-FFFF-FFFF3E000000}" r="H17" connectionId="0">
    <xmlCellPr id="1" xr6:uid="{00000000-0010-0000-3E00-000001000000}" uniqueName="P61020">
      <xmlPr mapId="1" xpath="/TFI-IZD-OSIG/IFP_1000366/P61020" xmlDataType="decimal"/>
    </xmlCellPr>
  </singleXmlCell>
  <singleXmlCell id="64" xr6:uid="{00000000-000C-0000-FFFF-FFFF3F000000}" r="I17" connectionId="0">
    <xmlCellPr id="1" xr6:uid="{00000000-0010-0000-3F00-000001000000}" uniqueName="P61137">
      <xmlPr mapId="1" xpath="/TFI-IZD-OSIG/IFP_1000366/P61137" xmlDataType="decimal"/>
    </xmlCellPr>
  </singleXmlCell>
  <singleXmlCell id="65" xr6:uid="{00000000-000C-0000-FFFF-FFFF40000000}" r="D18" connectionId="0">
    <xmlCellPr id="1" xr6:uid="{00000000-0010-0000-4000-000001000000}" uniqueName="P61255">
      <xmlPr mapId="1" xpath="/TFI-IZD-OSIG/IFP_1000366/P61255" xmlDataType="decimal"/>
    </xmlCellPr>
  </singleXmlCell>
  <singleXmlCell id="66" xr6:uid="{00000000-000C-0000-FFFF-FFFF41000000}" r="E18" connectionId="0">
    <xmlCellPr id="1" xr6:uid="{00000000-0010-0000-4100-000001000000}" uniqueName="P61372">
      <xmlPr mapId="1" xpath="/TFI-IZD-OSIG/IFP_1000366/P61372" xmlDataType="decimal"/>
    </xmlCellPr>
  </singleXmlCell>
  <singleXmlCell id="67" xr6:uid="{00000000-000C-0000-FFFF-FFFF42000000}" r="F18" connectionId="0">
    <xmlCellPr id="1" xr6:uid="{00000000-0010-0000-4200-000001000000}" uniqueName="P61489">
      <xmlPr mapId="1" xpath="/TFI-IZD-OSIG/IFP_1000366/P61489" xmlDataType="decimal"/>
    </xmlCellPr>
  </singleXmlCell>
  <singleXmlCell id="68" xr6:uid="{00000000-000C-0000-FFFF-FFFF43000000}" r="G18" connectionId="0">
    <xmlCellPr id="1" xr6:uid="{00000000-0010-0000-4300-000001000000}" uniqueName="P60904">
      <xmlPr mapId="1" xpath="/TFI-IZD-OSIG/IFP_1000366/P60904" xmlDataType="decimal"/>
    </xmlCellPr>
  </singleXmlCell>
  <singleXmlCell id="69" xr6:uid="{00000000-000C-0000-FFFF-FFFF44000000}" r="H18" connectionId="0">
    <xmlCellPr id="1" xr6:uid="{00000000-0010-0000-4400-000001000000}" uniqueName="P61021">
      <xmlPr mapId="1" xpath="/TFI-IZD-OSIG/IFP_1000366/P61021" xmlDataType="decimal"/>
    </xmlCellPr>
  </singleXmlCell>
  <singleXmlCell id="70" xr6:uid="{00000000-000C-0000-FFFF-FFFF45000000}" r="I18" connectionId="0">
    <xmlCellPr id="1" xr6:uid="{00000000-0010-0000-4500-000001000000}" uniqueName="P61138">
      <xmlPr mapId="1" xpath="/TFI-IZD-OSIG/IFP_1000366/P61138" xmlDataType="decimal"/>
    </xmlCellPr>
  </singleXmlCell>
  <singleXmlCell id="71" xr6:uid="{00000000-000C-0000-FFFF-FFFF46000000}" r="D19" connectionId="0">
    <xmlCellPr id="1" xr6:uid="{00000000-0010-0000-4600-000001000000}" uniqueName="P61256">
      <xmlPr mapId="1" xpath="/TFI-IZD-OSIG/IFP_1000366/P61256" xmlDataType="decimal"/>
    </xmlCellPr>
  </singleXmlCell>
  <singleXmlCell id="72" xr6:uid="{00000000-000C-0000-FFFF-FFFF47000000}" r="E19" connectionId="0">
    <xmlCellPr id="1" xr6:uid="{00000000-0010-0000-4700-000001000000}" uniqueName="P61373">
      <xmlPr mapId="1" xpath="/TFI-IZD-OSIG/IFP_1000366/P61373" xmlDataType="decimal"/>
    </xmlCellPr>
  </singleXmlCell>
  <singleXmlCell id="73" xr6:uid="{00000000-000C-0000-FFFF-FFFF48000000}" r="F19" connectionId="0">
    <xmlCellPr id="1" xr6:uid="{00000000-0010-0000-4800-000001000000}" uniqueName="P61490">
      <xmlPr mapId="1" xpath="/TFI-IZD-OSIG/IFP_1000366/P61490" xmlDataType="decimal"/>
    </xmlCellPr>
  </singleXmlCell>
  <singleXmlCell id="74" xr6:uid="{00000000-000C-0000-FFFF-FFFF49000000}" r="G19" connectionId="0">
    <xmlCellPr id="1" xr6:uid="{00000000-0010-0000-4900-000001000000}" uniqueName="P60905">
      <xmlPr mapId="1" xpath="/TFI-IZD-OSIG/IFP_1000366/P60905" xmlDataType="decimal"/>
    </xmlCellPr>
  </singleXmlCell>
  <singleXmlCell id="75" xr6:uid="{00000000-000C-0000-FFFF-FFFF4A000000}" r="H19" connectionId="0">
    <xmlCellPr id="1" xr6:uid="{00000000-0010-0000-4A00-000001000000}" uniqueName="P61022">
      <xmlPr mapId="1" xpath="/TFI-IZD-OSIG/IFP_1000366/P61022" xmlDataType="decimal"/>
    </xmlCellPr>
  </singleXmlCell>
  <singleXmlCell id="76" xr6:uid="{00000000-000C-0000-FFFF-FFFF4B000000}" r="I19" connectionId="0">
    <xmlCellPr id="1" xr6:uid="{00000000-0010-0000-4B00-000001000000}" uniqueName="P61139">
      <xmlPr mapId="1" xpath="/TFI-IZD-OSIG/IFP_1000366/P61139" xmlDataType="decimal"/>
    </xmlCellPr>
  </singleXmlCell>
  <singleXmlCell id="77" xr6:uid="{00000000-000C-0000-FFFF-FFFF4C000000}" r="D20" connectionId="0">
    <xmlCellPr id="1" xr6:uid="{00000000-0010-0000-4C00-000001000000}" uniqueName="P61245">
      <xmlPr mapId="1" xpath="/TFI-IZD-OSIG/IFP_1000366/P61245" xmlDataType="decimal"/>
    </xmlCellPr>
  </singleXmlCell>
  <singleXmlCell id="78" xr6:uid="{00000000-000C-0000-FFFF-FFFF4D000000}" r="E20" connectionId="0">
    <xmlCellPr id="1" xr6:uid="{00000000-0010-0000-4D00-000001000000}" uniqueName="P61362">
      <xmlPr mapId="1" xpath="/TFI-IZD-OSIG/IFP_1000366/P61362" xmlDataType="decimal"/>
    </xmlCellPr>
  </singleXmlCell>
  <singleXmlCell id="79" xr6:uid="{00000000-000C-0000-FFFF-FFFF4E000000}" r="F20" connectionId="0">
    <xmlCellPr id="1" xr6:uid="{00000000-0010-0000-4E00-000001000000}" uniqueName="P61479">
      <xmlPr mapId="1" xpath="/TFI-IZD-OSIG/IFP_1000366/P61479" xmlDataType="decimal"/>
    </xmlCellPr>
  </singleXmlCell>
  <singleXmlCell id="80" xr6:uid="{00000000-000C-0000-FFFF-FFFF4F000000}" r="G20" connectionId="0">
    <xmlCellPr id="1" xr6:uid="{00000000-0010-0000-4F00-000001000000}" uniqueName="P60894">
      <xmlPr mapId="1" xpath="/TFI-IZD-OSIG/IFP_1000366/P60894" xmlDataType="decimal"/>
    </xmlCellPr>
  </singleXmlCell>
  <singleXmlCell id="81" xr6:uid="{00000000-000C-0000-FFFF-FFFF50000000}" r="H20" connectionId="0">
    <xmlCellPr id="1" xr6:uid="{00000000-0010-0000-5000-000001000000}" uniqueName="P61011">
      <xmlPr mapId="1" xpath="/TFI-IZD-OSIG/IFP_1000366/P61011" xmlDataType="decimal"/>
    </xmlCellPr>
  </singleXmlCell>
  <singleXmlCell id="82" xr6:uid="{00000000-000C-0000-FFFF-FFFF51000000}" r="I20" connectionId="0">
    <xmlCellPr id="1" xr6:uid="{00000000-0010-0000-5100-000001000000}" uniqueName="P61128">
      <xmlPr mapId="1" xpath="/TFI-IZD-OSIG/IFP_1000366/P61128" xmlDataType="decimal"/>
    </xmlCellPr>
  </singleXmlCell>
  <singleXmlCell id="83" xr6:uid="{00000000-000C-0000-FFFF-FFFF52000000}" r="D21" connectionId="0">
    <xmlCellPr id="1" xr6:uid="{00000000-0010-0000-5200-000001000000}" uniqueName="P61246">
      <xmlPr mapId="1" xpath="/TFI-IZD-OSIG/IFP_1000366/P61246" xmlDataType="decimal"/>
    </xmlCellPr>
  </singleXmlCell>
  <singleXmlCell id="84" xr6:uid="{00000000-000C-0000-FFFF-FFFF53000000}" r="E21" connectionId="0">
    <xmlCellPr id="1" xr6:uid="{00000000-0010-0000-5300-000001000000}" uniqueName="P61363">
      <xmlPr mapId="1" xpath="/TFI-IZD-OSIG/IFP_1000366/P61363" xmlDataType="decimal"/>
    </xmlCellPr>
  </singleXmlCell>
  <singleXmlCell id="85" xr6:uid="{00000000-000C-0000-FFFF-FFFF54000000}" r="F21" connectionId="0">
    <xmlCellPr id="1" xr6:uid="{00000000-0010-0000-5400-000001000000}" uniqueName="P61480">
      <xmlPr mapId="1" xpath="/TFI-IZD-OSIG/IFP_1000366/P61480" xmlDataType="decimal"/>
    </xmlCellPr>
  </singleXmlCell>
  <singleXmlCell id="86" xr6:uid="{00000000-000C-0000-FFFF-FFFF55000000}" r="G21" connectionId="0">
    <xmlCellPr id="1" xr6:uid="{00000000-0010-0000-5500-000001000000}" uniqueName="P60895">
      <xmlPr mapId="1" xpath="/TFI-IZD-OSIG/IFP_1000366/P60895" xmlDataType="decimal"/>
    </xmlCellPr>
  </singleXmlCell>
  <singleXmlCell id="87" xr6:uid="{00000000-000C-0000-FFFF-FFFF56000000}" r="H21" connectionId="0">
    <xmlCellPr id="1" xr6:uid="{00000000-0010-0000-5600-000001000000}" uniqueName="P61012">
      <xmlPr mapId="1" xpath="/TFI-IZD-OSIG/IFP_1000366/P61012" xmlDataType="decimal"/>
    </xmlCellPr>
  </singleXmlCell>
  <singleXmlCell id="88" xr6:uid="{00000000-000C-0000-FFFF-FFFF57000000}" r="I21" connectionId="0">
    <xmlCellPr id="1" xr6:uid="{00000000-0010-0000-5700-000001000000}" uniqueName="P61129">
      <xmlPr mapId="1" xpath="/TFI-IZD-OSIG/IFP_1000366/P61129" xmlDataType="decimal"/>
    </xmlCellPr>
  </singleXmlCell>
  <singleXmlCell id="89" xr6:uid="{00000000-000C-0000-FFFF-FFFF58000000}" r="D22" connectionId="0">
    <xmlCellPr id="1" xr6:uid="{00000000-0010-0000-5800-000001000000}" uniqueName="P61247">
      <xmlPr mapId="1" xpath="/TFI-IZD-OSIG/IFP_1000366/P61247" xmlDataType="decimal"/>
    </xmlCellPr>
  </singleXmlCell>
  <singleXmlCell id="90" xr6:uid="{00000000-000C-0000-FFFF-FFFF59000000}" r="E22" connectionId="0">
    <xmlCellPr id="1" xr6:uid="{00000000-0010-0000-5900-000001000000}" uniqueName="P61364">
      <xmlPr mapId="1" xpath="/TFI-IZD-OSIG/IFP_1000366/P61364" xmlDataType="decimal"/>
    </xmlCellPr>
  </singleXmlCell>
  <singleXmlCell id="91" xr6:uid="{00000000-000C-0000-FFFF-FFFF5A000000}" r="F22" connectionId="0">
    <xmlCellPr id="1" xr6:uid="{00000000-0010-0000-5A00-000001000000}" uniqueName="P61481">
      <xmlPr mapId="1" xpath="/TFI-IZD-OSIG/IFP_1000366/P61481" xmlDataType="decimal"/>
    </xmlCellPr>
  </singleXmlCell>
  <singleXmlCell id="92" xr6:uid="{00000000-000C-0000-FFFF-FFFF5B000000}" r="G22" connectionId="0">
    <xmlCellPr id="1" xr6:uid="{00000000-0010-0000-5B00-000001000000}" uniqueName="P60896">
      <xmlPr mapId="1" xpath="/TFI-IZD-OSIG/IFP_1000366/P60896" xmlDataType="decimal"/>
    </xmlCellPr>
  </singleXmlCell>
  <singleXmlCell id="93" xr6:uid="{00000000-000C-0000-FFFF-FFFF5C000000}" r="H22" connectionId="0">
    <xmlCellPr id="1" xr6:uid="{00000000-0010-0000-5C00-000001000000}" uniqueName="P61013">
      <xmlPr mapId="1" xpath="/TFI-IZD-OSIG/IFP_1000366/P61013" xmlDataType="decimal"/>
    </xmlCellPr>
  </singleXmlCell>
  <singleXmlCell id="94" xr6:uid="{00000000-000C-0000-FFFF-FFFF5D000000}" r="I22" connectionId="0">
    <xmlCellPr id="1" xr6:uid="{00000000-0010-0000-5D00-000001000000}" uniqueName="P61130">
      <xmlPr mapId="1" xpath="/TFI-IZD-OSIG/IFP_1000366/P61130" xmlDataType="decimal"/>
    </xmlCellPr>
  </singleXmlCell>
  <singleXmlCell id="95" xr6:uid="{00000000-000C-0000-FFFF-FFFF5E000000}" r="D23" connectionId="0">
    <xmlCellPr id="1" xr6:uid="{00000000-0010-0000-5E00-000001000000}" uniqueName="P61248">
      <xmlPr mapId="1" xpath="/TFI-IZD-OSIG/IFP_1000366/P61248" xmlDataType="decimal"/>
    </xmlCellPr>
  </singleXmlCell>
  <singleXmlCell id="96" xr6:uid="{00000000-000C-0000-FFFF-FFFF5F000000}" r="E23" connectionId="0">
    <xmlCellPr id="1" xr6:uid="{00000000-0010-0000-5F00-000001000000}" uniqueName="P61365">
      <xmlPr mapId="1" xpath="/TFI-IZD-OSIG/IFP_1000366/P61365" xmlDataType="decimal"/>
    </xmlCellPr>
  </singleXmlCell>
  <singleXmlCell id="97" xr6:uid="{00000000-000C-0000-FFFF-FFFF60000000}" r="F23" connectionId="0">
    <xmlCellPr id="1" xr6:uid="{00000000-0010-0000-6000-000001000000}" uniqueName="P61482">
      <xmlPr mapId="1" xpath="/TFI-IZD-OSIG/IFP_1000366/P61482" xmlDataType="decimal"/>
    </xmlCellPr>
  </singleXmlCell>
  <singleXmlCell id="98" xr6:uid="{00000000-000C-0000-FFFF-FFFF61000000}" r="G23" connectionId="0">
    <xmlCellPr id="1" xr6:uid="{00000000-0010-0000-6100-000001000000}" uniqueName="P60897">
      <xmlPr mapId="1" xpath="/TFI-IZD-OSIG/IFP_1000366/P60897" xmlDataType="decimal"/>
    </xmlCellPr>
  </singleXmlCell>
  <singleXmlCell id="99" xr6:uid="{00000000-000C-0000-FFFF-FFFF62000000}" r="H23" connectionId="0">
    <xmlCellPr id="1" xr6:uid="{00000000-0010-0000-6200-000001000000}" uniqueName="P61014">
      <xmlPr mapId="1" xpath="/TFI-IZD-OSIG/IFP_1000366/P61014" xmlDataType="decimal"/>
    </xmlCellPr>
  </singleXmlCell>
  <singleXmlCell id="100" xr6:uid="{00000000-000C-0000-FFFF-FFFF63000000}" r="I23" connectionId="0">
    <xmlCellPr id="1" xr6:uid="{00000000-0010-0000-6300-000001000000}" uniqueName="P61131">
      <xmlPr mapId="1" xpath="/TFI-IZD-OSIG/IFP_1000366/P61131" xmlDataType="decimal"/>
    </xmlCellPr>
  </singleXmlCell>
  <singleXmlCell id="101" xr6:uid="{00000000-000C-0000-FFFF-FFFF64000000}" r="D24" connectionId="0">
    <xmlCellPr id="1" xr6:uid="{00000000-0010-0000-6400-000001000000}" uniqueName="P61249">
      <xmlPr mapId="1" xpath="/TFI-IZD-OSIG/IFP_1000366/P61249" xmlDataType="decimal"/>
    </xmlCellPr>
  </singleXmlCell>
  <singleXmlCell id="102" xr6:uid="{00000000-000C-0000-FFFF-FFFF65000000}" r="E24" connectionId="0">
    <xmlCellPr id="1" xr6:uid="{00000000-0010-0000-6500-000001000000}" uniqueName="P61366">
      <xmlPr mapId="1" xpath="/TFI-IZD-OSIG/IFP_1000366/P61366" xmlDataType="decimal"/>
    </xmlCellPr>
  </singleXmlCell>
  <singleXmlCell id="103" xr6:uid="{00000000-000C-0000-FFFF-FFFF66000000}" r="F24" connectionId="0">
    <xmlCellPr id="1" xr6:uid="{00000000-0010-0000-6600-000001000000}" uniqueName="P61483">
      <xmlPr mapId="1" xpath="/TFI-IZD-OSIG/IFP_1000366/P61483" xmlDataType="decimal"/>
    </xmlCellPr>
  </singleXmlCell>
  <singleXmlCell id="104" xr6:uid="{00000000-000C-0000-FFFF-FFFF67000000}" r="G24" connectionId="0">
    <xmlCellPr id="1" xr6:uid="{00000000-0010-0000-6700-000001000000}" uniqueName="P60898">
      <xmlPr mapId="1" xpath="/TFI-IZD-OSIG/IFP_1000366/P60898" xmlDataType="decimal"/>
    </xmlCellPr>
  </singleXmlCell>
  <singleXmlCell id="105" xr6:uid="{00000000-000C-0000-FFFF-FFFF68000000}" r="H24" connectionId="0">
    <xmlCellPr id="1" xr6:uid="{00000000-0010-0000-6800-000001000000}" uniqueName="P61015">
      <xmlPr mapId="1" xpath="/TFI-IZD-OSIG/IFP_1000366/P61015" xmlDataType="decimal"/>
    </xmlCellPr>
  </singleXmlCell>
  <singleXmlCell id="106" xr6:uid="{00000000-000C-0000-FFFF-FFFF69000000}" r="I24" connectionId="0">
    <xmlCellPr id="1" xr6:uid="{00000000-0010-0000-6900-000001000000}" uniqueName="P61132">
      <xmlPr mapId="1" xpath="/TFI-IZD-OSIG/IFP_1000366/P61132" xmlDataType="decimal"/>
    </xmlCellPr>
  </singleXmlCell>
  <singleXmlCell id="107" xr6:uid="{00000000-000C-0000-FFFF-FFFF6A000000}" r="D25" connectionId="0">
    <xmlCellPr id="1" xr6:uid="{00000000-0010-0000-6A00-000001000000}" uniqueName="P61250">
      <xmlPr mapId="1" xpath="/TFI-IZD-OSIG/IFP_1000366/P61250" xmlDataType="decimal"/>
    </xmlCellPr>
  </singleXmlCell>
  <singleXmlCell id="108" xr6:uid="{00000000-000C-0000-FFFF-FFFF6B000000}" r="E25" connectionId="0">
    <xmlCellPr id="1" xr6:uid="{00000000-0010-0000-6B00-000001000000}" uniqueName="P61367">
      <xmlPr mapId="1" xpath="/TFI-IZD-OSIG/IFP_1000366/P61367" xmlDataType="decimal"/>
    </xmlCellPr>
  </singleXmlCell>
  <singleXmlCell id="109" xr6:uid="{00000000-000C-0000-FFFF-FFFF6C000000}" r="F25" connectionId="0">
    <xmlCellPr id="1" xr6:uid="{00000000-0010-0000-6C00-000001000000}" uniqueName="P61484">
      <xmlPr mapId="1" xpath="/TFI-IZD-OSIG/IFP_1000366/P61484" xmlDataType="decimal"/>
    </xmlCellPr>
  </singleXmlCell>
  <singleXmlCell id="110" xr6:uid="{00000000-000C-0000-FFFF-FFFF6D000000}" r="G25" connectionId="0">
    <xmlCellPr id="1" xr6:uid="{00000000-0010-0000-6D00-000001000000}" uniqueName="P60899">
      <xmlPr mapId="1" xpath="/TFI-IZD-OSIG/IFP_1000366/P60899" xmlDataType="decimal"/>
    </xmlCellPr>
  </singleXmlCell>
  <singleXmlCell id="111" xr6:uid="{00000000-000C-0000-FFFF-FFFF6E000000}" r="H25" connectionId="0">
    <xmlCellPr id="1" xr6:uid="{00000000-0010-0000-6E00-000001000000}" uniqueName="P61016">
      <xmlPr mapId="1" xpath="/TFI-IZD-OSIG/IFP_1000366/P61016" xmlDataType="decimal"/>
    </xmlCellPr>
  </singleXmlCell>
  <singleXmlCell id="112" xr6:uid="{00000000-000C-0000-FFFF-FFFF6F000000}" r="I25" connectionId="0">
    <xmlCellPr id="1" xr6:uid="{00000000-0010-0000-6F00-000001000000}" uniqueName="P61133">
      <xmlPr mapId="1" xpath="/TFI-IZD-OSIG/IFP_1000366/P61133" xmlDataType="decimal"/>
    </xmlCellPr>
  </singleXmlCell>
  <singleXmlCell id="113" xr6:uid="{00000000-000C-0000-FFFF-FFFF70000000}" r="D26" connectionId="0">
    <xmlCellPr id="1" xr6:uid="{00000000-0010-0000-7000-000001000000}" uniqueName="P61239">
      <xmlPr mapId="1" xpath="/TFI-IZD-OSIG/IFP_1000366/P61239" xmlDataType="decimal"/>
    </xmlCellPr>
  </singleXmlCell>
  <singleXmlCell id="114" xr6:uid="{00000000-000C-0000-FFFF-FFFF71000000}" r="E26" connectionId="0">
    <xmlCellPr id="1" xr6:uid="{00000000-0010-0000-7100-000001000000}" uniqueName="P61356">
      <xmlPr mapId="1" xpath="/TFI-IZD-OSIG/IFP_1000366/P61356" xmlDataType="decimal"/>
    </xmlCellPr>
  </singleXmlCell>
  <singleXmlCell id="115" xr6:uid="{00000000-000C-0000-FFFF-FFFF72000000}" r="F26" connectionId="0">
    <xmlCellPr id="1" xr6:uid="{00000000-0010-0000-7200-000001000000}" uniqueName="P61473">
      <xmlPr mapId="1" xpath="/TFI-IZD-OSIG/IFP_1000366/P61473" xmlDataType="decimal"/>
    </xmlCellPr>
  </singleXmlCell>
  <singleXmlCell id="116" xr6:uid="{00000000-000C-0000-FFFF-FFFF73000000}" r="G26" connectionId="0">
    <xmlCellPr id="1" xr6:uid="{00000000-0010-0000-7300-000001000000}" uniqueName="P60888">
      <xmlPr mapId="1" xpath="/TFI-IZD-OSIG/IFP_1000366/P60888" xmlDataType="decimal"/>
    </xmlCellPr>
  </singleXmlCell>
  <singleXmlCell id="117" xr6:uid="{00000000-000C-0000-FFFF-FFFF74000000}" r="H26" connectionId="0">
    <xmlCellPr id="1" xr6:uid="{00000000-0010-0000-7400-000001000000}" uniqueName="P61005">
      <xmlPr mapId="1" xpath="/TFI-IZD-OSIG/IFP_1000366/P61005" xmlDataType="decimal"/>
    </xmlCellPr>
  </singleXmlCell>
  <singleXmlCell id="118" xr6:uid="{00000000-000C-0000-FFFF-FFFF75000000}" r="I26" connectionId="0">
    <xmlCellPr id="1" xr6:uid="{00000000-0010-0000-7500-000001000000}" uniqueName="P61122">
      <xmlPr mapId="1" xpath="/TFI-IZD-OSIG/IFP_1000366/P61122" xmlDataType="decimal"/>
    </xmlCellPr>
  </singleXmlCell>
  <singleXmlCell id="119" xr6:uid="{00000000-000C-0000-FFFF-FFFF76000000}" r="D27" connectionId="0">
    <xmlCellPr id="1" xr6:uid="{00000000-0010-0000-7600-000001000000}" uniqueName="P61240">
      <xmlPr mapId="1" xpath="/TFI-IZD-OSIG/IFP_1000366/P61240" xmlDataType="decimal"/>
    </xmlCellPr>
  </singleXmlCell>
  <singleXmlCell id="120" xr6:uid="{00000000-000C-0000-FFFF-FFFF77000000}" r="E27" connectionId="0">
    <xmlCellPr id="1" xr6:uid="{00000000-0010-0000-7700-000001000000}" uniqueName="P61357">
      <xmlPr mapId="1" xpath="/TFI-IZD-OSIG/IFP_1000366/P61357" xmlDataType="decimal"/>
    </xmlCellPr>
  </singleXmlCell>
  <singleXmlCell id="121" xr6:uid="{00000000-000C-0000-FFFF-FFFF78000000}" r="F27" connectionId="0">
    <xmlCellPr id="1" xr6:uid="{00000000-0010-0000-7800-000001000000}" uniqueName="P61474">
      <xmlPr mapId="1" xpath="/TFI-IZD-OSIG/IFP_1000366/P61474" xmlDataType="decimal"/>
    </xmlCellPr>
  </singleXmlCell>
  <singleXmlCell id="122" xr6:uid="{00000000-000C-0000-FFFF-FFFF79000000}" r="G27" connectionId="0">
    <xmlCellPr id="1" xr6:uid="{00000000-0010-0000-7900-000001000000}" uniqueName="P60889">
      <xmlPr mapId="1" xpath="/TFI-IZD-OSIG/IFP_1000366/P60889" xmlDataType="decimal"/>
    </xmlCellPr>
  </singleXmlCell>
  <singleXmlCell id="123" xr6:uid="{00000000-000C-0000-FFFF-FFFF7A000000}" r="H27" connectionId="0">
    <xmlCellPr id="1" xr6:uid="{00000000-0010-0000-7A00-000001000000}" uniqueName="P61006">
      <xmlPr mapId="1" xpath="/TFI-IZD-OSIG/IFP_1000366/P61006" xmlDataType="decimal"/>
    </xmlCellPr>
  </singleXmlCell>
  <singleXmlCell id="124" xr6:uid="{00000000-000C-0000-FFFF-FFFF7B000000}" r="I27" connectionId="0">
    <xmlCellPr id="1" xr6:uid="{00000000-0010-0000-7B00-000001000000}" uniqueName="P61123">
      <xmlPr mapId="1" xpath="/TFI-IZD-OSIG/IFP_1000366/P61123" xmlDataType="decimal"/>
    </xmlCellPr>
  </singleXmlCell>
  <singleXmlCell id="125" xr6:uid="{00000000-000C-0000-FFFF-FFFF7C000000}" r="D28" connectionId="0">
    <xmlCellPr id="1" xr6:uid="{00000000-0010-0000-7C00-000001000000}" uniqueName="P61241">
      <xmlPr mapId="1" xpath="/TFI-IZD-OSIG/IFP_1000366/P61241" xmlDataType="decimal"/>
    </xmlCellPr>
  </singleXmlCell>
  <singleXmlCell id="126" xr6:uid="{00000000-000C-0000-FFFF-FFFF7D000000}" r="E28" connectionId="0">
    <xmlCellPr id="1" xr6:uid="{00000000-0010-0000-7D00-000001000000}" uniqueName="P61358">
      <xmlPr mapId="1" xpath="/TFI-IZD-OSIG/IFP_1000366/P61358" xmlDataType="decimal"/>
    </xmlCellPr>
  </singleXmlCell>
  <singleXmlCell id="127" xr6:uid="{00000000-000C-0000-FFFF-FFFF7E000000}" r="F28" connectionId="0">
    <xmlCellPr id="1" xr6:uid="{00000000-0010-0000-7E00-000001000000}" uniqueName="P61475">
      <xmlPr mapId="1" xpath="/TFI-IZD-OSIG/IFP_1000366/P61475" xmlDataType="decimal"/>
    </xmlCellPr>
  </singleXmlCell>
  <singleXmlCell id="128" xr6:uid="{00000000-000C-0000-FFFF-FFFF7F000000}" r="G28" connectionId="0">
    <xmlCellPr id="1" xr6:uid="{00000000-0010-0000-7F00-000001000000}" uniqueName="P60890">
      <xmlPr mapId="1" xpath="/TFI-IZD-OSIG/IFP_1000366/P60890" xmlDataType="decimal"/>
    </xmlCellPr>
  </singleXmlCell>
  <singleXmlCell id="129" xr6:uid="{00000000-000C-0000-FFFF-FFFF80000000}" r="H28" connectionId="0">
    <xmlCellPr id="1" xr6:uid="{00000000-0010-0000-8000-000001000000}" uniqueName="P61007">
      <xmlPr mapId="1" xpath="/TFI-IZD-OSIG/IFP_1000366/P61007" xmlDataType="decimal"/>
    </xmlCellPr>
  </singleXmlCell>
  <singleXmlCell id="130" xr6:uid="{00000000-000C-0000-FFFF-FFFF81000000}" r="I28" connectionId="0">
    <xmlCellPr id="1" xr6:uid="{00000000-0010-0000-8100-000001000000}" uniqueName="P61124">
      <xmlPr mapId="1" xpath="/TFI-IZD-OSIG/IFP_1000366/P61124" xmlDataType="decimal"/>
    </xmlCellPr>
  </singleXmlCell>
  <singleXmlCell id="131" xr6:uid="{00000000-000C-0000-FFFF-FFFF82000000}" r="D29" connectionId="0">
    <xmlCellPr id="1" xr6:uid="{00000000-0010-0000-8200-000001000000}" uniqueName="P61242">
      <xmlPr mapId="1" xpath="/TFI-IZD-OSIG/IFP_1000366/P61242" xmlDataType="decimal"/>
    </xmlCellPr>
  </singleXmlCell>
  <singleXmlCell id="132" xr6:uid="{00000000-000C-0000-FFFF-FFFF83000000}" r="E29" connectionId="0">
    <xmlCellPr id="1" xr6:uid="{00000000-0010-0000-8300-000001000000}" uniqueName="P61359">
      <xmlPr mapId="1" xpath="/TFI-IZD-OSIG/IFP_1000366/P61359" xmlDataType="decimal"/>
    </xmlCellPr>
  </singleXmlCell>
  <singleXmlCell id="133" xr6:uid="{00000000-000C-0000-FFFF-FFFF84000000}" r="F29" connectionId="0">
    <xmlCellPr id="1" xr6:uid="{00000000-0010-0000-8400-000001000000}" uniqueName="P61476">
      <xmlPr mapId="1" xpath="/TFI-IZD-OSIG/IFP_1000366/P61476" xmlDataType="decimal"/>
    </xmlCellPr>
  </singleXmlCell>
  <singleXmlCell id="134" xr6:uid="{00000000-000C-0000-FFFF-FFFF85000000}" r="G29" connectionId="0">
    <xmlCellPr id="1" xr6:uid="{00000000-0010-0000-8500-000001000000}" uniqueName="P60891">
      <xmlPr mapId="1" xpath="/TFI-IZD-OSIG/IFP_1000366/P60891" xmlDataType="decimal"/>
    </xmlCellPr>
  </singleXmlCell>
  <singleXmlCell id="135" xr6:uid="{00000000-000C-0000-FFFF-FFFF86000000}" r="H29" connectionId="0">
    <xmlCellPr id="1" xr6:uid="{00000000-0010-0000-8600-000001000000}" uniqueName="P61008">
      <xmlPr mapId="1" xpath="/TFI-IZD-OSIG/IFP_1000366/P61008" xmlDataType="decimal"/>
    </xmlCellPr>
  </singleXmlCell>
  <singleXmlCell id="136" xr6:uid="{00000000-000C-0000-FFFF-FFFF87000000}" r="I29" connectionId="0">
    <xmlCellPr id="1" xr6:uid="{00000000-0010-0000-8700-000001000000}" uniqueName="P61125">
      <xmlPr mapId="1" xpath="/TFI-IZD-OSIG/IFP_1000366/P61125" xmlDataType="decimal"/>
    </xmlCellPr>
  </singleXmlCell>
  <singleXmlCell id="137" xr6:uid="{00000000-000C-0000-FFFF-FFFF88000000}" r="D30" connectionId="0">
    <xmlCellPr id="1" xr6:uid="{00000000-0010-0000-8800-000001000000}" uniqueName="P61243">
      <xmlPr mapId="1" xpath="/TFI-IZD-OSIG/IFP_1000366/P61243" xmlDataType="decimal"/>
    </xmlCellPr>
  </singleXmlCell>
  <singleXmlCell id="138" xr6:uid="{00000000-000C-0000-FFFF-FFFF89000000}" r="E30" connectionId="0">
    <xmlCellPr id="1" xr6:uid="{00000000-0010-0000-8900-000001000000}" uniqueName="P61360">
      <xmlPr mapId="1" xpath="/TFI-IZD-OSIG/IFP_1000366/P61360" xmlDataType="decimal"/>
    </xmlCellPr>
  </singleXmlCell>
  <singleXmlCell id="139" xr6:uid="{00000000-000C-0000-FFFF-FFFF8A000000}" r="F30" connectionId="0">
    <xmlCellPr id="1" xr6:uid="{00000000-0010-0000-8A00-000001000000}" uniqueName="P61477">
      <xmlPr mapId="1" xpath="/TFI-IZD-OSIG/IFP_1000366/P61477" xmlDataType="decimal"/>
    </xmlCellPr>
  </singleXmlCell>
  <singleXmlCell id="140" xr6:uid="{00000000-000C-0000-FFFF-FFFF8B000000}" r="G30" connectionId="0">
    <xmlCellPr id="1" xr6:uid="{00000000-0010-0000-8B00-000001000000}" uniqueName="P60892">
      <xmlPr mapId="1" xpath="/TFI-IZD-OSIG/IFP_1000366/P60892" xmlDataType="decimal"/>
    </xmlCellPr>
  </singleXmlCell>
  <singleXmlCell id="141" xr6:uid="{00000000-000C-0000-FFFF-FFFF8C000000}" r="H30" connectionId="0">
    <xmlCellPr id="1" xr6:uid="{00000000-0010-0000-8C00-000001000000}" uniqueName="P61009">
      <xmlPr mapId="1" xpath="/TFI-IZD-OSIG/IFP_1000366/P61009" xmlDataType="decimal"/>
    </xmlCellPr>
  </singleXmlCell>
  <singleXmlCell id="142" xr6:uid="{00000000-000C-0000-FFFF-FFFF8D000000}" r="I30" connectionId="0">
    <xmlCellPr id="1" xr6:uid="{00000000-0010-0000-8D00-000001000000}" uniqueName="P61126">
      <xmlPr mapId="1" xpath="/TFI-IZD-OSIG/IFP_1000366/P61126" xmlDataType="decimal"/>
    </xmlCellPr>
  </singleXmlCell>
  <singleXmlCell id="143" xr6:uid="{00000000-000C-0000-FFFF-FFFF8E000000}" r="D31" connectionId="0">
    <xmlCellPr id="1" xr6:uid="{00000000-0010-0000-8E00-000001000000}" uniqueName="P61244">
      <xmlPr mapId="1" xpath="/TFI-IZD-OSIG/IFP_1000366/P61244" xmlDataType="decimal"/>
    </xmlCellPr>
  </singleXmlCell>
  <singleXmlCell id="144" xr6:uid="{00000000-000C-0000-FFFF-FFFF8F000000}" r="E31" connectionId="0">
    <xmlCellPr id="1" xr6:uid="{00000000-0010-0000-8F00-000001000000}" uniqueName="P61361">
      <xmlPr mapId="1" xpath="/TFI-IZD-OSIG/IFP_1000366/P61361" xmlDataType="decimal"/>
    </xmlCellPr>
  </singleXmlCell>
  <singleXmlCell id="145" xr6:uid="{00000000-000C-0000-FFFF-FFFF90000000}" r="F31" connectionId="0">
    <xmlCellPr id="1" xr6:uid="{00000000-0010-0000-9000-000001000000}" uniqueName="P61478">
      <xmlPr mapId="1" xpath="/TFI-IZD-OSIG/IFP_1000366/P61478" xmlDataType="decimal"/>
    </xmlCellPr>
  </singleXmlCell>
  <singleXmlCell id="146" xr6:uid="{00000000-000C-0000-FFFF-FFFF91000000}" r="G31" connectionId="0">
    <xmlCellPr id="1" xr6:uid="{00000000-0010-0000-9100-000001000000}" uniqueName="P60893">
      <xmlPr mapId="1" xpath="/TFI-IZD-OSIG/IFP_1000366/P60893" xmlDataType="decimal"/>
    </xmlCellPr>
  </singleXmlCell>
  <singleXmlCell id="147" xr6:uid="{00000000-000C-0000-FFFF-FFFF92000000}" r="H31" connectionId="0">
    <xmlCellPr id="1" xr6:uid="{00000000-0010-0000-9200-000001000000}" uniqueName="P61010">
      <xmlPr mapId="1" xpath="/TFI-IZD-OSIG/IFP_1000366/P61010" xmlDataType="decimal"/>
    </xmlCellPr>
  </singleXmlCell>
  <singleXmlCell id="148" xr6:uid="{00000000-000C-0000-FFFF-FFFF93000000}" r="I31" connectionId="0">
    <xmlCellPr id="1" xr6:uid="{00000000-0010-0000-9300-000001000000}" uniqueName="P61127">
      <xmlPr mapId="1" xpath="/TFI-IZD-OSIG/IFP_1000366/P61127" xmlDataType="decimal"/>
    </xmlCellPr>
  </singleXmlCell>
  <singleXmlCell id="149" xr6:uid="{00000000-000C-0000-FFFF-FFFF94000000}" r="D32" connectionId="0">
    <xmlCellPr id="1" xr6:uid="{00000000-0010-0000-9400-000001000000}" uniqueName="P61233">
      <xmlPr mapId="1" xpath="/TFI-IZD-OSIG/IFP_1000366/P61233" xmlDataType="decimal"/>
    </xmlCellPr>
  </singleXmlCell>
  <singleXmlCell id="150" xr6:uid="{00000000-000C-0000-FFFF-FFFF95000000}" r="E32" connectionId="0">
    <xmlCellPr id="1" xr6:uid="{00000000-0010-0000-9500-000001000000}" uniqueName="P61350">
      <xmlPr mapId="1" xpath="/TFI-IZD-OSIG/IFP_1000366/P61350" xmlDataType="decimal"/>
    </xmlCellPr>
  </singleXmlCell>
  <singleXmlCell id="151" xr6:uid="{00000000-000C-0000-FFFF-FFFF96000000}" r="F32" connectionId="0">
    <xmlCellPr id="1" xr6:uid="{00000000-0010-0000-9600-000001000000}" uniqueName="P61467">
      <xmlPr mapId="1" xpath="/TFI-IZD-OSIG/IFP_1000366/P61467" xmlDataType="decimal"/>
    </xmlCellPr>
  </singleXmlCell>
  <singleXmlCell id="152" xr6:uid="{00000000-000C-0000-FFFF-FFFF97000000}" r="G32" connectionId="0">
    <xmlCellPr id="1" xr6:uid="{00000000-0010-0000-9700-000001000000}" uniqueName="P60882">
      <xmlPr mapId="1" xpath="/TFI-IZD-OSIG/IFP_1000366/P60882" xmlDataType="decimal"/>
    </xmlCellPr>
  </singleXmlCell>
  <singleXmlCell id="153" xr6:uid="{00000000-000C-0000-FFFF-FFFF98000000}" r="H32" connectionId="0">
    <xmlCellPr id="1" xr6:uid="{00000000-0010-0000-9800-000001000000}" uniqueName="P60999">
      <xmlPr mapId="1" xpath="/TFI-IZD-OSIG/IFP_1000366/P60999" xmlDataType="decimal"/>
    </xmlCellPr>
  </singleXmlCell>
  <singleXmlCell id="154" xr6:uid="{00000000-000C-0000-FFFF-FFFF99000000}" r="I32" connectionId="0">
    <xmlCellPr id="1" xr6:uid="{00000000-0010-0000-9900-000001000000}" uniqueName="P61116">
      <xmlPr mapId="1" xpath="/TFI-IZD-OSIG/IFP_1000366/P61116" xmlDataType="decimal"/>
    </xmlCellPr>
  </singleXmlCell>
  <singleXmlCell id="155" xr6:uid="{00000000-000C-0000-FFFF-FFFF9A000000}" r="D33" connectionId="0">
    <xmlCellPr id="1" xr6:uid="{00000000-0010-0000-9A00-000001000000}" uniqueName="P61234">
      <xmlPr mapId="1" xpath="/TFI-IZD-OSIG/IFP_1000366/P61234" xmlDataType="decimal"/>
    </xmlCellPr>
  </singleXmlCell>
  <singleXmlCell id="156" xr6:uid="{00000000-000C-0000-FFFF-FFFF9B000000}" r="E33" connectionId="0">
    <xmlCellPr id="1" xr6:uid="{00000000-0010-0000-9B00-000001000000}" uniqueName="P61351">
      <xmlPr mapId="1" xpath="/TFI-IZD-OSIG/IFP_1000366/P61351" xmlDataType="decimal"/>
    </xmlCellPr>
  </singleXmlCell>
  <singleXmlCell id="157" xr6:uid="{00000000-000C-0000-FFFF-FFFF9C000000}" r="F33" connectionId="0">
    <xmlCellPr id="1" xr6:uid="{00000000-0010-0000-9C00-000001000000}" uniqueName="P61468">
      <xmlPr mapId="1" xpath="/TFI-IZD-OSIG/IFP_1000366/P61468" xmlDataType="decimal"/>
    </xmlCellPr>
  </singleXmlCell>
  <singleXmlCell id="158" xr6:uid="{00000000-000C-0000-FFFF-FFFF9D000000}" r="G33" connectionId="0">
    <xmlCellPr id="1" xr6:uid="{00000000-0010-0000-9D00-000001000000}" uniqueName="P60883">
      <xmlPr mapId="1" xpath="/TFI-IZD-OSIG/IFP_1000366/P60883" xmlDataType="decimal"/>
    </xmlCellPr>
  </singleXmlCell>
  <singleXmlCell id="159" xr6:uid="{00000000-000C-0000-FFFF-FFFF9E000000}" r="H33" connectionId="0">
    <xmlCellPr id="1" xr6:uid="{00000000-0010-0000-9E00-000001000000}" uniqueName="P61000">
      <xmlPr mapId="1" xpath="/TFI-IZD-OSIG/IFP_1000366/P61000" xmlDataType="decimal"/>
    </xmlCellPr>
  </singleXmlCell>
  <singleXmlCell id="160" xr6:uid="{00000000-000C-0000-FFFF-FFFF9F000000}" r="I33" connectionId="0">
    <xmlCellPr id="1" xr6:uid="{00000000-0010-0000-9F00-000001000000}" uniqueName="P61117">
      <xmlPr mapId="1" xpath="/TFI-IZD-OSIG/IFP_1000366/P61117" xmlDataType="decimal"/>
    </xmlCellPr>
  </singleXmlCell>
  <singleXmlCell id="161" xr6:uid="{00000000-000C-0000-FFFF-FFFFA0000000}" r="D34" connectionId="0">
    <xmlCellPr id="1" xr6:uid="{00000000-0010-0000-A000-000001000000}" uniqueName="P61235">
      <xmlPr mapId="1" xpath="/TFI-IZD-OSIG/IFP_1000366/P61235" xmlDataType="decimal"/>
    </xmlCellPr>
  </singleXmlCell>
  <singleXmlCell id="162" xr6:uid="{00000000-000C-0000-FFFF-FFFFA1000000}" r="E34" connectionId="0">
    <xmlCellPr id="1" xr6:uid="{00000000-0010-0000-A100-000001000000}" uniqueName="P61352">
      <xmlPr mapId="1" xpath="/TFI-IZD-OSIG/IFP_1000366/P61352" xmlDataType="decimal"/>
    </xmlCellPr>
  </singleXmlCell>
  <singleXmlCell id="163" xr6:uid="{00000000-000C-0000-FFFF-FFFFA2000000}" r="F34" connectionId="0">
    <xmlCellPr id="1" xr6:uid="{00000000-0010-0000-A200-000001000000}" uniqueName="P61469">
      <xmlPr mapId="1" xpath="/TFI-IZD-OSIG/IFP_1000366/P61469" xmlDataType="decimal"/>
    </xmlCellPr>
  </singleXmlCell>
  <singleXmlCell id="164" xr6:uid="{00000000-000C-0000-FFFF-FFFFA3000000}" r="G34" connectionId="0">
    <xmlCellPr id="1" xr6:uid="{00000000-0010-0000-A300-000001000000}" uniqueName="P60884">
      <xmlPr mapId="1" xpath="/TFI-IZD-OSIG/IFP_1000366/P60884" xmlDataType="decimal"/>
    </xmlCellPr>
  </singleXmlCell>
  <singleXmlCell id="165" xr6:uid="{00000000-000C-0000-FFFF-FFFFA4000000}" r="H34" connectionId="0">
    <xmlCellPr id="1" xr6:uid="{00000000-0010-0000-A400-000001000000}" uniqueName="P61001">
      <xmlPr mapId="1" xpath="/TFI-IZD-OSIG/IFP_1000366/P61001" xmlDataType="decimal"/>
    </xmlCellPr>
  </singleXmlCell>
  <singleXmlCell id="166" xr6:uid="{00000000-000C-0000-FFFF-FFFFA5000000}" r="I34" connectionId="0">
    <xmlCellPr id="1" xr6:uid="{00000000-0010-0000-A500-000001000000}" uniqueName="P61118">
      <xmlPr mapId="1" xpath="/TFI-IZD-OSIG/IFP_1000366/P61118" xmlDataType="decimal"/>
    </xmlCellPr>
  </singleXmlCell>
  <singleXmlCell id="167" xr6:uid="{00000000-000C-0000-FFFF-FFFFA6000000}" r="D35" connectionId="0">
    <xmlCellPr id="1" xr6:uid="{00000000-0010-0000-A600-000001000000}" uniqueName="P61236">
      <xmlPr mapId="1" xpath="/TFI-IZD-OSIG/IFP_1000366/P61236" xmlDataType="decimal"/>
    </xmlCellPr>
  </singleXmlCell>
  <singleXmlCell id="168" xr6:uid="{00000000-000C-0000-FFFF-FFFFA7000000}" r="E35" connectionId="0">
    <xmlCellPr id="1" xr6:uid="{00000000-0010-0000-A700-000001000000}" uniqueName="P61353">
      <xmlPr mapId="1" xpath="/TFI-IZD-OSIG/IFP_1000366/P61353" xmlDataType="decimal"/>
    </xmlCellPr>
  </singleXmlCell>
  <singleXmlCell id="169" xr6:uid="{00000000-000C-0000-FFFF-FFFFA8000000}" r="F35" connectionId="0">
    <xmlCellPr id="1" xr6:uid="{00000000-0010-0000-A800-000001000000}" uniqueName="P61470">
      <xmlPr mapId="1" xpath="/TFI-IZD-OSIG/IFP_1000366/P61470" xmlDataType="decimal"/>
    </xmlCellPr>
  </singleXmlCell>
  <singleXmlCell id="170" xr6:uid="{00000000-000C-0000-FFFF-FFFFA9000000}" r="G35" connectionId="0">
    <xmlCellPr id="1" xr6:uid="{00000000-0010-0000-A900-000001000000}" uniqueName="P60885">
      <xmlPr mapId="1" xpath="/TFI-IZD-OSIG/IFP_1000366/P60885" xmlDataType="decimal"/>
    </xmlCellPr>
  </singleXmlCell>
  <singleXmlCell id="171" xr6:uid="{00000000-000C-0000-FFFF-FFFFAA000000}" r="H35" connectionId="0">
    <xmlCellPr id="1" xr6:uid="{00000000-0010-0000-AA00-000001000000}" uniqueName="P61002">
      <xmlPr mapId="1" xpath="/TFI-IZD-OSIG/IFP_1000366/P61002" xmlDataType="decimal"/>
    </xmlCellPr>
  </singleXmlCell>
  <singleXmlCell id="172" xr6:uid="{00000000-000C-0000-FFFF-FFFFAB000000}" r="I35" connectionId="0">
    <xmlCellPr id="1" xr6:uid="{00000000-0010-0000-AB00-000001000000}" uniqueName="P61119">
      <xmlPr mapId="1" xpath="/TFI-IZD-OSIG/IFP_1000366/P61119" xmlDataType="decimal"/>
    </xmlCellPr>
  </singleXmlCell>
  <singleXmlCell id="173" xr6:uid="{00000000-000C-0000-FFFF-FFFFAC000000}" r="D36" connectionId="0">
    <xmlCellPr id="1" xr6:uid="{00000000-0010-0000-AC00-000001000000}" uniqueName="P61237">
      <xmlPr mapId="1" xpath="/TFI-IZD-OSIG/IFP_1000366/P61237" xmlDataType="decimal"/>
    </xmlCellPr>
  </singleXmlCell>
  <singleXmlCell id="174" xr6:uid="{00000000-000C-0000-FFFF-FFFFAD000000}" r="E36" connectionId="0">
    <xmlCellPr id="1" xr6:uid="{00000000-0010-0000-AD00-000001000000}" uniqueName="P61354">
      <xmlPr mapId="1" xpath="/TFI-IZD-OSIG/IFP_1000366/P61354" xmlDataType="decimal"/>
    </xmlCellPr>
  </singleXmlCell>
  <singleXmlCell id="175" xr6:uid="{00000000-000C-0000-FFFF-FFFFAE000000}" r="F36" connectionId="0">
    <xmlCellPr id="1" xr6:uid="{00000000-0010-0000-AE00-000001000000}" uniqueName="P61471">
      <xmlPr mapId="1" xpath="/TFI-IZD-OSIG/IFP_1000366/P61471" xmlDataType="decimal"/>
    </xmlCellPr>
  </singleXmlCell>
  <singleXmlCell id="176" xr6:uid="{00000000-000C-0000-FFFF-FFFFAF000000}" r="G36" connectionId="0">
    <xmlCellPr id="1" xr6:uid="{00000000-0010-0000-AF00-000001000000}" uniqueName="P60886">
      <xmlPr mapId="1" xpath="/TFI-IZD-OSIG/IFP_1000366/P60886" xmlDataType="decimal"/>
    </xmlCellPr>
  </singleXmlCell>
  <singleXmlCell id="177" xr6:uid="{00000000-000C-0000-FFFF-FFFFB0000000}" r="H36" connectionId="0">
    <xmlCellPr id="1" xr6:uid="{00000000-0010-0000-B000-000001000000}" uniqueName="P61003">
      <xmlPr mapId="1" xpath="/TFI-IZD-OSIG/IFP_1000366/P61003" xmlDataType="decimal"/>
    </xmlCellPr>
  </singleXmlCell>
  <singleXmlCell id="178" xr6:uid="{00000000-000C-0000-FFFF-FFFFB1000000}" r="I36" connectionId="0">
    <xmlCellPr id="1" xr6:uid="{00000000-0010-0000-B100-000001000000}" uniqueName="P61120">
      <xmlPr mapId="1" xpath="/TFI-IZD-OSIG/IFP_1000366/P61120" xmlDataType="decimal"/>
    </xmlCellPr>
  </singleXmlCell>
  <singleXmlCell id="179" xr6:uid="{00000000-000C-0000-FFFF-FFFFB2000000}" r="D37" connectionId="0">
    <xmlCellPr id="1" xr6:uid="{00000000-0010-0000-B200-000001000000}" uniqueName="P61238">
      <xmlPr mapId="1" xpath="/TFI-IZD-OSIG/IFP_1000366/P61238" xmlDataType="decimal"/>
    </xmlCellPr>
  </singleXmlCell>
  <singleXmlCell id="180" xr6:uid="{00000000-000C-0000-FFFF-FFFFB3000000}" r="E37" connectionId="0">
    <xmlCellPr id="1" xr6:uid="{00000000-0010-0000-B300-000001000000}" uniqueName="P61355">
      <xmlPr mapId="1" xpath="/TFI-IZD-OSIG/IFP_1000366/P61355" xmlDataType="decimal"/>
    </xmlCellPr>
  </singleXmlCell>
  <singleXmlCell id="181" xr6:uid="{00000000-000C-0000-FFFF-FFFFB4000000}" r="F37" connectionId="0">
    <xmlCellPr id="1" xr6:uid="{00000000-0010-0000-B400-000001000000}" uniqueName="P61472">
      <xmlPr mapId="1" xpath="/TFI-IZD-OSIG/IFP_1000366/P61472" xmlDataType="decimal"/>
    </xmlCellPr>
  </singleXmlCell>
  <singleXmlCell id="182" xr6:uid="{00000000-000C-0000-FFFF-FFFFB5000000}" r="G37" connectionId="0">
    <xmlCellPr id="1" xr6:uid="{00000000-0010-0000-B500-000001000000}" uniqueName="P60887">
      <xmlPr mapId="1" xpath="/TFI-IZD-OSIG/IFP_1000366/P60887" xmlDataType="decimal"/>
    </xmlCellPr>
  </singleXmlCell>
  <singleXmlCell id="183" xr6:uid="{00000000-000C-0000-FFFF-FFFFB6000000}" r="H37" connectionId="0">
    <xmlCellPr id="1" xr6:uid="{00000000-0010-0000-B600-000001000000}" uniqueName="P61004">
      <xmlPr mapId="1" xpath="/TFI-IZD-OSIG/IFP_1000366/P61004" xmlDataType="decimal"/>
    </xmlCellPr>
  </singleXmlCell>
  <singleXmlCell id="184" xr6:uid="{00000000-000C-0000-FFFF-FFFFB7000000}" r="I37" connectionId="0">
    <xmlCellPr id="1" xr6:uid="{00000000-0010-0000-B700-000001000000}" uniqueName="P61121">
      <xmlPr mapId="1" xpath="/TFI-IZD-OSIG/IFP_1000366/P61121" xmlDataType="decimal"/>
    </xmlCellPr>
  </singleXmlCell>
  <singleXmlCell id="185" xr6:uid="{00000000-000C-0000-FFFF-FFFFB8000000}" r="D38" connectionId="0">
    <xmlCellPr id="1" xr6:uid="{00000000-0010-0000-B800-000001000000}" uniqueName="P61227">
      <xmlPr mapId="1" xpath="/TFI-IZD-OSIG/IFP_1000366/P61227" xmlDataType="decimal"/>
    </xmlCellPr>
  </singleXmlCell>
  <singleXmlCell id="186" xr6:uid="{00000000-000C-0000-FFFF-FFFFB9000000}" r="E38" connectionId="0">
    <xmlCellPr id="1" xr6:uid="{00000000-0010-0000-B900-000001000000}" uniqueName="P61344">
      <xmlPr mapId="1" xpath="/TFI-IZD-OSIG/IFP_1000366/P61344" xmlDataType="decimal"/>
    </xmlCellPr>
  </singleXmlCell>
  <singleXmlCell id="187" xr6:uid="{00000000-000C-0000-FFFF-FFFFBA000000}" r="F38" connectionId="0">
    <xmlCellPr id="1" xr6:uid="{00000000-0010-0000-BA00-000001000000}" uniqueName="P61461">
      <xmlPr mapId="1" xpath="/TFI-IZD-OSIG/IFP_1000366/P61461" xmlDataType="decimal"/>
    </xmlCellPr>
  </singleXmlCell>
  <singleXmlCell id="188" xr6:uid="{00000000-000C-0000-FFFF-FFFFBB000000}" r="G38" connectionId="0">
    <xmlCellPr id="1" xr6:uid="{00000000-0010-0000-BB00-000001000000}" uniqueName="P60876">
      <xmlPr mapId="1" xpath="/TFI-IZD-OSIG/IFP_1000366/P60876" xmlDataType="decimal"/>
    </xmlCellPr>
  </singleXmlCell>
  <singleXmlCell id="189" xr6:uid="{00000000-000C-0000-FFFF-FFFFBC000000}" r="H38" connectionId="0">
    <xmlCellPr id="1" xr6:uid="{00000000-0010-0000-BC00-000001000000}" uniqueName="P60993">
      <xmlPr mapId="1" xpath="/TFI-IZD-OSIG/IFP_1000366/P60993" xmlDataType="decimal"/>
    </xmlCellPr>
  </singleXmlCell>
  <singleXmlCell id="190" xr6:uid="{00000000-000C-0000-FFFF-FFFFBD000000}" r="I38" connectionId="0">
    <xmlCellPr id="1" xr6:uid="{00000000-0010-0000-BD00-000001000000}" uniqueName="P61110">
      <xmlPr mapId="1" xpath="/TFI-IZD-OSIG/IFP_1000366/P61110" xmlDataType="decimal"/>
    </xmlCellPr>
  </singleXmlCell>
  <singleXmlCell id="191" xr6:uid="{00000000-000C-0000-FFFF-FFFFBE000000}" r="D39" connectionId="0">
    <xmlCellPr id="1" xr6:uid="{00000000-0010-0000-BE00-000001000000}" uniqueName="P61228">
      <xmlPr mapId="1" xpath="/TFI-IZD-OSIG/IFP_1000366/P61228" xmlDataType="decimal"/>
    </xmlCellPr>
  </singleXmlCell>
  <singleXmlCell id="192" xr6:uid="{00000000-000C-0000-FFFF-FFFFBF000000}" r="E39" connectionId="0">
    <xmlCellPr id="1" xr6:uid="{00000000-0010-0000-BF00-000001000000}" uniqueName="P61345">
      <xmlPr mapId="1" xpath="/TFI-IZD-OSIG/IFP_1000366/P61345" xmlDataType="decimal"/>
    </xmlCellPr>
  </singleXmlCell>
  <singleXmlCell id="193" xr6:uid="{00000000-000C-0000-FFFF-FFFFC0000000}" r="F39" connectionId="0">
    <xmlCellPr id="1" xr6:uid="{00000000-0010-0000-C000-000001000000}" uniqueName="P61462">
      <xmlPr mapId="1" xpath="/TFI-IZD-OSIG/IFP_1000366/P61462" xmlDataType="decimal"/>
    </xmlCellPr>
  </singleXmlCell>
  <singleXmlCell id="194" xr6:uid="{00000000-000C-0000-FFFF-FFFFC1000000}" r="G39" connectionId="0">
    <xmlCellPr id="1" xr6:uid="{00000000-0010-0000-C100-000001000000}" uniqueName="P60877">
      <xmlPr mapId="1" xpath="/TFI-IZD-OSIG/IFP_1000366/P60877" xmlDataType="decimal"/>
    </xmlCellPr>
  </singleXmlCell>
  <singleXmlCell id="195" xr6:uid="{00000000-000C-0000-FFFF-FFFFC2000000}" r="H39" connectionId="0">
    <xmlCellPr id="1" xr6:uid="{00000000-0010-0000-C200-000001000000}" uniqueName="P60994">
      <xmlPr mapId="1" xpath="/TFI-IZD-OSIG/IFP_1000366/P60994" xmlDataType="decimal"/>
    </xmlCellPr>
  </singleXmlCell>
  <singleXmlCell id="196" xr6:uid="{00000000-000C-0000-FFFF-FFFFC3000000}" r="I39" connectionId="0">
    <xmlCellPr id="1" xr6:uid="{00000000-0010-0000-C300-000001000000}" uniqueName="P61111">
      <xmlPr mapId="1" xpath="/TFI-IZD-OSIG/IFP_1000366/P61111" xmlDataType="decimal"/>
    </xmlCellPr>
  </singleXmlCell>
  <singleXmlCell id="197" xr6:uid="{00000000-000C-0000-FFFF-FFFFC4000000}" r="D40" connectionId="0">
    <xmlCellPr id="1" xr6:uid="{00000000-0010-0000-C400-000001000000}" uniqueName="P61229">
      <xmlPr mapId="1" xpath="/TFI-IZD-OSIG/IFP_1000366/P61229" xmlDataType="decimal"/>
    </xmlCellPr>
  </singleXmlCell>
  <singleXmlCell id="198" xr6:uid="{00000000-000C-0000-FFFF-FFFFC5000000}" r="E40" connectionId="0">
    <xmlCellPr id="1" xr6:uid="{00000000-0010-0000-C500-000001000000}" uniqueName="P61346">
      <xmlPr mapId="1" xpath="/TFI-IZD-OSIG/IFP_1000366/P61346" xmlDataType="decimal"/>
    </xmlCellPr>
  </singleXmlCell>
  <singleXmlCell id="199" xr6:uid="{00000000-000C-0000-FFFF-FFFFC6000000}" r="F40" connectionId="0">
    <xmlCellPr id="1" xr6:uid="{00000000-0010-0000-C600-000001000000}" uniqueName="P61463">
      <xmlPr mapId="1" xpath="/TFI-IZD-OSIG/IFP_1000366/P61463" xmlDataType="decimal"/>
    </xmlCellPr>
  </singleXmlCell>
  <singleXmlCell id="200" xr6:uid="{00000000-000C-0000-FFFF-FFFFC7000000}" r="G40" connectionId="0">
    <xmlCellPr id="1" xr6:uid="{00000000-0010-0000-C700-000001000000}" uniqueName="P60878">
      <xmlPr mapId="1" xpath="/TFI-IZD-OSIG/IFP_1000366/P60878" xmlDataType="decimal"/>
    </xmlCellPr>
  </singleXmlCell>
  <singleXmlCell id="201" xr6:uid="{00000000-000C-0000-FFFF-FFFFC8000000}" r="H40" connectionId="0">
    <xmlCellPr id="1" xr6:uid="{00000000-0010-0000-C800-000001000000}" uniqueName="P60995">
      <xmlPr mapId="1" xpath="/TFI-IZD-OSIG/IFP_1000366/P60995" xmlDataType="decimal"/>
    </xmlCellPr>
  </singleXmlCell>
  <singleXmlCell id="202" xr6:uid="{00000000-000C-0000-FFFF-FFFFC9000000}" r="I40" connectionId="0">
    <xmlCellPr id="1" xr6:uid="{00000000-0010-0000-C900-000001000000}" uniqueName="P61112">
      <xmlPr mapId="1" xpath="/TFI-IZD-OSIG/IFP_1000366/P61112" xmlDataType="decimal"/>
    </xmlCellPr>
  </singleXmlCell>
  <singleXmlCell id="203" xr6:uid="{00000000-000C-0000-FFFF-FFFFCA000000}" r="D41" connectionId="0">
    <xmlCellPr id="1" xr6:uid="{00000000-0010-0000-CA00-000001000000}" uniqueName="P61230">
      <xmlPr mapId="1" xpath="/TFI-IZD-OSIG/IFP_1000366/P61230" xmlDataType="decimal"/>
    </xmlCellPr>
  </singleXmlCell>
  <singleXmlCell id="204" xr6:uid="{00000000-000C-0000-FFFF-FFFFCB000000}" r="E41" connectionId="0">
    <xmlCellPr id="1" xr6:uid="{00000000-0010-0000-CB00-000001000000}" uniqueName="P61347">
      <xmlPr mapId="1" xpath="/TFI-IZD-OSIG/IFP_1000366/P61347" xmlDataType="decimal"/>
    </xmlCellPr>
  </singleXmlCell>
  <singleXmlCell id="205" xr6:uid="{00000000-000C-0000-FFFF-FFFFCC000000}" r="F41" connectionId="0">
    <xmlCellPr id="1" xr6:uid="{00000000-0010-0000-CC00-000001000000}" uniqueName="P61464">
      <xmlPr mapId="1" xpath="/TFI-IZD-OSIG/IFP_1000366/P61464" xmlDataType="decimal"/>
    </xmlCellPr>
  </singleXmlCell>
  <singleXmlCell id="206" xr6:uid="{00000000-000C-0000-FFFF-FFFFCD000000}" r="G41" connectionId="0">
    <xmlCellPr id="1" xr6:uid="{00000000-0010-0000-CD00-000001000000}" uniqueName="P60879">
      <xmlPr mapId="1" xpath="/TFI-IZD-OSIG/IFP_1000366/P60879" xmlDataType="decimal"/>
    </xmlCellPr>
  </singleXmlCell>
  <singleXmlCell id="207" xr6:uid="{00000000-000C-0000-FFFF-FFFFCE000000}" r="H41" connectionId="0">
    <xmlCellPr id="1" xr6:uid="{00000000-0010-0000-CE00-000001000000}" uniqueName="P60996">
      <xmlPr mapId="1" xpath="/TFI-IZD-OSIG/IFP_1000366/P60996" xmlDataType="decimal"/>
    </xmlCellPr>
  </singleXmlCell>
  <singleXmlCell id="208" xr6:uid="{00000000-000C-0000-FFFF-FFFFCF000000}" r="I41" connectionId="0">
    <xmlCellPr id="1" xr6:uid="{00000000-0010-0000-CF00-000001000000}" uniqueName="P61113">
      <xmlPr mapId="1" xpath="/TFI-IZD-OSIG/IFP_1000366/P61113" xmlDataType="decimal"/>
    </xmlCellPr>
  </singleXmlCell>
  <singleXmlCell id="209" xr6:uid="{00000000-000C-0000-FFFF-FFFFD0000000}" r="D42" connectionId="0">
    <xmlCellPr id="1" xr6:uid="{00000000-0010-0000-D000-000001000000}" uniqueName="P61231">
      <xmlPr mapId="1" xpath="/TFI-IZD-OSIG/IFP_1000366/P61231" xmlDataType="decimal"/>
    </xmlCellPr>
  </singleXmlCell>
  <singleXmlCell id="210" xr6:uid="{00000000-000C-0000-FFFF-FFFFD1000000}" r="E42" connectionId="0">
    <xmlCellPr id="1" xr6:uid="{00000000-0010-0000-D100-000001000000}" uniqueName="P61348">
      <xmlPr mapId="1" xpath="/TFI-IZD-OSIG/IFP_1000366/P61348" xmlDataType="decimal"/>
    </xmlCellPr>
  </singleXmlCell>
  <singleXmlCell id="211" xr6:uid="{00000000-000C-0000-FFFF-FFFFD2000000}" r="F42" connectionId="0">
    <xmlCellPr id="1" xr6:uid="{00000000-0010-0000-D200-000001000000}" uniqueName="P61465">
      <xmlPr mapId="1" xpath="/TFI-IZD-OSIG/IFP_1000366/P61465" xmlDataType="decimal"/>
    </xmlCellPr>
  </singleXmlCell>
  <singleXmlCell id="212" xr6:uid="{00000000-000C-0000-FFFF-FFFFD3000000}" r="G42" connectionId="0">
    <xmlCellPr id="1" xr6:uid="{00000000-0010-0000-D300-000001000000}" uniqueName="P60880">
      <xmlPr mapId="1" xpath="/TFI-IZD-OSIG/IFP_1000366/P60880" xmlDataType="decimal"/>
    </xmlCellPr>
  </singleXmlCell>
  <singleXmlCell id="213" xr6:uid="{00000000-000C-0000-FFFF-FFFFD4000000}" r="H42" connectionId="0">
    <xmlCellPr id="1" xr6:uid="{00000000-0010-0000-D400-000001000000}" uniqueName="P60997">
      <xmlPr mapId="1" xpath="/TFI-IZD-OSIG/IFP_1000366/P60997" xmlDataType="decimal"/>
    </xmlCellPr>
  </singleXmlCell>
  <singleXmlCell id="214" xr6:uid="{00000000-000C-0000-FFFF-FFFFD5000000}" r="I42" connectionId="0">
    <xmlCellPr id="1" xr6:uid="{00000000-0010-0000-D500-000001000000}" uniqueName="P61114">
      <xmlPr mapId="1" xpath="/TFI-IZD-OSIG/IFP_1000366/P61114" xmlDataType="decimal"/>
    </xmlCellPr>
  </singleXmlCell>
  <singleXmlCell id="215" xr6:uid="{00000000-000C-0000-FFFF-FFFFD6000000}" r="D43" connectionId="0">
    <xmlCellPr id="1" xr6:uid="{00000000-0010-0000-D600-000001000000}" uniqueName="P61232">
      <xmlPr mapId="1" xpath="/TFI-IZD-OSIG/IFP_1000366/P61232" xmlDataType="decimal"/>
    </xmlCellPr>
  </singleXmlCell>
  <singleXmlCell id="216" xr6:uid="{00000000-000C-0000-FFFF-FFFFD7000000}" r="E43" connectionId="0">
    <xmlCellPr id="1" xr6:uid="{00000000-0010-0000-D700-000001000000}" uniqueName="P61349">
      <xmlPr mapId="1" xpath="/TFI-IZD-OSIG/IFP_1000366/P61349" xmlDataType="decimal"/>
    </xmlCellPr>
  </singleXmlCell>
  <singleXmlCell id="217" xr6:uid="{00000000-000C-0000-FFFF-FFFFD8000000}" r="F43" connectionId="0">
    <xmlCellPr id="1" xr6:uid="{00000000-0010-0000-D800-000001000000}" uniqueName="P61466">
      <xmlPr mapId="1" xpath="/TFI-IZD-OSIG/IFP_1000366/P61466" xmlDataType="decimal"/>
    </xmlCellPr>
  </singleXmlCell>
  <singleXmlCell id="218" xr6:uid="{00000000-000C-0000-FFFF-FFFFD9000000}" r="G43" connectionId="0">
    <xmlCellPr id="1" xr6:uid="{00000000-0010-0000-D900-000001000000}" uniqueName="P60881">
      <xmlPr mapId="1" xpath="/TFI-IZD-OSIG/IFP_1000366/P60881" xmlDataType="decimal"/>
    </xmlCellPr>
  </singleXmlCell>
  <singleXmlCell id="219" xr6:uid="{00000000-000C-0000-FFFF-FFFFDA000000}" r="H43" connectionId="0">
    <xmlCellPr id="1" xr6:uid="{00000000-0010-0000-DA00-000001000000}" uniqueName="P60998">
      <xmlPr mapId="1" xpath="/TFI-IZD-OSIG/IFP_1000366/P60998" xmlDataType="decimal"/>
    </xmlCellPr>
  </singleXmlCell>
  <singleXmlCell id="220" xr6:uid="{00000000-000C-0000-FFFF-FFFFDB000000}" r="I43" connectionId="0">
    <xmlCellPr id="1" xr6:uid="{00000000-0010-0000-DB00-000001000000}" uniqueName="P61115">
      <xmlPr mapId="1" xpath="/TFI-IZD-OSIG/IFP_1000366/P61115" xmlDataType="decimal"/>
    </xmlCellPr>
  </singleXmlCell>
  <singleXmlCell id="221" xr6:uid="{00000000-000C-0000-FFFF-FFFFDC000000}" r="D44" connectionId="0">
    <xmlCellPr id="1" xr6:uid="{00000000-0010-0000-DC00-000001000000}" uniqueName="P61221">
      <xmlPr mapId="1" xpath="/TFI-IZD-OSIG/IFP_1000366/P61221" xmlDataType="decimal"/>
    </xmlCellPr>
  </singleXmlCell>
  <singleXmlCell id="222" xr6:uid="{00000000-000C-0000-FFFF-FFFFDD000000}" r="E44" connectionId="0">
    <xmlCellPr id="1" xr6:uid="{00000000-0010-0000-DD00-000001000000}" uniqueName="P61338">
      <xmlPr mapId="1" xpath="/TFI-IZD-OSIG/IFP_1000366/P61338" xmlDataType="decimal"/>
    </xmlCellPr>
  </singleXmlCell>
  <singleXmlCell id="223" xr6:uid="{00000000-000C-0000-FFFF-FFFFDE000000}" r="F44" connectionId="0">
    <xmlCellPr id="1" xr6:uid="{00000000-0010-0000-DE00-000001000000}" uniqueName="P61455">
      <xmlPr mapId="1" xpath="/TFI-IZD-OSIG/IFP_1000366/P61455" xmlDataType="decimal"/>
    </xmlCellPr>
  </singleXmlCell>
  <singleXmlCell id="224" xr6:uid="{00000000-000C-0000-FFFF-FFFFDF000000}" r="G44" connectionId="0">
    <xmlCellPr id="1" xr6:uid="{00000000-0010-0000-DF00-000001000000}" uniqueName="P60870">
      <xmlPr mapId="1" xpath="/TFI-IZD-OSIG/IFP_1000366/P60870" xmlDataType="decimal"/>
    </xmlCellPr>
  </singleXmlCell>
  <singleXmlCell id="225" xr6:uid="{00000000-000C-0000-FFFF-FFFFE0000000}" r="H44" connectionId="0">
    <xmlCellPr id="1" xr6:uid="{00000000-0010-0000-E000-000001000000}" uniqueName="P60987">
      <xmlPr mapId="1" xpath="/TFI-IZD-OSIG/IFP_1000366/P60987" xmlDataType="decimal"/>
    </xmlCellPr>
  </singleXmlCell>
  <singleXmlCell id="226" xr6:uid="{00000000-000C-0000-FFFF-FFFFE1000000}" r="I44" connectionId="0">
    <xmlCellPr id="1" xr6:uid="{00000000-0010-0000-E100-000001000000}" uniqueName="P61104">
      <xmlPr mapId="1" xpath="/TFI-IZD-OSIG/IFP_1000366/P61104" xmlDataType="decimal"/>
    </xmlCellPr>
  </singleXmlCell>
  <singleXmlCell id="227" xr6:uid="{00000000-000C-0000-FFFF-FFFFE2000000}" r="D45" connectionId="0">
    <xmlCellPr id="1" xr6:uid="{00000000-0010-0000-E200-000001000000}" uniqueName="P61222">
      <xmlPr mapId="1" xpath="/TFI-IZD-OSIG/IFP_1000366/P61222" xmlDataType="decimal"/>
    </xmlCellPr>
  </singleXmlCell>
  <singleXmlCell id="228" xr6:uid="{00000000-000C-0000-FFFF-FFFFE3000000}" r="E45" connectionId="0">
    <xmlCellPr id="1" xr6:uid="{00000000-0010-0000-E300-000001000000}" uniqueName="P61339">
      <xmlPr mapId="1" xpath="/TFI-IZD-OSIG/IFP_1000366/P61339" xmlDataType="decimal"/>
    </xmlCellPr>
  </singleXmlCell>
  <singleXmlCell id="229" xr6:uid="{00000000-000C-0000-FFFF-FFFFE4000000}" r="F45" connectionId="0">
    <xmlCellPr id="1" xr6:uid="{00000000-0010-0000-E400-000001000000}" uniqueName="P61456">
      <xmlPr mapId="1" xpath="/TFI-IZD-OSIG/IFP_1000366/P61456" xmlDataType="decimal"/>
    </xmlCellPr>
  </singleXmlCell>
  <singleXmlCell id="230" xr6:uid="{00000000-000C-0000-FFFF-FFFFE5000000}" r="G45" connectionId="0">
    <xmlCellPr id="1" xr6:uid="{00000000-0010-0000-E500-000001000000}" uniqueName="P60871">
      <xmlPr mapId="1" xpath="/TFI-IZD-OSIG/IFP_1000366/P60871" xmlDataType="decimal"/>
    </xmlCellPr>
  </singleXmlCell>
  <singleXmlCell id="231" xr6:uid="{00000000-000C-0000-FFFF-FFFFE6000000}" r="H45" connectionId="0">
    <xmlCellPr id="1" xr6:uid="{00000000-0010-0000-E600-000001000000}" uniqueName="P60988">
      <xmlPr mapId="1" xpath="/TFI-IZD-OSIG/IFP_1000366/P60988" xmlDataType="decimal"/>
    </xmlCellPr>
  </singleXmlCell>
  <singleXmlCell id="232" xr6:uid="{00000000-000C-0000-FFFF-FFFFE7000000}" r="I45" connectionId="0">
    <xmlCellPr id="1" xr6:uid="{00000000-0010-0000-E700-000001000000}" uniqueName="P61105">
      <xmlPr mapId="1" xpath="/TFI-IZD-OSIG/IFP_1000366/P61105" xmlDataType="decimal"/>
    </xmlCellPr>
  </singleXmlCell>
  <singleXmlCell id="233" xr6:uid="{00000000-000C-0000-FFFF-FFFFE8000000}" r="D46" connectionId="0">
    <xmlCellPr id="1" xr6:uid="{00000000-0010-0000-E800-000001000000}" uniqueName="P61223">
      <xmlPr mapId="1" xpath="/TFI-IZD-OSIG/IFP_1000366/P61223" xmlDataType="decimal"/>
    </xmlCellPr>
  </singleXmlCell>
  <singleXmlCell id="234" xr6:uid="{00000000-000C-0000-FFFF-FFFFE9000000}" r="E46" connectionId="0">
    <xmlCellPr id="1" xr6:uid="{00000000-0010-0000-E900-000001000000}" uniqueName="P61340">
      <xmlPr mapId="1" xpath="/TFI-IZD-OSIG/IFP_1000366/P61340" xmlDataType="decimal"/>
    </xmlCellPr>
  </singleXmlCell>
  <singleXmlCell id="235" xr6:uid="{00000000-000C-0000-FFFF-FFFFEA000000}" r="F46" connectionId="0">
    <xmlCellPr id="1" xr6:uid="{00000000-0010-0000-EA00-000001000000}" uniqueName="P61457">
      <xmlPr mapId="1" xpath="/TFI-IZD-OSIG/IFP_1000366/P61457" xmlDataType="decimal"/>
    </xmlCellPr>
  </singleXmlCell>
  <singleXmlCell id="236" xr6:uid="{00000000-000C-0000-FFFF-FFFFEB000000}" r="G46" connectionId="0">
    <xmlCellPr id="1" xr6:uid="{00000000-0010-0000-EB00-000001000000}" uniqueName="P60872">
      <xmlPr mapId="1" xpath="/TFI-IZD-OSIG/IFP_1000366/P60872" xmlDataType="decimal"/>
    </xmlCellPr>
  </singleXmlCell>
  <singleXmlCell id="237" xr6:uid="{00000000-000C-0000-FFFF-FFFFEC000000}" r="H46" connectionId="0">
    <xmlCellPr id="1" xr6:uid="{00000000-0010-0000-EC00-000001000000}" uniqueName="P60989">
      <xmlPr mapId="1" xpath="/TFI-IZD-OSIG/IFP_1000366/P60989" xmlDataType="decimal"/>
    </xmlCellPr>
  </singleXmlCell>
  <singleXmlCell id="238" xr6:uid="{00000000-000C-0000-FFFF-FFFFED000000}" r="I46" connectionId="0">
    <xmlCellPr id="1" xr6:uid="{00000000-0010-0000-ED00-000001000000}" uniqueName="P61106">
      <xmlPr mapId="1" xpath="/TFI-IZD-OSIG/IFP_1000366/P61106" xmlDataType="decimal"/>
    </xmlCellPr>
  </singleXmlCell>
  <singleXmlCell id="239" xr6:uid="{00000000-000C-0000-FFFF-FFFFEE000000}" r="D47" connectionId="0">
    <xmlCellPr id="1" xr6:uid="{00000000-0010-0000-EE00-000001000000}" uniqueName="P61224">
      <xmlPr mapId="1" xpath="/TFI-IZD-OSIG/IFP_1000366/P61224" xmlDataType="decimal"/>
    </xmlCellPr>
  </singleXmlCell>
  <singleXmlCell id="240" xr6:uid="{00000000-000C-0000-FFFF-FFFFEF000000}" r="E47" connectionId="0">
    <xmlCellPr id="1" xr6:uid="{00000000-0010-0000-EF00-000001000000}" uniqueName="P61341">
      <xmlPr mapId="1" xpath="/TFI-IZD-OSIG/IFP_1000366/P61341" xmlDataType="decimal"/>
    </xmlCellPr>
  </singleXmlCell>
  <singleXmlCell id="241" xr6:uid="{00000000-000C-0000-FFFF-FFFFF0000000}" r="F47" connectionId="0">
    <xmlCellPr id="1" xr6:uid="{00000000-0010-0000-F000-000001000000}" uniqueName="P61458">
      <xmlPr mapId="1" xpath="/TFI-IZD-OSIG/IFP_1000366/P61458" xmlDataType="decimal"/>
    </xmlCellPr>
  </singleXmlCell>
  <singleXmlCell id="242" xr6:uid="{00000000-000C-0000-FFFF-FFFFF1000000}" r="G47" connectionId="0">
    <xmlCellPr id="1" xr6:uid="{00000000-0010-0000-F100-000001000000}" uniqueName="P60873">
      <xmlPr mapId="1" xpath="/TFI-IZD-OSIG/IFP_1000366/P60873" xmlDataType="decimal"/>
    </xmlCellPr>
  </singleXmlCell>
  <singleXmlCell id="243" xr6:uid="{00000000-000C-0000-FFFF-FFFFF2000000}" r="H47" connectionId="0">
    <xmlCellPr id="1" xr6:uid="{00000000-0010-0000-F200-000001000000}" uniqueName="P60990">
      <xmlPr mapId="1" xpath="/TFI-IZD-OSIG/IFP_1000366/P60990" xmlDataType="decimal"/>
    </xmlCellPr>
  </singleXmlCell>
  <singleXmlCell id="244" xr6:uid="{00000000-000C-0000-FFFF-FFFFF3000000}" r="I47" connectionId="0">
    <xmlCellPr id="1" xr6:uid="{00000000-0010-0000-F300-000001000000}" uniqueName="P61107">
      <xmlPr mapId="1" xpath="/TFI-IZD-OSIG/IFP_1000366/P61107" xmlDataType="decimal"/>
    </xmlCellPr>
  </singleXmlCell>
  <singleXmlCell id="245" xr6:uid="{00000000-000C-0000-FFFF-FFFFF4000000}" r="D48" connectionId="0">
    <xmlCellPr id="1" xr6:uid="{00000000-0010-0000-F400-000001000000}" uniqueName="P61225">
      <xmlPr mapId="1" xpath="/TFI-IZD-OSIG/IFP_1000366/P61225" xmlDataType="decimal"/>
    </xmlCellPr>
  </singleXmlCell>
  <singleXmlCell id="246" xr6:uid="{00000000-000C-0000-FFFF-FFFFF5000000}" r="E48" connectionId="0">
    <xmlCellPr id="1" xr6:uid="{00000000-0010-0000-F500-000001000000}" uniqueName="P61342">
      <xmlPr mapId="1" xpath="/TFI-IZD-OSIG/IFP_1000366/P61342" xmlDataType="decimal"/>
    </xmlCellPr>
  </singleXmlCell>
  <singleXmlCell id="247" xr6:uid="{00000000-000C-0000-FFFF-FFFFF6000000}" r="F48" connectionId="0">
    <xmlCellPr id="1" xr6:uid="{00000000-0010-0000-F600-000001000000}" uniqueName="P61459">
      <xmlPr mapId="1" xpath="/TFI-IZD-OSIG/IFP_1000366/P61459" xmlDataType="decimal"/>
    </xmlCellPr>
  </singleXmlCell>
  <singleXmlCell id="248" xr6:uid="{00000000-000C-0000-FFFF-FFFFF7000000}" r="G48" connectionId="0">
    <xmlCellPr id="1" xr6:uid="{00000000-0010-0000-F700-000001000000}" uniqueName="P60874">
      <xmlPr mapId="1" xpath="/TFI-IZD-OSIG/IFP_1000366/P60874" xmlDataType="decimal"/>
    </xmlCellPr>
  </singleXmlCell>
  <singleXmlCell id="249" xr6:uid="{00000000-000C-0000-FFFF-FFFFF8000000}" r="H48" connectionId="0">
    <xmlCellPr id="1" xr6:uid="{00000000-0010-0000-F800-000001000000}" uniqueName="P60991">
      <xmlPr mapId="1" xpath="/TFI-IZD-OSIG/IFP_1000366/P60991" xmlDataType="decimal"/>
    </xmlCellPr>
  </singleXmlCell>
  <singleXmlCell id="250" xr6:uid="{00000000-000C-0000-FFFF-FFFFF9000000}" r="I48" connectionId="0">
    <xmlCellPr id="1" xr6:uid="{00000000-0010-0000-F900-000001000000}" uniqueName="P61108">
      <xmlPr mapId="1" xpath="/TFI-IZD-OSIG/IFP_1000366/P61108" xmlDataType="decimal"/>
    </xmlCellPr>
  </singleXmlCell>
  <singleXmlCell id="251" xr6:uid="{00000000-000C-0000-FFFF-FFFFFA000000}" r="D49" connectionId="0">
    <xmlCellPr id="1" xr6:uid="{00000000-0010-0000-FA00-000001000000}" uniqueName="P61226">
      <xmlPr mapId="1" xpath="/TFI-IZD-OSIG/IFP_1000366/P61226" xmlDataType="decimal"/>
    </xmlCellPr>
  </singleXmlCell>
  <singleXmlCell id="252" xr6:uid="{00000000-000C-0000-FFFF-FFFFFB000000}" r="E49" connectionId="0">
    <xmlCellPr id="1" xr6:uid="{00000000-0010-0000-FB00-000001000000}" uniqueName="P61343">
      <xmlPr mapId="1" xpath="/TFI-IZD-OSIG/IFP_1000366/P61343" xmlDataType="decimal"/>
    </xmlCellPr>
  </singleXmlCell>
  <singleXmlCell id="253" xr6:uid="{00000000-000C-0000-FFFF-FFFFFC000000}" r="F49" connectionId="0">
    <xmlCellPr id="1" xr6:uid="{00000000-0010-0000-FC00-000001000000}" uniqueName="P61460">
      <xmlPr mapId="1" xpath="/TFI-IZD-OSIG/IFP_1000366/P61460" xmlDataType="decimal"/>
    </xmlCellPr>
  </singleXmlCell>
  <singleXmlCell id="254" xr6:uid="{00000000-000C-0000-FFFF-FFFFFD000000}" r="G49" connectionId="0">
    <xmlCellPr id="1" xr6:uid="{00000000-0010-0000-FD00-000001000000}" uniqueName="P60875">
      <xmlPr mapId="1" xpath="/TFI-IZD-OSIG/IFP_1000366/P60875" xmlDataType="decimal"/>
    </xmlCellPr>
  </singleXmlCell>
  <singleXmlCell id="255" xr6:uid="{00000000-000C-0000-FFFF-FFFFFE000000}" r="H49" connectionId="0">
    <xmlCellPr id="1" xr6:uid="{00000000-0010-0000-FE00-000001000000}" uniqueName="P60992">
      <xmlPr mapId="1" xpath="/TFI-IZD-OSIG/IFP_1000366/P60992" xmlDataType="decimal"/>
    </xmlCellPr>
  </singleXmlCell>
  <singleXmlCell id="256" xr6:uid="{00000000-000C-0000-FFFF-FFFFFF000000}" r="I49" connectionId="0">
    <xmlCellPr id="1" xr6:uid="{00000000-0010-0000-FF00-000001000000}" uniqueName="P61109">
      <xmlPr mapId="1" xpath="/TFI-IZD-OSIG/IFP_1000366/P61109" xmlDataType="decimal"/>
    </xmlCellPr>
  </singleXmlCell>
  <singleXmlCell id="257" xr6:uid="{00000000-000C-0000-FFFF-FFFF00010000}" r="D50" connectionId="0">
    <xmlCellPr id="1" xr6:uid="{00000000-0010-0000-0001-000001000000}" uniqueName="P61215">
      <xmlPr mapId="1" xpath="/TFI-IZD-OSIG/IFP_1000366/P61215" xmlDataType="decimal"/>
    </xmlCellPr>
  </singleXmlCell>
  <singleXmlCell id="258" xr6:uid="{00000000-000C-0000-FFFF-FFFF01010000}" r="E50" connectionId="0">
    <xmlCellPr id="1" xr6:uid="{00000000-0010-0000-0101-000001000000}" uniqueName="P61332">
      <xmlPr mapId="1" xpath="/TFI-IZD-OSIG/IFP_1000366/P61332" xmlDataType="decimal"/>
    </xmlCellPr>
  </singleXmlCell>
  <singleXmlCell id="259" xr6:uid="{00000000-000C-0000-FFFF-FFFF02010000}" r="F50" connectionId="0">
    <xmlCellPr id="1" xr6:uid="{00000000-0010-0000-0201-000001000000}" uniqueName="P61449">
      <xmlPr mapId="1" xpath="/TFI-IZD-OSIG/IFP_1000366/P61449" xmlDataType="decimal"/>
    </xmlCellPr>
  </singleXmlCell>
  <singleXmlCell id="260" xr6:uid="{00000000-000C-0000-FFFF-FFFF03010000}" r="G50" connectionId="0">
    <xmlCellPr id="1" xr6:uid="{00000000-0010-0000-0301-000001000000}" uniqueName="P60864">
      <xmlPr mapId="1" xpath="/TFI-IZD-OSIG/IFP_1000366/P60864" xmlDataType="decimal"/>
    </xmlCellPr>
  </singleXmlCell>
  <singleXmlCell id="261" xr6:uid="{00000000-000C-0000-FFFF-FFFF04010000}" r="H50" connectionId="0">
    <xmlCellPr id="1" xr6:uid="{00000000-0010-0000-0401-000001000000}" uniqueName="P60981">
      <xmlPr mapId="1" xpath="/TFI-IZD-OSIG/IFP_1000366/P60981" xmlDataType="decimal"/>
    </xmlCellPr>
  </singleXmlCell>
  <singleXmlCell id="262" xr6:uid="{00000000-000C-0000-FFFF-FFFF05010000}" r="I50" connectionId="0">
    <xmlCellPr id="1" xr6:uid="{00000000-0010-0000-0501-000001000000}" uniqueName="P61098">
      <xmlPr mapId="1" xpath="/TFI-IZD-OSIG/IFP_1000366/P61098" xmlDataType="decimal"/>
    </xmlCellPr>
  </singleXmlCell>
  <singleXmlCell id="263" xr6:uid="{00000000-000C-0000-FFFF-FFFF06010000}" r="D51" connectionId="0">
    <xmlCellPr id="1" xr6:uid="{00000000-0010-0000-0601-000001000000}" uniqueName="P61216">
      <xmlPr mapId="1" xpath="/TFI-IZD-OSIG/IFP_1000366/P61216" xmlDataType="decimal"/>
    </xmlCellPr>
  </singleXmlCell>
  <singleXmlCell id="264" xr6:uid="{00000000-000C-0000-FFFF-FFFF07010000}" r="E51" connectionId="0">
    <xmlCellPr id="1" xr6:uid="{00000000-0010-0000-0701-000001000000}" uniqueName="P61333">
      <xmlPr mapId="1" xpath="/TFI-IZD-OSIG/IFP_1000366/P61333" xmlDataType="decimal"/>
    </xmlCellPr>
  </singleXmlCell>
  <singleXmlCell id="265" xr6:uid="{00000000-000C-0000-FFFF-FFFF08010000}" r="F51" connectionId="0">
    <xmlCellPr id="1" xr6:uid="{00000000-0010-0000-0801-000001000000}" uniqueName="P61450">
      <xmlPr mapId="1" xpath="/TFI-IZD-OSIG/IFP_1000366/P61450" xmlDataType="decimal"/>
    </xmlCellPr>
  </singleXmlCell>
  <singleXmlCell id="266" xr6:uid="{00000000-000C-0000-FFFF-FFFF09010000}" r="G51" connectionId="0">
    <xmlCellPr id="1" xr6:uid="{00000000-0010-0000-0901-000001000000}" uniqueName="P60865">
      <xmlPr mapId="1" xpath="/TFI-IZD-OSIG/IFP_1000366/P60865" xmlDataType="decimal"/>
    </xmlCellPr>
  </singleXmlCell>
  <singleXmlCell id="267" xr6:uid="{00000000-000C-0000-FFFF-FFFF0A010000}" r="H51" connectionId="0">
    <xmlCellPr id="1" xr6:uid="{00000000-0010-0000-0A01-000001000000}" uniqueName="P60982">
      <xmlPr mapId="1" xpath="/TFI-IZD-OSIG/IFP_1000366/P60982" xmlDataType="decimal"/>
    </xmlCellPr>
  </singleXmlCell>
  <singleXmlCell id="268" xr6:uid="{00000000-000C-0000-FFFF-FFFF0B010000}" r="I51" connectionId="0">
    <xmlCellPr id="1" xr6:uid="{00000000-0010-0000-0B01-000001000000}" uniqueName="P61099">
      <xmlPr mapId="1" xpath="/TFI-IZD-OSIG/IFP_1000366/P61099" xmlDataType="decimal"/>
    </xmlCellPr>
  </singleXmlCell>
  <singleXmlCell id="269" xr6:uid="{00000000-000C-0000-FFFF-FFFF0C010000}" r="D52" connectionId="0">
    <xmlCellPr id="1" xr6:uid="{00000000-0010-0000-0C01-000001000000}" uniqueName="P61217">
      <xmlPr mapId="1" xpath="/TFI-IZD-OSIG/IFP_1000366/P61217" xmlDataType="decimal"/>
    </xmlCellPr>
  </singleXmlCell>
  <singleXmlCell id="270" xr6:uid="{00000000-000C-0000-FFFF-FFFF0D010000}" r="E52" connectionId="0">
    <xmlCellPr id="1" xr6:uid="{00000000-0010-0000-0D01-000001000000}" uniqueName="P61334">
      <xmlPr mapId="1" xpath="/TFI-IZD-OSIG/IFP_1000366/P61334" xmlDataType="decimal"/>
    </xmlCellPr>
  </singleXmlCell>
  <singleXmlCell id="271" xr6:uid="{00000000-000C-0000-FFFF-FFFF0E010000}" r="F52" connectionId="0">
    <xmlCellPr id="1" xr6:uid="{00000000-0010-0000-0E01-000001000000}" uniqueName="P61451">
      <xmlPr mapId="1" xpath="/TFI-IZD-OSIG/IFP_1000366/P61451" xmlDataType="decimal"/>
    </xmlCellPr>
  </singleXmlCell>
  <singleXmlCell id="272" xr6:uid="{00000000-000C-0000-FFFF-FFFF0F010000}" r="G52" connectionId="0">
    <xmlCellPr id="1" xr6:uid="{00000000-0010-0000-0F01-000001000000}" uniqueName="P60866">
      <xmlPr mapId="1" xpath="/TFI-IZD-OSIG/IFP_1000366/P60866" xmlDataType="decimal"/>
    </xmlCellPr>
  </singleXmlCell>
  <singleXmlCell id="273" xr6:uid="{00000000-000C-0000-FFFF-FFFF10010000}" r="H52" connectionId="0">
    <xmlCellPr id="1" xr6:uid="{00000000-0010-0000-1001-000001000000}" uniqueName="P60983">
      <xmlPr mapId="1" xpath="/TFI-IZD-OSIG/IFP_1000366/P60983" xmlDataType="decimal"/>
    </xmlCellPr>
  </singleXmlCell>
  <singleXmlCell id="274" xr6:uid="{00000000-000C-0000-FFFF-FFFF11010000}" r="I52" connectionId="0">
    <xmlCellPr id="1" xr6:uid="{00000000-0010-0000-1101-000001000000}" uniqueName="P61100">
      <xmlPr mapId="1" xpath="/TFI-IZD-OSIG/IFP_1000366/P61100" xmlDataType="decimal"/>
    </xmlCellPr>
  </singleXmlCell>
  <singleXmlCell id="275" xr6:uid="{00000000-000C-0000-FFFF-FFFF12010000}" r="D53" connectionId="0">
    <xmlCellPr id="1" xr6:uid="{00000000-0010-0000-1201-000001000000}" uniqueName="P61218">
      <xmlPr mapId="1" xpath="/TFI-IZD-OSIG/IFP_1000366/P61218" xmlDataType="decimal"/>
    </xmlCellPr>
  </singleXmlCell>
  <singleXmlCell id="276" xr6:uid="{00000000-000C-0000-FFFF-FFFF13010000}" r="E53" connectionId="0">
    <xmlCellPr id="1" xr6:uid="{00000000-0010-0000-1301-000001000000}" uniqueName="P61335">
      <xmlPr mapId="1" xpath="/TFI-IZD-OSIG/IFP_1000366/P61335" xmlDataType="decimal"/>
    </xmlCellPr>
  </singleXmlCell>
  <singleXmlCell id="277" xr6:uid="{00000000-000C-0000-FFFF-FFFF14010000}" r="F53" connectionId="0">
    <xmlCellPr id="1" xr6:uid="{00000000-0010-0000-1401-000001000000}" uniqueName="P61452">
      <xmlPr mapId="1" xpath="/TFI-IZD-OSIG/IFP_1000366/P61452" xmlDataType="decimal"/>
    </xmlCellPr>
  </singleXmlCell>
  <singleXmlCell id="278" xr6:uid="{00000000-000C-0000-FFFF-FFFF15010000}" r="G53" connectionId="0">
    <xmlCellPr id="1" xr6:uid="{00000000-0010-0000-1501-000001000000}" uniqueName="P60867">
      <xmlPr mapId="1" xpath="/TFI-IZD-OSIG/IFP_1000366/P60867" xmlDataType="decimal"/>
    </xmlCellPr>
  </singleXmlCell>
  <singleXmlCell id="279" xr6:uid="{00000000-000C-0000-FFFF-FFFF16010000}" r="H53" connectionId="0">
    <xmlCellPr id="1" xr6:uid="{00000000-0010-0000-1601-000001000000}" uniqueName="P60984">
      <xmlPr mapId="1" xpath="/TFI-IZD-OSIG/IFP_1000366/P60984" xmlDataType="decimal"/>
    </xmlCellPr>
  </singleXmlCell>
  <singleXmlCell id="280" xr6:uid="{00000000-000C-0000-FFFF-FFFF17010000}" r="I53" connectionId="0">
    <xmlCellPr id="1" xr6:uid="{00000000-0010-0000-1701-000001000000}" uniqueName="P61101">
      <xmlPr mapId="1" xpath="/TFI-IZD-OSIG/IFP_1000366/P61101" xmlDataType="decimal"/>
    </xmlCellPr>
  </singleXmlCell>
  <singleXmlCell id="281" xr6:uid="{00000000-000C-0000-FFFF-FFFF18010000}" r="D54" connectionId="0">
    <xmlCellPr id="1" xr6:uid="{00000000-0010-0000-1801-000001000000}" uniqueName="P61219">
      <xmlPr mapId="1" xpath="/TFI-IZD-OSIG/IFP_1000366/P61219" xmlDataType="decimal"/>
    </xmlCellPr>
  </singleXmlCell>
  <singleXmlCell id="282" xr6:uid="{00000000-000C-0000-FFFF-FFFF19010000}" r="E54" connectionId="0">
    <xmlCellPr id="1" xr6:uid="{00000000-0010-0000-1901-000001000000}" uniqueName="P61336">
      <xmlPr mapId="1" xpath="/TFI-IZD-OSIG/IFP_1000366/P61336" xmlDataType="decimal"/>
    </xmlCellPr>
  </singleXmlCell>
  <singleXmlCell id="283" xr6:uid="{00000000-000C-0000-FFFF-FFFF1A010000}" r="F54" connectionId="0">
    <xmlCellPr id="1" xr6:uid="{00000000-0010-0000-1A01-000001000000}" uniqueName="P61453">
      <xmlPr mapId="1" xpath="/TFI-IZD-OSIG/IFP_1000366/P61453" xmlDataType="decimal"/>
    </xmlCellPr>
  </singleXmlCell>
  <singleXmlCell id="284" xr6:uid="{00000000-000C-0000-FFFF-FFFF1B010000}" r="G54" connectionId="0">
    <xmlCellPr id="1" xr6:uid="{00000000-0010-0000-1B01-000001000000}" uniqueName="P60868">
      <xmlPr mapId="1" xpath="/TFI-IZD-OSIG/IFP_1000366/P60868" xmlDataType="decimal"/>
    </xmlCellPr>
  </singleXmlCell>
  <singleXmlCell id="285" xr6:uid="{00000000-000C-0000-FFFF-FFFF1C010000}" r="H54" connectionId="0">
    <xmlCellPr id="1" xr6:uid="{00000000-0010-0000-1C01-000001000000}" uniqueName="P60985">
      <xmlPr mapId="1" xpath="/TFI-IZD-OSIG/IFP_1000366/P60985" xmlDataType="decimal"/>
    </xmlCellPr>
  </singleXmlCell>
  <singleXmlCell id="286" xr6:uid="{00000000-000C-0000-FFFF-FFFF1D010000}" r="I54" connectionId="0">
    <xmlCellPr id="1" xr6:uid="{00000000-0010-0000-1D01-000001000000}" uniqueName="P61102">
      <xmlPr mapId="1" xpath="/TFI-IZD-OSIG/IFP_1000366/P61102" xmlDataType="decimal"/>
    </xmlCellPr>
  </singleXmlCell>
  <singleXmlCell id="287" xr6:uid="{00000000-000C-0000-FFFF-FFFF1E010000}" r="D55" connectionId="0">
    <xmlCellPr id="1" xr6:uid="{00000000-0010-0000-1E01-000001000000}" uniqueName="P61220">
      <xmlPr mapId="1" xpath="/TFI-IZD-OSIG/IFP_1000366/P61220" xmlDataType="decimal"/>
    </xmlCellPr>
  </singleXmlCell>
  <singleXmlCell id="288" xr6:uid="{00000000-000C-0000-FFFF-FFFF1F010000}" r="E55" connectionId="0">
    <xmlCellPr id="1" xr6:uid="{00000000-0010-0000-1F01-000001000000}" uniqueName="P61337">
      <xmlPr mapId="1" xpath="/TFI-IZD-OSIG/IFP_1000366/P61337" xmlDataType="decimal"/>
    </xmlCellPr>
  </singleXmlCell>
  <singleXmlCell id="289" xr6:uid="{00000000-000C-0000-FFFF-FFFF20010000}" r="F55" connectionId="0">
    <xmlCellPr id="1" xr6:uid="{00000000-0010-0000-2001-000001000000}" uniqueName="P61454">
      <xmlPr mapId="1" xpath="/TFI-IZD-OSIG/IFP_1000366/P61454" xmlDataType="decimal"/>
    </xmlCellPr>
  </singleXmlCell>
  <singleXmlCell id="290" xr6:uid="{00000000-000C-0000-FFFF-FFFF21010000}" r="G55" connectionId="0">
    <xmlCellPr id="1" xr6:uid="{00000000-0010-0000-2101-000001000000}" uniqueName="P60869">
      <xmlPr mapId="1" xpath="/TFI-IZD-OSIG/IFP_1000366/P60869" xmlDataType="decimal"/>
    </xmlCellPr>
  </singleXmlCell>
  <singleXmlCell id="291" xr6:uid="{00000000-000C-0000-FFFF-FFFF22010000}" r="H55" connectionId="0">
    <xmlCellPr id="1" xr6:uid="{00000000-0010-0000-2201-000001000000}" uniqueName="P60986">
      <xmlPr mapId="1" xpath="/TFI-IZD-OSIG/IFP_1000366/P60986" xmlDataType="decimal"/>
    </xmlCellPr>
  </singleXmlCell>
  <singleXmlCell id="292" xr6:uid="{00000000-000C-0000-FFFF-FFFF23010000}" r="I55" connectionId="0">
    <xmlCellPr id="1" xr6:uid="{00000000-0010-0000-2301-000001000000}" uniqueName="P61103">
      <xmlPr mapId="1" xpath="/TFI-IZD-OSIG/IFP_1000366/P61103" xmlDataType="decimal"/>
    </xmlCellPr>
  </singleXmlCell>
  <singleXmlCell id="293" xr6:uid="{00000000-000C-0000-FFFF-FFFF24010000}" r="D56" connectionId="0">
    <xmlCellPr id="1" xr6:uid="{00000000-0010-0000-2401-000001000000}" uniqueName="P61209">
      <xmlPr mapId="1" xpath="/TFI-IZD-OSIG/IFP_1000366/P61209" xmlDataType="decimal"/>
    </xmlCellPr>
  </singleXmlCell>
  <singleXmlCell id="294" xr6:uid="{00000000-000C-0000-FFFF-FFFF25010000}" r="E56" connectionId="0">
    <xmlCellPr id="1" xr6:uid="{00000000-0010-0000-2501-000001000000}" uniqueName="P61326">
      <xmlPr mapId="1" xpath="/TFI-IZD-OSIG/IFP_1000366/P61326" xmlDataType="decimal"/>
    </xmlCellPr>
  </singleXmlCell>
  <singleXmlCell id="295" xr6:uid="{00000000-000C-0000-FFFF-FFFF26010000}" r="F56" connectionId="0">
    <xmlCellPr id="1" xr6:uid="{00000000-0010-0000-2601-000001000000}" uniqueName="P61443">
      <xmlPr mapId="1" xpath="/TFI-IZD-OSIG/IFP_1000366/P61443" xmlDataType="decimal"/>
    </xmlCellPr>
  </singleXmlCell>
  <singleXmlCell id="296" xr6:uid="{00000000-000C-0000-FFFF-FFFF27010000}" r="G56" connectionId="0">
    <xmlCellPr id="1" xr6:uid="{00000000-0010-0000-2701-000001000000}" uniqueName="P60858">
      <xmlPr mapId="1" xpath="/TFI-IZD-OSIG/IFP_1000366/P60858" xmlDataType="decimal"/>
    </xmlCellPr>
  </singleXmlCell>
  <singleXmlCell id="297" xr6:uid="{00000000-000C-0000-FFFF-FFFF28010000}" r="H56" connectionId="0">
    <xmlCellPr id="1" xr6:uid="{00000000-0010-0000-2801-000001000000}" uniqueName="P60975">
      <xmlPr mapId="1" xpath="/TFI-IZD-OSIG/IFP_1000366/P60975" xmlDataType="decimal"/>
    </xmlCellPr>
  </singleXmlCell>
  <singleXmlCell id="298" xr6:uid="{00000000-000C-0000-FFFF-FFFF29010000}" r="I56" connectionId="0">
    <xmlCellPr id="1" xr6:uid="{00000000-0010-0000-2901-000001000000}" uniqueName="P61092">
      <xmlPr mapId="1" xpath="/TFI-IZD-OSIG/IFP_1000366/P61092" xmlDataType="decimal"/>
    </xmlCellPr>
  </singleXmlCell>
  <singleXmlCell id="299" xr6:uid="{00000000-000C-0000-FFFF-FFFF2A010000}" r="D57" connectionId="0">
    <xmlCellPr id="1" xr6:uid="{00000000-0010-0000-2A01-000001000000}" uniqueName="P61210">
      <xmlPr mapId="1" xpath="/TFI-IZD-OSIG/IFP_1000366/P61210" xmlDataType="decimal"/>
    </xmlCellPr>
  </singleXmlCell>
  <singleXmlCell id="300" xr6:uid="{00000000-000C-0000-FFFF-FFFF2B010000}" r="E57" connectionId="0">
    <xmlCellPr id="1" xr6:uid="{00000000-0010-0000-2B01-000001000000}" uniqueName="P61327">
      <xmlPr mapId="1" xpath="/TFI-IZD-OSIG/IFP_1000366/P61327" xmlDataType="decimal"/>
    </xmlCellPr>
  </singleXmlCell>
  <singleXmlCell id="301" xr6:uid="{00000000-000C-0000-FFFF-FFFF2C010000}" r="F57" connectionId="0">
    <xmlCellPr id="1" xr6:uid="{00000000-0010-0000-2C01-000001000000}" uniqueName="P61444">
      <xmlPr mapId="1" xpath="/TFI-IZD-OSIG/IFP_1000366/P61444" xmlDataType="decimal"/>
    </xmlCellPr>
  </singleXmlCell>
  <singleXmlCell id="302" xr6:uid="{00000000-000C-0000-FFFF-FFFF2D010000}" r="G57" connectionId="0">
    <xmlCellPr id="1" xr6:uid="{00000000-0010-0000-2D01-000001000000}" uniqueName="P60859">
      <xmlPr mapId="1" xpath="/TFI-IZD-OSIG/IFP_1000366/P60859" xmlDataType="decimal"/>
    </xmlCellPr>
  </singleXmlCell>
  <singleXmlCell id="303" xr6:uid="{00000000-000C-0000-FFFF-FFFF2E010000}" r="H57" connectionId="0">
    <xmlCellPr id="1" xr6:uid="{00000000-0010-0000-2E01-000001000000}" uniqueName="P60976">
      <xmlPr mapId="1" xpath="/TFI-IZD-OSIG/IFP_1000366/P60976" xmlDataType="decimal"/>
    </xmlCellPr>
  </singleXmlCell>
  <singleXmlCell id="304" xr6:uid="{00000000-000C-0000-FFFF-FFFF2F010000}" r="I57" connectionId="0">
    <xmlCellPr id="1" xr6:uid="{00000000-0010-0000-2F01-000001000000}" uniqueName="P61093">
      <xmlPr mapId="1" xpath="/TFI-IZD-OSIG/IFP_1000366/P61093" xmlDataType="decimal"/>
    </xmlCellPr>
  </singleXmlCell>
  <singleXmlCell id="305" xr6:uid="{00000000-000C-0000-FFFF-FFFF30010000}" r="D58" connectionId="0">
    <xmlCellPr id="1" xr6:uid="{00000000-0010-0000-3001-000001000000}" uniqueName="P61211">
      <xmlPr mapId="1" xpath="/TFI-IZD-OSIG/IFP_1000366/P61211" xmlDataType="decimal"/>
    </xmlCellPr>
  </singleXmlCell>
  <singleXmlCell id="306" xr6:uid="{00000000-000C-0000-FFFF-FFFF31010000}" r="E58" connectionId="0">
    <xmlCellPr id="1" xr6:uid="{00000000-0010-0000-3101-000001000000}" uniqueName="P61328">
      <xmlPr mapId="1" xpath="/TFI-IZD-OSIG/IFP_1000366/P61328" xmlDataType="decimal"/>
    </xmlCellPr>
  </singleXmlCell>
  <singleXmlCell id="307" xr6:uid="{00000000-000C-0000-FFFF-FFFF32010000}" r="F58" connectionId="0">
    <xmlCellPr id="1" xr6:uid="{00000000-0010-0000-3201-000001000000}" uniqueName="P61445">
      <xmlPr mapId="1" xpath="/TFI-IZD-OSIG/IFP_1000366/P61445" xmlDataType="decimal"/>
    </xmlCellPr>
  </singleXmlCell>
  <singleXmlCell id="308" xr6:uid="{00000000-000C-0000-FFFF-FFFF33010000}" r="G58" connectionId="0">
    <xmlCellPr id="1" xr6:uid="{00000000-0010-0000-3301-000001000000}" uniqueName="P60860">
      <xmlPr mapId="1" xpath="/TFI-IZD-OSIG/IFP_1000366/P60860" xmlDataType="decimal"/>
    </xmlCellPr>
  </singleXmlCell>
  <singleXmlCell id="309" xr6:uid="{00000000-000C-0000-FFFF-FFFF34010000}" r="H58" connectionId="0">
    <xmlCellPr id="1" xr6:uid="{00000000-0010-0000-3401-000001000000}" uniqueName="P60977">
      <xmlPr mapId="1" xpath="/TFI-IZD-OSIG/IFP_1000366/P60977" xmlDataType="decimal"/>
    </xmlCellPr>
  </singleXmlCell>
  <singleXmlCell id="310" xr6:uid="{00000000-000C-0000-FFFF-FFFF35010000}" r="I58" connectionId="0">
    <xmlCellPr id="1" xr6:uid="{00000000-0010-0000-3501-000001000000}" uniqueName="P61094">
      <xmlPr mapId="1" xpath="/TFI-IZD-OSIG/IFP_1000366/P61094" xmlDataType="decimal"/>
    </xmlCellPr>
  </singleXmlCell>
  <singleXmlCell id="311" xr6:uid="{00000000-000C-0000-FFFF-FFFF36010000}" r="D59" connectionId="0">
    <xmlCellPr id="1" xr6:uid="{00000000-0010-0000-3601-000001000000}" uniqueName="P61212">
      <xmlPr mapId="1" xpath="/TFI-IZD-OSIG/IFP_1000366/P61212" xmlDataType="decimal"/>
    </xmlCellPr>
  </singleXmlCell>
  <singleXmlCell id="312" xr6:uid="{00000000-000C-0000-FFFF-FFFF37010000}" r="E59" connectionId="0">
    <xmlCellPr id="1" xr6:uid="{00000000-0010-0000-3701-000001000000}" uniqueName="P61329">
      <xmlPr mapId="1" xpath="/TFI-IZD-OSIG/IFP_1000366/P61329" xmlDataType="decimal"/>
    </xmlCellPr>
  </singleXmlCell>
  <singleXmlCell id="313" xr6:uid="{00000000-000C-0000-FFFF-FFFF38010000}" r="F59" connectionId="0">
    <xmlCellPr id="1" xr6:uid="{00000000-0010-0000-3801-000001000000}" uniqueName="P61446">
      <xmlPr mapId="1" xpath="/TFI-IZD-OSIG/IFP_1000366/P61446" xmlDataType="decimal"/>
    </xmlCellPr>
  </singleXmlCell>
  <singleXmlCell id="314" xr6:uid="{00000000-000C-0000-FFFF-FFFF39010000}" r="G59" connectionId="0">
    <xmlCellPr id="1" xr6:uid="{00000000-0010-0000-3901-000001000000}" uniqueName="P60861">
      <xmlPr mapId="1" xpath="/TFI-IZD-OSIG/IFP_1000366/P60861" xmlDataType="decimal"/>
    </xmlCellPr>
  </singleXmlCell>
  <singleXmlCell id="315" xr6:uid="{00000000-000C-0000-FFFF-FFFF3A010000}" r="H59" connectionId="0">
    <xmlCellPr id="1" xr6:uid="{00000000-0010-0000-3A01-000001000000}" uniqueName="P60978">
      <xmlPr mapId="1" xpath="/TFI-IZD-OSIG/IFP_1000366/P60978" xmlDataType="decimal"/>
    </xmlCellPr>
  </singleXmlCell>
  <singleXmlCell id="316" xr6:uid="{00000000-000C-0000-FFFF-FFFF3B010000}" r="I59" connectionId="0">
    <xmlCellPr id="1" xr6:uid="{00000000-0010-0000-3B01-000001000000}" uniqueName="P61095">
      <xmlPr mapId="1" xpath="/TFI-IZD-OSIG/IFP_1000366/P61095" xmlDataType="decimal"/>
    </xmlCellPr>
  </singleXmlCell>
  <singleXmlCell id="317" xr6:uid="{00000000-000C-0000-FFFF-FFFF3C010000}" r="D60" connectionId="0">
    <xmlCellPr id="1" xr6:uid="{00000000-0010-0000-3C01-000001000000}" uniqueName="P61213">
      <xmlPr mapId="1" xpath="/TFI-IZD-OSIG/IFP_1000366/P61213" xmlDataType="decimal"/>
    </xmlCellPr>
  </singleXmlCell>
  <singleXmlCell id="318" xr6:uid="{00000000-000C-0000-FFFF-FFFF3D010000}" r="E60" connectionId="0">
    <xmlCellPr id="1" xr6:uid="{00000000-0010-0000-3D01-000001000000}" uniqueName="P61330">
      <xmlPr mapId="1" xpath="/TFI-IZD-OSIG/IFP_1000366/P61330" xmlDataType="decimal"/>
    </xmlCellPr>
  </singleXmlCell>
  <singleXmlCell id="319" xr6:uid="{00000000-000C-0000-FFFF-FFFF3E010000}" r="F60" connectionId="0">
    <xmlCellPr id="1" xr6:uid="{00000000-0010-0000-3E01-000001000000}" uniqueName="P61447">
      <xmlPr mapId="1" xpath="/TFI-IZD-OSIG/IFP_1000366/P61447" xmlDataType="decimal"/>
    </xmlCellPr>
  </singleXmlCell>
  <singleXmlCell id="320" xr6:uid="{00000000-000C-0000-FFFF-FFFF3F010000}" r="G60" connectionId="0">
    <xmlCellPr id="1" xr6:uid="{00000000-0010-0000-3F01-000001000000}" uniqueName="P60862">
      <xmlPr mapId="1" xpath="/TFI-IZD-OSIG/IFP_1000366/P60862" xmlDataType="decimal"/>
    </xmlCellPr>
  </singleXmlCell>
  <singleXmlCell id="321" xr6:uid="{00000000-000C-0000-FFFF-FFFF40010000}" r="H60" connectionId="0">
    <xmlCellPr id="1" xr6:uid="{00000000-0010-0000-4001-000001000000}" uniqueName="P60979">
      <xmlPr mapId="1" xpath="/TFI-IZD-OSIG/IFP_1000366/P60979" xmlDataType="decimal"/>
    </xmlCellPr>
  </singleXmlCell>
  <singleXmlCell id="322" xr6:uid="{00000000-000C-0000-FFFF-FFFF41010000}" r="I60" connectionId="0">
    <xmlCellPr id="1" xr6:uid="{00000000-0010-0000-4101-000001000000}" uniqueName="P61096">
      <xmlPr mapId="1" xpath="/TFI-IZD-OSIG/IFP_1000366/P61096" xmlDataType="decimal"/>
    </xmlCellPr>
  </singleXmlCell>
  <singleXmlCell id="323" xr6:uid="{00000000-000C-0000-FFFF-FFFF42010000}" r="D61" connectionId="0">
    <xmlCellPr id="1" xr6:uid="{00000000-0010-0000-4201-000001000000}" uniqueName="P61214">
      <xmlPr mapId="1" xpath="/TFI-IZD-OSIG/IFP_1000366/P61214" xmlDataType="decimal"/>
    </xmlCellPr>
  </singleXmlCell>
  <singleXmlCell id="324" xr6:uid="{00000000-000C-0000-FFFF-FFFF43010000}" r="E61" connectionId="0">
    <xmlCellPr id="1" xr6:uid="{00000000-0010-0000-4301-000001000000}" uniqueName="P61331">
      <xmlPr mapId="1" xpath="/TFI-IZD-OSIG/IFP_1000366/P61331" xmlDataType="decimal"/>
    </xmlCellPr>
  </singleXmlCell>
  <singleXmlCell id="325" xr6:uid="{00000000-000C-0000-FFFF-FFFF44010000}" r="F61" connectionId="0">
    <xmlCellPr id="1" xr6:uid="{00000000-0010-0000-4401-000001000000}" uniqueName="P61448">
      <xmlPr mapId="1" xpath="/TFI-IZD-OSIG/IFP_1000366/P61448" xmlDataType="decimal"/>
    </xmlCellPr>
  </singleXmlCell>
  <singleXmlCell id="326" xr6:uid="{00000000-000C-0000-FFFF-FFFF45010000}" r="G61" connectionId="0">
    <xmlCellPr id="1" xr6:uid="{00000000-0010-0000-4501-000001000000}" uniqueName="P60863">
      <xmlPr mapId="1" xpath="/TFI-IZD-OSIG/IFP_1000366/P60863" xmlDataType="decimal"/>
    </xmlCellPr>
  </singleXmlCell>
  <singleXmlCell id="327" xr6:uid="{00000000-000C-0000-FFFF-FFFF46010000}" r="H61" connectionId="0">
    <xmlCellPr id="1" xr6:uid="{00000000-0010-0000-4601-000001000000}" uniqueName="P60980">
      <xmlPr mapId="1" xpath="/TFI-IZD-OSIG/IFP_1000366/P60980" xmlDataType="decimal"/>
    </xmlCellPr>
  </singleXmlCell>
  <singleXmlCell id="328" xr6:uid="{00000000-000C-0000-FFFF-FFFF47010000}" r="I61" connectionId="0">
    <xmlCellPr id="1" xr6:uid="{00000000-0010-0000-4701-000001000000}" uniqueName="P61097">
      <xmlPr mapId="1" xpath="/TFI-IZD-OSIG/IFP_1000366/P61097" xmlDataType="decimal"/>
    </xmlCellPr>
  </singleXmlCell>
  <singleXmlCell id="329" xr6:uid="{00000000-000C-0000-FFFF-FFFF48010000}" r="D62" connectionId="0">
    <xmlCellPr id="1" xr6:uid="{00000000-0010-0000-4801-000001000000}" uniqueName="P61203">
      <xmlPr mapId="1" xpath="/TFI-IZD-OSIG/IFP_1000366/P61203" xmlDataType="decimal"/>
    </xmlCellPr>
  </singleXmlCell>
  <singleXmlCell id="330" xr6:uid="{00000000-000C-0000-FFFF-FFFF49010000}" r="E62" connectionId="0">
    <xmlCellPr id="1" xr6:uid="{00000000-0010-0000-4901-000001000000}" uniqueName="P61320">
      <xmlPr mapId="1" xpath="/TFI-IZD-OSIG/IFP_1000366/P61320" xmlDataType="decimal"/>
    </xmlCellPr>
  </singleXmlCell>
  <singleXmlCell id="331" xr6:uid="{00000000-000C-0000-FFFF-FFFF4A010000}" r="F62" connectionId="0">
    <xmlCellPr id="1" xr6:uid="{00000000-0010-0000-4A01-000001000000}" uniqueName="P61437">
      <xmlPr mapId="1" xpath="/TFI-IZD-OSIG/IFP_1000366/P61437" xmlDataType="decimal"/>
    </xmlCellPr>
  </singleXmlCell>
  <singleXmlCell id="332" xr6:uid="{00000000-000C-0000-FFFF-FFFF4B010000}" r="G62" connectionId="0">
    <xmlCellPr id="1" xr6:uid="{00000000-0010-0000-4B01-000001000000}" uniqueName="P60852">
      <xmlPr mapId="1" xpath="/TFI-IZD-OSIG/IFP_1000366/P60852" xmlDataType="decimal"/>
    </xmlCellPr>
  </singleXmlCell>
  <singleXmlCell id="333" xr6:uid="{00000000-000C-0000-FFFF-FFFF4C010000}" r="H62" connectionId="0">
    <xmlCellPr id="1" xr6:uid="{00000000-0010-0000-4C01-000001000000}" uniqueName="P60969">
      <xmlPr mapId="1" xpath="/TFI-IZD-OSIG/IFP_1000366/P60969" xmlDataType="decimal"/>
    </xmlCellPr>
  </singleXmlCell>
  <singleXmlCell id="334" xr6:uid="{00000000-000C-0000-FFFF-FFFF4D010000}" r="I62" connectionId="0">
    <xmlCellPr id="1" xr6:uid="{00000000-0010-0000-4D01-000001000000}" uniqueName="P61086">
      <xmlPr mapId="1" xpath="/TFI-IZD-OSIG/IFP_1000366/P61086" xmlDataType="decimal"/>
    </xmlCellPr>
  </singleXmlCell>
  <singleXmlCell id="335" xr6:uid="{00000000-000C-0000-FFFF-FFFF4E010000}" r="D63" connectionId="0">
    <xmlCellPr id="1" xr6:uid="{00000000-0010-0000-4E01-000001000000}" uniqueName="P61204">
      <xmlPr mapId="1" xpath="/TFI-IZD-OSIG/IFP_1000366/P61204" xmlDataType="decimal"/>
    </xmlCellPr>
  </singleXmlCell>
  <singleXmlCell id="336" xr6:uid="{00000000-000C-0000-FFFF-FFFF4F010000}" r="E63" connectionId="0">
    <xmlCellPr id="1" xr6:uid="{00000000-0010-0000-4F01-000001000000}" uniqueName="P61321">
      <xmlPr mapId="1" xpath="/TFI-IZD-OSIG/IFP_1000366/P61321" xmlDataType="decimal"/>
    </xmlCellPr>
  </singleXmlCell>
  <singleXmlCell id="337" xr6:uid="{00000000-000C-0000-FFFF-FFFF50010000}" r="F63" connectionId="0">
    <xmlCellPr id="1" xr6:uid="{00000000-0010-0000-5001-000001000000}" uniqueName="P61438">
      <xmlPr mapId="1" xpath="/TFI-IZD-OSIG/IFP_1000366/P61438" xmlDataType="decimal"/>
    </xmlCellPr>
  </singleXmlCell>
  <singleXmlCell id="338" xr6:uid="{00000000-000C-0000-FFFF-FFFF51010000}" r="G63" connectionId="0">
    <xmlCellPr id="1" xr6:uid="{00000000-0010-0000-5101-000001000000}" uniqueName="P60853">
      <xmlPr mapId="1" xpath="/TFI-IZD-OSIG/IFP_1000366/P60853" xmlDataType="decimal"/>
    </xmlCellPr>
  </singleXmlCell>
  <singleXmlCell id="339" xr6:uid="{00000000-000C-0000-FFFF-FFFF52010000}" r="H63" connectionId="0">
    <xmlCellPr id="1" xr6:uid="{00000000-0010-0000-5201-000001000000}" uniqueName="P60970">
      <xmlPr mapId="1" xpath="/TFI-IZD-OSIG/IFP_1000366/P60970" xmlDataType="decimal"/>
    </xmlCellPr>
  </singleXmlCell>
  <singleXmlCell id="340" xr6:uid="{00000000-000C-0000-FFFF-FFFF53010000}" r="I63" connectionId="0">
    <xmlCellPr id="1" xr6:uid="{00000000-0010-0000-5301-000001000000}" uniqueName="P61087">
      <xmlPr mapId="1" xpath="/TFI-IZD-OSIG/IFP_1000366/P61087" xmlDataType="decimal"/>
    </xmlCellPr>
  </singleXmlCell>
  <singleXmlCell id="341" xr6:uid="{00000000-000C-0000-FFFF-FFFF54010000}" r="D64" connectionId="0">
    <xmlCellPr id="1" xr6:uid="{00000000-0010-0000-5401-000001000000}" uniqueName="P61205">
      <xmlPr mapId="1" xpath="/TFI-IZD-OSIG/IFP_1000366/P61205" xmlDataType="decimal"/>
    </xmlCellPr>
  </singleXmlCell>
  <singleXmlCell id="342" xr6:uid="{00000000-000C-0000-FFFF-FFFF55010000}" r="E64" connectionId="0">
    <xmlCellPr id="1" xr6:uid="{00000000-0010-0000-5501-000001000000}" uniqueName="P61322">
      <xmlPr mapId="1" xpath="/TFI-IZD-OSIG/IFP_1000366/P61322" xmlDataType="decimal"/>
    </xmlCellPr>
  </singleXmlCell>
  <singleXmlCell id="343" xr6:uid="{00000000-000C-0000-FFFF-FFFF56010000}" r="F64" connectionId="0">
    <xmlCellPr id="1" xr6:uid="{00000000-0010-0000-5601-000001000000}" uniqueName="P61439">
      <xmlPr mapId="1" xpath="/TFI-IZD-OSIG/IFP_1000366/P61439" xmlDataType="decimal"/>
    </xmlCellPr>
  </singleXmlCell>
  <singleXmlCell id="344" xr6:uid="{00000000-000C-0000-FFFF-FFFF57010000}" r="G64" connectionId="0">
    <xmlCellPr id="1" xr6:uid="{00000000-0010-0000-5701-000001000000}" uniqueName="P60854">
      <xmlPr mapId="1" xpath="/TFI-IZD-OSIG/IFP_1000366/P60854" xmlDataType="decimal"/>
    </xmlCellPr>
  </singleXmlCell>
  <singleXmlCell id="345" xr6:uid="{00000000-000C-0000-FFFF-FFFF58010000}" r="H64" connectionId="0">
    <xmlCellPr id="1" xr6:uid="{00000000-0010-0000-5801-000001000000}" uniqueName="P60971">
      <xmlPr mapId="1" xpath="/TFI-IZD-OSIG/IFP_1000366/P60971" xmlDataType="decimal"/>
    </xmlCellPr>
  </singleXmlCell>
  <singleXmlCell id="346" xr6:uid="{00000000-000C-0000-FFFF-FFFF59010000}" r="I64" connectionId="0">
    <xmlCellPr id="1" xr6:uid="{00000000-0010-0000-5901-000001000000}" uniqueName="P61088">
      <xmlPr mapId="1" xpath="/TFI-IZD-OSIG/IFP_1000366/P61088" xmlDataType="decimal"/>
    </xmlCellPr>
  </singleXmlCell>
  <singleXmlCell id="347" xr6:uid="{00000000-000C-0000-FFFF-FFFF5A010000}" r="D65" connectionId="0">
    <xmlCellPr id="1" xr6:uid="{00000000-0010-0000-5A01-000001000000}" uniqueName="P61206">
      <xmlPr mapId="1" xpath="/TFI-IZD-OSIG/IFP_1000366/P61206" xmlDataType="decimal"/>
    </xmlCellPr>
  </singleXmlCell>
  <singleXmlCell id="348" xr6:uid="{00000000-000C-0000-FFFF-FFFF5B010000}" r="E65" connectionId="0">
    <xmlCellPr id="1" xr6:uid="{00000000-0010-0000-5B01-000001000000}" uniqueName="P61323">
      <xmlPr mapId="1" xpath="/TFI-IZD-OSIG/IFP_1000366/P61323" xmlDataType="decimal"/>
    </xmlCellPr>
  </singleXmlCell>
  <singleXmlCell id="349" xr6:uid="{00000000-000C-0000-FFFF-FFFF5C010000}" r="F65" connectionId="0">
    <xmlCellPr id="1" xr6:uid="{00000000-0010-0000-5C01-000001000000}" uniqueName="P61440">
      <xmlPr mapId="1" xpath="/TFI-IZD-OSIG/IFP_1000366/P61440" xmlDataType="decimal"/>
    </xmlCellPr>
  </singleXmlCell>
  <singleXmlCell id="350" xr6:uid="{00000000-000C-0000-FFFF-FFFF5D010000}" r="G65" connectionId="0">
    <xmlCellPr id="1" xr6:uid="{00000000-0010-0000-5D01-000001000000}" uniqueName="P60855">
      <xmlPr mapId="1" xpath="/TFI-IZD-OSIG/IFP_1000366/P60855" xmlDataType="decimal"/>
    </xmlCellPr>
  </singleXmlCell>
  <singleXmlCell id="351" xr6:uid="{00000000-000C-0000-FFFF-FFFF5E010000}" r="H65" connectionId="0">
    <xmlCellPr id="1" xr6:uid="{00000000-0010-0000-5E01-000001000000}" uniqueName="P60972">
      <xmlPr mapId="1" xpath="/TFI-IZD-OSIG/IFP_1000366/P60972" xmlDataType="decimal"/>
    </xmlCellPr>
  </singleXmlCell>
  <singleXmlCell id="352" xr6:uid="{00000000-000C-0000-FFFF-FFFF5F010000}" r="I65" connectionId="0">
    <xmlCellPr id="1" xr6:uid="{00000000-0010-0000-5F01-000001000000}" uniqueName="P61089">
      <xmlPr mapId="1" xpath="/TFI-IZD-OSIG/IFP_1000366/P61089" xmlDataType="decimal"/>
    </xmlCellPr>
  </singleXmlCell>
  <singleXmlCell id="353" xr6:uid="{00000000-000C-0000-FFFF-FFFF60010000}" r="D66" connectionId="0">
    <xmlCellPr id="1" xr6:uid="{00000000-0010-0000-6001-000001000000}" uniqueName="P61207">
      <xmlPr mapId="1" xpath="/TFI-IZD-OSIG/IFP_1000366/P61207" xmlDataType="decimal"/>
    </xmlCellPr>
  </singleXmlCell>
  <singleXmlCell id="354" xr6:uid="{00000000-000C-0000-FFFF-FFFF61010000}" r="E66" connectionId="0">
    <xmlCellPr id="1" xr6:uid="{00000000-0010-0000-6101-000001000000}" uniqueName="P61324">
      <xmlPr mapId="1" xpath="/TFI-IZD-OSIG/IFP_1000366/P61324" xmlDataType="decimal"/>
    </xmlCellPr>
  </singleXmlCell>
  <singleXmlCell id="355" xr6:uid="{00000000-000C-0000-FFFF-FFFF62010000}" r="F66" connectionId="0">
    <xmlCellPr id="1" xr6:uid="{00000000-0010-0000-6201-000001000000}" uniqueName="P61441">
      <xmlPr mapId="1" xpath="/TFI-IZD-OSIG/IFP_1000366/P61441" xmlDataType="decimal"/>
    </xmlCellPr>
  </singleXmlCell>
  <singleXmlCell id="356" xr6:uid="{00000000-000C-0000-FFFF-FFFF63010000}" r="G66" connectionId="0">
    <xmlCellPr id="1" xr6:uid="{00000000-0010-0000-6301-000001000000}" uniqueName="P60856">
      <xmlPr mapId="1" xpath="/TFI-IZD-OSIG/IFP_1000366/P60856" xmlDataType="decimal"/>
    </xmlCellPr>
  </singleXmlCell>
  <singleXmlCell id="357" xr6:uid="{00000000-000C-0000-FFFF-FFFF64010000}" r="H66" connectionId="0">
    <xmlCellPr id="1" xr6:uid="{00000000-0010-0000-6401-000001000000}" uniqueName="P60973">
      <xmlPr mapId="1" xpath="/TFI-IZD-OSIG/IFP_1000366/P60973" xmlDataType="decimal"/>
    </xmlCellPr>
  </singleXmlCell>
  <singleXmlCell id="358" xr6:uid="{00000000-000C-0000-FFFF-FFFF65010000}" r="I66" connectionId="0">
    <xmlCellPr id="1" xr6:uid="{00000000-0010-0000-6501-000001000000}" uniqueName="P61090">
      <xmlPr mapId="1" xpath="/TFI-IZD-OSIG/IFP_1000366/P61090" xmlDataType="decimal"/>
    </xmlCellPr>
  </singleXmlCell>
  <singleXmlCell id="359" xr6:uid="{00000000-000C-0000-FFFF-FFFF66010000}" r="D67" connectionId="0">
    <xmlCellPr id="1" xr6:uid="{00000000-0010-0000-6601-000001000000}" uniqueName="P61208">
      <xmlPr mapId="1" xpath="/TFI-IZD-OSIG/IFP_1000366/P61208" xmlDataType="decimal"/>
    </xmlCellPr>
  </singleXmlCell>
  <singleXmlCell id="360" xr6:uid="{00000000-000C-0000-FFFF-FFFF67010000}" r="E67" connectionId="0">
    <xmlCellPr id="1" xr6:uid="{00000000-0010-0000-6701-000001000000}" uniqueName="P61325">
      <xmlPr mapId="1" xpath="/TFI-IZD-OSIG/IFP_1000366/P61325" xmlDataType="decimal"/>
    </xmlCellPr>
  </singleXmlCell>
  <singleXmlCell id="361" xr6:uid="{00000000-000C-0000-FFFF-FFFF68010000}" r="F67" connectionId="0">
    <xmlCellPr id="1" xr6:uid="{00000000-0010-0000-6801-000001000000}" uniqueName="P61442">
      <xmlPr mapId="1" xpath="/TFI-IZD-OSIG/IFP_1000366/P61442" xmlDataType="decimal"/>
    </xmlCellPr>
  </singleXmlCell>
  <singleXmlCell id="362" xr6:uid="{00000000-000C-0000-FFFF-FFFF69010000}" r="G67" connectionId="0">
    <xmlCellPr id="1" xr6:uid="{00000000-0010-0000-6901-000001000000}" uniqueName="P60857">
      <xmlPr mapId="1" xpath="/TFI-IZD-OSIG/IFP_1000366/P60857" xmlDataType="decimal"/>
    </xmlCellPr>
  </singleXmlCell>
  <singleXmlCell id="363" xr6:uid="{00000000-000C-0000-FFFF-FFFF6A010000}" r="H67" connectionId="0">
    <xmlCellPr id="1" xr6:uid="{00000000-0010-0000-6A01-000001000000}" uniqueName="P60974">
      <xmlPr mapId="1" xpath="/TFI-IZD-OSIG/IFP_1000366/P60974" xmlDataType="decimal"/>
    </xmlCellPr>
  </singleXmlCell>
  <singleXmlCell id="364" xr6:uid="{00000000-000C-0000-FFFF-FFFF6B010000}" r="I67" connectionId="0">
    <xmlCellPr id="1" xr6:uid="{00000000-0010-0000-6B01-000001000000}" uniqueName="P61091">
      <xmlPr mapId="1" xpath="/TFI-IZD-OSIG/IFP_1000366/P61091" xmlDataType="decimal"/>
    </xmlCellPr>
  </singleXmlCell>
  <singleXmlCell id="365" xr6:uid="{00000000-000C-0000-FFFF-FFFF6C010000}" r="D68" connectionId="0">
    <xmlCellPr id="1" xr6:uid="{00000000-0010-0000-6C01-000001000000}" uniqueName="P61197">
      <xmlPr mapId="1" xpath="/TFI-IZD-OSIG/IFP_1000366/P61197" xmlDataType="decimal"/>
    </xmlCellPr>
  </singleXmlCell>
  <singleXmlCell id="366" xr6:uid="{00000000-000C-0000-FFFF-FFFF6D010000}" r="E68" connectionId="0">
    <xmlCellPr id="1" xr6:uid="{00000000-0010-0000-6D01-000001000000}" uniqueName="P61314">
      <xmlPr mapId="1" xpath="/TFI-IZD-OSIG/IFP_1000366/P61314" xmlDataType="decimal"/>
    </xmlCellPr>
  </singleXmlCell>
  <singleXmlCell id="367" xr6:uid="{00000000-000C-0000-FFFF-FFFF6E010000}" r="F68" connectionId="0">
    <xmlCellPr id="1" xr6:uid="{00000000-0010-0000-6E01-000001000000}" uniqueName="P61431">
      <xmlPr mapId="1" xpath="/TFI-IZD-OSIG/IFP_1000366/P61431" xmlDataType="decimal"/>
    </xmlCellPr>
  </singleXmlCell>
  <singleXmlCell id="368" xr6:uid="{00000000-000C-0000-FFFF-FFFF6F010000}" r="G68" connectionId="0">
    <xmlCellPr id="1" xr6:uid="{00000000-0010-0000-6F01-000001000000}" uniqueName="P60846">
      <xmlPr mapId="1" xpath="/TFI-IZD-OSIG/IFP_1000366/P60846" xmlDataType="decimal"/>
    </xmlCellPr>
  </singleXmlCell>
  <singleXmlCell id="369" xr6:uid="{00000000-000C-0000-FFFF-FFFF70010000}" r="H68" connectionId="0">
    <xmlCellPr id="1" xr6:uid="{00000000-0010-0000-7001-000001000000}" uniqueName="P60963">
      <xmlPr mapId="1" xpath="/TFI-IZD-OSIG/IFP_1000366/P60963" xmlDataType="decimal"/>
    </xmlCellPr>
  </singleXmlCell>
  <singleXmlCell id="370" xr6:uid="{00000000-000C-0000-FFFF-FFFF71010000}" r="I68" connectionId="0">
    <xmlCellPr id="1" xr6:uid="{00000000-0010-0000-7101-000001000000}" uniqueName="P61080">
      <xmlPr mapId="1" xpath="/TFI-IZD-OSIG/IFP_1000366/P61080" xmlDataType="decimal"/>
    </xmlCellPr>
  </singleXmlCell>
  <singleXmlCell id="371" xr6:uid="{00000000-000C-0000-FFFF-FFFF72010000}" r="D69" connectionId="0">
    <xmlCellPr id="1" xr6:uid="{00000000-0010-0000-7201-000001000000}" uniqueName="P61198">
      <xmlPr mapId="1" xpath="/TFI-IZD-OSIG/IFP_1000366/P61198" xmlDataType="decimal"/>
    </xmlCellPr>
  </singleXmlCell>
  <singleXmlCell id="372" xr6:uid="{00000000-000C-0000-FFFF-FFFF73010000}" r="E69" connectionId="0">
    <xmlCellPr id="1" xr6:uid="{00000000-0010-0000-7301-000001000000}" uniqueName="P61315">
      <xmlPr mapId="1" xpath="/TFI-IZD-OSIG/IFP_1000366/P61315" xmlDataType="decimal"/>
    </xmlCellPr>
  </singleXmlCell>
  <singleXmlCell id="373" xr6:uid="{00000000-000C-0000-FFFF-FFFF74010000}" r="F69" connectionId="0">
    <xmlCellPr id="1" xr6:uid="{00000000-0010-0000-7401-000001000000}" uniqueName="P61432">
      <xmlPr mapId="1" xpath="/TFI-IZD-OSIG/IFP_1000366/P61432" xmlDataType="decimal"/>
    </xmlCellPr>
  </singleXmlCell>
  <singleXmlCell id="374" xr6:uid="{00000000-000C-0000-FFFF-FFFF75010000}" r="G69" connectionId="0">
    <xmlCellPr id="1" xr6:uid="{00000000-0010-0000-7501-000001000000}" uniqueName="P60847">
      <xmlPr mapId="1" xpath="/TFI-IZD-OSIG/IFP_1000366/P60847" xmlDataType="decimal"/>
    </xmlCellPr>
  </singleXmlCell>
  <singleXmlCell id="375" xr6:uid="{00000000-000C-0000-FFFF-FFFF76010000}" r="H69" connectionId="0">
    <xmlCellPr id="1" xr6:uid="{00000000-0010-0000-7601-000001000000}" uniqueName="P60964">
      <xmlPr mapId="1" xpath="/TFI-IZD-OSIG/IFP_1000366/P60964" xmlDataType="decimal"/>
    </xmlCellPr>
  </singleXmlCell>
  <singleXmlCell id="376" xr6:uid="{00000000-000C-0000-FFFF-FFFF77010000}" r="I69" connectionId="0">
    <xmlCellPr id="1" xr6:uid="{00000000-0010-0000-7701-000001000000}" uniqueName="P61081">
      <xmlPr mapId="1" xpath="/TFI-IZD-OSIG/IFP_1000366/P61081" xmlDataType="decimal"/>
    </xmlCellPr>
  </singleXmlCell>
  <singleXmlCell id="377" xr6:uid="{00000000-000C-0000-FFFF-FFFF78010000}" r="D70" connectionId="0">
    <xmlCellPr id="1" xr6:uid="{00000000-0010-0000-7801-000001000000}" uniqueName="P61199">
      <xmlPr mapId="1" xpath="/TFI-IZD-OSIG/IFP_1000366/P61199" xmlDataType="decimal"/>
    </xmlCellPr>
  </singleXmlCell>
  <singleXmlCell id="378" xr6:uid="{00000000-000C-0000-FFFF-FFFF79010000}" r="E70" connectionId="0">
    <xmlCellPr id="1" xr6:uid="{00000000-0010-0000-7901-000001000000}" uniqueName="P61316">
      <xmlPr mapId="1" xpath="/TFI-IZD-OSIG/IFP_1000366/P61316" xmlDataType="decimal"/>
    </xmlCellPr>
  </singleXmlCell>
  <singleXmlCell id="379" xr6:uid="{00000000-000C-0000-FFFF-FFFF7A010000}" r="F70" connectionId="0">
    <xmlCellPr id="1" xr6:uid="{00000000-0010-0000-7A01-000001000000}" uniqueName="P61433">
      <xmlPr mapId="1" xpath="/TFI-IZD-OSIG/IFP_1000366/P61433" xmlDataType="decimal"/>
    </xmlCellPr>
  </singleXmlCell>
  <singleXmlCell id="380" xr6:uid="{00000000-000C-0000-FFFF-FFFF7B010000}" r="G70" connectionId="0">
    <xmlCellPr id="1" xr6:uid="{00000000-0010-0000-7B01-000001000000}" uniqueName="P60848">
      <xmlPr mapId="1" xpath="/TFI-IZD-OSIG/IFP_1000366/P60848" xmlDataType="decimal"/>
    </xmlCellPr>
  </singleXmlCell>
  <singleXmlCell id="381" xr6:uid="{00000000-000C-0000-FFFF-FFFF7C010000}" r="H70" connectionId="0">
    <xmlCellPr id="1" xr6:uid="{00000000-0010-0000-7C01-000001000000}" uniqueName="P60965">
      <xmlPr mapId="1" xpath="/TFI-IZD-OSIG/IFP_1000366/P60965" xmlDataType="decimal"/>
    </xmlCellPr>
  </singleXmlCell>
  <singleXmlCell id="382" xr6:uid="{00000000-000C-0000-FFFF-FFFF7D010000}" r="I70" connectionId="0">
    <xmlCellPr id="1" xr6:uid="{00000000-0010-0000-7D01-000001000000}" uniqueName="P61082">
      <xmlPr mapId="1" xpath="/TFI-IZD-OSIG/IFP_1000366/P61082" xmlDataType="decimal"/>
    </xmlCellPr>
  </singleXmlCell>
  <singleXmlCell id="383" xr6:uid="{00000000-000C-0000-FFFF-FFFF7E010000}" r="D71" connectionId="0">
    <xmlCellPr id="1" xr6:uid="{00000000-0010-0000-7E01-000001000000}" uniqueName="P61200">
      <xmlPr mapId="1" xpath="/TFI-IZD-OSIG/IFP_1000366/P61200" xmlDataType="decimal"/>
    </xmlCellPr>
  </singleXmlCell>
  <singleXmlCell id="384" xr6:uid="{00000000-000C-0000-FFFF-FFFF7F010000}" r="E71" connectionId="0">
    <xmlCellPr id="1" xr6:uid="{00000000-0010-0000-7F01-000001000000}" uniqueName="P61317">
      <xmlPr mapId="1" xpath="/TFI-IZD-OSIG/IFP_1000366/P61317" xmlDataType="decimal"/>
    </xmlCellPr>
  </singleXmlCell>
  <singleXmlCell id="385" xr6:uid="{00000000-000C-0000-FFFF-FFFF80010000}" r="F71" connectionId="0">
    <xmlCellPr id="1" xr6:uid="{00000000-0010-0000-8001-000001000000}" uniqueName="P61434">
      <xmlPr mapId="1" xpath="/TFI-IZD-OSIG/IFP_1000366/P61434" xmlDataType="decimal"/>
    </xmlCellPr>
  </singleXmlCell>
  <singleXmlCell id="386" xr6:uid="{00000000-000C-0000-FFFF-FFFF81010000}" r="G71" connectionId="0">
    <xmlCellPr id="1" xr6:uid="{00000000-0010-0000-8101-000001000000}" uniqueName="P60849">
      <xmlPr mapId="1" xpath="/TFI-IZD-OSIG/IFP_1000366/P60849" xmlDataType="decimal"/>
    </xmlCellPr>
  </singleXmlCell>
  <singleXmlCell id="387" xr6:uid="{00000000-000C-0000-FFFF-FFFF82010000}" r="H71" connectionId="0">
    <xmlCellPr id="1" xr6:uid="{00000000-0010-0000-8201-000001000000}" uniqueName="P60966">
      <xmlPr mapId="1" xpath="/TFI-IZD-OSIG/IFP_1000366/P60966" xmlDataType="decimal"/>
    </xmlCellPr>
  </singleXmlCell>
  <singleXmlCell id="388" xr6:uid="{00000000-000C-0000-FFFF-FFFF83010000}" r="I71" connectionId="0">
    <xmlCellPr id="1" xr6:uid="{00000000-0010-0000-8301-000001000000}" uniqueName="P61083">
      <xmlPr mapId="1" xpath="/TFI-IZD-OSIG/IFP_1000366/P61083" xmlDataType="decimal"/>
    </xmlCellPr>
  </singleXmlCell>
  <singleXmlCell id="389" xr6:uid="{00000000-000C-0000-FFFF-FFFF84010000}" r="D72" connectionId="0">
    <xmlCellPr id="1" xr6:uid="{00000000-0010-0000-8401-000001000000}" uniqueName="P61201">
      <xmlPr mapId="1" xpath="/TFI-IZD-OSIG/IFP_1000366/P61201" xmlDataType="decimal"/>
    </xmlCellPr>
  </singleXmlCell>
  <singleXmlCell id="390" xr6:uid="{00000000-000C-0000-FFFF-FFFF85010000}" r="E72" connectionId="0">
    <xmlCellPr id="1" xr6:uid="{00000000-0010-0000-8501-000001000000}" uniqueName="P61318">
      <xmlPr mapId="1" xpath="/TFI-IZD-OSIG/IFP_1000366/P61318" xmlDataType="decimal"/>
    </xmlCellPr>
  </singleXmlCell>
  <singleXmlCell id="391" xr6:uid="{00000000-000C-0000-FFFF-FFFF86010000}" r="F72" connectionId="0">
    <xmlCellPr id="1" xr6:uid="{00000000-0010-0000-8601-000001000000}" uniqueName="P61435">
      <xmlPr mapId="1" xpath="/TFI-IZD-OSIG/IFP_1000366/P61435" xmlDataType="decimal"/>
    </xmlCellPr>
  </singleXmlCell>
  <singleXmlCell id="392" xr6:uid="{00000000-000C-0000-FFFF-FFFF87010000}" r="G72" connectionId="0">
    <xmlCellPr id="1" xr6:uid="{00000000-0010-0000-8701-000001000000}" uniqueName="P60850">
      <xmlPr mapId="1" xpath="/TFI-IZD-OSIG/IFP_1000366/P60850" xmlDataType="decimal"/>
    </xmlCellPr>
  </singleXmlCell>
  <singleXmlCell id="393" xr6:uid="{00000000-000C-0000-FFFF-FFFF88010000}" r="H72" connectionId="0">
    <xmlCellPr id="1" xr6:uid="{00000000-0010-0000-8801-000001000000}" uniqueName="P60967">
      <xmlPr mapId="1" xpath="/TFI-IZD-OSIG/IFP_1000366/P60967" xmlDataType="decimal"/>
    </xmlCellPr>
  </singleXmlCell>
  <singleXmlCell id="394" xr6:uid="{00000000-000C-0000-FFFF-FFFF89010000}" r="I72" connectionId="0">
    <xmlCellPr id="1" xr6:uid="{00000000-0010-0000-8901-000001000000}" uniqueName="P61084">
      <xmlPr mapId="1" xpath="/TFI-IZD-OSIG/IFP_1000366/P61084" xmlDataType="decimal"/>
    </xmlCellPr>
  </singleXmlCell>
  <singleXmlCell id="395" xr6:uid="{00000000-000C-0000-FFFF-FFFF8A010000}" r="D73" connectionId="0">
    <xmlCellPr id="1" xr6:uid="{00000000-0010-0000-8A01-000001000000}" uniqueName="P61202">
      <xmlPr mapId="1" xpath="/TFI-IZD-OSIG/IFP_1000366/P61202" xmlDataType="decimal"/>
    </xmlCellPr>
  </singleXmlCell>
  <singleXmlCell id="396" xr6:uid="{00000000-000C-0000-FFFF-FFFF8B010000}" r="E73" connectionId="0">
    <xmlCellPr id="1" xr6:uid="{00000000-0010-0000-8B01-000001000000}" uniqueName="P61319">
      <xmlPr mapId="1" xpath="/TFI-IZD-OSIG/IFP_1000366/P61319" xmlDataType="decimal"/>
    </xmlCellPr>
  </singleXmlCell>
  <singleXmlCell id="397" xr6:uid="{00000000-000C-0000-FFFF-FFFF8C010000}" r="F73" connectionId="0">
    <xmlCellPr id="1" xr6:uid="{00000000-0010-0000-8C01-000001000000}" uniqueName="P61436">
      <xmlPr mapId="1" xpath="/TFI-IZD-OSIG/IFP_1000366/P61436" xmlDataType="decimal"/>
    </xmlCellPr>
  </singleXmlCell>
  <singleXmlCell id="398" xr6:uid="{00000000-000C-0000-FFFF-FFFF8D010000}" r="G73" connectionId="0">
    <xmlCellPr id="1" xr6:uid="{00000000-0010-0000-8D01-000001000000}" uniqueName="P60851">
      <xmlPr mapId="1" xpath="/TFI-IZD-OSIG/IFP_1000366/P60851" xmlDataType="decimal"/>
    </xmlCellPr>
  </singleXmlCell>
  <singleXmlCell id="399" xr6:uid="{00000000-000C-0000-FFFF-FFFF8E010000}" r="H73" connectionId="0">
    <xmlCellPr id="1" xr6:uid="{00000000-0010-0000-8E01-000001000000}" uniqueName="P60968">
      <xmlPr mapId="1" xpath="/TFI-IZD-OSIG/IFP_1000366/P60968" xmlDataType="decimal"/>
    </xmlCellPr>
  </singleXmlCell>
  <singleXmlCell id="400" xr6:uid="{00000000-000C-0000-FFFF-FFFF8F010000}" r="I73" connectionId="0">
    <xmlCellPr id="1" xr6:uid="{00000000-0010-0000-8F01-000001000000}" uniqueName="P61085">
      <xmlPr mapId="1" xpath="/TFI-IZD-OSIG/IFP_1000366/P61085" xmlDataType="decimal"/>
    </xmlCellPr>
  </singleXmlCell>
  <singleXmlCell id="401" xr6:uid="{00000000-000C-0000-FFFF-FFFF90010000}" r="D74" connectionId="0">
    <xmlCellPr id="1" xr6:uid="{00000000-0010-0000-9001-000001000000}" uniqueName="P61191">
      <xmlPr mapId="1" xpath="/TFI-IZD-OSIG/IFP_1000366/P61191" xmlDataType="decimal"/>
    </xmlCellPr>
  </singleXmlCell>
  <singleXmlCell id="402" xr6:uid="{00000000-000C-0000-FFFF-FFFF91010000}" r="E74" connectionId="0">
    <xmlCellPr id="1" xr6:uid="{00000000-0010-0000-9101-000001000000}" uniqueName="P61308">
      <xmlPr mapId="1" xpath="/TFI-IZD-OSIG/IFP_1000366/P61308" xmlDataType="decimal"/>
    </xmlCellPr>
  </singleXmlCell>
  <singleXmlCell id="403" xr6:uid="{00000000-000C-0000-FFFF-FFFF92010000}" r="F74" connectionId="0">
    <xmlCellPr id="1" xr6:uid="{00000000-0010-0000-9201-000001000000}" uniqueName="P61425">
      <xmlPr mapId="1" xpath="/TFI-IZD-OSIG/IFP_1000366/P61425" xmlDataType="decimal"/>
    </xmlCellPr>
  </singleXmlCell>
  <singleXmlCell id="404" xr6:uid="{00000000-000C-0000-FFFF-FFFF93010000}" r="G74" connectionId="0">
    <xmlCellPr id="1" xr6:uid="{00000000-0010-0000-9301-000001000000}" uniqueName="P60840">
      <xmlPr mapId="1" xpath="/TFI-IZD-OSIG/IFP_1000366/P60840" xmlDataType="decimal"/>
    </xmlCellPr>
  </singleXmlCell>
  <singleXmlCell id="405" xr6:uid="{00000000-000C-0000-FFFF-FFFF94010000}" r="H74" connectionId="0">
    <xmlCellPr id="1" xr6:uid="{00000000-0010-0000-9401-000001000000}" uniqueName="P60957">
      <xmlPr mapId="1" xpath="/TFI-IZD-OSIG/IFP_1000366/P60957" xmlDataType="decimal"/>
    </xmlCellPr>
  </singleXmlCell>
  <singleXmlCell id="406" xr6:uid="{00000000-000C-0000-FFFF-FFFF95010000}" r="I74" connectionId="0">
    <xmlCellPr id="1" xr6:uid="{00000000-0010-0000-9501-000001000000}" uniqueName="P61074">
      <xmlPr mapId="1" xpath="/TFI-IZD-OSIG/IFP_1000366/P61074" xmlDataType="decimal"/>
    </xmlCellPr>
  </singleXmlCell>
  <singleXmlCell id="407" xr6:uid="{00000000-000C-0000-FFFF-FFFF96010000}" r="D76" connectionId="0">
    <xmlCellPr id="1" xr6:uid="{00000000-0010-0000-9601-000001000000}" uniqueName="P61192">
      <xmlPr mapId="1" xpath="/TFI-IZD-OSIG/IFP_1000366/P61192" xmlDataType="decimal"/>
    </xmlCellPr>
  </singleXmlCell>
  <singleXmlCell id="408" xr6:uid="{00000000-000C-0000-FFFF-FFFF97010000}" r="E76" connectionId="0">
    <xmlCellPr id="1" xr6:uid="{00000000-0010-0000-9701-000001000000}" uniqueName="P61309">
      <xmlPr mapId="1" xpath="/TFI-IZD-OSIG/IFP_1000366/P61309" xmlDataType="decimal"/>
    </xmlCellPr>
  </singleXmlCell>
  <singleXmlCell id="409" xr6:uid="{00000000-000C-0000-FFFF-FFFF98010000}" r="F76" connectionId="0">
    <xmlCellPr id="1" xr6:uid="{00000000-0010-0000-9801-000001000000}" uniqueName="P61426">
      <xmlPr mapId="1" xpath="/TFI-IZD-OSIG/IFP_1000366/P61426" xmlDataType="decimal"/>
    </xmlCellPr>
  </singleXmlCell>
  <singleXmlCell id="410" xr6:uid="{00000000-000C-0000-FFFF-FFFF99010000}" r="G76" connectionId="0">
    <xmlCellPr id="1" xr6:uid="{00000000-0010-0000-9901-000001000000}" uniqueName="P60841">
      <xmlPr mapId="1" xpath="/TFI-IZD-OSIG/IFP_1000366/P60841" xmlDataType="decimal"/>
    </xmlCellPr>
  </singleXmlCell>
  <singleXmlCell id="411" xr6:uid="{00000000-000C-0000-FFFF-FFFF9A010000}" r="H76" connectionId="0">
    <xmlCellPr id="1" xr6:uid="{00000000-0010-0000-9A01-000001000000}" uniqueName="P60958">
      <xmlPr mapId="1" xpath="/TFI-IZD-OSIG/IFP_1000366/P60958" xmlDataType="decimal"/>
    </xmlCellPr>
  </singleXmlCell>
  <singleXmlCell id="412" xr6:uid="{00000000-000C-0000-FFFF-FFFF9B010000}" r="I76" connectionId="0">
    <xmlCellPr id="1" xr6:uid="{00000000-0010-0000-9B01-000001000000}" uniqueName="P61075">
      <xmlPr mapId="1" xpath="/TFI-IZD-OSIG/IFP_1000366/P61075" xmlDataType="decimal"/>
    </xmlCellPr>
  </singleXmlCell>
  <singleXmlCell id="413" xr6:uid="{00000000-000C-0000-FFFF-FFFF9C010000}" r="D77" connectionId="0">
    <xmlCellPr id="1" xr6:uid="{00000000-0010-0000-9C01-000001000000}" uniqueName="P61193">
      <xmlPr mapId="1" xpath="/TFI-IZD-OSIG/IFP_1000366/P61193" xmlDataType="decimal"/>
    </xmlCellPr>
  </singleXmlCell>
  <singleXmlCell id="414" xr6:uid="{00000000-000C-0000-FFFF-FFFF9D010000}" r="E77" connectionId="0">
    <xmlCellPr id="1" xr6:uid="{00000000-0010-0000-9D01-000001000000}" uniqueName="P61310">
      <xmlPr mapId="1" xpath="/TFI-IZD-OSIG/IFP_1000366/P61310" xmlDataType="decimal"/>
    </xmlCellPr>
  </singleXmlCell>
  <singleXmlCell id="415" xr6:uid="{00000000-000C-0000-FFFF-FFFF9E010000}" r="F77" connectionId="0">
    <xmlCellPr id="1" xr6:uid="{00000000-0010-0000-9E01-000001000000}" uniqueName="P61427">
      <xmlPr mapId="1" xpath="/TFI-IZD-OSIG/IFP_1000366/P61427" xmlDataType="decimal"/>
    </xmlCellPr>
  </singleXmlCell>
  <singleXmlCell id="416" xr6:uid="{00000000-000C-0000-FFFF-FFFF9F010000}" r="G77" connectionId="0">
    <xmlCellPr id="1" xr6:uid="{00000000-0010-0000-9F01-000001000000}" uniqueName="P60842">
      <xmlPr mapId="1" xpath="/TFI-IZD-OSIG/IFP_1000366/P60842" xmlDataType="decimal"/>
    </xmlCellPr>
  </singleXmlCell>
  <singleXmlCell id="417" xr6:uid="{00000000-000C-0000-FFFF-FFFFA0010000}" r="H77" connectionId="0">
    <xmlCellPr id="1" xr6:uid="{00000000-0010-0000-A001-000001000000}" uniqueName="P60959">
      <xmlPr mapId="1" xpath="/TFI-IZD-OSIG/IFP_1000366/P60959" xmlDataType="decimal"/>
    </xmlCellPr>
  </singleXmlCell>
  <singleXmlCell id="418" xr6:uid="{00000000-000C-0000-FFFF-FFFFA1010000}" r="I77" connectionId="0">
    <xmlCellPr id="1" xr6:uid="{00000000-0010-0000-A101-000001000000}" uniqueName="P61076">
      <xmlPr mapId="1" xpath="/TFI-IZD-OSIG/IFP_1000366/P61076" xmlDataType="decimal"/>
    </xmlCellPr>
  </singleXmlCell>
  <singleXmlCell id="419" xr6:uid="{00000000-000C-0000-FFFF-FFFFA2010000}" r="D78" connectionId="0">
    <xmlCellPr id="1" xr6:uid="{00000000-0010-0000-A201-000001000000}" uniqueName="P61194">
      <xmlPr mapId="1" xpath="/TFI-IZD-OSIG/IFP_1000366/P61194" xmlDataType="decimal"/>
    </xmlCellPr>
  </singleXmlCell>
  <singleXmlCell id="420" xr6:uid="{00000000-000C-0000-FFFF-FFFFA3010000}" r="E78" connectionId="0">
    <xmlCellPr id="1" xr6:uid="{00000000-0010-0000-A301-000001000000}" uniqueName="P61311">
      <xmlPr mapId="1" xpath="/TFI-IZD-OSIG/IFP_1000366/P61311" xmlDataType="decimal"/>
    </xmlCellPr>
  </singleXmlCell>
  <singleXmlCell id="421" xr6:uid="{00000000-000C-0000-FFFF-FFFFA4010000}" r="F78" connectionId="0">
    <xmlCellPr id="1" xr6:uid="{00000000-0010-0000-A401-000001000000}" uniqueName="P61428">
      <xmlPr mapId="1" xpath="/TFI-IZD-OSIG/IFP_1000366/P61428" xmlDataType="decimal"/>
    </xmlCellPr>
  </singleXmlCell>
  <singleXmlCell id="422" xr6:uid="{00000000-000C-0000-FFFF-FFFFA5010000}" r="G78" connectionId="0">
    <xmlCellPr id="1" xr6:uid="{00000000-0010-0000-A501-000001000000}" uniqueName="P60843">
      <xmlPr mapId="1" xpath="/TFI-IZD-OSIG/IFP_1000366/P60843" xmlDataType="decimal"/>
    </xmlCellPr>
  </singleXmlCell>
  <singleXmlCell id="423" xr6:uid="{00000000-000C-0000-FFFF-FFFFA6010000}" r="H78" connectionId="0">
    <xmlCellPr id="1" xr6:uid="{00000000-0010-0000-A601-000001000000}" uniqueName="P60960">
      <xmlPr mapId="1" xpath="/TFI-IZD-OSIG/IFP_1000366/P60960" xmlDataType="decimal"/>
    </xmlCellPr>
  </singleXmlCell>
  <singleXmlCell id="424" xr6:uid="{00000000-000C-0000-FFFF-FFFFA7010000}" r="I78" connectionId="0">
    <xmlCellPr id="1" xr6:uid="{00000000-0010-0000-A701-000001000000}" uniqueName="P61077">
      <xmlPr mapId="1" xpath="/TFI-IZD-OSIG/IFP_1000366/P61077" xmlDataType="decimal"/>
    </xmlCellPr>
  </singleXmlCell>
  <singleXmlCell id="425" xr6:uid="{00000000-000C-0000-FFFF-FFFFA8010000}" r="D79" connectionId="0">
    <xmlCellPr id="1" xr6:uid="{00000000-0010-0000-A801-000001000000}" uniqueName="P61195">
      <xmlPr mapId="1" xpath="/TFI-IZD-OSIG/IFP_1000366/P61195" xmlDataType="decimal"/>
    </xmlCellPr>
  </singleXmlCell>
  <singleXmlCell id="426" xr6:uid="{00000000-000C-0000-FFFF-FFFFA9010000}" r="E79" connectionId="0">
    <xmlCellPr id="1" xr6:uid="{00000000-0010-0000-A901-000001000000}" uniqueName="P61312">
      <xmlPr mapId="1" xpath="/TFI-IZD-OSIG/IFP_1000366/P61312" xmlDataType="decimal"/>
    </xmlCellPr>
  </singleXmlCell>
  <singleXmlCell id="427" xr6:uid="{00000000-000C-0000-FFFF-FFFFAA010000}" r="F79" connectionId="0">
    <xmlCellPr id="1" xr6:uid="{00000000-0010-0000-AA01-000001000000}" uniqueName="P61429">
      <xmlPr mapId="1" xpath="/TFI-IZD-OSIG/IFP_1000366/P61429" xmlDataType="decimal"/>
    </xmlCellPr>
  </singleXmlCell>
  <singleXmlCell id="428" xr6:uid="{00000000-000C-0000-FFFF-FFFFAB010000}" r="G79" connectionId="0">
    <xmlCellPr id="1" xr6:uid="{00000000-0010-0000-AB01-000001000000}" uniqueName="P60844">
      <xmlPr mapId="1" xpath="/TFI-IZD-OSIG/IFP_1000366/P60844" xmlDataType="decimal"/>
    </xmlCellPr>
  </singleXmlCell>
  <singleXmlCell id="429" xr6:uid="{00000000-000C-0000-FFFF-FFFFAC010000}" r="H79" connectionId="0">
    <xmlCellPr id="1" xr6:uid="{00000000-0010-0000-AC01-000001000000}" uniqueName="P60961">
      <xmlPr mapId="1" xpath="/TFI-IZD-OSIG/IFP_1000366/P60961" xmlDataType="decimal"/>
    </xmlCellPr>
  </singleXmlCell>
  <singleXmlCell id="430" xr6:uid="{00000000-000C-0000-FFFF-FFFFAD010000}" r="I79" connectionId="0">
    <xmlCellPr id="1" xr6:uid="{00000000-0010-0000-AD01-000001000000}" uniqueName="P61078">
      <xmlPr mapId="1" xpath="/TFI-IZD-OSIG/IFP_1000366/P61078" xmlDataType="decimal"/>
    </xmlCellPr>
  </singleXmlCell>
  <singleXmlCell id="431" xr6:uid="{00000000-000C-0000-FFFF-FFFFAE010000}" r="D80" connectionId="0">
    <xmlCellPr id="1" xr6:uid="{00000000-0010-0000-AE01-000001000000}" uniqueName="P61196">
      <xmlPr mapId="1" xpath="/TFI-IZD-OSIG/IFP_1000366/P61196" xmlDataType="decimal"/>
    </xmlCellPr>
  </singleXmlCell>
  <singleXmlCell id="432" xr6:uid="{00000000-000C-0000-FFFF-FFFFAF010000}" r="E80" connectionId="0">
    <xmlCellPr id="1" xr6:uid="{00000000-0010-0000-AF01-000001000000}" uniqueName="P61313">
      <xmlPr mapId="1" xpath="/TFI-IZD-OSIG/IFP_1000366/P61313" xmlDataType="decimal"/>
    </xmlCellPr>
  </singleXmlCell>
  <singleXmlCell id="433" xr6:uid="{00000000-000C-0000-FFFF-FFFFB0010000}" r="F80" connectionId="0">
    <xmlCellPr id="1" xr6:uid="{00000000-0010-0000-B001-000001000000}" uniqueName="P61430">
      <xmlPr mapId="1" xpath="/TFI-IZD-OSIG/IFP_1000366/P61430" xmlDataType="decimal"/>
    </xmlCellPr>
  </singleXmlCell>
  <singleXmlCell id="434" xr6:uid="{00000000-000C-0000-FFFF-FFFFB1010000}" r="G80" connectionId="0">
    <xmlCellPr id="1" xr6:uid="{00000000-0010-0000-B101-000001000000}" uniqueName="P60845">
      <xmlPr mapId="1" xpath="/TFI-IZD-OSIG/IFP_1000366/P60845" xmlDataType="decimal"/>
    </xmlCellPr>
  </singleXmlCell>
  <singleXmlCell id="435" xr6:uid="{00000000-000C-0000-FFFF-FFFFB2010000}" r="H80" connectionId="0">
    <xmlCellPr id="1" xr6:uid="{00000000-0010-0000-B201-000001000000}" uniqueName="P60962">
      <xmlPr mapId="1" xpath="/TFI-IZD-OSIG/IFP_1000366/P60962" xmlDataType="decimal"/>
    </xmlCellPr>
  </singleXmlCell>
  <singleXmlCell id="436" xr6:uid="{00000000-000C-0000-FFFF-FFFFB3010000}" r="I80" connectionId="0">
    <xmlCellPr id="1" xr6:uid="{00000000-0010-0000-B301-000001000000}" uniqueName="P61079">
      <xmlPr mapId="1" xpath="/TFI-IZD-OSIG/IFP_1000366/P61079" xmlDataType="decimal"/>
    </xmlCellPr>
  </singleXmlCell>
  <singleXmlCell id="437" xr6:uid="{00000000-000C-0000-FFFF-FFFFB4010000}" r="D81" connectionId="0">
    <xmlCellPr id="1" xr6:uid="{00000000-0010-0000-B401-000001000000}" uniqueName="P61185">
      <xmlPr mapId="1" xpath="/TFI-IZD-OSIG/IFP_1000366/P61185" xmlDataType="decimal"/>
    </xmlCellPr>
  </singleXmlCell>
  <singleXmlCell id="438" xr6:uid="{00000000-000C-0000-FFFF-FFFFB5010000}" r="E81" connectionId="0">
    <xmlCellPr id="1" xr6:uid="{00000000-0010-0000-B501-000001000000}" uniqueName="P61302">
      <xmlPr mapId="1" xpath="/TFI-IZD-OSIG/IFP_1000366/P61302" xmlDataType="decimal"/>
    </xmlCellPr>
  </singleXmlCell>
  <singleXmlCell id="439" xr6:uid="{00000000-000C-0000-FFFF-FFFFB6010000}" r="F81" connectionId="0">
    <xmlCellPr id="1" xr6:uid="{00000000-0010-0000-B601-000001000000}" uniqueName="P61419">
      <xmlPr mapId="1" xpath="/TFI-IZD-OSIG/IFP_1000366/P61419" xmlDataType="decimal"/>
    </xmlCellPr>
  </singleXmlCell>
  <singleXmlCell id="440" xr6:uid="{00000000-000C-0000-FFFF-FFFFB7010000}" r="G81" connectionId="0">
    <xmlCellPr id="1" xr6:uid="{00000000-0010-0000-B701-000001000000}" uniqueName="P60834">
      <xmlPr mapId="1" xpath="/TFI-IZD-OSIG/IFP_1000366/P60834" xmlDataType="decimal"/>
    </xmlCellPr>
  </singleXmlCell>
  <singleXmlCell id="441" xr6:uid="{00000000-000C-0000-FFFF-FFFFB8010000}" r="H81" connectionId="0">
    <xmlCellPr id="1" xr6:uid="{00000000-0010-0000-B801-000001000000}" uniqueName="P60951">
      <xmlPr mapId="1" xpath="/TFI-IZD-OSIG/IFP_1000366/P60951" xmlDataType="decimal"/>
    </xmlCellPr>
  </singleXmlCell>
  <singleXmlCell id="442" xr6:uid="{00000000-000C-0000-FFFF-FFFFB9010000}" r="I81" connectionId="0">
    <xmlCellPr id="1" xr6:uid="{00000000-0010-0000-B901-000001000000}" uniqueName="P61068">
      <xmlPr mapId="1" xpath="/TFI-IZD-OSIG/IFP_1000366/P61068" xmlDataType="decimal"/>
    </xmlCellPr>
  </singleXmlCell>
  <singleXmlCell id="443" xr6:uid="{00000000-000C-0000-FFFF-FFFFBA010000}" r="D82" connectionId="0">
    <xmlCellPr id="1" xr6:uid="{00000000-0010-0000-BA01-000001000000}" uniqueName="P61186">
      <xmlPr mapId="1" xpath="/TFI-IZD-OSIG/IFP_1000366/P61186" xmlDataType="decimal"/>
    </xmlCellPr>
  </singleXmlCell>
  <singleXmlCell id="444" xr6:uid="{00000000-000C-0000-FFFF-FFFFBB010000}" r="E82" connectionId="0">
    <xmlCellPr id="1" xr6:uid="{00000000-0010-0000-BB01-000001000000}" uniqueName="P61303">
      <xmlPr mapId="1" xpath="/TFI-IZD-OSIG/IFP_1000366/P61303" xmlDataType="decimal"/>
    </xmlCellPr>
  </singleXmlCell>
  <singleXmlCell id="445" xr6:uid="{00000000-000C-0000-FFFF-FFFFBC010000}" r="F82" connectionId="0">
    <xmlCellPr id="1" xr6:uid="{00000000-0010-0000-BC01-000001000000}" uniqueName="P61420">
      <xmlPr mapId="1" xpath="/TFI-IZD-OSIG/IFP_1000366/P61420" xmlDataType="decimal"/>
    </xmlCellPr>
  </singleXmlCell>
  <singleXmlCell id="446" xr6:uid="{00000000-000C-0000-FFFF-FFFFBD010000}" r="G82" connectionId="0">
    <xmlCellPr id="1" xr6:uid="{00000000-0010-0000-BD01-000001000000}" uniqueName="P60835">
      <xmlPr mapId="1" xpath="/TFI-IZD-OSIG/IFP_1000366/P60835" xmlDataType="decimal"/>
    </xmlCellPr>
  </singleXmlCell>
  <singleXmlCell id="447" xr6:uid="{00000000-000C-0000-FFFF-FFFFBE010000}" r="H82" connectionId="0">
    <xmlCellPr id="1" xr6:uid="{00000000-0010-0000-BE01-000001000000}" uniqueName="P60952">
      <xmlPr mapId="1" xpath="/TFI-IZD-OSIG/IFP_1000366/P60952" xmlDataType="decimal"/>
    </xmlCellPr>
  </singleXmlCell>
  <singleXmlCell id="448" xr6:uid="{00000000-000C-0000-FFFF-FFFFBF010000}" r="I82" connectionId="0">
    <xmlCellPr id="1" xr6:uid="{00000000-0010-0000-BF01-000001000000}" uniqueName="P61069">
      <xmlPr mapId="1" xpath="/TFI-IZD-OSIG/IFP_1000366/P61069" xmlDataType="decimal"/>
    </xmlCellPr>
  </singleXmlCell>
  <singleXmlCell id="449" xr6:uid="{00000000-000C-0000-FFFF-FFFFC0010000}" r="D83" connectionId="0">
    <xmlCellPr id="1" xr6:uid="{00000000-0010-0000-C001-000001000000}" uniqueName="P61187">
      <xmlPr mapId="1" xpath="/TFI-IZD-OSIG/IFP_1000366/P61187" xmlDataType="decimal"/>
    </xmlCellPr>
  </singleXmlCell>
  <singleXmlCell id="450" xr6:uid="{00000000-000C-0000-FFFF-FFFFC1010000}" r="E83" connectionId="0">
    <xmlCellPr id="1" xr6:uid="{00000000-0010-0000-C101-000001000000}" uniqueName="P61304">
      <xmlPr mapId="1" xpath="/TFI-IZD-OSIG/IFP_1000366/P61304" xmlDataType="decimal"/>
    </xmlCellPr>
  </singleXmlCell>
  <singleXmlCell id="451" xr6:uid="{00000000-000C-0000-FFFF-FFFFC2010000}" r="F83" connectionId="0">
    <xmlCellPr id="1" xr6:uid="{00000000-0010-0000-C201-000001000000}" uniqueName="P61421">
      <xmlPr mapId="1" xpath="/TFI-IZD-OSIG/IFP_1000366/P61421" xmlDataType="decimal"/>
    </xmlCellPr>
  </singleXmlCell>
  <singleXmlCell id="452" xr6:uid="{00000000-000C-0000-FFFF-FFFFC3010000}" r="G83" connectionId="0">
    <xmlCellPr id="1" xr6:uid="{00000000-0010-0000-C301-000001000000}" uniqueName="P60836">
      <xmlPr mapId="1" xpath="/TFI-IZD-OSIG/IFP_1000366/P60836" xmlDataType="decimal"/>
    </xmlCellPr>
  </singleXmlCell>
  <singleXmlCell id="453" xr6:uid="{00000000-000C-0000-FFFF-FFFFC4010000}" r="H83" connectionId="0">
    <xmlCellPr id="1" xr6:uid="{00000000-0010-0000-C401-000001000000}" uniqueName="P60953">
      <xmlPr mapId="1" xpath="/TFI-IZD-OSIG/IFP_1000366/P60953" xmlDataType="decimal"/>
    </xmlCellPr>
  </singleXmlCell>
  <singleXmlCell id="454" xr6:uid="{00000000-000C-0000-FFFF-FFFFC5010000}" r="I83" connectionId="0">
    <xmlCellPr id="1" xr6:uid="{00000000-0010-0000-C501-000001000000}" uniqueName="P61070">
      <xmlPr mapId="1" xpath="/TFI-IZD-OSIG/IFP_1000366/P61070" xmlDataType="decimal"/>
    </xmlCellPr>
  </singleXmlCell>
  <singleXmlCell id="455" xr6:uid="{00000000-000C-0000-FFFF-FFFFC6010000}" r="D84" connectionId="0">
    <xmlCellPr id="1" xr6:uid="{00000000-0010-0000-C601-000001000000}" uniqueName="P61188">
      <xmlPr mapId="1" xpath="/TFI-IZD-OSIG/IFP_1000366/P61188" xmlDataType="decimal"/>
    </xmlCellPr>
  </singleXmlCell>
  <singleXmlCell id="456" xr6:uid="{00000000-000C-0000-FFFF-FFFFC7010000}" r="E84" connectionId="0">
    <xmlCellPr id="1" xr6:uid="{00000000-0010-0000-C701-000001000000}" uniqueName="P61305">
      <xmlPr mapId="1" xpath="/TFI-IZD-OSIG/IFP_1000366/P61305" xmlDataType="decimal"/>
    </xmlCellPr>
  </singleXmlCell>
  <singleXmlCell id="457" xr6:uid="{00000000-000C-0000-FFFF-FFFFC8010000}" r="F84" connectionId="0">
    <xmlCellPr id="1" xr6:uid="{00000000-0010-0000-C801-000001000000}" uniqueName="P61422">
      <xmlPr mapId="1" xpath="/TFI-IZD-OSIG/IFP_1000366/P61422" xmlDataType="decimal"/>
    </xmlCellPr>
  </singleXmlCell>
  <singleXmlCell id="458" xr6:uid="{00000000-000C-0000-FFFF-FFFFC9010000}" r="G84" connectionId="0">
    <xmlCellPr id="1" xr6:uid="{00000000-0010-0000-C901-000001000000}" uniqueName="P60837">
      <xmlPr mapId="1" xpath="/TFI-IZD-OSIG/IFP_1000366/P60837" xmlDataType="decimal"/>
    </xmlCellPr>
  </singleXmlCell>
  <singleXmlCell id="459" xr6:uid="{00000000-000C-0000-FFFF-FFFFCA010000}" r="H84" connectionId="0">
    <xmlCellPr id="1" xr6:uid="{00000000-0010-0000-CA01-000001000000}" uniqueName="P60954">
      <xmlPr mapId="1" xpath="/TFI-IZD-OSIG/IFP_1000366/P60954" xmlDataType="decimal"/>
    </xmlCellPr>
  </singleXmlCell>
  <singleXmlCell id="460" xr6:uid="{00000000-000C-0000-FFFF-FFFFCB010000}" r="I84" connectionId="0">
    <xmlCellPr id="1" xr6:uid="{00000000-0010-0000-CB01-000001000000}" uniqueName="P61071">
      <xmlPr mapId="1" xpath="/TFI-IZD-OSIG/IFP_1000366/P61071" xmlDataType="decimal"/>
    </xmlCellPr>
  </singleXmlCell>
  <singleXmlCell id="461" xr6:uid="{00000000-000C-0000-FFFF-FFFFCC010000}" r="D85" connectionId="0">
    <xmlCellPr id="1" xr6:uid="{00000000-0010-0000-CC01-000001000000}" uniqueName="P61189">
      <xmlPr mapId="1" xpath="/TFI-IZD-OSIG/IFP_1000366/P61189" xmlDataType="decimal"/>
    </xmlCellPr>
  </singleXmlCell>
  <singleXmlCell id="462" xr6:uid="{00000000-000C-0000-FFFF-FFFFCD010000}" r="E85" connectionId="0">
    <xmlCellPr id="1" xr6:uid="{00000000-0010-0000-CD01-000001000000}" uniqueName="P61306">
      <xmlPr mapId="1" xpath="/TFI-IZD-OSIG/IFP_1000366/P61306" xmlDataType="decimal"/>
    </xmlCellPr>
  </singleXmlCell>
  <singleXmlCell id="463" xr6:uid="{00000000-000C-0000-FFFF-FFFFCE010000}" r="F85" connectionId="0">
    <xmlCellPr id="1" xr6:uid="{00000000-0010-0000-CE01-000001000000}" uniqueName="P61423">
      <xmlPr mapId="1" xpath="/TFI-IZD-OSIG/IFP_1000366/P61423" xmlDataType="decimal"/>
    </xmlCellPr>
  </singleXmlCell>
  <singleXmlCell id="464" xr6:uid="{00000000-000C-0000-FFFF-FFFFCF010000}" r="G85" connectionId="0">
    <xmlCellPr id="1" xr6:uid="{00000000-0010-0000-CF01-000001000000}" uniqueName="P60838">
      <xmlPr mapId="1" xpath="/TFI-IZD-OSIG/IFP_1000366/P60838" xmlDataType="decimal"/>
    </xmlCellPr>
  </singleXmlCell>
  <singleXmlCell id="465" xr6:uid="{00000000-000C-0000-FFFF-FFFFD0010000}" r="H85" connectionId="0">
    <xmlCellPr id="1" xr6:uid="{00000000-0010-0000-D001-000001000000}" uniqueName="P60955">
      <xmlPr mapId="1" xpath="/TFI-IZD-OSIG/IFP_1000366/P60955" xmlDataType="decimal"/>
    </xmlCellPr>
  </singleXmlCell>
  <singleXmlCell id="466" xr6:uid="{00000000-000C-0000-FFFF-FFFFD1010000}" r="I85" connectionId="0">
    <xmlCellPr id="1" xr6:uid="{00000000-0010-0000-D101-000001000000}" uniqueName="P61072">
      <xmlPr mapId="1" xpath="/TFI-IZD-OSIG/IFP_1000366/P61072" xmlDataType="decimal"/>
    </xmlCellPr>
  </singleXmlCell>
  <singleXmlCell id="467" xr6:uid="{00000000-000C-0000-FFFF-FFFFD2010000}" r="D86" connectionId="0">
    <xmlCellPr id="1" xr6:uid="{00000000-0010-0000-D201-000001000000}" uniqueName="P61190">
      <xmlPr mapId="1" xpath="/TFI-IZD-OSIG/IFP_1000366/P61190" xmlDataType="decimal"/>
    </xmlCellPr>
  </singleXmlCell>
  <singleXmlCell id="468" xr6:uid="{00000000-000C-0000-FFFF-FFFFD3010000}" r="E86" connectionId="0">
    <xmlCellPr id="1" xr6:uid="{00000000-0010-0000-D301-000001000000}" uniqueName="P61307">
      <xmlPr mapId="1" xpath="/TFI-IZD-OSIG/IFP_1000366/P61307" xmlDataType="decimal"/>
    </xmlCellPr>
  </singleXmlCell>
  <singleXmlCell id="469" xr6:uid="{00000000-000C-0000-FFFF-FFFFD4010000}" r="F86" connectionId="0">
    <xmlCellPr id="1" xr6:uid="{00000000-0010-0000-D401-000001000000}" uniqueName="P61424">
      <xmlPr mapId="1" xpath="/TFI-IZD-OSIG/IFP_1000366/P61424" xmlDataType="decimal"/>
    </xmlCellPr>
  </singleXmlCell>
  <singleXmlCell id="470" xr6:uid="{00000000-000C-0000-FFFF-FFFFD5010000}" r="G86" connectionId="0">
    <xmlCellPr id="1" xr6:uid="{00000000-0010-0000-D501-000001000000}" uniqueName="P60839">
      <xmlPr mapId="1" xpath="/TFI-IZD-OSIG/IFP_1000366/P60839" xmlDataType="decimal"/>
    </xmlCellPr>
  </singleXmlCell>
  <singleXmlCell id="471" xr6:uid="{00000000-000C-0000-FFFF-FFFFD6010000}" r="H86" connectionId="0">
    <xmlCellPr id="1" xr6:uid="{00000000-0010-0000-D601-000001000000}" uniqueName="P60956">
      <xmlPr mapId="1" xpath="/TFI-IZD-OSIG/IFP_1000366/P60956" xmlDataType="decimal"/>
    </xmlCellPr>
  </singleXmlCell>
  <singleXmlCell id="472" xr6:uid="{00000000-000C-0000-FFFF-FFFFD7010000}" r="I86" connectionId="0">
    <xmlCellPr id="1" xr6:uid="{00000000-0010-0000-D701-000001000000}" uniqueName="P61073">
      <xmlPr mapId="1" xpath="/TFI-IZD-OSIG/IFP_1000366/P61073" xmlDataType="decimal"/>
    </xmlCellPr>
  </singleXmlCell>
  <singleXmlCell id="473" xr6:uid="{00000000-000C-0000-FFFF-FFFFD8010000}" r="D87" connectionId="0">
    <xmlCellPr id="1" xr6:uid="{00000000-0010-0000-D801-000001000000}" uniqueName="P61179">
      <xmlPr mapId="1" xpath="/TFI-IZD-OSIG/IFP_1000366/P61179" xmlDataType="decimal"/>
    </xmlCellPr>
  </singleXmlCell>
  <singleXmlCell id="474" xr6:uid="{00000000-000C-0000-FFFF-FFFFD9010000}" r="E87" connectionId="0">
    <xmlCellPr id="1" xr6:uid="{00000000-0010-0000-D901-000001000000}" uniqueName="P61296">
      <xmlPr mapId="1" xpath="/TFI-IZD-OSIG/IFP_1000366/P61296" xmlDataType="decimal"/>
    </xmlCellPr>
  </singleXmlCell>
  <singleXmlCell id="475" xr6:uid="{00000000-000C-0000-FFFF-FFFFDA010000}" r="F87" connectionId="0">
    <xmlCellPr id="1" xr6:uid="{00000000-0010-0000-DA01-000001000000}" uniqueName="P61413">
      <xmlPr mapId="1" xpath="/TFI-IZD-OSIG/IFP_1000366/P61413" xmlDataType="decimal"/>
    </xmlCellPr>
  </singleXmlCell>
  <singleXmlCell id="476" xr6:uid="{00000000-000C-0000-FFFF-FFFFDB010000}" r="G87" connectionId="0">
    <xmlCellPr id="1" xr6:uid="{00000000-0010-0000-DB01-000001000000}" uniqueName="P60828">
      <xmlPr mapId="1" xpath="/TFI-IZD-OSIG/IFP_1000366/P60828" xmlDataType="decimal"/>
    </xmlCellPr>
  </singleXmlCell>
  <singleXmlCell id="477" xr6:uid="{00000000-000C-0000-FFFF-FFFFDC010000}" r="H87" connectionId="0">
    <xmlCellPr id="1" xr6:uid="{00000000-0010-0000-DC01-000001000000}" uniqueName="P60945">
      <xmlPr mapId="1" xpath="/TFI-IZD-OSIG/IFP_1000366/P60945" xmlDataType="decimal"/>
    </xmlCellPr>
  </singleXmlCell>
  <singleXmlCell id="478" xr6:uid="{00000000-000C-0000-FFFF-FFFFDD010000}" r="I87" connectionId="0">
    <xmlCellPr id="1" xr6:uid="{00000000-0010-0000-DD01-000001000000}" uniqueName="P61062">
      <xmlPr mapId="1" xpath="/TFI-IZD-OSIG/IFP_1000366/P61062" xmlDataType="decimal"/>
    </xmlCellPr>
  </singleXmlCell>
  <singleXmlCell id="479" xr6:uid="{00000000-000C-0000-FFFF-FFFFDE010000}" r="D88" connectionId="0">
    <xmlCellPr id="1" xr6:uid="{00000000-0010-0000-DE01-000001000000}" uniqueName="P61180">
      <xmlPr mapId="1" xpath="/TFI-IZD-OSIG/IFP_1000366/P61180" xmlDataType="decimal"/>
    </xmlCellPr>
  </singleXmlCell>
  <singleXmlCell id="480" xr6:uid="{00000000-000C-0000-FFFF-FFFFDF010000}" r="E88" connectionId="0">
    <xmlCellPr id="1" xr6:uid="{00000000-0010-0000-DF01-000001000000}" uniqueName="P61297">
      <xmlPr mapId="1" xpath="/TFI-IZD-OSIG/IFP_1000366/P61297" xmlDataType="decimal"/>
    </xmlCellPr>
  </singleXmlCell>
  <singleXmlCell id="481" xr6:uid="{00000000-000C-0000-FFFF-FFFFE0010000}" r="F88" connectionId="0">
    <xmlCellPr id="1" xr6:uid="{00000000-0010-0000-E001-000001000000}" uniqueName="P61414">
      <xmlPr mapId="1" xpath="/TFI-IZD-OSIG/IFP_1000366/P61414" xmlDataType="decimal"/>
    </xmlCellPr>
  </singleXmlCell>
  <singleXmlCell id="482" xr6:uid="{00000000-000C-0000-FFFF-FFFFE1010000}" r="G88" connectionId="0">
    <xmlCellPr id="1" xr6:uid="{00000000-0010-0000-E101-000001000000}" uniqueName="P60829">
      <xmlPr mapId="1" xpath="/TFI-IZD-OSIG/IFP_1000366/P60829" xmlDataType="decimal"/>
    </xmlCellPr>
  </singleXmlCell>
  <singleXmlCell id="483" xr6:uid="{00000000-000C-0000-FFFF-FFFFE2010000}" r="H88" connectionId="0">
    <xmlCellPr id="1" xr6:uid="{00000000-0010-0000-E201-000001000000}" uniqueName="P60946">
      <xmlPr mapId="1" xpath="/TFI-IZD-OSIG/IFP_1000366/P60946" xmlDataType="decimal"/>
    </xmlCellPr>
  </singleXmlCell>
  <singleXmlCell id="484" xr6:uid="{00000000-000C-0000-FFFF-FFFFE3010000}" r="I88" connectionId="0">
    <xmlCellPr id="1" xr6:uid="{00000000-0010-0000-E301-000001000000}" uniqueName="P61063">
      <xmlPr mapId="1" xpath="/TFI-IZD-OSIG/IFP_1000366/P61063" xmlDataType="decimal"/>
    </xmlCellPr>
  </singleXmlCell>
  <singleXmlCell id="485" xr6:uid="{00000000-000C-0000-FFFF-FFFFE4010000}" r="D89" connectionId="0">
    <xmlCellPr id="1" xr6:uid="{00000000-0010-0000-E401-000001000000}" uniqueName="P61181">
      <xmlPr mapId="1" xpath="/TFI-IZD-OSIG/IFP_1000366/P61181" xmlDataType="decimal"/>
    </xmlCellPr>
  </singleXmlCell>
  <singleXmlCell id="486" xr6:uid="{00000000-000C-0000-FFFF-FFFFE5010000}" r="E89" connectionId="0">
    <xmlCellPr id="1" xr6:uid="{00000000-0010-0000-E501-000001000000}" uniqueName="P61298">
      <xmlPr mapId="1" xpath="/TFI-IZD-OSIG/IFP_1000366/P61298" xmlDataType="decimal"/>
    </xmlCellPr>
  </singleXmlCell>
  <singleXmlCell id="487" xr6:uid="{00000000-000C-0000-FFFF-FFFFE6010000}" r="F89" connectionId="0">
    <xmlCellPr id="1" xr6:uid="{00000000-0010-0000-E601-000001000000}" uniqueName="P61415">
      <xmlPr mapId="1" xpath="/TFI-IZD-OSIG/IFP_1000366/P61415" xmlDataType="decimal"/>
    </xmlCellPr>
  </singleXmlCell>
  <singleXmlCell id="488" xr6:uid="{00000000-000C-0000-FFFF-FFFFE7010000}" r="G89" connectionId="0">
    <xmlCellPr id="1" xr6:uid="{00000000-0010-0000-E701-000001000000}" uniqueName="P60830">
      <xmlPr mapId="1" xpath="/TFI-IZD-OSIG/IFP_1000366/P60830" xmlDataType="decimal"/>
    </xmlCellPr>
  </singleXmlCell>
  <singleXmlCell id="489" xr6:uid="{00000000-000C-0000-FFFF-FFFFE8010000}" r="H89" connectionId="0">
    <xmlCellPr id="1" xr6:uid="{00000000-0010-0000-E801-000001000000}" uniqueName="P60947">
      <xmlPr mapId="1" xpath="/TFI-IZD-OSIG/IFP_1000366/P60947" xmlDataType="decimal"/>
    </xmlCellPr>
  </singleXmlCell>
  <singleXmlCell id="490" xr6:uid="{00000000-000C-0000-FFFF-FFFFE9010000}" r="I89" connectionId="0">
    <xmlCellPr id="1" xr6:uid="{00000000-0010-0000-E901-000001000000}" uniqueName="P61064">
      <xmlPr mapId="1" xpath="/TFI-IZD-OSIG/IFP_1000366/P61064" xmlDataType="decimal"/>
    </xmlCellPr>
  </singleXmlCell>
  <singleXmlCell id="491" xr6:uid="{00000000-000C-0000-FFFF-FFFFEA010000}" r="D90" connectionId="0">
    <xmlCellPr id="1" xr6:uid="{00000000-0010-0000-EA01-000001000000}" uniqueName="P61182">
      <xmlPr mapId="1" xpath="/TFI-IZD-OSIG/IFP_1000366/P61182" xmlDataType="decimal"/>
    </xmlCellPr>
  </singleXmlCell>
  <singleXmlCell id="492" xr6:uid="{00000000-000C-0000-FFFF-FFFFEB010000}" r="E90" connectionId="0">
    <xmlCellPr id="1" xr6:uid="{00000000-0010-0000-EB01-000001000000}" uniqueName="P61299">
      <xmlPr mapId="1" xpath="/TFI-IZD-OSIG/IFP_1000366/P61299" xmlDataType="decimal"/>
    </xmlCellPr>
  </singleXmlCell>
  <singleXmlCell id="493" xr6:uid="{00000000-000C-0000-FFFF-FFFFEC010000}" r="F90" connectionId="0">
    <xmlCellPr id="1" xr6:uid="{00000000-0010-0000-EC01-000001000000}" uniqueName="P61416">
      <xmlPr mapId="1" xpath="/TFI-IZD-OSIG/IFP_1000366/P61416" xmlDataType="decimal"/>
    </xmlCellPr>
  </singleXmlCell>
  <singleXmlCell id="494" xr6:uid="{00000000-000C-0000-FFFF-FFFFED010000}" r="G90" connectionId="0">
    <xmlCellPr id="1" xr6:uid="{00000000-0010-0000-ED01-000001000000}" uniqueName="P60831">
      <xmlPr mapId="1" xpath="/TFI-IZD-OSIG/IFP_1000366/P60831" xmlDataType="decimal"/>
    </xmlCellPr>
  </singleXmlCell>
  <singleXmlCell id="495" xr6:uid="{00000000-000C-0000-FFFF-FFFFEE010000}" r="H90" connectionId="0">
    <xmlCellPr id="1" xr6:uid="{00000000-0010-0000-EE01-000001000000}" uniqueName="P60948">
      <xmlPr mapId="1" xpath="/TFI-IZD-OSIG/IFP_1000366/P60948" xmlDataType="decimal"/>
    </xmlCellPr>
  </singleXmlCell>
  <singleXmlCell id="496" xr6:uid="{00000000-000C-0000-FFFF-FFFFEF010000}" r="I90" connectionId="0">
    <xmlCellPr id="1" xr6:uid="{00000000-0010-0000-EF01-000001000000}" uniqueName="P61065">
      <xmlPr mapId="1" xpath="/TFI-IZD-OSIG/IFP_1000366/P61065" xmlDataType="decimal"/>
    </xmlCellPr>
  </singleXmlCell>
  <singleXmlCell id="497" xr6:uid="{00000000-000C-0000-FFFF-FFFFF0010000}" r="D91" connectionId="0">
    <xmlCellPr id="1" xr6:uid="{00000000-0010-0000-F001-000001000000}" uniqueName="P61183">
      <xmlPr mapId="1" xpath="/TFI-IZD-OSIG/IFP_1000366/P61183" xmlDataType="decimal"/>
    </xmlCellPr>
  </singleXmlCell>
  <singleXmlCell id="498" xr6:uid="{00000000-000C-0000-FFFF-FFFFF1010000}" r="E91" connectionId="0">
    <xmlCellPr id="1" xr6:uid="{00000000-0010-0000-F101-000001000000}" uniqueName="P61300">
      <xmlPr mapId="1" xpath="/TFI-IZD-OSIG/IFP_1000366/P61300" xmlDataType="decimal"/>
    </xmlCellPr>
  </singleXmlCell>
  <singleXmlCell id="499" xr6:uid="{00000000-000C-0000-FFFF-FFFFF2010000}" r="F91" connectionId="0">
    <xmlCellPr id="1" xr6:uid="{00000000-0010-0000-F201-000001000000}" uniqueName="P61417">
      <xmlPr mapId="1" xpath="/TFI-IZD-OSIG/IFP_1000366/P61417" xmlDataType="decimal"/>
    </xmlCellPr>
  </singleXmlCell>
  <singleXmlCell id="500" xr6:uid="{00000000-000C-0000-FFFF-FFFFF3010000}" r="G91" connectionId="0">
    <xmlCellPr id="1" xr6:uid="{00000000-0010-0000-F301-000001000000}" uniqueName="P60832">
      <xmlPr mapId="1" xpath="/TFI-IZD-OSIG/IFP_1000366/P60832" xmlDataType="decimal"/>
    </xmlCellPr>
  </singleXmlCell>
  <singleXmlCell id="501" xr6:uid="{00000000-000C-0000-FFFF-FFFFF4010000}" r="H91" connectionId="0">
    <xmlCellPr id="1" xr6:uid="{00000000-0010-0000-F401-000001000000}" uniqueName="P60949">
      <xmlPr mapId="1" xpath="/TFI-IZD-OSIG/IFP_1000366/P60949" xmlDataType="decimal"/>
    </xmlCellPr>
  </singleXmlCell>
  <singleXmlCell id="502" xr6:uid="{00000000-000C-0000-FFFF-FFFFF5010000}" r="I91" connectionId="0">
    <xmlCellPr id="1" xr6:uid="{00000000-0010-0000-F501-000001000000}" uniqueName="P61066">
      <xmlPr mapId="1" xpath="/TFI-IZD-OSIG/IFP_1000366/P61066" xmlDataType="decimal"/>
    </xmlCellPr>
  </singleXmlCell>
  <singleXmlCell id="503" xr6:uid="{00000000-000C-0000-FFFF-FFFFF6010000}" r="D92" connectionId="0">
    <xmlCellPr id="1" xr6:uid="{00000000-0010-0000-F601-000001000000}" uniqueName="P61184">
      <xmlPr mapId="1" xpath="/TFI-IZD-OSIG/IFP_1000366/P61184" xmlDataType="decimal"/>
    </xmlCellPr>
  </singleXmlCell>
  <singleXmlCell id="504" xr6:uid="{00000000-000C-0000-FFFF-FFFFF7010000}" r="E92" connectionId="0">
    <xmlCellPr id="1" xr6:uid="{00000000-0010-0000-F701-000001000000}" uniqueName="P61301">
      <xmlPr mapId="1" xpath="/TFI-IZD-OSIG/IFP_1000366/P61301" xmlDataType="decimal"/>
    </xmlCellPr>
  </singleXmlCell>
  <singleXmlCell id="505" xr6:uid="{00000000-000C-0000-FFFF-FFFFF8010000}" r="F92" connectionId="0">
    <xmlCellPr id="1" xr6:uid="{00000000-0010-0000-F801-000001000000}" uniqueName="P61418">
      <xmlPr mapId="1" xpath="/TFI-IZD-OSIG/IFP_1000366/P61418" xmlDataType="decimal"/>
    </xmlCellPr>
  </singleXmlCell>
  <singleXmlCell id="506" xr6:uid="{00000000-000C-0000-FFFF-FFFFF9010000}" r="G92" connectionId="0">
    <xmlCellPr id="1" xr6:uid="{00000000-0010-0000-F901-000001000000}" uniqueName="P60833">
      <xmlPr mapId="1" xpath="/TFI-IZD-OSIG/IFP_1000366/P60833" xmlDataType="decimal"/>
    </xmlCellPr>
  </singleXmlCell>
  <singleXmlCell id="507" xr6:uid="{00000000-000C-0000-FFFF-FFFFFA010000}" r="H92" connectionId="0">
    <xmlCellPr id="1" xr6:uid="{00000000-0010-0000-FA01-000001000000}" uniqueName="P60950">
      <xmlPr mapId="1" xpath="/TFI-IZD-OSIG/IFP_1000366/P60950" xmlDataType="decimal"/>
    </xmlCellPr>
  </singleXmlCell>
  <singleXmlCell id="508" xr6:uid="{00000000-000C-0000-FFFF-FFFFFB010000}" r="I92" connectionId="0">
    <xmlCellPr id="1" xr6:uid="{00000000-0010-0000-FB01-000001000000}" uniqueName="P61067">
      <xmlPr mapId="1" xpath="/TFI-IZD-OSIG/IFP_1000366/P61067" xmlDataType="decimal"/>
    </xmlCellPr>
  </singleXmlCell>
  <singleXmlCell id="509" xr6:uid="{00000000-000C-0000-FFFF-FFFFFC010000}" r="D93" connectionId="0">
    <xmlCellPr id="1" xr6:uid="{00000000-0010-0000-FC01-000001000000}" uniqueName="P61173">
      <xmlPr mapId="1" xpath="/TFI-IZD-OSIG/IFP_1000366/P61173" xmlDataType="decimal"/>
    </xmlCellPr>
  </singleXmlCell>
  <singleXmlCell id="510" xr6:uid="{00000000-000C-0000-FFFF-FFFFFD010000}" r="E93" connectionId="0">
    <xmlCellPr id="1" xr6:uid="{00000000-0010-0000-FD01-000001000000}" uniqueName="P61290">
      <xmlPr mapId="1" xpath="/TFI-IZD-OSIG/IFP_1000366/P61290" xmlDataType="decimal"/>
    </xmlCellPr>
  </singleXmlCell>
  <singleXmlCell id="511" xr6:uid="{00000000-000C-0000-FFFF-FFFFFE010000}" r="F93" connectionId="0">
    <xmlCellPr id="1" xr6:uid="{00000000-0010-0000-FE01-000001000000}" uniqueName="P61407">
      <xmlPr mapId="1" xpath="/TFI-IZD-OSIG/IFP_1000366/P61407" xmlDataType="decimal"/>
    </xmlCellPr>
  </singleXmlCell>
  <singleXmlCell id="512" xr6:uid="{00000000-000C-0000-FFFF-FFFFFF010000}" r="G93" connectionId="0">
    <xmlCellPr id="1" xr6:uid="{00000000-0010-0000-FF01-000001000000}" uniqueName="P60822">
      <xmlPr mapId="1" xpath="/TFI-IZD-OSIG/IFP_1000366/P60822" xmlDataType="decimal"/>
    </xmlCellPr>
  </singleXmlCell>
  <singleXmlCell id="513" xr6:uid="{00000000-000C-0000-FFFF-FFFF00020000}" r="H93" connectionId="0">
    <xmlCellPr id="1" xr6:uid="{00000000-0010-0000-0002-000001000000}" uniqueName="P60939">
      <xmlPr mapId="1" xpath="/TFI-IZD-OSIG/IFP_1000366/P60939" xmlDataType="decimal"/>
    </xmlCellPr>
  </singleXmlCell>
  <singleXmlCell id="514" xr6:uid="{00000000-000C-0000-FFFF-FFFF01020000}" r="I93" connectionId="0">
    <xmlCellPr id="1" xr6:uid="{00000000-0010-0000-0102-000001000000}" uniqueName="P61056">
      <xmlPr mapId="1" xpath="/TFI-IZD-OSIG/IFP_1000366/P61056" xmlDataType="decimal"/>
    </xmlCellPr>
  </singleXmlCell>
  <singleXmlCell id="515" xr6:uid="{00000000-000C-0000-FFFF-FFFF02020000}" r="D94" connectionId="0">
    <xmlCellPr id="1" xr6:uid="{00000000-0010-0000-0202-000001000000}" uniqueName="P61174">
      <xmlPr mapId="1" xpath="/TFI-IZD-OSIG/IFP_1000366/P61174" xmlDataType="decimal"/>
    </xmlCellPr>
  </singleXmlCell>
  <singleXmlCell id="516" xr6:uid="{00000000-000C-0000-FFFF-FFFF03020000}" r="E94" connectionId="0">
    <xmlCellPr id="1" xr6:uid="{00000000-0010-0000-0302-000001000000}" uniqueName="P61291">
      <xmlPr mapId="1" xpath="/TFI-IZD-OSIG/IFP_1000366/P61291" xmlDataType="decimal"/>
    </xmlCellPr>
  </singleXmlCell>
  <singleXmlCell id="517" xr6:uid="{00000000-000C-0000-FFFF-FFFF04020000}" r="F94" connectionId="0">
    <xmlCellPr id="1" xr6:uid="{00000000-0010-0000-0402-000001000000}" uniqueName="P61408">
      <xmlPr mapId="1" xpath="/TFI-IZD-OSIG/IFP_1000366/P61408" xmlDataType="decimal"/>
    </xmlCellPr>
  </singleXmlCell>
  <singleXmlCell id="518" xr6:uid="{00000000-000C-0000-FFFF-FFFF05020000}" r="G94" connectionId="0">
    <xmlCellPr id="1" xr6:uid="{00000000-0010-0000-0502-000001000000}" uniqueName="P60823">
      <xmlPr mapId="1" xpath="/TFI-IZD-OSIG/IFP_1000366/P60823" xmlDataType="decimal"/>
    </xmlCellPr>
  </singleXmlCell>
  <singleXmlCell id="519" xr6:uid="{00000000-000C-0000-FFFF-FFFF06020000}" r="H94" connectionId="0">
    <xmlCellPr id="1" xr6:uid="{00000000-0010-0000-0602-000001000000}" uniqueName="P60940">
      <xmlPr mapId="1" xpath="/TFI-IZD-OSIG/IFP_1000366/P60940" xmlDataType="decimal"/>
    </xmlCellPr>
  </singleXmlCell>
  <singleXmlCell id="520" xr6:uid="{00000000-000C-0000-FFFF-FFFF07020000}" r="I94" connectionId="0">
    <xmlCellPr id="1" xr6:uid="{00000000-0010-0000-0702-000001000000}" uniqueName="P61057">
      <xmlPr mapId="1" xpath="/TFI-IZD-OSIG/IFP_1000366/P61057" xmlDataType="decimal"/>
    </xmlCellPr>
  </singleXmlCell>
  <singleXmlCell id="521" xr6:uid="{00000000-000C-0000-FFFF-FFFF08020000}" r="D95" connectionId="0">
    <xmlCellPr id="1" xr6:uid="{00000000-0010-0000-0802-000001000000}" uniqueName="P61175">
      <xmlPr mapId="1" xpath="/TFI-IZD-OSIG/IFP_1000366/P61175" xmlDataType="decimal"/>
    </xmlCellPr>
  </singleXmlCell>
  <singleXmlCell id="522" xr6:uid="{00000000-000C-0000-FFFF-FFFF09020000}" r="E95" connectionId="0">
    <xmlCellPr id="1" xr6:uid="{00000000-0010-0000-0902-000001000000}" uniqueName="P61292">
      <xmlPr mapId="1" xpath="/TFI-IZD-OSIG/IFP_1000366/P61292" xmlDataType="decimal"/>
    </xmlCellPr>
  </singleXmlCell>
  <singleXmlCell id="523" xr6:uid="{00000000-000C-0000-FFFF-FFFF0A020000}" r="F95" connectionId="0">
    <xmlCellPr id="1" xr6:uid="{00000000-0010-0000-0A02-000001000000}" uniqueName="P61409">
      <xmlPr mapId="1" xpath="/TFI-IZD-OSIG/IFP_1000366/P61409" xmlDataType="decimal"/>
    </xmlCellPr>
  </singleXmlCell>
  <singleXmlCell id="524" xr6:uid="{00000000-000C-0000-FFFF-FFFF0B020000}" r="G95" connectionId="0">
    <xmlCellPr id="1" xr6:uid="{00000000-0010-0000-0B02-000001000000}" uniqueName="P60824">
      <xmlPr mapId="1" xpath="/TFI-IZD-OSIG/IFP_1000366/P60824" xmlDataType="decimal"/>
    </xmlCellPr>
  </singleXmlCell>
  <singleXmlCell id="525" xr6:uid="{00000000-000C-0000-FFFF-FFFF0C020000}" r="H95" connectionId="0">
    <xmlCellPr id="1" xr6:uid="{00000000-0010-0000-0C02-000001000000}" uniqueName="P60941">
      <xmlPr mapId="1" xpath="/TFI-IZD-OSIG/IFP_1000366/P60941" xmlDataType="decimal"/>
    </xmlCellPr>
  </singleXmlCell>
  <singleXmlCell id="526" xr6:uid="{00000000-000C-0000-FFFF-FFFF0D020000}" r="I95" connectionId="0">
    <xmlCellPr id="1" xr6:uid="{00000000-0010-0000-0D02-000001000000}" uniqueName="P61058">
      <xmlPr mapId="1" xpath="/TFI-IZD-OSIG/IFP_1000366/P61058" xmlDataType="decimal"/>
    </xmlCellPr>
  </singleXmlCell>
  <singleXmlCell id="527" xr6:uid="{00000000-000C-0000-FFFF-FFFF0E020000}" r="D96" connectionId="0">
    <xmlCellPr id="1" xr6:uid="{00000000-0010-0000-0E02-000001000000}" uniqueName="P61176">
      <xmlPr mapId="1" xpath="/TFI-IZD-OSIG/IFP_1000366/P61176" xmlDataType="decimal"/>
    </xmlCellPr>
  </singleXmlCell>
  <singleXmlCell id="528" xr6:uid="{00000000-000C-0000-FFFF-FFFF0F020000}" r="E96" connectionId="0">
    <xmlCellPr id="1" xr6:uid="{00000000-0010-0000-0F02-000001000000}" uniqueName="P61293">
      <xmlPr mapId="1" xpath="/TFI-IZD-OSIG/IFP_1000366/P61293" xmlDataType="decimal"/>
    </xmlCellPr>
  </singleXmlCell>
  <singleXmlCell id="529" xr6:uid="{00000000-000C-0000-FFFF-FFFF10020000}" r="F96" connectionId="0">
    <xmlCellPr id="1" xr6:uid="{00000000-0010-0000-1002-000001000000}" uniqueName="P61410">
      <xmlPr mapId="1" xpath="/TFI-IZD-OSIG/IFP_1000366/P61410" xmlDataType="decimal"/>
    </xmlCellPr>
  </singleXmlCell>
  <singleXmlCell id="530" xr6:uid="{00000000-000C-0000-FFFF-FFFF11020000}" r="G96" connectionId="0">
    <xmlCellPr id="1" xr6:uid="{00000000-0010-0000-1102-000001000000}" uniqueName="P60825">
      <xmlPr mapId="1" xpath="/TFI-IZD-OSIG/IFP_1000366/P60825" xmlDataType="decimal"/>
    </xmlCellPr>
  </singleXmlCell>
  <singleXmlCell id="531" xr6:uid="{00000000-000C-0000-FFFF-FFFF12020000}" r="H96" connectionId="0">
    <xmlCellPr id="1" xr6:uid="{00000000-0010-0000-1202-000001000000}" uniqueName="P60942">
      <xmlPr mapId="1" xpath="/TFI-IZD-OSIG/IFP_1000366/P60942" xmlDataType="decimal"/>
    </xmlCellPr>
  </singleXmlCell>
  <singleXmlCell id="532" xr6:uid="{00000000-000C-0000-FFFF-FFFF13020000}" r="I96" connectionId="0">
    <xmlCellPr id="1" xr6:uid="{00000000-0010-0000-1302-000001000000}" uniqueName="P61059">
      <xmlPr mapId="1" xpath="/TFI-IZD-OSIG/IFP_1000366/P61059" xmlDataType="decimal"/>
    </xmlCellPr>
  </singleXmlCell>
  <singleXmlCell id="533" xr6:uid="{00000000-000C-0000-FFFF-FFFF14020000}" r="D97" connectionId="0">
    <xmlCellPr id="1" xr6:uid="{00000000-0010-0000-1402-000001000000}" uniqueName="P61177">
      <xmlPr mapId="1" xpath="/TFI-IZD-OSIG/IFP_1000366/P61177" xmlDataType="decimal"/>
    </xmlCellPr>
  </singleXmlCell>
  <singleXmlCell id="534" xr6:uid="{00000000-000C-0000-FFFF-FFFF15020000}" r="E97" connectionId="0">
    <xmlCellPr id="1" xr6:uid="{00000000-0010-0000-1502-000001000000}" uniqueName="P61294">
      <xmlPr mapId="1" xpath="/TFI-IZD-OSIG/IFP_1000366/P61294" xmlDataType="decimal"/>
    </xmlCellPr>
  </singleXmlCell>
  <singleXmlCell id="535" xr6:uid="{00000000-000C-0000-FFFF-FFFF16020000}" r="F97" connectionId="0">
    <xmlCellPr id="1" xr6:uid="{00000000-0010-0000-1602-000001000000}" uniqueName="P61411">
      <xmlPr mapId="1" xpath="/TFI-IZD-OSIG/IFP_1000366/P61411" xmlDataType="decimal"/>
    </xmlCellPr>
  </singleXmlCell>
  <singleXmlCell id="536" xr6:uid="{00000000-000C-0000-FFFF-FFFF17020000}" r="G97" connectionId="0">
    <xmlCellPr id="1" xr6:uid="{00000000-0010-0000-1702-000001000000}" uniqueName="P60826">
      <xmlPr mapId="1" xpath="/TFI-IZD-OSIG/IFP_1000366/P60826" xmlDataType="decimal"/>
    </xmlCellPr>
  </singleXmlCell>
  <singleXmlCell id="537" xr6:uid="{00000000-000C-0000-FFFF-FFFF18020000}" r="H97" connectionId="0">
    <xmlCellPr id="1" xr6:uid="{00000000-0010-0000-1802-000001000000}" uniqueName="P60943">
      <xmlPr mapId="1" xpath="/TFI-IZD-OSIG/IFP_1000366/P60943" xmlDataType="decimal"/>
    </xmlCellPr>
  </singleXmlCell>
  <singleXmlCell id="538" xr6:uid="{00000000-000C-0000-FFFF-FFFF19020000}" r="I97" connectionId="0">
    <xmlCellPr id="1" xr6:uid="{00000000-0010-0000-1902-000001000000}" uniqueName="P61060">
      <xmlPr mapId="1" xpath="/TFI-IZD-OSIG/IFP_1000366/P61060" xmlDataType="decimal"/>
    </xmlCellPr>
  </singleXmlCell>
  <singleXmlCell id="539" xr6:uid="{00000000-000C-0000-FFFF-FFFF1A020000}" r="D98" connectionId="0">
    <xmlCellPr id="1" xr6:uid="{00000000-0010-0000-1A02-000001000000}" uniqueName="P61178">
      <xmlPr mapId="1" xpath="/TFI-IZD-OSIG/IFP_1000366/P61178" xmlDataType="decimal"/>
    </xmlCellPr>
  </singleXmlCell>
  <singleXmlCell id="540" xr6:uid="{00000000-000C-0000-FFFF-FFFF1B020000}" r="E98" connectionId="0">
    <xmlCellPr id="1" xr6:uid="{00000000-0010-0000-1B02-000001000000}" uniqueName="P61295">
      <xmlPr mapId="1" xpath="/TFI-IZD-OSIG/IFP_1000366/P61295" xmlDataType="decimal"/>
    </xmlCellPr>
  </singleXmlCell>
  <singleXmlCell id="541" xr6:uid="{00000000-000C-0000-FFFF-FFFF1C020000}" r="F98" connectionId="0">
    <xmlCellPr id="1" xr6:uid="{00000000-0010-0000-1C02-000001000000}" uniqueName="P61412">
      <xmlPr mapId="1" xpath="/TFI-IZD-OSIG/IFP_1000366/P61412" xmlDataType="decimal"/>
    </xmlCellPr>
  </singleXmlCell>
  <singleXmlCell id="542" xr6:uid="{00000000-000C-0000-FFFF-FFFF1D020000}" r="G98" connectionId="0">
    <xmlCellPr id="1" xr6:uid="{00000000-0010-0000-1D02-000001000000}" uniqueName="P60827">
      <xmlPr mapId="1" xpath="/TFI-IZD-OSIG/IFP_1000366/P60827" xmlDataType="decimal"/>
    </xmlCellPr>
  </singleXmlCell>
  <singleXmlCell id="543" xr6:uid="{00000000-000C-0000-FFFF-FFFF1E020000}" r="H98" connectionId="0">
    <xmlCellPr id="1" xr6:uid="{00000000-0010-0000-1E02-000001000000}" uniqueName="P60944">
      <xmlPr mapId="1" xpath="/TFI-IZD-OSIG/IFP_1000366/P60944" xmlDataType="decimal"/>
    </xmlCellPr>
  </singleXmlCell>
  <singleXmlCell id="544" xr6:uid="{00000000-000C-0000-FFFF-FFFF1F020000}" r="I98" connectionId="0">
    <xmlCellPr id="1" xr6:uid="{00000000-0010-0000-1F02-000001000000}" uniqueName="P61061">
      <xmlPr mapId="1" xpath="/TFI-IZD-OSIG/IFP_1000366/P61061" xmlDataType="decimal"/>
    </xmlCellPr>
  </singleXmlCell>
  <singleXmlCell id="545" xr6:uid="{00000000-000C-0000-FFFF-FFFF20020000}" r="D99" connectionId="0">
    <xmlCellPr id="1" xr6:uid="{00000000-0010-0000-2002-000001000000}" uniqueName="P61167">
      <xmlPr mapId="1" xpath="/TFI-IZD-OSIG/IFP_1000366/P61167" xmlDataType="decimal"/>
    </xmlCellPr>
  </singleXmlCell>
  <singleXmlCell id="546" xr6:uid="{00000000-000C-0000-FFFF-FFFF21020000}" r="E99" connectionId="0">
    <xmlCellPr id="1" xr6:uid="{00000000-0010-0000-2102-000001000000}" uniqueName="P61284">
      <xmlPr mapId="1" xpath="/TFI-IZD-OSIG/IFP_1000366/P61284" xmlDataType="decimal"/>
    </xmlCellPr>
  </singleXmlCell>
  <singleXmlCell id="547" xr6:uid="{00000000-000C-0000-FFFF-FFFF22020000}" r="F99" connectionId="0">
    <xmlCellPr id="1" xr6:uid="{00000000-0010-0000-2202-000001000000}" uniqueName="P61401">
      <xmlPr mapId="1" xpath="/TFI-IZD-OSIG/IFP_1000366/P61401" xmlDataType="decimal"/>
    </xmlCellPr>
  </singleXmlCell>
  <singleXmlCell id="548" xr6:uid="{00000000-000C-0000-FFFF-FFFF23020000}" r="G99" connectionId="0">
    <xmlCellPr id="1" xr6:uid="{00000000-0010-0000-2302-000001000000}" uniqueName="P60816">
      <xmlPr mapId="1" xpath="/TFI-IZD-OSIG/IFP_1000366/P60816" xmlDataType="decimal"/>
    </xmlCellPr>
  </singleXmlCell>
  <singleXmlCell id="549" xr6:uid="{00000000-000C-0000-FFFF-FFFF24020000}" r="H99" connectionId="0">
    <xmlCellPr id="1" xr6:uid="{00000000-0010-0000-2402-000001000000}" uniqueName="P60933">
      <xmlPr mapId="1" xpath="/TFI-IZD-OSIG/IFP_1000366/P60933" xmlDataType="decimal"/>
    </xmlCellPr>
  </singleXmlCell>
  <singleXmlCell id="550" xr6:uid="{00000000-000C-0000-FFFF-FFFF25020000}" r="I99" connectionId="0">
    <xmlCellPr id="1" xr6:uid="{00000000-0010-0000-2502-000001000000}" uniqueName="P61050">
      <xmlPr mapId="1" xpath="/TFI-IZD-OSIG/IFP_1000366/P61050" xmlDataType="decimal"/>
    </xmlCellPr>
  </singleXmlCell>
  <singleXmlCell id="551" xr6:uid="{00000000-000C-0000-FFFF-FFFF26020000}" r="D100" connectionId="0">
    <xmlCellPr id="1" xr6:uid="{00000000-0010-0000-2602-000001000000}" uniqueName="P61168">
      <xmlPr mapId="1" xpath="/TFI-IZD-OSIG/IFP_1000366/P61168" xmlDataType="decimal"/>
    </xmlCellPr>
  </singleXmlCell>
  <singleXmlCell id="552" xr6:uid="{00000000-000C-0000-FFFF-FFFF27020000}" r="E100" connectionId="0">
    <xmlCellPr id="1" xr6:uid="{00000000-0010-0000-2702-000001000000}" uniqueName="P61285">
      <xmlPr mapId="1" xpath="/TFI-IZD-OSIG/IFP_1000366/P61285" xmlDataType="decimal"/>
    </xmlCellPr>
  </singleXmlCell>
  <singleXmlCell id="553" xr6:uid="{00000000-000C-0000-FFFF-FFFF28020000}" r="F100" connectionId="0">
    <xmlCellPr id="1" xr6:uid="{00000000-0010-0000-2802-000001000000}" uniqueName="P61402">
      <xmlPr mapId="1" xpath="/TFI-IZD-OSIG/IFP_1000366/P61402" xmlDataType="decimal"/>
    </xmlCellPr>
  </singleXmlCell>
  <singleXmlCell id="554" xr6:uid="{00000000-000C-0000-FFFF-FFFF29020000}" r="G100" connectionId="0">
    <xmlCellPr id="1" xr6:uid="{00000000-0010-0000-2902-000001000000}" uniqueName="P60817">
      <xmlPr mapId="1" xpath="/TFI-IZD-OSIG/IFP_1000366/P60817" xmlDataType="decimal"/>
    </xmlCellPr>
  </singleXmlCell>
  <singleXmlCell id="555" xr6:uid="{00000000-000C-0000-FFFF-FFFF2A020000}" r="H100" connectionId="0">
    <xmlCellPr id="1" xr6:uid="{00000000-0010-0000-2A02-000001000000}" uniqueName="P60934">
      <xmlPr mapId="1" xpath="/TFI-IZD-OSIG/IFP_1000366/P60934" xmlDataType="decimal"/>
    </xmlCellPr>
  </singleXmlCell>
  <singleXmlCell id="556" xr6:uid="{00000000-000C-0000-FFFF-FFFF2B020000}" r="I100" connectionId="0">
    <xmlCellPr id="1" xr6:uid="{00000000-0010-0000-2B02-000001000000}" uniqueName="P61051">
      <xmlPr mapId="1" xpath="/TFI-IZD-OSIG/IFP_1000366/P61051" xmlDataType="decimal"/>
    </xmlCellPr>
  </singleXmlCell>
  <singleXmlCell id="557" xr6:uid="{00000000-000C-0000-FFFF-FFFF2C020000}" r="D101" connectionId="0">
    <xmlCellPr id="1" xr6:uid="{00000000-0010-0000-2C02-000001000000}" uniqueName="P61169">
      <xmlPr mapId="1" xpath="/TFI-IZD-OSIG/IFP_1000366/P61169" xmlDataType="decimal"/>
    </xmlCellPr>
  </singleXmlCell>
  <singleXmlCell id="558" xr6:uid="{00000000-000C-0000-FFFF-FFFF2D020000}" r="E101" connectionId="0">
    <xmlCellPr id="1" xr6:uid="{00000000-0010-0000-2D02-000001000000}" uniqueName="P61286">
      <xmlPr mapId="1" xpath="/TFI-IZD-OSIG/IFP_1000366/P61286" xmlDataType="decimal"/>
    </xmlCellPr>
  </singleXmlCell>
  <singleXmlCell id="559" xr6:uid="{00000000-000C-0000-FFFF-FFFF2E020000}" r="F101" connectionId="0">
    <xmlCellPr id="1" xr6:uid="{00000000-0010-0000-2E02-000001000000}" uniqueName="P61403">
      <xmlPr mapId="1" xpath="/TFI-IZD-OSIG/IFP_1000366/P61403" xmlDataType="decimal"/>
    </xmlCellPr>
  </singleXmlCell>
  <singleXmlCell id="560" xr6:uid="{00000000-000C-0000-FFFF-FFFF2F020000}" r="G101" connectionId="0">
    <xmlCellPr id="1" xr6:uid="{00000000-0010-0000-2F02-000001000000}" uniqueName="P60818">
      <xmlPr mapId="1" xpath="/TFI-IZD-OSIG/IFP_1000366/P60818" xmlDataType="decimal"/>
    </xmlCellPr>
  </singleXmlCell>
  <singleXmlCell id="561" xr6:uid="{00000000-000C-0000-FFFF-FFFF30020000}" r="H101" connectionId="0">
    <xmlCellPr id="1" xr6:uid="{00000000-0010-0000-3002-000001000000}" uniqueName="P60935">
      <xmlPr mapId="1" xpath="/TFI-IZD-OSIG/IFP_1000366/P60935" xmlDataType="decimal"/>
    </xmlCellPr>
  </singleXmlCell>
  <singleXmlCell id="562" xr6:uid="{00000000-000C-0000-FFFF-FFFF31020000}" r="I101" connectionId="0">
    <xmlCellPr id="1" xr6:uid="{00000000-0010-0000-3102-000001000000}" uniqueName="P61052">
      <xmlPr mapId="1" xpath="/TFI-IZD-OSIG/IFP_1000366/P61052" xmlDataType="decimal"/>
    </xmlCellPr>
  </singleXmlCell>
  <singleXmlCell id="563" xr6:uid="{00000000-000C-0000-FFFF-FFFF32020000}" r="D102" connectionId="0">
    <xmlCellPr id="1" xr6:uid="{00000000-0010-0000-3202-000001000000}" uniqueName="P61170">
      <xmlPr mapId="1" xpath="/TFI-IZD-OSIG/IFP_1000366/P61170" xmlDataType="decimal"/>
    </xmlCellPr>
  </singleXmlCell>
  <singleXmlCell id="564" xr6:uid="{00000000-000C-0000-FFFF-FFFF33020000}" r="E102" connectionId="0">
    <xmlCellPr id="1" xr6:uid="{00000000-0010-0000-3302-000001000000}" uniqueName="P61287">
      <xmlPr mapId="1" xpath="/TFI-IZD-OSIG/IFP_1000366/P61287" xmlDataType="decimal"/>
    </xmlCellPr>
  </singleXmlCell>
  <singleXmlCell id="565" xr6:uid="{00000000-000C-0000-FFFF-FFFF34020000}" r="F102" connectionId="0">
    <xmlCellPr id="1" xr6:uid="{00000000-0010-0000-3402-000001000000}" uniqueName="P61404">
      <xmlPr mapId="1" xpath="/TFI-IZD-OSIG/IFP_1000366/P61404" xmlDataType="decimal"/>
    </xmlCellPr>
  </singleXmlCell>
  <singleXmlCell id="566" xr6:uid="{00000000-000C-0000-FFFF-FFFF35020000}" r="G102" connectionId="0">
    <xmlCellPr id="1" xr6:uid="{00000000-0010-0000-3502-000001000000}" uniqueName="P60819">
      <xmlPr mapId="1" xpath="/TFI-IZD-OSIG/IFP_1000366/P60819" xmlDataType="decimal"/>
    </xmlCellPr>
  </singleXmlCell>
  <singleXmlCell id="567" xr6:uid="{00000000-000C-0000-FFFF-FFFF36020000}" r="H102" connectionId="0">
    <xmlCellPr id="1" xr6:uid="{00000000-0010-0000-3602-000001000000}" uniqueName="P60936">
      <xmlPr mapId="1" xpath="/TFI-IZD-OSIG/IFP_1000366/P60936" xmlDataType="decimal"/>
    </xmlCellPr>
  </singleXmlCell>
  <singleXmlCell id="568" xr6:uid="{00000000-000C-0000-FFFF-FFFF37020000}" r="I102" connectionId="0">
    <xmlCellPr id="1" xr6:uid="{00000000-0010-0000-3702-000001000000}" uniqueName="P61053">
      <xmlPr mapId="1" xpath="/TFI-IZD-OSIG/IFP_1000366/P61053" xmlDataType="decimal"/>
    </xmlCellPr>
  </singleXmlCell>
  <singleXmlCell id="569" xr6:uid="{00000000-000C-0000-FFFF-FFFF38020000}" r="D103" connectionId="0">
    <xmlCellPr id="1" xr6:uid="{00000000-0010-0000-3802-000001000000}" uniqueName="P61171">
      <xmlPr mapId="1" xpath="/TFI-IZD-OSIG/IFP_1000366/P61171" xmlDataType="decimal"/>
    </xmlCellPr>
  </singleXmlCell>
  <singleXmlCell id="570" xr6:uid="{00000000-000C-0000-FFFF-FFFF39020000}" r="E103" connectionId="0">
    <xmlCellPr id="1" xr6:uid="{00000000-0010-0000-3902-000001000000}" uniqueName="P61288">
      <xmlPr mapId="1" xpath="/TFI-IZD-OSIG/IFP_1000366/P61288" xmlDataType="decimal"/>
    </xmlCellPr>
  </singleXmlCell>
  <singleXmlCell id="571" xr6:uid="{00000000-000C-0000-FFFF-FFFF3A020000}" r="F103" connectionId="0">
    <xmlCellPr id="1" xr6:uid="{00000000-0010-0000-3A02-000001000000}" uniqueName="P61405">
      <xmlPr mapId="1" xpath="/TFI-IZD-OSIG/IFP_1000366/P61405" xmlDataType="decimal"/>
    </xmlCellPr>
  </singleXmlCell>
  <singleXmlCell id="572" xr6:uid="{00000000-000C-0000-FFFF-FFFF3B020000}" r="G103" connectionId="0">
    <xmlCellPr id="1" xr6:uid="{00000000-0010-0000-3B02-000001000000}" uniqueName="P60820">
      <xmlPr mapId="1" xpath="/TFI-IZD-OSIG/IFP_1000366/P60820" xmlDataType="decimal"/>
    </xmlCellPr>
  </singleXmlCell>
  <singleXmlCell id="573" xr6:uid="{00000000-000C-0000-FFFF-FFFF3C020000}" r="H103" connectionId="0">
    <xmlCellPr id="1" xr6:uid="{00000000-0010-0000-3C02-000001000000}" uniqueName="P60937">
      <xmlPr mapId="1" xpath="/TFI-IZD-OSIG/IFP_1000366/P60937" xmlDataType="decimal"/>
    </xmlCellPr>
  </singleXmlCell>
  <singleXmlCell id="574" xr6:uid="{00000000-000C-0000-FFFF-FFFF3D020000}" r="I103" connectionId="0">
    <xmlCellPr id="1" xr6:uid="{00000000-0010-0000-3D02-000001000000}" uniqueName="P61054">
      <xmlPr mapId="1" xpath="/TFI-IZD-OSIG/IFP_1000366/P61054" xmlDataType="decimal"/>
    </xmlCellPr>
  </singleXmlCell>
  <singleXmlCell id="575" xr6:uid="{00000000-000C-0000-FFFF-FFFF3E020000}" r="D104" connectionId="0">
    <xmlCellPr id="1" xr6:uid="{00000000-0010-0000-3E02-000001000000}" uniqueName="P61172">
      <xmlPr mapId="1" xpath="/TFI-IZD-OSIG/IFP_1000366/P61172" xmlDataType="decimal"/>
    </xmlCellPr>
  </singleXmlCell>
  <singleXmlCell id="576" xr6:uid="{00000000-000C-0000-FFFF-FFFF3F020000}" r="E104" connectionId="0">
    <xmlCellPr id="1" xr6:uid="{00000000-0010-0000-3F02-000001000000}" uniqueName="P61289">
      <xmlPr mapId="1" xpath="/TFI-IZD-OSIG/IFP_1000366/P61289" xmlDataType="decimal"/>
    </xmlCellPr>
  </singleXmlCell>
  <singleXmlCell id="577" xr6:uid="{00000000-000C-0000-FFFF-FFFF40020000}" r="F104" connectionId="0">
    <xmlCellPr id="1" xr6:uid="{00000000-0010-0000-4002-000001000000}" uniqueName="P61406">
      <xmlPr mapId="1" xpath="/TFI-IZD-OSIG/IFP_1000366/P61406" xmlDataType="decimal"/>
    </xmlCellPr>
  </singleXmlCell>
  <singleXmlCell id="578" xr6:uid="{00000000-000C-0000-FFFF-FFFF41020000}" r="G104" connectionId="0">
    <xmlCellPr id="1" xr6:uid="{00000000-0010-0000-4102-000001000000}" uniqueName="P60821">
      <xmlPr mapId="1" xpath="/TFI-IZD-OSIG/IFP_1000366/P60821" xmlDataType="decimal"/>
    </xmlCellPr>
  </singleXmlCell>
  <singleXmlCell id="579" xr6:uid="{00000000-000C-0000-FFFF-FFFF42020000}" r="H104" connectionId="0">
    <xmlCellPr id="1" xr6:uid="{00000000-0010-0000-4202-000001000000}" uniqueName="P60938">
      <xmlPr mapId="1" xpath="/TFI-IZD-OSIG/IFP_1000366/P60938" xmlDataType="decimal"/>
    </xmlCellPr>
  </singleXmlCell>
  <singleXmlCell id="580" xr6:uid="{00000000-000C-0000-FFFF-FFFF43020000}" r="I104" connectionId="0">
    <xmlCellPr id="1" xr6:uid="{00000000-0010-0000-4302-000001000000}" uniqueName="P61055">
      <xmlPr mapId="1" xpath="/TFI-IZD-OSIG/IFP_1000366/P61055" xmlDataType="decimal"/>
    </xmlCellPr>
  </singleXmlCell>
  <singleXmlCell id="581" xr6:uid="{00000000-000C-0000-FFFF-FFFF44020000}" r="D105" connectionId="0">
    <xmlCellPr id="1" xr6:uid="{00000000-0010-0000-4402-000001000000}" uniqueName="P61161">
      <xmlPr mapId="1" xpath="/TFI-IZD-OSIG/IFP_1000366/P61161" xmlDataType="decimal"/>
    </xmlCellPr>
  </singleXmlCell>
  <singleXmlCell id="582" xr6:uid="{00000000-000C-0000-FFFF-FFFF45020000}" r="E105" connectionId="0">
    <xmlCellPr id="1" xr6:uid="{00000000-0010-0000-4502-000001000000}" uniqueName="P61278">
      <xmlPr mapId="1" xpath="/TFI-IZD-OSIG/IFP_1000366/P61278" xmlDataType="decimal"/>
    </xmlCellPr>
  </singleXmlCell>
  <singleXmlCell id="583" xr6:uid="{00000000-000C-0000-FFFF-FFFF46020000}" r="F105" connectionId="0">
    <xmlCellPr id="1" xr6:uid="{00000000-0010-0000-4602-000001000000}" uniqueName="P61395">
      <xmlPr mapId="1" xpath="/TFI-IZD-OSIG/IFP_1000366/P61395" xmlDataType="decimal"/>
    </xmlCellPr>
  </singleXmlCell>
  <singleXmlCell id="584" xr6:uid="{00000000-000C-0000-FFFF-FFFF47020000}" r="G105" connectionId="0">
    <xmlCellPr id="1" xr6:uid="{00000000-0010-0000-4702-000001000000}" uniqueName="P60810">
      <xmlPr mapId="1" xpath="/TFI-IZD-OSIG/IFP_1000366/P60810" xmlDataType="decimal"/>
    </xmlCellPr>
  </singleXmlCell>
  <singleXmlCell id="585" xr6:uid="{00000000-000C-0000-FFFF-FFFF48020000}" r="H105" connectionId="0">
    <xmlCellPr id="1" xr6:uid="{00000000-0010-0000-4802-000001000000}" uniqueName="P60927">
      <xmlPr mapId="1" xpath="/TFI-IZD-OSIG/IFP_1000366/P60927" xmlDataType="decimal"/>
    </xmlCellPr>
  </singleXmlCell>
  <singleXmlCell id="586" xr6:uid="{00000000-000C-0000-FFFF-FFFF49020000}" r="I105" connectionId="0">
    <xmlCellPr id="1" xr6:uid="{00000000-0010-0000-4902-000001000000}" uniqueName="P61044">
      <xmlPr mapId="1" xpath="/TFI-IZD-OSIG/IFP_1000366/P61044" xmlDataType="decimal"/>
    </xmlCellPr>
  </singleXmlCell>
  <singleXmlCell id="587" xr6:uid="{00000000-000C-0000-FFFF-FFFF4A020000}" r="D106" connectionId="0">
    <xmlCellPr id="1" xr6:uid="{00000000-0010-0000-4A02-000001000000}" uniqueName="P61162">
      <xmlPr mapId="1" xpath="/TFI-IZD-OSIG/IFP_1000366/P61162" xmlDataType="decimal"/>
    </xmlCellPr>
  </singleXmlCell>
  <singleXmlCell id="588" xr6:uid="{00000000-000C-0000-FFFF-FFFF4B020000}" r="E106" connectionId="0">
    <xmlCellPr id="1" xr6:uid="{00000000-0010-0000-4B02-000001000000}" uniqueName="P61279">
      <xmlPr mapId="1" xpath="/TFI-IZD-OSIG/IFP_1000366/P61279" xmlDataType="decimal"/>
    </xmlCellPr>
  </singleXmlCell>
  <singleXmlCell id="589" xr6:uid="{00000000-000C-0000-FFFF-FFFF4C020000}" r="F106" connectionId="0">
    <xmlCellPr id="1" xr6:uid="{00000000-0010-0000-4C02-000001000000}" uniqueName="P61396">
      <xmlPr mapId="1" xpath="/TFI-IZD-OSIG/IFP_1000366/P61396" xmlDataType="decimal"/>
    </xmlCellPr>
  </singleXmlCell>
  <singleXmlCell id="590" xr6:uid="{00000000-000C-0000-FFFF-FFFF4D020000}" r="G106" connectionId="0">
    <xmlCellPr id="1" xr6:uid="{00000000-0010-0000-4D02-000001000000}" uniqueName="P60811">
      <xmlPr mapId="1" xpath="/TFI-IZD-OSIG/IFP_1000366/P60811" xmlDataType="decimal"/>
    </xmlCellPr>
  </singleXmlCell>
  <singleXmlCell id="591" xr6:uid="{00000000-000C-0000-FFFF-FFFF4E020000}" r="H106" connectionId="0">
    <xmlCellPr id="1" xr6:uid="{00000000-0010-0000-4E02-000001000000}" uniqueName="P60928">
      <xmlPr mapId="1" xpath="/TFI-IZD-OSIG/IFP_1000366/P60928" xmlDataType="decimal"/>
    </xmlCellPr>
  </singleXmlCell>
  <singleXmlCell id="592" xr6:uid="{00000000-000C-0000-FFFF-FFFF4F020000}" r="I106" connectionId="0">
    <xmlCellPr id="1" xr6:uid="{00000000-0010-0000-4F02-000001000000}" uniqueName="P61045">
      <xmlPr mapId="1" xpath="/TFI-IZD-OSIG/IFP_1000366/P61045" xmlDataType="decimal"/>
    </xmlCellPr>
  </singleXmlCell>
  <singleXmlCell id="593" xr6:uid="{00000000-000C-0000-FFFF-FFFF50020000}" r="D107" connectionId="0">
    <xmlCellPr id="1" xr6:uid="{00000000-0010-0000-5002-000001000000}" uniqueName="P61163">
      <xmlPr mapId="1" xpath="/TFI-IZD-OSIG/IFP_1000366/P61163" xmlDataType="decimal"/>
    </xmlCellPr>
  </singleXmlCell>
  <singleXmlCell id="594" xr6:uid="{00000000-000C-0000-FFFF-FFFF51020000}" r="E107" connectionId="0">
    <xmlCellPr id="1" xr6:uid="{00000000-0010-0000-5102-000001000000}" uniqueName="P61280">
      <xmlPr mapId="1" xpath="/TFI-IZD-OSIG/IFP_1000366/P61280" xmlDataType="decimal"/>
    </xmlCellPr>
  </singleXmlCell>
  <singleXmlCell id="595" xr6:uid="{00000000-000C-0000-FFFF-FFFF52020000}" r="F107" connectionId="0">
    <xmlCellPr id="1" xr6:uid="{00000000-0010-0000-5202-000001000000}" uniqueName="P61397">
      <xmlPr mapId="1" xpath="/TFI-IZD-OSIG/IFP_1000366/P61397" xmlDataType="decimal"/>
    </xmlCellPr>
  </singleXmlCell>
  <singleXmlCell id="596" xr6:uid="{00000000-000C-0000-FFFF-FFFF53020000}" r="G107" connectionId="0">
    <xmlCellPr id="1" xr6:uid="{00000000-0010-0000-5302-000001000000}" uniqueName="P60812">
      <xmlPr mapId="1" xpath="/TFI-IZD-OSIG/IFP_1000366/P60812" xmlDataType="decimal"/>
    </xmlCellPr>
  </singleXmlCell>
  <singleXmlCell id="597" xr6:uid="{00000000-000C-0000-FFFF-FFFF54020000}" r="H107" connectionId="0">
    <xmlCellPr id="1" xr6:uid="{00000000-0010-0000-5402-000001000000}" uniqueName="P60929">
      <xmlPr mapId="1" xpath="/TFI-IZD-OSIG/IFP_1000366/P60929" xmlDataType="decimal"/>
    </xmlCellPr>
  </singleXmlCell>
  <singleXmlCell id="598" xr6:uid="{00000000-000C-0000-FFFF-FFFF55020000}" r="I107" connectionId="0">
    <xmlCellPr id="1" xr6:uid="{00000000-0010-0000-5502-000001000000}" uniqueName="P61046">
      <xmlPr mapId="1" xpath="/TFI-IZD-OSIG/IFP_1000366/P61046" xmlDataType="decimal"/>
    </xmlCellPr>
  </singleXmlCell>
  <singleXmlCell id="599" xr6:uid="{00000000-000C-0000-FFFF-FFFF56020000}" r="D108" connectionId="0">
    <xmlCellPr id="1" xr6:uid="{00000000-0010-0000-5602-000001000000}" uniqueName="P61164">
      <xmlPr mapId="1" xpath="/TFI-IZD-OSIG/IFP_1000366/P61164" xmlDataType="decimal"/>
    </xmlCellPr>
  </singleXmlCell>
  <singleXmlCell id="600" xr6:uid="{00000000-000C-0000-FFFF-FFFF57020000}" r="E108" connectionId="0">
    <xmlCellPr id="1" xr6:uid="{00000000-0010-0000-5702-000001000000}" uniqueName="P61281">
      <xmlPr mapId="1" xpath="/TFI-IZD-OSIG/IFP_1000366/P61281" xmlDataType="decimal"/>
    </xmlCellPr>
  </singleXmlCell>
  <singleXmlCell id="601" xr6:uid="{00000000-000C-0000-FFFF-FFFF58020000}" r="F108" connectionId="0">
    <xmlCellPr id="1" xr6:uid="{00000000-0010-0000-5802-000001000000}" uniqueName="P61398">
      <xmlPr mapId="1" xpath="/TFI-IZD-OSIG/IFP_1000366/P61398" xmlDataType="decimal"/>
    </xmlCellPr>
  </singleXmlCell>
  <singleXmlCell id="602" xr6:uid="{00000000-000C-0000-FFFF-FFFF59020000}" r="G108" connectionId="0">
    <xmlCellPr id="1" xr6:uid="{00000000-0010-0000-5902-000001000000}" uniqueName="P60813">
      <xmlPr mapId="1" xpath="/TFI-IZD-OSIG/IFP_1000366/P60813" xmlDataType="decimal"/>
    </xmlCellPr>
  </singleXmlCell>
  <singleXmlCell id="603" xr6:uid="{00000000-000C-0000-FFFF-FFFF5A020000}" r="H108" connectionId="0">
    <xmlCellPr id="1" xr6:uid="{00000000-0010-0000-5A02-000001000000}" uniqueName="P60930">
      <xmlPr mapId="1" xpath="/TFI-IZD-OSIG/IFP_1000366/P60930" xmlDataType="decimal"/>
    </xmlCellPr>
  </singleXmlCell>
  <singleXmlCell id="604" xr6:uid="{00000000-000C-0000-FFFF-FFFF5B020000}" r="I108" connectionId="0">
    <xmlCellPr id="1" xr6:uid="{00000000-0010-0000-5B02-000001000000}" uniqueName="P61047">
      <xmlPr mapId="1" xpath="/TFI-IZD-OSIG/IFP_1000366/P61047" xmlDataType="decimal"/>
    </xmlCellPr>
  </singleXmlCell>
  <singleXmlCell id="605" xr6:uid="{00000000-000C-0000-FFFF-FFFF5C020000}" r="D109" connectionId="0">
    <xmlCellPr id="1" xr6:uid="{00000000-0010-0000-5C02-000001000000}" uniqueName="P61165">
      <xmlPr mapId="1" xpath="/TFI-IZD-OSIG/IFP_1000366/P61165" xmlDataType="decimal"/>
    </xmlCellPr>
  </singleXmlCell>
  <singleXmlCell id="606" xr6:uid="{00000000-000C-0000-FFFF-FFFF5D020000}" r="E109" connectionId="0">
    <xmlCellPr id="1" xr6:uid="{00000000-0010-0000-5D02-000001000000}" uniqueName="P61282">
      <xmlPr mapId="1" xpath="/TFI-IZD-OSIG/IFP_1000366/P61282" xmlDataType="decimal"/>
    </xmlCellPr>
  </singleXmlCell>
  <singleXmlCell id="607" xr6:uid="{00000000-000C-0000-FFFF-FFFF5E020000}" r="F109" connectionId="0">
    <xmlCellPr id="1" xr6:uid="{00000000-0010-0000-5E02-000001000000}" uniqueName="P61399">
      <xmlPr mapId="1" xpath="/TFI-IZD-OSIG/IFP_1000366/P61399" xmlDataType="decimal"/>
    </xmlCellPr>
  </singleXmlCell>
  <singleXmlCell id="608" xr6:uid="{00000000-000C-0000-FFFF-FFFF5F020000}" r="G109" connectionId="0">
    <xmlCellPr id="1" xr6:uid="{00000000-0010-0000-5F02-000001000000}" uniqueName="P60814">
      <xmlPr mapId="1" xpath="/TFI-IZD-OSIG/IFP_1000366/P60814" xmlDataType="decimal"/>
    </xmlCellPr>
  </singleXmlCell>
  <singleXmlCell id="609" xr6:uid="{00000000-000C-0000-FFFF-FFFF60020000}" r="H109" connectionId="0">
    <xmlCellPr id="1" xr6:uid="{00000000-0010-0000-6002-000001000000}" uniqueName="P60931">
      <xmlPr mapId="1" xpath="/TFI-IZD-OSIG/IFP_1000366/P60931" xmlDataType="decimal"/>
    </xmlCellPr>
  </singleXmlCell>
  <singleXmlCell id="610" xr6:uid="{00000000-000C-0000-FFFF-FFFF61020000}" r="I109" connectionId="0">
    <xmlCellPr id="1" xr6:uid="{00000000-0010-0000-6102-000001000000}" uniqueName="P61048">
      <xmlPr mapId="1" xpath="/TFI-IZD-OSIG/IFP_1000366/P61048" xmlDataType="decimal"/>
    </xmlCellPr>
  </singleXmlCell>
  <singleXmlCell id="611" xr6:uid="{00000000-000C-0000-FFFF-FFFF62020000}" r="D110" connectionId="0">
    <xmlCellPr id="1" xr6:uid="{00000000-0010-0000-6202-000001000000}" uniqueName="P61166">
      <xmlPr mapId="1" xpath="/TFI-IZD-OSIG/IFP_1000366/P61166" xmlDataType="decimal"/>
    </xmlCellPr>
  </singleXmlCell>
  <singleXmlCell id="612" xr6:uid="{00000000-000C-0000-FFFF-FFFF63020000}" r="E110" connectionId="0">
    <xmlCellPr id="1" xr6:uid="{00000000-0010-0000-6302-000001000000}" uniqueName="P61283">
      <xmlPr mapId="1" xpath="/TFI-IZD-OSIG/IFP_1000366/P61283" xmlDataType="decimal"/>
    </xmlCellPr>
  </singleXmlCell>
  <singleXmlCell id="613" xr6:uid="{00000000-000C-0000-FFFF-FFFF64020000}" r="F110" connectionId="0">
    <xmlCellPr id="1" xr6:uid="{00000000-0010-0000-6402-000001000000}" uniqueName="P61400">
      <xmlPr mapId="1" xpath="/TFI-IZD-OSIG/IFP_1000366/P61400" xmlDataType="decimal"/>
    </xmlCellPr>
  </singleXmlCell>
  <singleXmlCell id="614" xr6:uid="{00000000-000C-0000-FFFF-FFFF65020000}" r="G110" connectionId="0">
    <xmlCellPr id="1" xr6:uid="{00000000-0010-0000-6502-000001000000}" uniqueName="P60815">
      <xmlPr mapId="1" xpath="/TFI-IZD-OSIG/IFP_1000366/P60815" xmlDataType="decimal"/>
    </xmlCellPr>
  </singleXmlCell>
  <singleXmlCell id="615" xr6:uid="{00000000-000C-0000-FFFF-FFFF66020000}" r="H110" connectionId="0">
    <xmlCellPr id="1" xr6:uid="{00000000-0010-0000-6602-000001000000}" uniqueName="P60932">
      <xmlPr mapId="1" xpath="/TFI-IZD-OSIG/IFP_1000366/P60932" xmlDataType="decimal"/>
    </xmlCellPr>
  </singleXmlCell>
  <singleXmlCell id="616" xr6:uid="{00000000-000C-0000-FFFF-FFFF67020000}" r="I110" connectionId="0">
    <xmlCellPr id="1" xr6:uid="{00000000-0010-0000-6702-000001000000}" uniqueName="P61049">
      <xmlPr mapId="1" xpath="/TFI-IZD-OSIG/IFP_1000366/P61049" xmlDataType="decimal"/>
    </xmlCellPr>
  </singleXmlCell>
  <singleXmlCell id="617" xr6:uid="{00000000-000C-0000-FFFF-FFFF68020000}" r="D111" connectionId="0">
    <xmlCellPr id="1" xr6:uid="{00000000-0010-0000-6802-000001000000}" uniqueName="P61155">
      <xmlPr mapId="1" xpath="/TFI-IZD-OSIG/IFP_1000366/P61155" xmlDataType="decimal"/>
    </xmlCellPr>
  </singleXmlCell>
  <singleXmlCell id="618" xr6:uid="{00000000-000C-0000-FFFF-FFFF69020000}" r="E111" connectionId="0">
    <xmlCellPr id="1" xr6:uid="{00000000-0010-0000-6902-000001000000}" uniqueName="P61272">
      <xmlPr mapId="1" xpath="/TFI-IZD-OSIG/IFP_1000366/P61272" xmlDataType="decimal"/>
    </xmlCellPr>
  </singleXmlCell>
  <singleXmlCell id="619" xr6:uid="{00000000-000C-0000-FFFF-FFFF6A020000}" r="F111" connectionId="0">
    <xmlCellPr id="1" xr6:uid="{00000000-0010-0000-6A02-000001000000}" uniqueName="P61389">
      <xmlPr mapId="1" xpath="/TFI-IZD-OSIG/IFP_1000366/P61389" xmlDataType="decimal"/>
    </xmlCellPr>
  </singleXmlCell>
  <singleXmlCell id="620" xr6:uid="{00000000-000C-0000-FFFF-FFFF6B020000}" r="G111" connectionId="0">
    <xmlCellPr id="1" xr6:uid="{00000000-0010-0000-6B02-000001000000}" uniqueName="P60804">
      <xmlPr mapId="1" xpath="/TFI-IZD-OSIG/IFP_1000366/P60804" xmlDataType="decimal"/>
    </xmlCellPr>
  </singleXmlCell>
  <singleXmlCell id="621" xr6:uid="{00000000-000C-0000-FFFF-FFFF6C020000}" r="H111" connectionId="0">
    <xmlCellPr id="1" xr6:uid="{00000000-0010-0000-6C02-000001000000}" uniqueName="P60921">
      <xmlPr mapId="1" xpath="/TFI-IZD-OSIG/IFP_1000366/P60921" xmlDataType="decimal"/>
    </xmlCellPr>
  </singleXmlCell>
  <singleXmlCell id="622" xr6:uid="{00000000-000C-0000-FFFF-FFFF6D020000}" r="I111" connectionId="0">
    <xmlCellPr id="1" xr6:uid="{00000000-0010-0000-6D02-000001000000}" uniqueName="P61038">
      <xmlPr mapId="1" xpath="/TFI-IZD-OSIG/IFP_1000366/P61038" xmlDataType="decimal"/>
    </xmlCellPr>
  </singleXmlCell>
  <singleXmlCell id="623" xr6:uid="{00000000-000C-0000-FFFF-FFFF6E020000}" r="D112" connectionId="0">
    <xmlCellPr id="1" xr6:uid="{00000000-0010-0000-6E02-000001000000}" uniqueName="P61156">
      <xmlPr mapId="1" xpath="/TFI-IZD-OSIG/IFP_1000366/P61156" xmlDataType="decimal"/>
    </xmlCellPr>
  </singleXmlCell>
  <singleXmlCell id="624" xr6:uid="{00000000-000C-0000-FFFF-FFFF6F020000}" r="E112" connectionId="0">
    <xmlCellPr id="1" xr6:uid="{00000000-0010-0000-6F02-000001000000}" uniqueName="P61273">
      <xmlPr mapId="1" xpath="/TFI-IZD-OSIG/IFP_1000366/P61273" xmlDataType="decimal"/>
    </xmlCellPr>
  </singleXmlCell>
  <singleXmlCell id="625" xr6:uid="{00000000-000C-0000-FFFF-FFFF70020000}" r="F112" connectionId="0">
    <xmlCellPr id="1" xr6:uid="{00000000-0010-0000-7002-000001000000}" uniqueName="P61390">
      <xmlPr mapId="1" xpath="/TFI-IZD-OSIG/IFP_1000366/P61390" xmlDataType="decimal"/>
    </xmlCellPr>
  </singleXmlCell>
  <singleXmlCell id="626" xr6:uid="{00000000-000C-0000-FFFF-FFFF71020000}" r="G112" connectionId="0">
    <xmlCellPr id="1" xr6:uid="{00000000-0010-0000-7102-000001000000}" uniqueName="P60805">
      <xmlPr mapId="1" xpath="/TFI-IZD-OSIG/IFP_1000366/P60805" xmlDataType="decimal"/>
    </xmlCellPr>
  </singleXmlCell>
  <singleXmlCell id="627" xr6:uid="{00000000-000C-0000-FFFF-FFFF72020000}" r="H112" connectionId="0">
    <xmlCellPr id="1" xr6:uid="{00000000-0010-0000-7202-000001000000}" uniqueName="P60922">
      <xmlPr mapId="1" xpath="/TFI-IZD-OSIG/IFP_1000366/P60922" xmlDataType="decimal"/>
    </xmlCellPr>
  </singleXmlCell>
  <singleXmlCell id="628" xr6:uid="{00000000-000C-0000-FFFF-FFFF73020000}" r="I112" connectionId="0">
    <xmlCellPr id="1" xr6:uid="{00000000-0010-0000-7302-000001000000}" uniqueName="P61039">
      <xmlPr mapId="1" xpath="/TFI-IZD-OSIG/IFP_1000366/P61039" xmlDataType="decimal"/>
    </xmlCellPr>
  </singleXmlCell>
  <singleXmlCell id="629" xr6:uid="{00000000-000C-0000-FFFF-FFFF74020000}" r="D113" connectionId="0">
    <xmlCellPr id="1" xr6:uid="{00000000-0010-0000-7402-000001000000}" uniqueName="P61157">
      <xmlPr mapId="1" xpath="/TFI-IZD-OSIG/IFP_1000366/P61157" xmlDataType="decimal"/>
    </xmlCellPr>
  </singleXmlCell>
  <singleXmlCell id="630" xr6:uid="{00000000-000C-0000-FFFF-FFFF75020000}" r="E113" connectionId="0">
    <xmlCellPr id="1" xr6:uid="{00000000-0010-0000-7502-000001000000}" uniqueName="P61274">
      <xmlPr mapId="1" xpath="/TFI-IZD-OSIG/IFP_1000366/P61274" xmlDataType="decimal"/>
    </xmlCellPr>
  </singleXmlCell>
  <singleXmlCell id="631" xr6:uid="{00000000-000C-0000-FFFF-FFFF76020000}" r="F113" connectionId="0">
    <xmlCellPr id="1" xr6:uid="{00000000-0010-0000-7602-000001000000}" uniqueName="P61391">
      <xmlPr mapId="1" xpath="/TFI-IZD-OSIG/IFP_1000366/P61391" xmlDataType="decimal"/>
    </xmlCellPr>
  </singleXmlCell>
  <singleXmlCell id="632" xr6:uid="{00000000-000C-0000-FFFF-FFFF77020000}" r="G113" connectionId="0">
    <xmlCellPr id="1" xr6:uid="{00000000-0010-0000-7702-000001000000}" uniqueName="P60806">
      <xmlPr mapId="1" xpath="/TFI-IZD-OSIG/IFP_1000366/P60806" xmlDataType="decimal"/>
    </xmlCellPr>
  </singleXmlCell>
  <singleXmlCell id="633" xr6:uid="{00000000-000C-0000-FFFF-FFFF78020000}" r="H113" connectionId="0">
    <xmlCellPr id="1" xr6:uid="{00000000-0010-0000-7802-000001000000}" uniqueName="P60923">
      <xmlPr mapId="1" xpath="/TFI-IZD-OSIG/IFP_1000366/P60923" xmlDataType="decimal"/>
    </xmlCellPr>
  </singleXmlCell>
  <singleXmlCell id="634" xr6:uid="{00000000-000C-0000-FFFF-FFFF79020000}" r="I113" connectionId="0">
    <xmlCellPr id="1" xr6:uid="{00000000-0010-0000-7902-000001000000}" uniqueName="P61040">
      <xmlPr mapId="1" xpath="/TFI-IZD-OSIG/IFP_1000366/P61040" xmlDataType="decimal"/>
    </xmlCellPr>
  </singleXmlCell>
  <singleXmlCell id="635" xr6:uid="{00000000-000C-0000-FFFF-FFFF7A020000}" r="D114" connectionId="0">
    <xmlCellPr id="1" xr6:uid="{00000000-0010-0000-7A02-000001000000}" uniqueName="P61158">
      <xmlPr mapId="1" xpath="/TFI-IZD-OSIG/IFP_1000366/P61158" xmlDataType="decimal"/>
    </xmlCellPr>
  </singleXmlCell>
  <singleXmlCell id="636" xr6:uid="{00000000-000C-0000-FFFF-FFFF7B020000}" r="E114" connectionId="0">
    <xmlCellPr id="1" xr6:uid="{00000000-0010-0000-7B02-000001000000}" uniqueName="P61275">
      <xmlPr mapId="1" xpath="/TFI-IZD-OSIG/IFP_1000366/P61275" xmlDataType="decimal"/>
    </xmlCellPr>
  </singleXmlCell>
  <singleXmlCell id="637" xr6:uid="{00000000-000C-0000-FFFF-FFFF7C020000}" r="F114" connectionId="0">
    <xmlCellPr id="1" xr6:uid="{00000000-0010-0000-7C02-000001000000}" uniqueName="P61392">
      <xmlPr mapId="1" xpath="/TFI-IZD-OSIG/IFP_1000366/P61392" xmlDataType="decimal"/>
    </xmlCellPr>
  </singleXmlCell>
  <singleXmlCell id="638" xr6:uid="{00000000-000C-0000-FFFF-FFFF7D020000}" r="G114" connectionId="0">
    <xmlCellPr id="1" xr6:uid="{00000000-0010-0000-7D02-000001000000}" uniqueName="P60807">
      <xmlPr mapId="1" xpath="/TFI-IZD-OSIG/IFP_1000366/P60807" xmlDataType="decimal"/>
    </xmlCellPr>
  </singleXmlCell>
  <singleXmlCell id="639" xr6:uid="{00000000-000C-0000-FFFF-FFFF7E020000}" r="H114" connectionId="0">
    <xmlCellPr id="1" xr6:uid="{00000000-0010-0000-7E02-000001000000}" uniqueName="P60924">
      <xmlPr mapId="1" xpath="/TFI-IZD-OSIG/IFP_1000366/P60924" xmlDataType="decimal"/>
    </xmlCellPr>
  </singleXmlCell>
  <singleXmlCell id="640" xr6:uid="{00000000-000C-0000-FFFF-FFFF7F020000}" r="I114" connectionId="0">
    <xmlCellPr id="1" xr6:uid="{00000000-0010-0000-7F02-000001000000}" uniqueName="P61041">
      <xmlPr mapId="1" xpath="/TFI-IZD-OSIG/IFP_1000366/P61041" xmlDataType="decimal"/>
    </xmlCellPr>
  </singleXmlCell>
  <singleXmlCell id="641" xr6:uid="{00000000-000C-0000-FFFF-FFFF80020000}" r="D115" connectionId="0">
    <xmlCellPr id="1" xr6:uid="{00000000-0010-0000-8002-000001000000}" uniqueName="P61159">
      <xmlPr mapId="1" xpath="/TFI-IZD-OSIG/IFP_1000366/P61159" xmlDataType="decimal"/>
    </xmlCellPr>
  </singleXmlCell>
  <singleXmlCell id="642" xr6:uid="{00000000-000C-0000-FFFF-FFFF81020000}" r="E115" connectionId="0">
    <xmlCellPr id="1" xr6:uid="{00000000-0010-0000-8102-000001000000}" uniqueName="P61276">
      <xmlPr mapId="1" xpath="/TFI-IZD-OSIG/IFP_1000366/P61276" xmlDataType="decimal"/>
    </xmlCellPr>
  </singleXmlCell>
  <singleXmlCell id="643" xr6:uid="{00000000-000C-0000-FFFF-FFFF82020000}" r="F115" connectionId="0">
    <xmlCellPr id="1" xr6:uid="{00000000-0010-0000-8202-000001000000}" uniqueName="P61393">
      <xmlPr mapId="1" xpath="/TFI-IZD-OSIG/IFP_1000366/P61393" xmlDataType="decimal"/>
    </xmlCellPr>
  </singleXmlCell>
  <singleXmlCell id="644" xr6:uid="{00000000-000C-0000-FFFF-FFFF83020000}" r="G115" connectionId="0">
    <xmlCellPr id="1" xr6:uid="{00000000-0010-0000-8302-000001000000}" uniqueName="P60808">
      <xmlPr mapId="1" xpath="/TFI-IZD-OSIG/IFP_1000366/P60808" xmlDataType="decimal"/>
    </xmlCellPr>
  </singleXmlCell>
  <singleXmlCell id="645" xr6:uid="{00000000-000C-0000-FFFF-FFFF84020000}" r="H115" connectionId="0">
    <xmlCellPr id="1" xr6:uid="{00000000-0010-0000-8402-000001000000}" uniqueName="P60925">
      <xmlPr mapId="1" xpath="/TFI-IZD-OSIG/IFP_1000366/P60925" xmlDataType="decimal"/>
    </xmlCellPr>
  </singleXmlCell>
  <singleXmlCell id="646" xr6:uid="{00000000-000C-0000-FFFF-FFFF85020000}" r="I115" connectionId="0">
    <xmlCellPr id="1" xr6:uid="{00000000-0010-0000-8502-000001000000}" uniqueName="P61042">
      <xmlPr mapId="1" xpath="/TFI-IZD-OSIG/IFP_1000366/P61042" xmlDataType="decimal"/>
    </xmlCellPr>
  </singleXmlCell>
  <singleXmlCell id="647" xr6:uid="{00000000-000C-0000-FFFF-FFFF86020000}" r="D116" connectionId="0">
    <xmlCellPr id="1" xr6:uid="{00000000-0010-0000-8602-000001000000}" uniqueName="P61160">
      <xmlPr mapId="1" xpath="/TFI-IZD-OSIG/IFP_1000366/P61160" xmlDataType="decimal"/>
    </xmlCellPr>
  </singleXmlCell>
  <singleXmlCell id="648" xr6:uid="{00000000-000C-0000-FFFF-FFFF87020000}" r="E116" connectionId="0">
    <xmlCellPr id="1" xr6:uid="{00000000-0010-0000-8702-000001000000}" uniqueName="P61277">
      <xmlPr mapId="1" xpath="/TFI-IZD-OSIG/IFP_1000366/P61277" xmlDataType="decimal"/>
    </xmlCellPr>
  </singleXmlCell>
  <singleXmlCell id="649" xr6:uid="{00000000-000C-0000-FFFF-FFFF88020000}" r="F116" connectionId="0">
    <xmlCellPr id="1" xr6:uid="{00000000-0010-0000-8802-000001000000}" uniqueName="P61394">
      <xmlPr mapId="1" xpath="/TFI-IZD-OSIG/IFP_1000366/P61394" xmlDataType="decimal"/>
    </xmlCellPr>
  </singleXmlCell>
  <singleXmlCell id="650" xr6:uid="{00000000-000C-0000-FFFF-FFFF89020000}" r="G116" connectionId="0">
    <xmlCellPr id="1" xr6:uid="{00000000-0010-0000-8902-000001000000}" uniqueName="P60809">
      <xmlPr mapId="1" xpath="/TFI-IZD-OSIG/IFP_1000366/P60809" xmlDataType="decimal"/>
    </xmlCellPr>
  </singleXmlCell>
  <singleXmlCell id="651" xr6:uid="{00000000-000C-0000-FFFF-FFFF8A020000}" r="H116" connectionId="0">
    <xmlCellPr id="1" xr6:uid="{00000000-0010-0000-8A02-000001000000}" uniqueName="P60926">
      <xmlPr mapId="1" xpath="/TFI-IZD-OSIG/IFP_1000366/P60926" xmlDataType="decimal"/>
    </xmlCellPr>
  </singleXmlCell>
  <singleXmlCell id="652" xr6:uid="{00000000-000C-0000-FFFF-FFFF8B020000}" r="I116" connectionId="0">
    <xmlCellPr id="1" xr6:uid="{00000000-0010-0000-8B02-000001000000}" uniqueName="P61043">
      <xmlPr mapId="1" xpath="/TFI-IZD-OSIG/IFP_1000366/P61043" xmlDataType="decimal"/>
    </xmlCellPr>
  </singleXmlCell>
  <singleXmlCell id="653" xr6:uid="{00000000-000C-0000-FFFF-FFFF8C020000}" r="D117" connectionId="0">
    <xmlCellPr id="1" xr6:uid="{00000000-0010-0000-8C02-000001000000}" uniqueName="P61149">
      <xmlPr mapId="1" xpath="/TFI-IZD-OSIG/IFP_1000366/P61149" xmlDataType="decimal"/>
    </xmlCellPr>
  </singleXmlCell>
  <singleXmlCell id="654" xr6:uid="{00000000-000C-0000-FFFF-FFFF8D020000}" r="E117" connectionId="0">
    <xmlCellPr id="1" xr6:uid="{00000000-0010-0000-8D02-000001000000}" uniqueName="P61266">
      <xmlPr mapId="1" xpath="/TFI-IZD-OSIG/IFP_1000366/P61266" xmlDataType="decimal"/>
    </xmlCellPr>
  </singleXmlCell>
  <singleXmlCell id="655" xr6:uid="{00000000-000C-0000-FFFF-FFFF8E020000}" r="F117" connectionId="0">
    <xmlCellPr id="1" xr6:uid="{00000000-0010-0000-8E02-000001000000}" uniqueName="P61383">
      <xmlPr mapId="1" xpath="/TFI-IZD-OSIG/IFP_1000366/P61383" xmlDataType="decimal"/>
    </xmlCellPr>
  </singleXmlCell>
  <singleXmlCell id="656" xr6:uid="{00000000-000C-0000-FFFF-FFFF8F020000}" r="G117" connectionId="0">
    <xmlCellPr id="1" xr6:uid="{00000000-0010-0000-8F02-000001000000}" uniqueName="P60798">
      <xmlPr mapId="1" xpath="/TFI-IZD-OSIG/IFP_1000366/P60798" xmlDataType="decimal"/>
    </xmlCellPr>
  </singleXmlCell>
  <singleXmlCell id="657" xr6:uid="{00000000-000C-0000-FFFF-FFFF90020000}" r="H117" connectionId="0">
    <xmlCellPr id="1" xr6:uid="{00000000-0010-0000-9002-000001000000}" uniqueName="P60915">
      <xmlPr mapId="1" xpath="/TFI-IZD-OSIG/IFP_1000366/P60915" xmlDataType="decimal"/>
    </xmlCellPr>
  </singleXmlCell>
  <singleXmlCell id="658" xr6:uid="{00000000-000C-0000-FFFF-FFFF91020000}" r="I117" connectionId="0">
    <xmlCellPr id="1" xr6:uid="{00000000-0010-0000-9102-000001000000}" uniqueName="P61032">
      <xmlPr mapId="1" xpath="/TFI-IZD-OSIG/IFP_1000366/P61032" xmlDataType="decimal"/>
    </xmlCellPr>
  </singleXmlCell>
  <singleXmlCell id="659" xr6:uid="{00000000-000C-0000-FFFF-FFFF92020000}" r="D118" connectionId="0">
    <xmlCellPr id="1" xr6:uid="{00000000-0010-0000-9202-000001000000}" uniqueName="P61150">
      <xmlPr mapId="1" xpath="/TFI-IZD-OSIG/IFP_1000366/P61150" xmlDataType="decimal"/>
    </xmlCellPr>
  </singleXmlCell>
  <singleXmlCell id="660" xr6:uid="{00000000-000C-0000-FFFF-FFFF93020000}" r="E118" connectionId="0">
    <xmlCellPr id="1" xr6:uid="{00000000-0010-0000-9302-000001000000}" uniqueName="P61267">
      <xmlPr mapId="1" xpath="/TFI-IZD-OSIG/IFP_1000366/P61267" xmlDataType="decimal"/>
    </xmlCellPr>
  </singleXmlCell>
  <singleXmlCell id="661" xr6:uid="{00000000-000C-0000-FFFF-FFFF94020000}" r="F118" connectionId="0">
    <xmlCellPr id="1" xr6:uid="{00000000-0010-0000-9402-000001000000}" uniqueName="P61384">
      <xmlPr mapId="1" xpath="/TFI-IZD-OSIG/IFP_1000366/P61384" xmlDataType="decimal"/>
    </xmlCellPr>
  </singleXmlCell>
  <singleXmlCell id="662" xr6:uid="{00000000-000C-0000-FFFF-FFFF95020000}" r="G118" connectionId="0">
    <xmlCellPr id="1" xr6:uid="{00000000-0010-0000-9502-000001000000}" uniqueName="P60799">
      <xmlPr mapId="1" xpath="/TFI-IZD-OSIG/IFP_1000366/P60799" xmlDataType="decimal"/>
    </xmlCellPr>
  </singleXmlCell>
  <singleXmlCell id="663" xr6:uid="{00000000-000C-0000-FFFF-FFFF96020000}" r="H118" connectionId="0">
    <xmlCellPr id="1" xr6:uid="{00000000-0010-0000-9602-000001000000}" uniqueName="P60916">
      <xmlPr mapId="1" xpath="/TFI-IZD-OSIG/IFP_1000366/P60916" xmlDataType="decimal"/>
    </xmlCellPr>
  </singleXmlCell>
  <singleXmlCell id="664" xr6:uid="{00000000-000C-0000-FFFF-FFFF97020000}" r="I118" connectionId="0">
    <xmlCellPr id="1" xr6:uid="{00000000-0010-0000-9702-000001000000}" uniqueName="P61033">
      <xmlPr mapId="1" xpath="/TFI-IZD-OSIG/IFP_1000366/P61033" xmlDataType="decimal"/>
    </xmlCellPr>
  </singleXmlCell>
  <singleXmlCell id="665" xr6:uid="{00000000-000C-0000-FFFF-FFFF98020000}" r="D119" connectionId="0">
    <xmlCellPr id="1" xr6:uid="{00000000-0010-0000-9802-000001000000}" uniqueName="P61151">
      <xmlPr mapId="1" xpath="/TFI-IZD-OSIG/IFP_1000366/P61151" xmlDataType="decimal"/>
    </xmlCellPr>
  </singleXmlCell>
  <singleXmlCell id="666" xr6:uid="{00000000-000C-0000-FFFF-FFFF99020000}" r="E119" connectionId="0">
    <xmlCellPr id="1" xr6:uid="{00000000-0010-0000-9902-000001000000}" uniqueName="P61268">
      <xmlPr mapId="1" xpath="/TFI-IZD-OSIG/IFP_1000366/P61268" xmlDataType="decimal"/>
    </xmlCellPr>
  </singleXmlCell>
  <singleXmlCell id="667" xr6:uid="{00000000-000C-0000-FFFF-FFFF9A020000}" r="F119" connectionId="0">
    <xmlCellPr id="1" xr6:uid="{00000000-0010-0000-9A02-000001000000}" uniqueName="P61385">
      <xmlPr mapId="1" xpath="/TFI-IZD-OSIG/IFP_1000366/P61385" xmlDataType="decimal"/>
    </xmlCellPr>
  </singleXmlCell>
  <singleXmlCell id="668" xr6:uid="{00000000-000C-0000-FFFF-FFFF9B020000}" r="G119" connectionId="0">
    <xmlCellPr id="1" xr6:uid="{00000000-0010-0000-9B02-000001000000}" uniqueName="P60800">
      <xmlPr mapId="1" xpath="/TFI-IZD-OSIG/IFP_1000366/P60800" xmlDataType="decimal"/>
    </xmlCellPr>
  </singleXmlCell>
  <singleXmlCell id="669" xr6:uid="{00000000-000C-0000-FFFF-FFFF9C020000}" r="H119" connectionId="0">
    <xmlCellPr id="1" xr6:uid="{00000000-0010-0000-9C02-000001000000}" uniqueName="P60917">
      <xmlPr mapId="1" xpath="/TFI-IZD-OSIG/IFP_1000366/P60917" xmlDataType="decimal"/>
    </xmlCellPr>
  </singleXmlCell>
  <singleXmlCell id="670" xr6:uid="{00000000-000C-0000-FFFF-FFFF9D020000}" r="I119" connectionId="0">
    <xmlCellPr id="1" xr6:uid="{00000000-0010-0000-9D02-000001000000}" uniqueName="P61034">
      <xmlPr mapId="1" xpath="/TFI-IZD-OSIG/IFP_1000366/P61034" xmlDataType="decimal"/>
    </xmlCellPr>
  </singleXmlCell>
  <singleXmlCell id="671" xr6:uid="{00000000-000C-0000-FFFF-FFFF9E020000}" r="D120" connectionId="0">
    <xmlCellPr id="1" xr6:uid="{00000000-0010-0000-9E02-000001000000}" uniqueName="P61152">
      <xmlPr mapId="1" xpath="/TFI-IZD-OSIG/IFP_1000366/P61152" xmlDataType="decimal"/>
    </xmlCellPr>
  </singleXmlCell>
  <singleXmlCell id="672" xr6:uid="{00000000-000C-0000-FFFF-FFFF9F020000}" r="E120" connectionId="0">
    <xmlCellPr id="1" xr6:uid="{00000000-0010-0000-9F02-000001000000}" uniqueName="P61269">
      <xmlPr mapId="1" xpath="/TFI-IZD-OSIG/IFP_1000366/P61269" xmlDataType="decimal"/>
    </xmlCellPr>
  </singleXmlCell>
  <singleXmlCell id="673" xr6:uid="{00000000-000C-0000-FFFF-FFFFA0020000}" r="F120" connectionId="0">
    <xmlCellPr id="1" xr6:uid="{00000000-0010-0000-A002-000001000000}" uniqueName="P61386">
      <xmlPr mapId="1" xpath="/TFI-IZD-OSIG/IFP_1000366/P61386" xmlDataType="decimal"/>
    </xmlCellPr>
  </singleXmlCell>
  <singleXmlCell id="674" xr6:uid="{00000000-000C-0000-FFFF-FFFFA1020000}" r="G120" connectionId="0">
    <xmlCellPr id="1" xr6:uid="{00000000-0010-0000-A102-000001000000}" uniqueName="P60801">
      <xmlPr mapId="1" xpath="/TFI-IZD-OSIG/IFP_1000366/P60801" xmlDataType="decimal"/>
    </xmlCellPr>
  </singleXmlCell>
  <singleXmlCell id="675" xr6:uid="{00000000-000C-0000-FFFF-FFFFA2020000}" r="H120" connectionId="0">
    <xmlCellPr id="1" xr6:uid="{00000000-0010-0000-A202-000001000000}" uniqueName="P60918">
      <xmlPr mapId="1" xpath="/TFI-IZD-OSIG/IFP_1000366/P60918" xmlDataType="decimal"/>
    </xmlCellPr>
  </singleXmlCell>
  <singleXmlCell id="676" xr6:uid="{00000000-000C-0000-FFFF-FFFFA3020000}" r="I120" connectionId="0">
    <xmlCellPr id="1" xr6:uid="{00000000-0010-0000-A302-000001000000}" uniqueName="P61035">
      <xmlPr mapId="1" xpath="/TFI-IZD-OSIG/IFP_1000366/P61035" xmlDataType="decimal"/>
    </xmlCellPr>
  </singleXmlCell>
  <singleXmlCell id="677" xr6:uid="{00000000-000C-0000-FFFF-FFFFA4020000}" r="D121" connectionId="0">
    <xmlCellPr id="1" xr6:uid="{00000000-0010-0000-A402-000001000000}" uniqueName="P61153">
      <xmlPr mapId="1" xpath="/TFI-IZD-OSIG/IFP_1000366/P61153" xmlDataType="decimal"/>
    </xmlCellPr>
  </singleXmlCell>
  <singleXmlCell id="678" xr6:uid="{00000000-000C-0000-FFFF-FFFFA5020000}" r="E121" connectionId="0">
    <xmlCellPr id="1" xr6:uid="{00000000-0010-0000-A502-000001000000}" uniqueName="P61270">
      <xmlPr mapId="1" xpath="/TFI-IZD-OSIG/IFP_1000366/P61270" xmlDataType="decimal"/>
    </xmlCellPr>
  </singleXmlCell>
  <singleXmlCell id="679" xr6:uid="{00000000-000C-0000-FFFF-FFFFA6020000}" r="F121" connectionId="0">
    <xmlCellPr id="1" xr6:uid="{00000000-0010-0000-A602-000001000000}" uniqueName="P61387">
      <xmlPr mapId="1" xpath="/TFI-IZD-OSIG/IFP_1000366/P61387" xmlDataType="decimal"/>
    </xmlCellPr>
  </singleXmlCell>
  <singleXmlCell id="680" xr6:uid="{00000000-000C-0000-FFFF-FFFFA7020000}" r="G121" connectionId="0">
    <xmlCellPr id="1" xr6:uid="{00000000-0010-0000-A702-000001000000}" uniqueName="P60802">
      <xmlPr mapId="1" xpath="/TFI-IZD-OSIG/IFP_1000366/P60802" xmlDataType="decimal"/>
    </xmlCellPr>
  </singleXmlCell>
  <singleXmlCell id="681" xr6:uid="{00000000-000C-0000-FFFF-FFFFA8020000}" r="H121" connectionId="0">
    <xmlCellPr id="1" xr6:uid="{00000000-0010-0000-A802-000001000000}" uniqueName="P60919">
      <xmlPr mapId="1" xpath="/TFI-IZD-OSIG/IFP_1000366/P60919" xmlDataType="decimal"/>
    </xmlCellPr>
  </singleXmlCell>
  <singleXmlCell id="682" xr6:uid="{00000000-000C-0000-FFFF-FFFFA9020000}" r="I121" connectionId="0">
    <xmlCellPr id="1" xr6:uid="{00000000-0010-0000-A902-000001000000}" uniqueName="P61036">
      <xmlPr mapId="1" xpath="/TFI-IZD-OSIG/IFP_1000366/P61036" xmlDataType="decimal"/>
    </xmlCellPr>
  </singleXmlCell>
  <singleXmlCell id="683" xr6:uid="{00000000-000C-0000-FFFF-FFFFAA020000}" r="D122" connectionId="0">
    <xmlCellPr id="1" xr6:uid="{00000000-0010-0000-AA02-000001000000}" uniqueName="P61154">
      <xmlPr mapId="1" xpath="/TFI-IZD-OSIG/IFP_1000366/P61154" xmlDataType="decimal"/>
    </xmlCellPr>
  </singleXmlCell>
  <singleXmlCell id="684" xr6:uid="{00000000-000C-0000-FFFF-FFFFAB020000}" r="E122" connectionId="0">
    <xmlCellPr id="1" xr6:uid="{00000000-0010-0000-AB02-000001000000}" uniqueName="P61271">
      <xmlPr mapId="1" xpath="/TFI-IZD-OSIG/IFP_1000366/P61271" xmlDataType="decimal"/>
    </xmlCellPr>
  </singleXmlCell>
  <singleXmlCell id="685" xr6:uid="{00000000-000C-0000-FFFF-FFFFAC020000}" r="F122" connectionId="0">
    <xmlCellPr id="1" xr6:uid="{00000000-0010-0000-AC02-000001000000}" uniqueName="P61388">
      <xmlPr mapId="1" xpath="/TFI-IZD-OSIG/IFP_1000366/P61388" xmlDataType="decimal"/>
    </xmlCellPr>
  </singleXmlCell>
  <singleXmlCell id="686" xr6:uid="{00000000-000C-0000-FFFF-FFFFAD020000}" r="G122" connectionId="0">
    <xmlCellPr id="1" xr6:uid="{00000000-0010-0000-AD02-000001000000}" uniqueName="P60803">
      <xmlPr mapId="1" xpath="/TFI-IZD-OSIG/IFP_1000366/P60803" xmlDataType="decimal"/>
    </xmlCellPr>
  </singleXmlCell>
  <singleXmlCell id="687" xr6:uid="{00000000-000C-0000-FFFF-FFFFAE020000}" r="H122" connectionId="0">
    <xmlCellPr id="1" xr6:uid="{00000000-0010-0000-AE02-000001000000}" uniqueName="P60920">
      <xmlPr mapId="1" xpath="/TFI-IZD-OSIG/IFP_1000366/P60920" xmlDataType="decimal"/>
    </xmlCellPr>
  </singleXmlCell>
  <singleXmlCell id="688" xr6:uid="{00000000-000C-0000-FFFF-FFFFAF020000}" r="I122" connectionId="0">
    <xmlCellPr id="1" xr6:uid="{00000000-0010-0000-AF02-000001000000}" uniqueName="P61037">
      <xmlPr mapId="1" xpath="/TFI-IZD-OSIG/IFP_1000366/P61037" xmlDataType="decimal"/>
    </xmlCellPr>
  </singleXmlCell>
  <singleXmlCell id="689" xr6:uid="{00000000-000C-0000-FFFF-FFFFB0020000}" r="D123" connectionId="0">
    <xmlCellPr id="1" xr6:uid="{00000000-0010-0000-B002-000001000000}" uniqueName="P61146">
      <xmlPr mapId="1" xpath="/TFI-IZD-OSIG/IFP_1000366/P61146" xmlDataType="decimal"/>
    </xmlCellPr>
  </singleXmlCell>
  <singleXmlCell id="690" xr6:uid="{00000000-000C-0000-FFFF-FFFFB1020000}" r="E123" connectionId="0">
    <xmlCellPr id="1" xr6:uid="{00000000-0010-0000-B102-000001000000}" uniqueName="P61263">
      <xmlPr mapId="1" xpath="/TFI-IZD-OSIG/IFP_1000366/P61263" xmlDataType="decimal"/>
    </xmlCellPr>
  </singleXmlCell>
  <singleXmlCell id="691" xr6:uid="{00000000-000C-0000-FFFF-FFFFB2020000}" r="F123" connectionId="0">
    <xmlCellPr id="1" xr6:uid="{00000000-0010-0000-B202-000001000000}" uniqueName="P61380">
      <xmlPr mapId="1" xpath="/TFI-IZD-OSIG/IFP_1000366/P61380" xmlDataType="decimal"/>
    </xmlCellPr>
  </singleXmlCell>
  <singleXmlCell id="692" xr6:uid="{00000000-000C-0000-FFFF-FFFFB3020000}" r="G123" connectionId="0">
    <xmlCellPr id="1" xr6:uid="{00000000-0010-0000-B302-000001000000}" uniqueName="P60795">
      <xmlPr mapId="1" xpath="/TFI-IZD-OSIG/IFP_1000366/P60795" xmlDataType="decimal"/>
    </xmlCellPr>
  </singleXmlCell>
  <singleXmlCell id="693" xr6:uid="{00000000-000C-0000-FFFF-FFFFB4020000}" r="H123" connectionId="0">
    <xmlCellPr id="1" xr6:uid="{00000000-0010-0000-B402-000001000000}" uniqueName="P60912">
      <xmlPr mapId="1" xpath="/TFI-IZD-OSIG/IFP_1000366/P60912" xmlDataType="decimal"/>
    </xmlCellPr>
  </singleXmlCell>
  <singleXmlCell id="694" xr6:uid="{00000000-000C-0000-FFFF-FFFFB5020000}" r="I123" connectionId="0">
    <xmlCellPr id="1" xr6:uid="{00000000-0010-0000-B502-000001000000}" uniqueName="P61029">
      <xmlPr mapId="1" xpath="/TFI-IZD-OSIG/IFP_1000366/P61029" xmlDataType="decimal"/>
    </xmlCellPr>
  </singleXmlCell>
  <singleXmlCell id="695" xr6:uid="{00000000-000C-0000-FFFF-FFFFB6020000}" r="D124" connectionId="0">
    <xmlCellPr id="1" xr6:uid="{00000000-0010-0000-B602-000001000000}" uniqueName="P61147">
      <xmlPr mapId="1" xpath="/TFI-IZD-OSIG/IFP_1000366/P61147" xmlDataType="decimal"/>
    </xmlCellPr>
  </singleXmlCell>
  <singleXmlCell id="696" xr6:uid="{00000000-000C-0000-FFFF-FFFFB7020000}" r="E124" connectionId="0">
    <xmlCellPr id="1" xr6:uid="{00000000-0010-0000-B702-000001000000}" uniqueName="P61264">
      <xmlPr mapId="1" xpath="/TFI-IZD-OSIG/IFP_1000366/P61264" xmlDataType="decimal"/>
    </xmlCellPr>
  </singleXmlCell>
  <singleXmlCell id="697" xr6:uid="{00000000-000C-0000-FFFF-FFFFB8020000}" r="F124" connectionId="0">
    <xmlCellPr id="1" xr6:uid="{00000000-0010-0000-B802-000001000000}" uniqueName="P61381">
      <xmlPr mapId="1" xpath="/TFI-IZD-OSIG/IFP_1000366/P61381" xmlDataType="decimal"/>
    </xmlCellPr>
  </singleXmlCell>
  <singleXmlCell id="698" xr6:uid="{00000000-000C-0000-FFFF-FFFFB9020000}" r="G124" connectionId="0">
    <xmlCellPr id="1" xr6:uid="{00000000-0010-0000-B902-000001000000}" uniqueName="P60796">
      <xmlPr mapId="1" xpath="/TFI-IZD-OSIG/IFP_1000366/P60796" xmlDataType="decimal"/>
    </xmlCellPr>
  </singleXmlCell>
  <singleXmlCell id="699" xr6:uid="{00000000-000C-0000-FFFF-FFFFBA020000}" r="H124" connectionId="0">
    <xmlCellPr id="1" xr6:uid="{00000000-0010-0000-BA02-000001000000}" uniqueName="P60913">
      <xmlPr mapId="1" xpath="/TFI-IZD-OSIG/IFP_1000366/P60913" xmlDataType="decimal"/>
    </xmlCellPr>
  </singleXmlCell>
  <singleXmlCell id="700" xr6:uid="{00000000-000C-0000-FFFF-FFFFBB020000}" r="I124" connectionId="0">
    <xmlCellPr id="1" xr6:uid="{00000000-0010-0000-BB02-000001000000}" uniqueName="P61030">
      <xmlPr mapId="1" xpath="/TFI-IZD-OSIG/IFP_1000366/P61030" xmlDataType="decimal"/>
    </xmlCellPr>
  </singleXmlCell>
  <singleXmlCell id="701" xr6:uid="{00000000-000C-0000-FFFF-FFFFBC020000}" r="D125" connectionId="0">
    <xmlCellPr id="1" xr6:uid="{00000000-0010-0000-BC02-000001000000}" uniqueName="P61148">
      <xmlPr mapId="1" xpath="/TFI-IZD-OSIG/IFP_1000366/P61148" xmlDataType="decimal"/>
    </xmlCellPr>
  </singleXmlCell>
  <singleXmlCell id="702" xr6:uid="{00000000-000C-0000-FFFF-FFFFBD020000}" r="E125" connectionId="0">
    <xmlCellPr id="1" xr6:uid="{00000000-0010-0000-BD02-000001000000}" uniqueName="P61265">
      <xmlPr mapId="1" xpath="/TFI-IZD-OSIG/IFP_1000366/P61265" xmlDataType="decimal"/>
    </xmlCellPr>
  </singleXmlCell>
  <singleXmlCell id="703" xr6:uid="{00000000-000C-0000-FFFF-FFFFBE020000}" r="F125" connectionId="0">
    <xmlCellPr id="1" xr6:uid="{00000000-0010-0000-BE02-000001000000}" uniqueName="P61382">
      <xmlPr mapId="1" xpath="/TFI-IZD-OSIG/IFP_1000366/P61382" xmlDataType="decimal"/>
    </xmlCellPr>
  </singleXmlCell>
  <singleXmlCell id="704" xr6:uid="{00000000-000C-0000-FFFF-FFFFBF020000}" r="G125" connectionId="0">
    <xmlCellPr id="1" xr6:uid="{00000000-0010-0000-BF02-000001000000}" uniqueName="P60797">
      <xmlPr mapId="1" xpath="/TFI-IZD-OSIG/IFP_1000366/P60797" xmlDataType="decimal"/>
    </xmlCellPr>
  </singleXmlCell>
  <singleXmlCell id="705" xr6:uid="{00000000-000C-0000-FFFF-FFFFC0020000}" r="H125" connectionId="0">
    <xmlCellPr id="1" xr6:uid="{00000000-0010-0000-C002-000001000000}" uniqueName="P60914">
      <xmlPr mapId="1" xpath="/TFI-IZD-OSIG/IFP_1000366/P60914" xmlDataType="decimal"/>
    </xmlCellPr>
  </singleXmlCell>
  <singleXmlCell id="706" xr6:uid="{00000000-000C-0000-FFFF-FFFFC1020000}" r="I125" connectionId="0">
    <xmlCellPr id="1" xr6:uid="{00000000-0010-0000-C102-000001000000}" uniqueName="P61031">
      <xmlPr mapId="1" xpath="/TFI-IZD-OSIG/IFP_1000366/P61031" xmlDataType="decimal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707" xr6:uid="{00000000-000C-0000-FFFF-FFFFC2020000}" r="D7" connectionId="0">
    <xmlCellPr id="1" xr6:uid="{00000000-0010-0000-C202-000001000000}" uniqueName="P62251">
      <xmlPr mapId="1" xpath="/TFI-IZD-OSIG/ISD_1000367/P62251" xmlDataType="decimal"/>
    </xmlCellPr>
  </singleXmlCell>
  <singleXmlCell id="708" xr6:uid="{00000000-000C-0000-FFFF-FFFFC3020000}" r="E7" connectionId="0">
    <xmlCellPr id="1" xr6:uid="{00000000-0010-0000-C302-000001000000}" uniqueName="P62331">
      <xmlPr mapId="1" xpath="/TFI-IZD-OSIG/ISD_1000367/P62331" xmlDataType="decimal"/>
    </xmlCellPr>
  </singleXmlCell>
  <singleXmlCell id="709" xr6:uid="{00000000-000C-0000-FFFF-FFFFC4020000}" r="F7" connectionId="0">
    <xmlCellPr id="1" xr6:uid="{00000000-0010-0000-C402-000001000000}" uniqueName="P62411">
      <xmlPr mapId="1" xpath="/TFI-IZD-OSIG/ISD_1000367/P62411" xmlDataType="decimal"/>
    </xmlCellPr>
  </singleXmlCell>
  <singleXmlCell id="710" xr6:uid="{00000000-000C-0000-FFFF-FFFFC5020000}" r="G7" connectionId="0">
    <xmlCellPr id="1" xr6:uid="{00000000-0010-0000-C502-000001000000}" uniqueName="P62011">
      <xmlPr mapId="1" xpath="/TFI-IZD-OSIG/ISD_1000367/P62011" xmlDataType="decimal"/>
    </xmlCellPr>
  </singleXmlCell>
  <singleXmlCell id="711" xr6:uid="{00000000-000C-0000-FFFF-FFFFC6020000}" r="H7" connectionId="0">
    <xmlCellPr id="1" xr6:uid="{00000000-0010-0000-C602-000001000000}" uniqueName="P62091">
      <xmlPr mapId="1" xpath="/TFI-IZD-OSIG/ISD_1000367/P62091" xmlDataType="decimal"/>
    </xmlCellPr>
  </singleXmlCell>
  <singleXmlCell id="712" xr6:uid="{00000000-000C-0000-FFFF-FFFFC7020000}" r="I7" connectionId="0">
    <xmlCellPr id="1" xr6:uid="{00000000-0010-0000-C702-000001000000}" uniqueName="P62171">
      <xmlPr mapId="1" xpath="/TFI-IZD-OSIG/ISD_1000367/P62171" xmlDataType="decimal"/>
    </xmlCellPr>
  </singleXmlCell>
  <singleXmlCell id="713" xr6:uid="{00000000-000C-0000-FFFF-FFFFC8020000}" r="D8" connectionId="0">
    <xmlCellPr id="1" xr6:uid="{00000000-0010-0000-C802-000001000000}" uniqueName="P62252">
      <xmlPr mapId="1" xpath="/TFI-IZD-OSIG/ISD_1000367/P62252" xmlDataType="decimal"/>
    </xmlCellPr>
  </singleXmlCell>
  <singleXmlCell id="714" xr6:uid="{00000000-000C-0000-FFFF-FFFFC9020000}" r="E8" connectionId="0">
    <xmlCellPr id="1" xr6:uid="{00000000-0010-0000-C902-000001000000}" uniqueName="P62332">
      <xmlPr mapId="1" xpath="/TFI-IZD-OSIG/ISD_1000367/P62332" xmlDataType="decimal"/>
    </xmlCellPr>
  </singleXmlCell>
  <singleXmlCell id="715" xr6:uid="{00000000-000C-0000-FFFF-FFFFCA020000}" r="F8" connectionId="0">
    <xmlCellPr id="1" xr6:uid="{00000000-0010-0000-CA02-000001000000}" uniqueName="P62412">
      <xmlPr mapId="1" xpath="/TFI-IZD-OSIG/ISD_1000367/P62412" xmlDataType="decimal"/>
    </xmlCellPr>
  </singleXmlCell>
  <singleXmlCell id="716" xr6:uid="{00000000-000C-0000-FFFF-FFFFCB020000}" r="G8" connectionId="0">
    <xmlCellPr id="1" xr6:uid="{00000000-0010-0000-CB02-000001000000}" uniqueName="P62012">
      <xmlPr mapId="1" xpath="/TFI-IZD-OSIG/ISD_1000367/P62012" xmlDataType="decimal"/>
    </xmlCellPr>
  </singleXmlCell>
  <singleXmlCell id="717" xr6:uid="{00000000-000C-0000-FFFF-FFFFCC020000}" r="H8" connectionId="0">
    <xmlCellPr id="1" xr6:uid="{00000000-0010-0000-CC02-000001000000}" uniqueName="P62092">
      <xmlPr mapId="1" xpath="/TFI-IZD-OSIG/ISD_1000367/P62092" xmlDataType="decimal"/>
    </xmlCellPr>
  </singleXmlCell>
  <singleXmlCell id="718" xr6:uid="{00000000-000C-0000-FFFF-FFFFCD020000}" r="I8" connectionId="0">
    <xmlCellPr id="1" xr6:uid="{00000000-0010-0000-CD02-000001000000}" uniqueName="P62172">
      <xmlPr mapId="1" xpath="/TFI-IZD-OSIG/ISD_1000367/P62172" xmlDataType="decimal"/>
    </xmlCellPr>
  </singleXmlCell>
  <singleXmlCell id="719" xr6:uid="{00000000-000C-0000-FFFF-FFFFCE020000}" r="D9" connectionId="0">
    <xmlCellPr id="1" xr6:uid="{00000000-0010-0000-CE02-000001000000}" uniqueName="P62253">
      <xmlPr mapId="1" xpath="/TFI-IZD-OSIG/ISD_1000367/P62253" xmlDataType="decimal"/>
    </xmlCellPr>
  </singleXmlCell>
  <singleXmlCell id="720" xr6:uid="{00000000-000C-0000-FFFF-FFFFCF020000}" r="E9" connectionId="0">
    <xmlCellPr id="1" xr6:uid="{00000000-0010-0000-CF02-000001000000}" uniqueName="P62333">
      <xmlPr mapId="1" xpath="/TFI-IZD-OSIG/ISD_1000367/P62333" xmlDataType="decimal"/>
    </xmlCellPr>
  </singleXmlCell>
  <singleXmlCell id="721" xr6:uid="{00000000-000C-0000-FFFF-FFFFD0020000}" r="F9" connectionId="0">
    <xmlCellPr id="1" xr6:uid="{00000000-0010-0000-D002-000001000000}" uniqueName="P62413">
      <xmlPr mapId="1" xpath="/TFI-IZD-OSIG/ISD_1000367/P62413" xmlDataType="decimal"/>
    </xmlCellPr>
  </singleXmlCell>
  <singleXmlCell id="722" xr6:uid="{00000000-000C-0000-FFFF-FFFFD1020000}" r="G9" connectionId="0">
    <xmlCellPr id="1" xr6:uid="{00000000-0010-0000-D102-000001000000}" uniqueName="P62013">
      <xmlPr mapId="1" xpath="/TFI-IZD-OSIG/ISD_1000367/P62013" xmlDataType="decimal"/>
    </xmlCellPr>
  </singleXmlCell>
  <singleXmlCell id="723" xr6:uid="{00000000-000C-0000-FFFF-FFFFD2020000}" r="H9" connectionId="0">
    <xmlCellPr id="1" xr6:uid="{00000000-0010-0000-D202-000001000000}" uniqueName="P62093">
      <xmlPr mapId="1" xpath="/TFI-IZD-OSIG/ISD_1000367/P62093" xmlDataType="decimal"/>
    </xmlCellPr>
  </singleXmlCell>
  <singleXmlCell id="724" xr6:uid="{00000000-000C-0000-FFFF-FFFFD3020000}" r="I9" connectionId="0">
    <xmlCellPr id="1" xr6:uid="{00000000-0010-0000-D302-000001000000}" uniqueName="P62173">
      <xmlPr mapId="1" xpath="/TFI-IZD-OSIG/ISD_1000367/P62173" xmlDataType="decimal"/>
    </xmlCellPr>
  </singleXmlCell>
  <singleXmlCell id="725" xr6:uid="{00000000-000C-0000-FFFF-FFFFD4020000}" r="D10" connectionId="0">
    <xmlCellPr id="1" xr6:uid="{00000000-0010-0000-D402-000001000000}" uniqueName="P62254">
      <xmlPr mapId="1" xpath="/TFI-IZD-OSIG/ISD_1000367/P62254" xmlDataType="decimal"/>
    </xmlCellPr>
  </singleXmlCell>
  <singleXmlCell id="726" xr6:uid="{00000000-000C-0000-FFFF-FFFFD5020000}" r="E10" connectionId="0">
    <xmlCellPr id="1" xr6:uid="{00000000-0010-0000-D502-000001000000}" uniqueName="P62334">
      <xmlPr mapId="1" xpath="/TFI-IZD-OSIG/ISD_1000367/P62334" xmlDataType="decimal"/>
    </xmlCellPr>
  </singleXmlCell>
  <singleXmlCell id="727" xr6:uid="{00000000-000C-0000-FFFF-FFFFD6020000}" r="F10" connectionId="0">
    <xmlCellPr id="1" xr6:uid="{00000000-0010-0000-D602-000001000000}" uniqueName="P62414">
      <xmlPr mapId="1" xpath="/TFI-IZD-OSIG/ISD_1000367/P62414" xmlDataType="decimal"/>
    </xmlCellPr>
  </singleXmlCell>
  <singleXmlCell id="728" xr6:uid="{00000000-000C-0000-FFFF-FFFFD7020000}" r="G10" connectionId="0">
    <xmlCellPr id="1" xr6:uid="{00000000-0010-0000-D702-000001000000}" uniqueName="P62014">
      <xmlPr mapId="1" xpath="/TFI-IZD-OSIG/ISD_1000367/P62014" xmlDataType="decimal"/>
    </xmlCellPr>
  </singleXmlCell>
  <singleXmlCell id="729" xr6:uid="{00000000-000C-0000-FFFF-FFFFD8020000}" r="H10" connectionId="0">
    <xmlCellPr id="1" xr6:uid="{00000000-0010-0000-D802-000001000000}" uniqueName="P62094">
      <xmlPr mapId="1" xpath="/TFI-IZD-OSIG/ISD_1000367/P62094" xmlDataType="decimal"/>
    </xmlCellPr>
  </singleXmlCell>
  <singleXmlCell id="730" xr6:uid="{00000000-000C-0000-FFFF-FFFFD9020000}" r="I10" connectionId="0">
    <xmlCellPr id="1" xr6:uid="{00000000-0010-0000-D902-000001000000}" uniqueName="P62174">
      <xmlPr mapId="1" xpath="/TFI-IZD-OSIG/ISD_1000367/P62174" xmlDataType="decimal"/>
    </xmlCellPr>
  </singleXmlCell>
  <singleXmlCell id="731" xr6:uid="{00000000-000C-0000-FFFF-FFFFDA020000}" r="D11" connectionId="0">
    <xmlCellPr id="1" xr6:uid="{00000000-0010-0000-DA02-000001000000}" uniqueName="P62255">
      <xmlPr mapId="1" xpath="/TFI-IZD-OSIG/ISD_1000367/P62255" xmlDataType="decimal"/>
    </xmlCellPr>
  </singleXmlCell>
  <singleXmlCell id="732" xr6:uid="{00000000-000C-0000-FFFF-FFFFDB020000}" r="E11" connectionId="0">
    <xmlCellPr id="1" xr6:uid="{00000000-0010-0000-DB02-000001000000}" uniqueName="P62335">
      <xmlPr mapId="1" xpath="/TFI-IZD-OSIG/ISD_1000367/P62335" xmlDataType="decimal"/>
    </xmlCellPr>
  </singleXmlCell>
  <singleXmlCell id="733" xr6:uid="{00000000-000C-0000-FFFF-FFFFDC020000}" r="F11" connectionId="0">
    <xmlCellPr id="1" xr6:uid="{00000000-0010-0000-DC02-000001000000}" uniqueName="P62415">
      <xmlPr mapId="1" xpath="/TFI-IZD-OSIG/ISD_1000367/P62415" xmlDataType="decimal"/>
    </xmlCellPr>
  </singleXmlCell>
  <singleXmlCell id="734" xr6:uid="{00000000-000C-0000-FFFF-FFFFDD020000}" r="G11" connectionId="0">
    <xmlCellPr id="1" xr6:uid="{00000000-0010-0000-DD02-000001000000}" uniqueName="P62015">
      <xmlPr mapId="1" xpath="/TFI-IZD-OSIG/ISD_1000367/P62015" xmlDataType="decimal"/>
    </xmlCellPr>
  </singleXmlCell>
  <singleXmlCell id="735" xr6:uid="{00000000-000C-0000-FFFF-FFFFDE020000}" r="H11" connectionId="0">
    <xmlCellPr id="1" xr6:uid="{00000000-0010-0000-DE02-000001000000}" uniqueName="P62095">
      <xmlPr mapId="1" xpath="/TFI-IZD-OSIG/ISD_1000367/P62095" xmlDataType="decimal"/>
    </xmlCellPr>
  </singleXmlCell>
  <singleXmlCell id="736" xr6:uid="{00000000-000C-0000-FFFF-FFFFDF020000}" r="I11" connectionId="0">
    <xmlCellPr id="1" xr6:uid="{00000000-0010-0000-DF02-000001000000}" uniqueName="P62175">
      <xmlPr mapId="1" xpath="/TFI-IZD-OSIG/ISD_1000367/P62175" xmlDataType="decimal"/>
    </xmlCellPr>
  </singleXmlCell>
  <singleXmlCell id="737" xr6:uid="{00000000-000C-0000-FFFF-FFFFE0020000}" r="D12" connectionId="0">
    <xmlCellPr id="1" xr6:uid="{00000000-0010-0000-E002-000001000000}" uniqueName="P62256">
      <xmlPr mapId="1" xpath="/TFI-IZD-OSIG/ISD_1000367/P62256" xmlDataType="decimal"/>
    </xmlCellPr>
  </singleXmlCell>
  <singleXmlCell id="738" xr6:uid="{00000000-000C-0000-FFFF-FFFFE1020000}" r="E12" connectionId="0">
    <xmlCellPr id="1" xr6:uid="{00000000-0010-0000-E102-000001000000}" uniqueName="P62336">
      <xmlPr mapId="1" xpath="/TFI-IZD-OSIG/ISD_1000367/P62336" xmlDataType="decimal"/>
    </xmlCellPr>
  </singleXmlCell>
  <singleXmlCell id="739" xr6:uid="{00000000-000C-0000-FFFF-FFFFE2020000}" r="F12" connectionId="0">
    <xmlCellPr id="1" xr6:uid="{00000000-0010-0000-E202-000001000000}" uniqueName="P62416">
      <xmlPr mapId="1" xpath="/TFI-IZD-OSIG/ISD_1000367/P62416" xmlDataType="decimal"/>
    </xmlCellPr>
  </singleXmlCell>
  <singleXmlCell id="740" xr6:uid="{00000000-000C-0000-FFFF-FFFFE3020000}" r="G12" connectionId="0">
    <xmlCellPr id="1" xr6:uid="{00000000-0010-0000-E302-000001000000}" uniqueName="P62016">
      <xmlPr mapId="1" xpath="/TFI-IZD-OSIG/ISD_1000367/P62016" xmlDataType="decimal"/>
    </xmlCellPr>
  </singleXmlCell>
  <singleXmlCell id="741" xr6:uid="{00000000-000C-0000-FFFF-FFFFE4020000}" r="H12" connectionId="0">
    <xmlCellPr id="1" xr6:uid="{00000000-0010-0000-E402-000001000000}" uniqueName="P62096">
      <xmlPr mapId="1" xpath="/TFI-IZD-OSIG/ISD_1000367/P62096" xmlDataType="decimal"/>
    </xmlCellPr>
  </singleXmlCell>
  <singleXmlCell id="742" xr6:uid="{00000000-000C-0000-FFFF-FFFFE5020000}" r="I12" connectionId="0">
    <xmlCellPr id="1" xr6:uid="{00000000-0010-0000-E502-000001000000}" uniqueName="P62176">
      <xmlPr mapId="1" xpath="/TFI-IZD-OSIG/ISD_1000367/P62176" xmlDataType="decimal"/>
    </xmlCellPr>
  </singleXmlCell>
  <singleXmlCell id="743" xr6:uid="{00000000-000C-0000-FFFF-FFFFE6020000}" r="D13" connectionId="0">
    <xmlCellPr id="1" xr6:uid="{00000000-0010-0000-E602-000001000000}" uniqueName="P62325">
      <xmlPr mapId="1" xpath="/TFI-IZD-OSIG/ISD_1000367/P62325" xmlDataType="decimal"/>
    </xmlCellPr>
  </singleXmlCell>
  <singleXmlCell id="744" xr6:uid="{00000000-000C-0000-FFFF-FFFFE7020000}" r="E13" connectionId="0">
    <xmlCellPr id="1" xr6:uid="{00000000-0010-0000-E702-000001000000}" uniqueName="P62405">
      <xmlPr mapId="1" xpath="/TFI-IZD-OSIG/ISD_1000367/P62405" xmlDataType="decimal"/>
    </xmlCellPr>
  </singleXmlCell>
  <singleXmlCell id="745" xr6:uid="{00000000-000C-0000-FFFF-FFFFE8020000}" r="F13" connectionId="0">
    <xmlCellPr id="1" xr6:uid="{00000000-0010-0000-E802-000001000000}" uniqueName="P62485">
      <xmlPr mapId="1" xpath="/TFI-IZD-OSIG/ISD_1000367/P62485" xmlDataType="decimal"/>
    </xmlCellPr>
  </singleXmlCell>
  <singleXmlCell id="746" xr6:uid="{00000000-000C-0000-FFFF-FFFFE9020000}" r="G13" connectionId="0">
    <xmlCellPr id="1" xr6:uid="{00000000-0010-0000-E902-000001000000}" uniqueName="P62085">
      <xmlPr mapId="1" xpath="/TFI-IZD-OSIG/ISD_1000367/P62085" xmlDataType="decimal"/>
    </xmlCellPr>
  </singleXmlCell>
  <singleXmlCell id="747" xr6:uid="{00000000-000C-0000-FFFF-FFFFEA020000}" r="H13" connectionId="0">
    <xmlCellPr id="1" xr6:uid="{00000000-0010-0000-EA02-000001000000}" uniqueName="P62165">
      <xmlPr mapId="1" xpath="/TFI-IZD-OSIG/ISD_1000367/P62165" xmlDataType="decimal"/>
    </xmlCellPr>
  </singleXmlCell>
  <singleXmlCell id="748" xr6:uid="{00000000-000C-0000-FFFF-FFFFEB020000}" r="I13" connectionId="0">
    <xmlCellPr id="1" xr6:uid="{00000000-0010-0000-EB02-000001000000}" uniqueName="P62245">
      <xmlPr mapId="1" xpath="/TFI-IZD-OSIG/ISD_1000367/P62245" xmlDataType="decimal"/>
    </xmlCellPr>
  </singleXmlCell>
  <singleXmlCell id="749" xr6:uid="{00000000-000C-0000-FFFF-FFFFEC020000}" r="D14" connectionId="0">
    <xmlCellPr id="1" xr6:uid="{00000000-0010-0000-EC02-000001000000}" uniqueName="P62326">
      <xmlPr mapId="1" xpath="/TFI-IZD-OSIG/ISD_1000367/P62326" xmlDataType="decimal"/>
    </xmlCellPr>
  </singleXmlCell>
  <singleXmlCell id="750" xr6:uid="{00000000-000C-0000-FFFF-FFFFED020000}" r="E14" connectionId="0">
    <xmlCellPr id="1" xr6:uid="{00000000-0010-0000-ED02-000001000000}" uniqueName="P62406">
      <xmlPr mapId="1" xpath="/TFI-IZD-OSIG/ISD_1000367/P62406" xmlDataType="decimal"/>
    </xmlCellPr>
  </singleXmlCell>
  <singleXmlCell id="751" xr6:uid="{00000000-000C-0000-FFFF-FFFFEE020000}" r="F14" connectionId="0">
    <xmlCellPr id="1" xr6:uid="{00000000-0010-0000-EE02-000001000000}" uniqueName="P62486">
      <xmlPr mapId="1" xpath="/TFI-IZD-OSIG/ISD_1000367/P62486" xmlDataType="decimal"/>
    </xmlCellPr>
  </singleXmlCell>
  <singleXmlCell id="752" xr6:uid="{00000000-000C-0000-FFFF-FFFFEF020000}" r="G14" connectionId="0">
    <xmlCellPr id="1" xr6:uid="{00000000-0010-0000-EF02-000001000000}" uniqueName="P62086">
      <xmlPr mapId="1" xpath="/TFI-IZD-OSIG/ISD_1000367/P62086" xmlDataType="decimal"/>
    </xmlCellPr>
  </singleXmlCell>
  <singleXmlCell id="753" xr6:uid="{00000000-000C-0000-FFFF-FFFFF0020000}" r="H14" connectionId="0">
    <xmlCellPr id="1" xr6:uid="{00000000-0010-0000-F002-000001000000}" uniqueName="P62166">
      <xmlPr mapId="1" xpath="/TFI-IZD-OSIG/ISD_1000367/P62166" xmlDataType="decimal"/>
    </xmlCellPr>
  </singleXmlCell>
  <singleXmlCell id="754" xr6:uid="{00000000-000C-0000-FFFF-FFFFF1020000}" r="I14" connectionId="0">
    <xmlCellPr id="1" xr6:uid="{00000000-0010-0000-F102-000001000000}" uniqueName="P62246">
      <xmlPr mapId="1" xpath="/TFI-IZD-OSIG/ISD_1000367/P62246" xmlDataType="decimal"/>
    </xmlCellPr>
  </singleXmlCell>
  <singleXmlCell id="755" xr6:uid="{00000000-000C-0000-FFFF-FFFFF2020000}" r="D15" connectionId="0">
    <xmlCellPr id="1" xr6:uid="{00000000-0010-0000-F202-000001000000}" uniqueName="P62327">
      <xmlPr mapId="1" xpath="/TFI-IZD-OSIG/ISD_1000367/P62327" xmlDataType="decimal"/>
    </xmlCellPr>
  </singleXmlCell>
  <singleXmlCell id="756" xr6:uid="{00000000-000C-0000-FFFF-FFFFF3020000}" r="E15" connectionId="0">
    <xmlCellPr id="1" xr6:uid="{00000000-0010-0000-F302-000001000000}" uniqueName="P62407">
      <xmlPr mapId="1" xpath="/TFI-IZD-OSIG/ISD_1000367/P62407" xmlDataType="decimal"/>
    </xmlCellPr>
  </singleXmlCell>
  <singleXmlCell id="757" xr6:uid="{00000000-000C-0000-FFFF-FFFFF4020000}" r="F15" connectionId="0">
    <xmlCellPr id="1" xr6:uid="{00000000-0010-0000-F402-000001000000}" uniqueName="P62487">
      <xmlPr mapId="1" xpath="/TFI-IZD-OSIG/ISD_1000367/P62487" xmlDataType="decimal"/>
    </xmlCellPr>
  </singleXmlCell>
  <singleXmlCell id="758" xr6:uid="{00000000-000C-0000-FFFF-FFFFF5020000}" r="G15" connectionId="0">
    <xmlCellPr id="1" xr6:uid="{00000000-0010-0000-F502-000001000000}" uniqueName="P62087">
      <xmlPr mapId="1" xpath="/TFI-IZD-OSIG/ISD_1000367/P62087" xmlDataType="decimal"/>
    </xmlCellPr>
  </singleXmlCell>
  <singleXmlCell id="759" xr6:uid="{00000000-000C-0000-FFFF-FFFFF6020000}" r="H15" connectionId="0">
    <xmlCellPr id="1" xr6:uid="{00000000-0010-0000-F602-000001000000}" uniqueName="P62167">
      <xmlPr mapId="1" xpath="/TFI-IZD-OSIG/ISD_1000367/P62167" xmlDataType="decimal"/>
    </xmlCellPr>
  </singleXmlCell>
  <singleXmlCell id="760" xr6:uid="{00000000-000C-0000-FFFF-FFFFF7020000}" r="I15" connectionId="0">
    <xmlCellPr id="1" xr6:uid="{00000000-0010-0000-F702-000001000000}" uniqueName="P62247">
      <xmlPr mapId="1" xpath="/TFI-IZD-OSIG/ISD_1000367/P62247" xmlDataType="decimal"/>
    </xmlCellPr>
  </singleXmlCell>
  <singleXmlCell id="761" xr6:uid="{00000000-000C-0000-FFFF-FFFFF8020000}" r="D16" connectionId="0">
    <xmlCellPr id="1" xr6:uid="{00000000-0010-0000-F802-000001000000}" uniqueName="P62328">
      <xmlPr mapId="1" xpath="/TFI-IZD-OSIG/ISD_1000367/P62328" xmlDataType="decimal"/>
    </xmlCellPr>
  </singleXmlCell>
  <singleXmlCell id="762" xr6:uid="{00000000-000C-0000-FFFF-FFFFF9020000}" r="E16" connectionId="0">
    <xmlCellPr id="1" xr6:uid="{00000000-0010-0000-F902-000001000000}" uniqueName="P62408">
      <xmlPr mapId="1" xpath="/TFI-IZD-OSIG/ISD_1000367/P62408" xmlDataType="decimal"/>
    </xmlCellPr>
  </singleXmlCell>
  <singleXmlCell id="763" xr6:uid="{00000000-000C-0000-FFFF-FFFFFA020000}" r="F16" connectionId="0">
    <xmlCellPr id="1" xr6:uid="{00000000-0010-0000-FA02-000001000000}" uniqueName="P62488">
      <xmlPr mapId="1" xpath="/TFI-IZD-OSIG/ISD_1000367/P62488" xmlDataType="decimal"/>
    </xmlCellPr>
  </singleXmlCell>
  <singleXmlCell id="764" xr6:uid="{00000000-000C-0000-FFFF-FFFFFB020000}" r="G16" connectionId="0">
    <xmlCellPr id="1" xr6:uid="{00000000-0010-0000-FB02-000001000000}" uniqueName="P62088">
      <xmlPr mapId="1" xpath="/TFI-IZD-OSIG/ISD_1000367/P62088" xmlDataType="decimal"/>
    </xmlCellPr>
  </singleXmlCell>
  <singleXmlCell id="765" xr6:uid="{00000000-000C-0000-FFFF-FFFFFC020000}" r="H16" connectionId="0">
    <xmlCellPr id="1" xr6:uid="{00000000-0010-0000-FC02-000001000000}" uniqueName="P62168">
      <xmlPr mapId="1" xpath="/TFI-IZD-OSIG/ISD_1000367/P62168" xmlDataType="decimal"/>
    </xmlCellPr>
  </singleXmlCell>
  <singleXmlCell id="766" xr6:uid="{00000000-000C-0000-FFFF-FFFFFD020000}" r="I16" connectionId="0">
    <xmlCellPr id="1" xr6:uid="{00000000-0010-0000-FD02-000001000000}" uniqueName="P62248">
      <xmlPr mapId="1" xpath="/TFI-IZD-OSIG/ISD_1000367/P62248" xmlDataType="decimal"/>
    </xmlCellPr>
  </singleXmlCell>
  <singleXmlCell id="767" xr6:uid="{00000000-000C-0000-FFFF-FFFFFE020000}" r="D17" connectionId="0">
    <xmlCellPr id="1" xr6:uid="{00000000-0010-0000-FE02-000001000000}" uniqueName="P62329">
      <xmlPr mapId="1" xpath="/TFI-IZD-OSIG/ISD_1000367/P62329" xmlDataType="decimal"/>
    </xmlCellPr>
  </singleXmlCell>
  <singleXmlCell id="768" xr6:uid="{00000000-000C-0000-FFFF-FFFFFF020000}" r="E17" connectionId="0">
    <xmlCellPr id="1" xr6:uid="{00000000-0010-0000-FF02-000001000000}" uniqueName="P62409">
      <xmlPr mapId="1" xpath="/TFI-IZD-OSIG/ISD_1000367/P62409" xmlDataType="decimal"/>
    </xmlCellPr>
  </singleXmlCell>
  <singleXmlCell id="769" xr6:uid="{00000000-000C-0000-FFFF-FFFF00030000}" r="F17" connectionId="0">
    <xmlCellPr id="1" xr6:uid="{00000000-0010-0000-0003-000001000000}" uniqueName="P62489">
      <xmlPr mapId="1" xpath="/TFI-IZD-OSIG/ISD_1000367/P62489" xmlDataType="decimal"/>
    </xmlCellPr>
  </singleXmlCell>
  <singleXmlCell id="770" xr6:uid="{00000000-000C-0000-FFFF-FFFF01030000}" r="G17" connectionId="0">
    <xmlCellPr id="1" xr6:uid="{00000000-0010-0000-0103-000001000000}" uniqueName="P62089">
      <xmlPr mapId="1" xpath="/TFI-IZD-OSIG/ISD_1000367/P62089" xmlDataType="decimal"/>
    </xmlCellPr>
  </singleXmlCell>
  <singleXmlCell id="771" xr6:uid="{00000000-000C-0000-FFFF-FFFF02030000}" r="H17" connectionId="0">
    <xmlCellPr id="1" xr6:uid="{00000000-0010-0000-0203-000001000000}" uniqueName="P62169">
      <xmlPr mapId="1" xpath="/TFI-IZD-OSIG/ISD_1000367/P62169" xmlDataType="decimal"/>
    </xmlCellPr>
  </singleXmlCell>
  <singleXmlCell id="772" xr6:uid="{00000000-000C-0000-FFFF-FFFF03030000}" r="I17" connectionId="0">
    <xmlCellPr id="1" xr6:uid="{00000000-0010-0000-0303-000001000000}" uniqueName="P62249">
      <xmlPr mapId="1" xpath="/TFI-IZD-OSIG/ISD_1000367/P62249" xmlDataType="decimal"/>
    </xmlCellPr>
  </singleXmlCell>
  <singleXmlCell id="773" xr6:uid="{00000000-000C-0000-FFFF-FFFF04030000}" r="D18" connectionId="0">
    <xmlCellPr id="1" xr6:uid="{00000000-0010-0000-0403-000001000000}" uniqueName="P62330">
      <xmlPr mapId="1" xpath="/TFI-IZD-OSIG/ISD_1000367/P62330" xmlDataType="decimal"/>
    </xmlCellPr>
  </singleXmlCell>
  <singleXmlCell id="774" xr6:uid="{00000000-000C-0000-FFFF-FFFF05030000}" r="E18" connectionId="0">
    <xmlCellPr id="1" xr6:uid="{00000000-0010-0000-0503-000001000000}" uniqueName="P62410">
      <xmlPr mapId="1" xpath="/TFI-IZD-OSIG/ISD_1000367/P62410" xmlDataType="decimal"/>
    </xmlCellPr>
  </singleXmlCell>
  <singleXmlCell id="775" xr6:uid="{00000000-000C-0000-FFFF-FFFF06030000}" r="F18" connectionId="0">
    <xmlCellPr id="1" xr6:uid="{00000000-0010-0000-0603-000001000000}" uniqueName="P62490">
      <xmlPr mapId="1" xpath="/TFI-IZD-OSIG/ISD_1000367/P62490" xmlDataType="decimal"/>
    </xmlCellPr>
  </singleXmlCell>
  <singleXmlCell id="776" xr6:uid="{00000000-000C-0000-FFFF-FFFF07030000}" r="G18" connectionId="0">
    <xmlCellPr id="1" xr6:uid="{00000000-0010-0000-0703-000001000000}" uniqueName="P62090">
      <xmlPr mapId="1" xpath="/TFI-IZD-OSIG/ISD_1000367/P62090" xmlDataType="decimal"/>
    </xmlCellPr>
  </singleXmlCell>
  <singleXmlCell id="777" xr6:uid="{00000000-000C-0000-FFFF-FFFF08030000}" r="H18" connectionId="0">
    <xmlCellPr id="1" xr6:uid="{00000000-0010-0000-0803-000001000000}" uniqueName="P62170">
      <xmlPr mapId="1" xpath="/TFI-IZD-OSIG/ISD_1000367/P62170" xmlDataType="decimal"/>
    </xmlCellPr>
  </singleXmlCell>
  <singleXmlCell id="778" xr6:uid="{00000000-000C-0000-FFFF-FFFF09030000}" r="I18" connectionId="0">
    <xmlCellPr id="1" xr6:uid="{00000000-0010-0000-0903-000001000000}" uniqueName="P62250">
      <xmlPr mapId="1" xpath="/TFI-IZD-OSIG/ISD_1000367/P62250" xmlDataType="decimal"/>
    </xmlCellPr>
  </singleXmlCell>
  <singleXmlCell id="779" xr6:uid="{00000000-000C-0000-FFFF-FFFF0A030000}" r="D19" connectionId="0">
    <xmlCellPr id="1" xr6:uid="{00000000-0010-0000-0A03-000001000000}" uniqueName="P62319">
      <xmlPr mapId="1" xpath="/TFI-IZD-OSIG/ISD_1000367/P62319" xmlDataType="decimal"/>
    </xmlCellPr>
  </singleXmlCell>
  <singleXmlCell id="780" xr6:uid="{00000000-000C-0000-FFFF-FFFF0B030000}" r="E19" connectionId="0">
    <xmlCellPr id="1" xr6:uid="{00000000-0010-0000-0B03-000001000000}" uniqueName="P62399">
      <xmlPr mapId="1" xpath="/TFI-IZD-OSIG/ISD_1000367/P62399" xmlDataType="decimal"/>
    </xmlCellPr>
  </singleXmlCell>
  <singleXmlCell id="781" xr6:uid="{00000000-000C-0000-FFFF-FFFF0C030000}" r="F19" connectionId="0">
    <xmlCellPr id="1" xr6:uid="{00000000-0010-0000-0C03-000001000000}" uniqueName="P62479">
      <xmlPr mapId="1" xpath="/TFI-IZD-OSIG/ISD_1000367/P62479" xmlDataType="decimal"/>
    </xmlCellPr>
  </singleXmlCell>
  <singleXmlCell id="782" xr6:uid="{00000000-000C-0000-FFFF-FFFF0D030000}" r="G19" connectionId="0">
    <xmlCellPr id="1" xr6:uid="{00000000-0010-0000-0D03-000001000000}" uniqueName="P62079">
      <xmlPr mapId="1" xpath="/TFI-IZD-OSIG/ISD_1000367/P62079" xmlDataType="decimal"/>
    </xmlCellPr>
  </singleXmlCell>
  <singleXmlCell id="783" xr6:uid="{00000000-000C-0000-FFFF-FFFF0E030000}" r="H19" connectionId="0">
    <xmlCellPr id="1" xr6:uid="{00000000-0010-0000-0E03-000001000000}" uniqueName="P62159">
      <xmlPr mapId="1" xpath="/TFI-IZD-OSIG/ISD_1000367/P62159" xmlDataType="decimal"/>
    </xmlCellPr>
  </singleXmlCell>
  <singleXmlCell id="784" xr6:uid="{00000000-000C-0000-FFFF-FFFF0F030000}" r="I19" connectionId="0">
    <xmlCellPr id="1" xr6:uid="{00000000-0010-0000-0F03-000001000000}" uniqueName="P62239">
      <xmlPr mapId="1" xpath="/TFI-IZD-OSIG/ISD_1000367/P62239" xmlDataType="decimal"/>
    </xmlCellPr>
  </singleXmlCell>
  <singleXmlCell id="785" xr6:uid="{00000000-000C-0000-FFFF-FFFF10030000}" r="D20" connectionId="0">
    <xmlCellPr id="1" xr6:uid="{00000000-0010-0000-1003-000001000000}" uniqueName="P62320">
      <xmlPr mapId="1" xpath="/TFI-IZD-OSIG/ISD_1000367/P62320" xmlDataType="decimal"/>
    </xmlCellPr>
  </singleXmlCell>
  <singleXmlCell id="786" xr6:uid="{00000000-000C-0000-FFFF-FFFF11030000}" r="E20" connectionId="0">
    <xmlCellPr id="1" xr6:uid="{00000000-0010-0000-1103-000001000000}" uniqueName="P62400">
      <xmlPr mapId="1" xpath="/TFI-IZD-OSIG/ISD_1000367/P62400" xmlDataType="decimal"/>
    </xmlCellPr>
  </singleXmlCell>
  <singleXmlCell id="787" xr6:uid="{00000000-000C-0000-FFFF-FFFF12030000}" r="F20" connectionId="0">
    <xmlCellPr id="1" xr6:uid="{00000000-0010-0000-1203-000001000000}" uniqueName="P62480">
      <xmlPr mapId="1" xpath="/TFI-IZD-OSIG/ISD_1000367/P62480" xmlDataType="decimal"/>
    </xmlCellPr>
  </singleXmlCell>
  <singleXmlCell id="788" xr6:uid="{00000000-000C-0000-FFFF-FFFF13030000}" r="G20" connectionId="0">
    <xmlCellPr id="1" xr6:uid="{00000000-0010-0000-1303-000001000000}" uniqueName="P62080">
      <xmlPr mapId="1" xpath="/TFI-IZD-OSIG/ISD_1000367/P62080" xmlDataType="decimal"/>
    </xmlCellPr>
  </singleXmlCell>
  <singleXmlCell id="789" xr6:uid="{00000000-000C-0000-FFFF-FFFF14030000}" r="H20" connectionId="0">
    <xmlCellPr id="1" xr6:uid="{00000000-0010-0000-1403-000001000000}" uniqueName="P62160">
      <xmlPr mapId="1" xpath="/TFI-IZD-OSIG/ISD_1000367/P62160" xmlDataType="decimal"/>
    </xmlCellPr>
  </singleXmlCell>
  <singleXmlCell id="790" xr6:uid="{00000000-000C-0000-FFFF-FFFF15030000}" r="I20" connectionId="0">
    <xmlCellPr id="1" xr6:uid="{00000000-0010-0000-1503-000001000000}" uniqueName="P62240">
      <xmlPr mapId="1" xpath="/TFI-IZD-OSIG/ISD_1000367/P62240" xmlDataType="decimal"/>
    </xmlCellPr>
  </singleXmlCell>
  <singleXmlCell id="791" xr6:uid="{00000000-000C-0000-FFFF-FFFF16030000}" r="D21" connectionId="0">
    <xmlCellPr id="1" xr6:uid="{00000000-0010-0000-1603-000001000000}" uniqueName="P62321">
      <xmlPr mapId="1" xpath="/TFI-IZD-OSIG/ISD_1000367/P62321" xmlDataType="decimal"/>
    </xmlCellPr>
  </singleXmlCell>
  <singleXmlCell id="792" xr6:uid="{00000000-000C-0000-FFFF-FFFF17030000}" r="E21" connectionId="0">
    <xmlCellPr id="1" xr6:uid="{00000000-0010-0000-1703-000001000000}" uniqueName="P62401">
      <xmlPr mapId="1" xpath="/TFI-IZD-OSIG/ISD_1000367/P62401" xmlDataType="decimal"/>
    </xmlCellPr>
  </singleXmlCell>
  <singleXmlCell id="793" xr6:uid="{00000000-000C-0000-FFFF-FFFF18030000}" r="F21" connectionId="0">
    <xmlCellPr id="1" xr6:uid="{00000000-0010-0000-1803-000001000000}" uniqueName="P62481">
      <xmlPr mapId="1" xpath="/TFI-IZD-OSIG/ISD_1000367/P62481" xmlDataType="decimal"/>
    </xmlCellPr>
  </singleXmlCell>
  <singleXmlCell id="794" xr6:uid="{00000000-000C-0000-FFFF-FFFF19030000}" r="G21" connectionId="0">
    <xmlCellPr id="1" xr6:uid="{00000000-0010-0000-1903-000001000000}" uniqueName="P62081">
      <xmlPr mapId="1" xpath="/TFI-IZD-OSIG/ISD_1000367/P62081" xmlDataType="decimal"/>
    </xmlCellPr>
  </singleXmlCell>
  <singleXmlCell id="795" xr6:uid="{00000000-000C-0000-FFFF-FFFF1A030000}" r="H21" connectionId="0">
    <xmlCellPr id="1" xr6:uid="{00000000-0010-0000-1A03-000001000000}" uniqueName="P62161">
      <xmlPr mapId="1" xpath="/TFI-IZD-OSIG/ISD_1000367/P62161" xmlDataType="decimal"/>
    </xmlCellPr>
  </singleXmlCell>
  <singleXmlCell id="796" xr6:uid="{00000000-000C-0000-FFFF-FFFF1B030000}" r="I21" connectionId="0">
    <xmlCellPr id="1" xr6:uid="{00000000-0010-0000-1B03-000001000000}" uniqueName="P62241">
      <xmlPr mapId="1" xpath="/TFI-IZD-OSIG/ISD_1000367/P62241" xmlDataType="decimal"/>
    </xmlCellPr>
  </singleXmlCell>
  <singleXmlCell id="797" xr6:uid="{00000000-000C-0000-FFFF-FFFF1C030000}" r="D22" connectionId="0">
    <xmlCellPr id="1" xr6:uid="{00000000-0010-0000-1C03-000001000000}" uniqueName="P62322">
      <xmlPr mapId="1" xpath="/TFI-IZD-OSIG/ISD_1000367/P62322" xmlDataType="decimal"/>
    </xmlCellPr>
  </singleXmlCell>
  <singleXmlCell id="798" xr6:uid="{00000000-000C-0000-FFFF-FFFF1D030000}" r="E22" connectionId="0">
    <xmlCellPr id="1" xr6:uid="{00000000-0010-0000-1D03-000001000000}" uniqueName="P62402">
      <xmlPr mapId="1" xpath="/TFI-IZD-OSIG/ISD_1000367/P62402" xmlDataType="decimal"/>
    </xmlCellPr>
  </singleXmlCell>
  <singleXmlCell id="799" xr6:uid="{00000000-000C-0000-FFFF-FFFF1E030000}" r="F22" connectionId="0">
    <xmlCellPr id="1" xr6:uid="{00000000-0010-0000-1E03-000001000000}" uniqueName="P62482">
      <xmlPr mapId="1" xpath="/TFI-IZD-OSIG/ISD_1000367/P62482" xmlDataType="decimal"/>
    </xmlCellPr>
  </singleXmlCell>
  <singleXmlCell id="800" xr6:uid="{00000000-000C-0000-FFFF-FFFF1F030000}" r="G22" connectionId="0">
    <xmlCellPr id="1" xr6:uid="{00000000-0010-0000-1F03-000001000000}" uniqueName="P62082">
      <xmlPr mapId="1" xpath="/TFI-IZD-OSIG/ISD_1000367/P62082" xmlDataType="decimal"/>
    </xmlCellPr>
  </singleXmlCell>
  <singleXmlCell id="801" xr6:uid="{00000000-000C-0000-FFFF-FFFF20030000}" r="H22" connectionId="0">
    <xmlCellPr id="1" xr6:uid="{00000000-0010-0000-2003-000001000000}" uniqueName="P62162">
      <xmlPr mapId="1" xpath="/TFI-IZD-OSIG/ISD_1000367/P62162" xmlDataType="decimal"/>
    </xmlCellPr>
  </singleXmlCell>
  <singleXmlCell id="802" xr6:uid="{00000000-000C-0000-FFFF-FFFF21030000}" r="I22" connectionId="0">
    <xmlCellPr id="1" xr6:uid="{00000000-0010-0000-2103-000001000000}" uniqueName="P62242">
      <xmlPr mapId="1" xpath="/TFI-IZD-OSIG/ISD_1000367/P62242" xmlDataType="decimal"/>
    </xmlCellPr>
  </singleXmlCell>
  <singleXmlCell id="803" xr6:uid="{00000000-000C-0000-FFFF-FFFF22030000}" r="D23" connectionId="0">
    <xmlCellPr id="1" xr6:uid="{00000000-0010-0000-2203-000001000000}" uniqueName="P62323">
      <xmlPr mapId="1" xpath="/TFI-IZD-OSIG/ISD_1000367/P62323" xmlDataType="decimal"/>
    </xmlCellPr>
  </singleXmlCell>
  <singleXmlCell id="804" xr6:uid="{00000000-000C-0000-FFFF-FFFF23030000}" r="E23" connectionId="0">
    <xmlCellPr id="1" xr6:uid="{00000000-0010-0000-2303-000001000000}" uniqueName="P62403">
      <xmlPr mapId="1" xpath="/TFI-IZD-OSIG/ISD_1000367/P62403" xmlDataType="decimal"/>
    </xmlCellPr>
  </singleXmlCell>
  <singleXmlCell id="805" xr6:uid="{00000000-000C-0000-FFFF-FFFF24030000}" r="F23" connectionId="0">
    <xmlCellPr id="1" xr6:uid="{00000000-0010-0000-2403-000001000000}" uniqueName="P62483">
      <xmlPr mapId="1" xpath="/TFI-IZD-OSIG/ISD_1000367/P62483" xmlDataType="decimal"/>
    </xmlCellPr>
  </singleXmlCell>
  <singleXmlCell id="806" xr6:uid="{00000000-000C-0000-FFFF-FFFF25030000}" r="G23" connectionId="0">
    <xmlCellPr id="1" xr6:uid="{00000000-0010-0000-2503-000001000000}" uniqueName="P62083">
      <xmlPr mapId="1" xpath="/TFI-IZD-OSIG/ISD_1000367/P62083" xmlDataType="decimal"/>
    </xmlCellPr>
  </singleXmlCell>
  <singleXmlCell id="807" xr6:uid="{00000000-000C-0000-FFFF-FFFF26030000}" r="H23" connectionId="0">
    <xmlCellPr id="1" xr6:uid="{00000000-0010-0000-2603-000001000000}" uniqueName="P62163">
      <xmlPr mapId="1" xpath="/TFI-IZD-OSIG/ISD_1000367/P62163" xmlDataType="decimal"/>
    </xmlCellPr>
  </singleXmlCell>
  <singleXmlCell id="808" xr6:uid="{00000000-000C-0000-FFFF-FFFF27030000}" r="I23" connectionId="0">
    <xmlCellPr id="1" xr6:uid="{00000000-0010-0000-2703-000001000000}" uniqueName="P62243">
      <xmlPr mapId="1" xpath="/TFI-IZD-OSIG/ISD_1000367/P62243" xmlDataType="decimal"/>
    </xmlCellPr>
  </singleXmlCell>
  <singleXmlCell id="809" xr6:uid="{00000000-000C-0000-FFFF-FFFF28030000}" r="D24" connectionId="0">
    <xmlCellPr id="1" xr6:uid="{00000000-0010-0000-2803-000001000000}" uniqueName="P62324">
      <xmlPr mapId="1" xpath="/TFI-IZD-OSIG/ISD_1000367/P62324" xmlDataType="decimal"/>
    </xmlCellPr>
  </singleXmlCell>
  <singleXmlCell id="810" xr6:uid="{00000000-000C-0000-FFFF-FFFF29030000}" r="E24" connectionId="0">
    <xmlCellPr id="1" xr6:uid="{00000000-0010-0000-2903-000001000000}" uniqueName="P62404">
      <xmlPr mapId="1" xpath="/TFI-IZD-OSIG/ISD_1000367/P62404" xmlDataType="decimal"/>
    </xmlCellPr>
  </singleXmlCell>
  <singleXmlCell id="811" xr6:uid="{00000000-000C-0000-FFFF-FFFF2A030000}" r="F24" connectionId="0">
    <xmlCellPr id="1" xr6:uid="{00000000-0010-0000-2A03-000001000000}" uniqueName="P62484">
      <xmlPr mapId="1" xpath="/TFI-IZD-OSIG/ISD_1000367/P62484" xmlDataType="decimal"/>
    </xmlCellPr>
  </singleXmlCell>
  <singleXmlCell id="812" xr6:uid="{00000000-000C-0000-FFFF-FFFF2B030000}" r="G24" connectionId="0">
    <xmlCellPr id="1" xr6:uid="{00000000-0010-0000-2B03-000001000000}" uniqueName="P62084">
      <xmlPr mapId="1" xpath="/TFI-IZD-OSIG/ISD_1000367/P62084" xmlDataType="decimal"/>
    </xmlCellPr>
  </singleXmlCell>
  <singleXmlCell id="813" xr6:uid="{00000000-000C-0000-FFFF-FFFF2C030000}" r="H24" connectionId="0">
    <xmlCellPr id="1" xr6:uid="{00000000-0010-0000-2C03-000001000000}" uniqueName="P62164">
      <xmlPr mapId="1" xpath="/TFI-IZD-OSIG/ISD_1000367/P62164" xmlDataType="decimal"/>
    </xmlCellPr>
  </singleXmlCell>
  <singleXmlCell id="814" xr6:uid="{00000000-000C-0000-FFFF-FFFF2D030000}" r="I24" connectionId="0">
    <xmlCellPr id="1" xr6:uid="{00000000-0010-0000-2D03-000001000000}" uniqueName="P62244">
      <xmlPr mapId="1" xpath="/TFI-IZD-OSIG/ISD_1000367/P62244" xmlDataType="decimal"/>
    </xmlCellPr>
  </singleXmlCell>
  <singleXmlCell id="815" xr6:uid="{00000000-000C-0000-FFFF-FFFF2E030000}" r="D25" connectionId="0">
    <xmlCellPr id="1" xr6:uid="{00000000-0010-0000-2E03-000001000000}" uniqueName="P62313">
      <xmlPr mapId="1" xpath="/TFI-IZD-OSIG/ISD_1000367/P62313" xmlDataType="decimal"/>
    </xmlCellPr>
  </singleXmlCell>
  <singleXmlCell id="816" xr6:uid="{00000000-000C-0000-FFFF-FFFF2F030000}" r="E25" connectionId="0">
    <xmlCellPr id="1" xr6:uid="{00000000-0010-0000-2F03-000001000000}" uniqueName="P62393">
      <xmlPr mapId="1" xpath="/TFI-IZD-OSIG/ISD_1000367/P62393" xmlDataType="decimal"/>
    </xmlCellPr>
  </singleXmlCell>
  <singleXmlCell id="817" xr6:uid="{00000000-000C-0000-FFFF-FFFF30030000}" r="F25" connectionId="0">
    <xmlCellPr id="1" xr6:uid="{00000000-0010-0000-3003-000001000000}" uniqueName="P62473">
      <xmlPr mapId="1" xpath="/TFI-IZD-OSIG/ISD_1000367/P62473" xmlDataType="decimal"/>
    </xmlCellPr>
  </singleXmlCell>
  <singleXmlCell id="818" xr6:uid="{00000000-000C-0000-FFFF-FFFF31030000}" r="G25" connectionId="0">
    <xmlCellPr id="1" xr6:uid="{00000000-0010-0000-3103-000001000000}" uniqueName="P62073">
      <xmlPr mapId="1" xpath="/TFI-IZD-OSIG/ISD_1000367/P62073" xmlDataType="decimal"/>
    </xmlCellPr>
  </singleXmlCell>
  <singleXmlCell id="819" xr6:uid="{00000000-000C-0000-FFFF-FFFF32030000}" r="H25" connectionId="0">
    <xmlCellPr id="1" xr6:uid="{00000000-0010-0000-3203-000001000000}" uniqueName="P62153">
      <xmlPr mapId="1" xpath="/TFI-IZD-OSIG/ISD_1000367/P62153" xmlDataType="decimal"/>
    </xmlCellPr>
  </singleXmlCell>
  <singleXmlCell id="820" xr6:uid="{00000000-000C-0000-FFFF-FFFF33030000}" r="I25" connectionId="0">
    <xmlCellPr id="1" xr6:uid="{00000000-0010-0000-3303-000001000000}" uniqueName="P62233">
      <xmlPr mapId="1" xpath="/TFI-IZD-OSIG/ISD_1000367/P62233" xmlDataType="decimal"/>
    </xmlCellPr>
  </singleXmlCell>
  <singleXmlCell id="821" xr6:uid="{00000000-000C-0000-FFFF-FFFF34030000}" r="D26" connectionId="0">
    <xmlCellPr id="1" xr6:uid="{00000000-0010-0000-3403-000001000000}" uniqueName="P62314">
      <xmlPr mapId="1" xpath="/TFI-IZD-OSIG/ISD_1000367/P62314" xmlDataType="decimal"/>
    </xmlCellPr>
  </singleXmlCell>
  <singleXmlCell id="822" xr6:uid="{00000000-000C-0000-FFFF-FFFF35030000}" r="E26" connectionId="0">
    <xmlCellPr id="1" xr6:uid="{00000000-0010-0000-3503-000001000000}" uniqueName="P62394">
      <xmlPr mapId="1" xpath="/TFI-IZD-OSIG/ISD_1000367/P62394" xmlDataType="decimal"/>
    </xmlCellPr>
  </singleXmlCell>
  <singleXmlCell id="823" xr6:uid="{00000000-000C-0000-FFFF-FFFF36030000}" r="F26" connectionId="0">
    <xmlCellPr id="1" xr6:uid="{00000000-0010-0000-3603-000001000000}" uniqueName="P62474">
      <xmlPr mapId="1" xpath="/TFI-IZD-OSIG/ISD_1000367/P62474" xmlDataType="decimal"/>
    </xmlCellPr>
  </singleXmlCell>
  <singleXmlCell id="824" xr6:uid="{00000000-000C-0000-FFFF-FFFF37030000}" r="G26" connectionId="0">
    <xmlCellPr id="1" xr6:uid="{00000000-0010-0000-3703-000001000000}" uniqueName="P62074">
      <xmlPr mapId="1" xpath="/TFI-IZD-OSIG/ISD_1000367/P62074" xmlDataType="decimal"/>
    </xmlCellPr>
  </singleXmlCell>
  <singleXmlCell id="825" xr6:uid="{00000000-000C-0000-FFFF-FFFF38030000}" r="H26" connectionId="0">
    <xmlCellPr id="1" xr6:uid="{00000000-0010-0000-3803-000001000000}" uniqueName="P62154">
      <xmlPr mapId="1" xpath="/TFI-IZD-OSIG/ISD_1000367/P62154" xmlDataType="decimal"/>
    </xmlCellPr>
  </singleXmlCell>
  <singleXmlCell id="826" xr6:uid="{00000000-000C-0000-FFFF-FFFF39030000}" r="I26" connectionId="0">
    <xmlCellPr id="1" xr6:uid="{00000000-0010-0000-3903-000001000000}" uniqueName="P62234">
      <xmlPr mapId="1" xpath="/TFI-IZD-OSIG/ISD_1000367/P62234" xmlDataType="decimal"/>
    </xmlCellPr>
  </singleXmlCell>
  <singleXmlCell id="827" xr6:uid="{00000000-000C-0000-FFFF-FFFF3A030000}" r="D27" connectionId="0">
    <xmlCellPr id="1" xr6:uid="{00000000-0010-0000-3A03-000001000000}" uniqueName="P62315">
      <xmlPr mapId="1" xpath="/TFI-IZD-OSIG/ISD_1000367/P62315" xmlDataType="decimal"/>
    </xmlCellPr>
  </singleXmlCell>
  <singleXmlCell id="828" xr6:uid="{00000000-000C-0000-FFFF-FFFF3B030000}" r="E27" connectionId="0">
    <xmlCellPr id="1" xr6:uid="{00000000-0010-0000-3B03-000001000000}" uniqueName="P62395">
      <xmlPr mapId="1" xpath="/TFI-IZD-OSIG/ISD_1000367/P62395" xmlDataType="decimal"/>
    </xmlCellPr>
  </singleXmlCell>
  <singleXmlCell id="829" xr6:uid="{00000000-000C-0000-FFFF-FFFF3C030000}" r="F27" connectionId="0">
    <xmlCellPr id="1" xr6:uid="{00000000-0010-0000-3C03-000001000000}" uniqueName="P62475">
      <xmlPr mapId="1" xpath="/TFI-IZD-OSIG/ISD_1000367/P62475" xmlDataType="decimal"/>
    </xmlCellPr>
  </singleXmlCell>
  <singleXmlCell id="830" xr6:uid="{00000000-000C-0000-FFFF-FFFF3D030000}" r="G27" connectionId="0">
    <xmlCellPr id="1" xr6:uid="{00000000-0010-0000-3D03-000001000000}" uniqueName="P62075">
      <xmlPr mapId="1" xpath="/TFI-IZD-OSIG/ISD_1000367/P62075" xmlDataType="decimal"/>
    </xmlCellPr>
  </singleXmlCell>
  <singleXmlCell id="831" xr6:uid="{00000000-000C-0000-FFFF-FFFF3E030000}" r="H27" connectionId="0">
    <xmlCellPr id="1" xr6:uid="{00000000-0010-0000-3E03-000001000000}" uniqueName="P62155">
      <xmlPr mapId="1" xpath="/TFI-IZD-OSIG/ISD_1000367/P62155" xmlDataType="decimal"/>
    </xmlCellPr>
  </singleXmlCell>
  <singleXmlCell id="832" xr6:uid="{00000000-000C-0000-FFFF-FFFF3F030000}" r="I27" connectionId="0">
    <xmlCellPr id="1" xr6:uid="{00000000-0010-0000-3F03-000001000000}" uniqueName="P62235">
      <xmlPr mapId="1" xpath="/TFI-IZD-OSIG/ISD_1000367/P62235" xmlDataType="decimal"/>
    </xmlCellPr>
  </singleXmlCell>
  <singleXmlCell id="833" xr6:uid="{00000000-000C-0000-FFFF-FFFF40030000}" r="D28" connectionId="0">
    <xmlCellPr id="1" xr6:uid="{00000000-0010-0000-4003-000001000000}" uniqueName="P62316">
      <xmlPr mapId="1" xpath="/TFI-IZD-OSIG/ISD_1000367/P62316" xmlDataType="decimal"/>
    </xmlCellPr>
  </singleXmlCell>
  <singleXmlCell id="834" xr6:uid="{00000000-000C-0000-FFFF-FFFF41030000}" r="E28" connectionId="0">
    <xmlCellPr id="1" xr6:uid="{00000000-0010-0000-4103-000001000000}" uniqueName="P62396">
      <xmlPr mapId="1" xpath="/TFI-IZD-OSIG/ISD_1000367/P62396" xmlDataType="decimal"/>
    </xmlCellPr>
  </singleXmlCell>
  <singleXmlCell id="835" xr6:uid="{00000000-000C-0000-FFFF-FFFF42030000}" r="F28" connectionId="0">
    <xmlCellPr id="1" xr6:uid="{00000000-0010-0000-4203-000001000000}" uniqueName="P62476">
      <xmlPr mapId="1" xpath="/TFI-IZD-OSIG/ISD_1000367/P62476" xmlDataType="decimal"/>
    </xmlCellPr>
  </singleXmlCell>
  <singleXmlCell id="836" xr6:uid="{00000000-000C-0000-FFFF-FFFF43030000}" r="G28" connectionId="0">
    <xmlCellPr id="1" xr6:uid="{00000000-0010-0000-4303-000001000000}" uniqueName="P62076">
      <xmlPr mapId="1" xpath="/TFI-IZD-OSIG/ISD_1000367/P62076" xmlDataType="decimal"/>
    </xmlCellPr>
  </singleXmlCell>
  <singleXmlCell id="837" xr6:uid="{00000000-000C-0000-FFFF-FFFF44030000}" r="H28" connectionId="0">
    <xmlCellPr id="1" xr6:uid="{00000000-0010-0000-4403-000001000000}" uniqueName="P62156">
      <xmlPr mapId="1" xpath="/TFI-IZD-OSIG/ISD_1000367/P62156" xmlDataType="decimal"/>
    </xmlCellPr>
  </singleXmlCell>
  <singleXmlCell id="838" xr6:uid="{00000000-000C-0000-FFFF-FFFF45030000}" r="I28" connectionId="0">
    <xmlCellPr id="1" xr6:uid="{00000000-0010-0000-4503-000001000000}" uniqueName="P62236">
      <xmlPr mapId="1" xpath="/TFI-IZD-OSIG/ISD_1000367/P62236" xmlDataType="decimal"/>
    </xmlCellPr>
  </singleXmlCell>
  <singleXmlCell id="839" xr6:uid="{00000000-000C-0000-FFFF-FFFF46030000}" r="D29" connectionId="0">
    <xmlCellPr id="1" xr6:uid="{00000000-0010-0000-4603-000001000000}" uniqueName="P62317">
      <xmlPr mapId="1" xpath="/TFI-IZD-OSIG/ISD_1000367/P62317" xmlDataType="decimal"/>
    </xmlCellPr>
  </singleXmlCell>
  <singleXmlCell id="840" xr6:uid="{00000000-000C-0000-FFFF-FFFF47030000}" r="E29" connectionId="0">
    <xmlCellPr id="1" xr6:uid="{00000000-0010-0000-4703-000001000000}" uniqueName="P62397">
      <xmlPr mapId="1" xpath="/TFI-IZD-OSIG/ISD_1000367/P62397" xmlDataType="decimal"/>
    </xmlCellPr>
  </singleXmlCell>
  <singleXmlCell id="841" xr6:uid="{00000000-000C-0000-FFFF-FFFF48030000}" r="F29" connectionId="0">
    <xmlCellPr id="1" xr6:uid="{00000000-0010-0000-4803-000001000000}" uniqueName="P62477">
      <xmlPr mapId="1" xpath="/TFI-IZD-OSIG/ISD_1000367/P62477" xmlDataType="decimal"/>
    </xmlCellPr>
  </singleXmlCell>
  <singleXmlCell id="842" xr6:uid="{00000000-000C-0000-FFFF-FFFF49030000}" r="G29" connectionId="0">
    <xmlCellPr id="1" xr6:uid="{00000000-0010-0000-4903-000001000000}" uniqueName="P62077">
      <xmlPr mapId="1" xpath="/TFI-IZD-OSIG/ISD_1000367/P62077" xmlDataType="decimal"/>
    </xmlCellPr>
  </singleXmlCell>
  <singleXmlCell id="843" xr6:uid="{00000000-000C-0000-FFFF-FFFF4A030000}" r="H29" connectionId="0">
    <xmlCellPr id="1" xr6:uid="{00000000-0010-0000-4A03-000001000000}" uniqueName="P62157">
      <xmlPr mapId="1" xpath="/TFI-IZD-OSIG/ISD_1000367/P62157" xmlDataType="decimal"/>
    </xmlCellPr>
  </singleXmlCell>
  <singleXmlCell id="844" xr6:uid="{00000000-000C-0000-FFFF-FFFF4B030000}" r="I29" connectionId="0">
    <xmlCellPr id="1" xr6:uid="{00000000-0010-0000-4B03-000001000000}" uniqueName="P62237">
      <xmlPr mapId="1" xpath="/TFI-IZD-OSIG/ISD_1000367/P62237" xmlDataType="decimal"/>
    </xmlCellPr>
  </singleXmlCell>
  <singleXmlCell id="845" xr6:uid="{00000000-000C-0000-FFFF-FFFF4C030000}" r="D30" connectionId="0">
    <xmlCellPr id="1" xr6:uid="{00000000-0010-0000-4C03-000001000000}" uniqueName="P62318">
      <xmlPr mapId="1" xpath="/TFI-IZD-OSIG/ISD_1000367/P62318" xmlDataType="decimal"/>
    </xmlCellPr>
  </singleXmlCell>
  <singleXmlCell id="846" xr6:uid="{00000000-000C-0000-FFFF-FFFF4D030000}" r="E30" connectionId="0">
    <xmlCellPr id="1" xr6:uid="{00000000-0010-0000-4D03-000001000000}" uniqueName="P62398">
      <xmlPr mapId="1" xpath="/TFI-IZD-OSIG/ISD_1000367/P62398" xmlDataType="decimal"/>
    </xmlCellPr>
  </singleXmlCell>
  <singleXmlCell id="847" xr6:uid="{00000000-000C-0000-FFFF-FFFF4E030000}" r="F30" connectionId="0">
    <xmlCellPr id="1" xr6:uid="{00000000-0010-0000-4E03-000001000000}" uniqueName="P62478">
      <xmlPr mapId="1" xpath="/TFI-IZD-OSIG/ISD_1000367/P62478" xmlDataType="decimal"/>
    </xmlCellPr>
  </singleXmlCell>
  <singleXmlCell id="848" xr6:uid="{00000000-000C-0000-FFFF-FFFF4F030000}" r="G30" connectionId="0">
    <xmlCellPr id="1" xr6:uid="{00000000-0010-0000-4F03-000001000000}" uniqueName="P62078">
      <xmlPr mapId="1" xpath="/TFI-IZD-OSIG/ISD_1000367/P62078" xmlDataType="decimal"/>
    </xmlCellPr>
  </singleXmlCell>
  <singleXmlCell id="849" xr6:uid="{00000000-000C-0000-FFFF-FFFF50030000}" r="H30" connectionId="0">
    <xmlCellPr id="1" xr6:uid="{00000000-0010-0000-5003-000001000000}" uniqueName="P62158">
      <xmlPr mapId="1" xpath="/TFI-IZD-OSIG/ISD_1000367/P62158" xmlDataType="decimal"/>
    </xmlCellPr>
  </singleXmlCell>
  <singleXmlCell id="850" xr6:uid="{00000000-000C-0000-FFFF-FFFF51030000}" r="I30" connectionId="0">
    <xmlCellPr id="1" xr6:uid="{00000000-0010-0000-5103-000001000000}" uniqueName="P62238">
      <xmlPr mapId="1" xpath="/TFI-IZD-OSIG/ISD_1000367/P62238" xmlDataType="decimal"/>
    </xmlCellPr>
  </singleXmlCell>
  <singleXmlCell id="851" xr6:uid="{00000000-000C-0000-FFFF-FFFF52030000}" r="D31" connectionId="0">
    <xmlCellPr id="1" xr6:uid="{00000000-0010-0000-5203-000001000000}" uniqueName="P62307">
      <xmlPr mapId="1" xpath="/TFI-IZD-OSIG/ISD_1000367/P62307" xmlDataType="decimal"/>
    </xmlCellPr>
  </singleXmlCell>
  <singleXmlCell id="852" xr6:uid="{00000000-000C-0000-FFFF-FFFF53030000}" r="E31" connectionId="0">
    <xmlCellPr id="1" xr6:uid="{00000000-0010-0000-5303-000001000000}" uniqueName="P62387">
      <xmlPr mapId="1" xpath="/TFI-IZD-OSIG/ISD_1000367/P62387" xmlDataType="decimal"/>
    </xmlCellPr>
  </singleXmlCell>
  <singleXmlCell id="853" xr6:uid="{00000000-000C-0000-FFFF-FFFF54030000}" r="F31" connectionId="0">
    <xmlCellPr id="1" xr6:uid="{00000000-0010-0000-5403-000001000000}" uniqueName="P62467">
      <xmlPr mapId="1" xpath="/TFI-IZD-OSIG/ISD_1000367/P62467" xmlDataType="decimal"/>
    </xmlCellPr>
  </singleXmlCell>
  <singleXmlCell id="854" xr6:uid="{00000000-000C-0000-FFFF-FFFF55030000}" r="G31" connectionId="0">
    <xmlCellPr id="1" xr6:uid="{00000000-0010-0000-5503-000001000000}" uniqueName="P62067">
      <xmlPr mapId="1" xpath="/TFI-IZD-OSIG/ISD_1000367/P62067" xmlDataType="decimal"/>
    </xmlCellPr>
  </singleXmlCell>
  <singleXmlCell id="855" xr6:uid="{00000000-000C-0000-FFFF-FFFF56030000}" r="H31" connectionId="0">
    <xmlCellPr id="1" xr6:uid="{00000000-0010-0000-5603-000001000000}" uniqueName="P62147">
      <xmlPr mapId="1" xpath="/TFI-IZD-OSIG/ISD_1000367/P62147" xmlDataType="decimal"/>
    </xmlCellPr>
  </singleXmlCell>
  <singleXmlCell id="856" xr6:uid="{00000000-000C-0000-FFFF-FFFF57030000}" r="I31" connectionId="0">
    <xmlCellPr id="1" xr6:uid="{00000000-0010-0000-5703-000001000000}" uniqueName="P62227">
      <xmlPr mapId="1" xpath="/TFI-IZD-OSIG/ISD_1000367/P62227" xmlDataType="decimal"/>
    </xmlCellPr>
  </singleXmlCell>
  <singleXmlCell id="857" xr6:uid="{00000000-000C-0000-FFFF-FFFF58030000}" r="D32" connectionId="0">
    <xmlCellPr id="1" xr6:uid="{00000000-0010-0000-5803-000001000000}" uniqueName="P62308">
      <xmlPr mapId="1" xpath="/TFI-IZD-OSIG/ISD_1000367/P62308" xmlDataType="decimal"/>
    </xmlCellPr>
  </singleXmlCell>
  <singleXmlCell id="858" xr6:uid="{00000000-000C-0000-FFFF-FFFF59030000}" r="E32" connectionId="0">
    <xmlCellPr id="1" xr6:uid="{00000000-0010-0000-5903-000001000000}" uniqueName="P62388">
      <xmlPr mapId="1" xpath="/TFI-IZD-OSIG/ISD_1000367/P62388" xmlDataType="decimal"/>
    </xmlCellPr>
  </singleXmlCell>
  <singleXmlCell id="859" xr6:uid="{00000000-000C-0000-FFFF-FFFF5A030000}" r="F32" connectionId="0">
    <xmlCellPr id="1" xr6:uid="{00000000-0010-0000-5A03-000001000000}" uniqueName="P62468">
      <xmlPr mapId="1" xpath="/TFI-IZD-OSIG/ISD_1000367/P62468" xmlDataType="decimal"/>
    </xmlCellPr>
  </singleXmlCell>
  <singleXmlCell id="860" xr6:uid="{00000000-000C-0000-FFFF-FFFF5B030000}" r="G32" connectionId="0">
    <xmlCellPr id="1" xr6:uid="{00000000-0010-0000-5B03-000001000000}" uniqueName="P62068">
      <xmlPr mapId="1" xpath="/TFI-IZD-OSIG/ISD_1000367/P62068" xmlDataType="decimal"/>
    </xmlCellPr>
  </singleXmlCell>
  <singleXmlCell id="861" xr6:uid="{00000000-000C-0000-FFFF-FFFF5C030000}" r="H32" connectionId="0">
    <xmlCellPr id="1" xr6:uid="{00000000-0010-0000-5C03-000001000000}" uniqueName="P62148">
      <xmlPr mapId="1" xpath="/TFI-IZD-OSIG/ISD_1000367/P62148" xmlDataType="decimal"/>
    </xmlCellPr>
  </singleXmlCell>
  <singleXmlCell id="862" xr6:uid="{00000000-000C-0000-FFFF-FFFF5D030000}" r="I32" connectionId="0">
    <xmlCellPr id="1" xr6:uid="{00000000-0010-0000-5D03-000001000000}" uniqueName="P62228">
      <xmlPr mapId="1" xpath="/TFI-IZD-OSIG/ISD_1000367/P62228" xmlDataType="decimal"/>
    </xmlCellPr>
  </singleXmlCell>
  <singleXmlCell id="863" xr6:uid="{00000000-000C-0000-FFFF-FFFF5E030000}" r="D33" connectionId="0">
    <xmlCellPr id="1" xr6:uid="{00000000-0010-0000-5E03-000001000000}" uniqueName="P62309">
      <xmlPr mapId="1" xpath="/TFI-IZD-OSIG/ISD_1000367/P62309" xmlDataType="decimal"/>
    </xmlCellPr>
  </singleXmlCell>
  <singleXmlCell id="864" xr6:uid="{00000000-000C-0000-FFFF-FFFF5F030000}" r="E33" connectionId="0">
    <xmlCellPr id="1" xr6:uid="{00000000-0010-0000-5F03-000001000000}" uniqueName="P62389">
      <xmlPr mapId="1" xpath="/TFI-IZD-OSIG/ISD_1000367/P62389" xmlDataType="decimal"/>
    </xmlCellPr>
  </singleXmlCell>
  <singleXmlCell id="865" xr6:uid="{00000000-000C-0000-FFFF-FFFF60030000}" r="F33" connectionId="0">
    <xmlCellPr id="1" xr6:uid="{00000000-0010-0000-6003-000001000000}" uniqueName="P62469">
      <xmlPr mapId="1" xpath="/TFI-IZD-OSIG/ISD_1000367/P62469" xmlDataType="decimal"/>
    </xmlCellPr>
  </singleXmlCell>
  <singleXmlCell id="866" xr6:uid="{00000000-000C-0000-FFFF-FFFF61030000}" r="G33" connectionId="0">
    <xmlCellPr id="1" xr6:uid="{00000000-0010-0000-6103-000001000000}" uniqueName="P62069">
      <xmlPr mapId="1" xpath="/TFI-IZD-OSIG/ISD_1000367/P62069" xmlDataType="decimal"/>
    </xmlCellPr>
  </singleXmlCell>
  <singleXmlCell id="867" xr6:uid="{00000000-000C-0000-FFFF-FFFF62030000}" r="H33" connectionId="0">
    <xmlCellPr id="1" xr6:uid="{00000000-0010-0000-6203-000001000000}" uniqueName="P62149">
      <xmlPr mapId="1" xpath="/TFI-IZD-OSIG/ISD_1000367/P62149" xmlDataType="decimal"/>
    </xmlCellPr>
  </singleXmlCell>
  <singleXmlCell id="868" xr6:uid="{00000000-000C-0000-FFFF-FFFF63030000}" r="I33" connectionId="0">
    <xmlCellPr id="1" xr6:uid="{00000000-0010-0000-6303-000001000000}" uniqueName="P62229">
      <xmlPr mapId="1" xpath="/TFI-IZD-OSIG/ISD_1000367/P62229" xmlDataType="decimal"/>
    </xmlCellPr>
  </singleXmlCell>
  <singleXmlCell id="869" xr6:uid="{00000000-000C-0000-FFFF-FFFF64030000}" r="D34" connectionId="0">
    <xmlCellPr id="1" xr6:uid="{00000000-0010-0000-6403-000001000000}" uniqueName="P62310">
      <xmlPr mapId="1" xpath="/TFI-IZD-OSIG/ISD_1000367/P62310" xmlDataType="decimal"/>
    </xmlCellPr>
  </singleXmlCell>
  <singleXmlCell id="870" xr6:uid="{00000000-000C-0000-FFFF-FFFF65030000}" r="E34" connectionId="0">
    <xmlCellPr id="1" xr6:uid="{00000000-0010-0000-6503-000001000000}" uniqueName="P62390">
      <xmlPr mapId="1" xpath="/TFI-IZD-OSIG/ISD_1000367/P62390" xmlDataType="decimal"/>
    </xmlCellPr>
  </singleXmlCell>
  <singleXmlCell id="871" xr6:uid="{00000000-000C-0000-FFFF-FFFF66030000}" r="F34" connectionId="0">
    <xmlCellPr id="1" xr6:uid="{00000000-0010-0000-6603-000001000000}" uniqueName="P62470">
      <xmlPr mapId="1" xpath="/TFI-IZD-OSIG/ISD_1000367/P62470" xmlDataType="decimal"/>
    </xmlCellPr>
  </singleXmlCell>
  <singleXmlCell id="872" xr6:uid="{00000000-000C-0000-FFFF-FFFF67030000}" r="G34" connectionId="0">
    <xmlCellPr id="1" xr6:uid="{00000000-0010-0000-6703-000001000000}" uniqueName="P62070">
      <xmlPr mapId="1" xpath="/TFI-IZD-OSIG/ISD_1000367/P62070" xmlDataType="decimal"/>
    </xmlCellPr>
  </singleXmlCell>
  <singleXmlCell id="873" xr6:uid="{00000000-000C-0000-FFFF-FFFF68030000}" r="H34" connectionId="0">
    <xmlCellPr id="1" xr6:uid="{00000000-0010-0000-6803-000001000000}" uniqueName="P62150">
      <xmlPr mapId="1" xpath="/TFI-IZD-OSIG/ISD_1000367/P62150" xmlDataType="decimal"/>
    </xmlCellPr>
  </singleXmlCell>
  <singleXmlCell id="874" xr6:uid="{00000000-000C-0000-FFFF-FFFF69030000}" r="I34" connectionId="0">
    <xmlCellPr id="1" xr6:uid="{00000000-0010-0000-6903-000001000000}" uniqueName="P62230">
      <xmlPr mapId="1" xpath="/TFI-IZD-OSIG/ISD_1000367/P62230" xmlDataType="decimal"/>
    </xmlCellPr>
  </singleXmlCell>
  <singleXmlCell id="875" xr6:uid="{00000000-000C-0000-FFFF-FFFF6A030000}" r="D35" connectionId="0">
    <xmlCellPr id="1" xr6:uid="{00000000-0010-0000-6A03-000001000000}" uniqueName="P62311">
      <xmlPr mapId="1" xpath="/TFI-IZD-OSIG/ISD_1000367/P62311" xmlDataType="decimal"/>
    </xmlCellPr>
  </singleXmlCell>
  <singleXmlCell id="876" xr6:uid="{00000000-000C-0000-FFFF-FFFF6B030000}" r="E35" connectionId="0">
    <xmlCellPr id="1" xr6:uid="{00000000-0010-0000-6B03-000001000000}" uniqueName="P62391">
      <xmlPr mapId="1" xpath="/TFI-IZD-OSIG/ISD_1000367/P62391" xmlDataType="decimal"/>
    </xmlCellPr>
  </singleXmlCell>
  <singleXmlCell id="877" xr6:uid="{00000000-000C-0000-FFFF-FFFF6C030000}" r="F35" connectionId="0">
    <xmlCellPr id="1" xr6:uid="{00000000-0010-0000-6C03-000001000000}" uniqueName="P62471">
      <xmlPr mapId="1" xpath="/TFI-IZD-OSIG/ISD_1000367/P62471" xmlDataType="decimal"/>
    </xmlCellPr>
  </singleXmlCell>
  <singleXmlCell id="878" xr6:uid="{00000000-000C-0000-FFFF-FFFF6D030000}" r="G35" connectionId="0">
    <xmlCellPr id="1" xr6:uid="{00000000-0010-0000-6D03-000001000000}" uniqueName="P62071">
      <xmlPr mapId="1" xpath="/TFI-IZD-OSIG/ISD_1000367/P62071" xmlDataType="decimal"/>
    </xmlCellPr>
  </singleXmlCell>
  <singleXmlCell id="879" xr6:uid="{00000000-000C-0000-FFFF-FFFF6E030000}" r="H35" connectionId="0">
    <xmlCellPr id="1" xr6:uid="{00000000-0010-0000-6E03-000001000000}" uniqueName="P62151">
      <xmlPr mapId="1" xpath="/TFI-IZD-OSIG/ISD_1000367/P62151" xmlDataType="decimal"/>
    </xmlCellPr>
  </singleXmlCell>
  <singleXmlCell id="880" xr6:uid="{00000000-000C-0000-FFFF-FFFF6F030000}" r="I35" connectionId="0">
    <xmlCellPr id="1" xr6:uid="{00000000-0010-0000-6F03-000001000000}" uniqueName="P62231">
      <xmlPr mapId="1" xpath="/TFI-IZD-OSIG/ISD_1000367/P62231" xmlDataType="decimal"/>
    </xmlCellPr>
  </singleXmlCell>
  <singleXmlCell id="881" xr6:uid="{00000000-000C-0000-FFFF-FFFF70030000}" r="D36" connectionId="0">
    <xmlCellPr id="1" xr6:uid="{00000000-0010-0000-7003-000001000000}" uniqueName="P62312">
      <xmlPr mapId="1" xpath="/TFI-IZD-OSIG/ISD_1000367/P62312" xmlDataType="decimal"/>
    </xmlCellPr>
  </singleXmlCell>
  <singleXmlCell id="882" xr6:uid="{00000000-000C-0000-FFFF-FFFF71030000}" r="E36" connectionId="0">
    <xmlCellPr id="1" xr6:uid="{00000000-0010-0000-7103-000001000000}" uniqueName="P62392">
      <xmlPr mapId="1" xpath="/TFI-IZD-OSIG/ISD_1000367/P62392" xmlDataType="decimal"/>
    </xmlCellPr>
  </singleXmlCell>
  <singleXmlCell id="883" xr6:uid="{00000000-000C-0000-FFFF-FFFF72030000}" r="F36" connectionId="0">
    <xmlCellPr id="1" xr6:uid="{00000000-0010-0000-7203-000001000000}" uniqueName="P62472">
      <xmlPr mapId="1" xpath="/TFI-IZD-OSIG/ISD_1000367/P62472" xmlDataType="decimal"/>
    </xmlCellPr>
  </singleXmlCell>
  <singleXmlCell id="884" xr6:uid="{00000000-000C-0000-FFFF-FFFF73030000}" r="G36" connectionId="0">
    <xmlCellPr id="1" xr6:uid="{00000000-0010-0000-7303-000001000000}" uniqueName="P62072">
      <xmlPr mapId="1" xpath="/TFI-IZD-OSIG/ISD_1000367/P62072" xmlDataType="decimal"/>
    </xmlCellPr>
  </singleXmlCell>
  <singleXmlCell id="885" xr6:uid="{00000000-000C-0000-FFFF-FFFF74030000}" r="H36" connectionId="0">
    <xmlCellPr id="1" xr6:uid="{00000000-0010-0000-7403-000001000000}" uniqueName="P62152">
      <xmlPr mapId="1" xpath="/TFI-IZD-OSIG/ISD_1000367/P62152" xmlDataType="decimal"/>
    </xmlCellPr>
  </singleXmlCell>
  <singleXmlCell id="886" xr6:uid="{00000000-000C-0000-FFFF-FFFF75030000}" r="I36" connectionId="0">
    <xmlCellPr id="1" xr6:uid="{00000000-0010-0000-7503-000001000000}" uniqueName="P62232">
      <xmlPr mapId="1" xpath="/TFI-IZD-OSIG/ISD_1000367/P62232" xmlDataType="decimal"/>
    </xmlCellPr>
  </singleXmlCell>
  <singleXmlCell id="887" xr6:uid="{00000000-000C-0000-FFFF-FFFF76030000}" r="D37" connectionId="0">
    <xmlCellPr id="1" xr6:uid="{00000000-0010-0000-7603-000001000000}" uniqueName="P62301">
      <xmlPr mapId="1" xpath="/TFI-IZD-OSIG/ISD_1000367/P62301" xmlDataType="decimal"/>
    </xmlCellPr>
  </singleXmlCell>
  <singleXmlCell id="888" xr6:uid="{00000000-000C-0000-FFFF-FFFF77030000}" r="E37" connectionId="0">
    <xmlCellPr id="1" xr6:uid="{00000000-0010-0000-7703-000001000000}" uniqueName="P62381">
      <xmlPr mapId="1" xpath="/TFI-IZD-OSIG/ISD_1000367/P62381" xmlDataType="decimal"/>
    </xmlCellPr>
  </singleXmlCell>
  <singleXmlCell id="889" xr6:uid="{00000000-000C-0000-FFFF-FFFF78030000}" r="F37" connectionId="0">
    <xmlCellPr id="1" xr6:uid="{00000000-0010-0000-7803-000001000000}" uniqueName="P62461">
      <xmlPr mapId="1" xpath="/TFI-IZD-OSIG/ISD_1000367/P62461" xmlDataType="decimal"/>
    </xmlCellPr>
  </singleXmlCell>
  <singleXmlCell id="890" xr6:uid="{00000000-000C-0000-FFFF-FFFF79030000}" r="G37" connectionId="0">
    <xmlCellPr id="1" xr6:uid="{00000000-0010-0000-7903-000001000000}" uniqueName="P62061">
      <xmlPr mapId="1" xpath="/TFI-IZD-OSIG/ISD_1000367/P62061" xmlDataType="decimal"/>
    </xmlCellPr>
  </singleXmlCell>
  <singleXmlCell id="891" xr6:uid="{00000000-000C-0000-FFFF-FFFF7A030000}" r="H37" connectionId="0">
    <xmlCellPr id="1" xr6:uid="{00000000-0010-0000-7A03-000001000000}" uniqueName="P62141">
      <xmlPr mapId="1" xpath="/TFI-IZD-OSIG/ISD_1000367/P62141" xmlDataType="decimal"/>
    </xmlCellPr>
  </singleXmlCell>
  <singleXmlCell id="892" xr6:uid="{00000000-000C-0000-FFFF-FFFF7B030000}" r="I37" connectionId="0">
    <xmlCellPr id="1" xr6:uid="{00000000-0010-0000-7B03-000001000000}" uniqueName="P62221">
      <xmlPr mapId="1" xpath="/TFI-IZD-OSIG/ISD_1000367/P62221" xmlDataType="decimal"/>
    </xmlCellPr>
  </singleXmlCell>
  <singleXmlCell id="893" xr6:uid="{00000000-000C-0000-FFFF-FFFF7C030000}" r="D38" connectionId="0">
    <xmlCellPr id="1" xr6:uid="{00000000-0010-0000-7C03-000001000000}" uniqueName="P62302">
      <xmlPr mapId="1" xpath="/TFI-IZD-OSIG/ISD_1000367/P62302" xmlDataType="decimal"/>
    </xmlCellPr>
  </singleXmlCell>
  <singleXmlCell id="894" xr6:uid="{00000000-000C-0000-FFFF-FFFF7D030000}" r="E38" connectionId="0">
    <xmlCellPr id="1" xr6:uid="{00000000-0010-0000-7D03-000001000000}" uniqueName="P62382">
      <xmlPr mapId="1" xpath="/TFI-IZD-OSIG/ISD_1000367/P62382" xmlDataType="decimal"/>
    </xmlCellPr>
  </singleXmlCell>
  <singleXmlCell id="895" xr6:uid="{00000000-000C-0000-FFFF-FFFF7E030000}" r="F38" connectionId="0">
    <xmlCellPr id="1" xr6:uid="{00000000-0010-0000-7E03-000001000000}" uniqueName="P62462">
      <xmlPr mapId="1" xpath="/TFI-IZD-OSIG/ISD_1000367/P62462" xmlDataType="decimal"/>
    </xmlCellPr>
  </singleXmlCell>
  <singleXmlCell id="896" xr6:uid="{00000000-000C-0000-FFFF-FFFF7F030000}" r="G38" connectionId="0">
    <xmlCellPr id="1" xr6:uid="{00000000-0010-0000-7F03-000001000000}" uniqueName="P62062">
      <xmlPr mapId="1" xpath="/TFI-IZD-OSIG/ISD_1000367/P62062" xmlDataType="decimal"/>
    </xmlCellPr>
  </singleXmlCell>
  <singleXmlCell id="897" xr6:uid="{00000000-000C-0000-FFFF-FFFF80030000}" r="H38" connectionId="0">
    <xmlCellPr id="1" xr6:uid="{00000000-0010-0000-8003-000001000000}" uniqueName="P62142">
      <xmlPr mapId="1" xpath="/TFI-IZD-OSIG/ISD_1000367/P62142" xmlDataType="decimal"/>
    </xmlCellPr>
  </singleXmlCell>
  <singleXmlCell id="898" xr6:uid="{00000000-000C-0000-FFFF-FFFF81030000}" r="I38" connectionId="0">
    <xmlCellPr id="1" xr6:uid="{00000000-0010-0000-8103-000001000000}" uniqueName="P62222">
      <xmlPr mapId="1" xpath="/TFI-IZD-OSIG/ISD_1000367/P62222" xmlDataType="decimal"/>
    </xmlCellPr>
  </singleXmlCell>
  <singleXmlCell id="899" xr6:uid="{00000000-000C-0000-FFFF-FFFF82030000}" r="D39" connectionId="0">
    <xmlCellPr id="1" xr6:uid="{00000000-0010-0000-8203-000001000000}" uniqueName="P62303">
      <xmlPr mapId="1" xpath="/TFI-IZD-OSIG/ISD_1000367/P62303" xmlDataType="decimal"/>
    </xmlCellPr>
  </singleXmlCell>
  <singleXmlCell id="900" xr6:uid="{00000000-000C-0000-FFFF-FFFF83030000}" r="E39" connectionId="0">
    <xmlCellPr id="1" xr6:uid="{00000000-0010-0000-8303-000001000000}" uniqueName="P62383">
      <xmlPr mapId="1" xpath="/TFI-IZD-OSIG/ISD_1000367/P62383" xmlDataType="decimal"/>
    </xmlCellPr>
  </singleXmlCell>
  <singleXmlCell id="901" xr6:uid="{00000000-000C-0000-FFFF-FFFF84030000}" r="F39" connectionId="0">
    <xmlCellPr id="1" xr6:uid="{00000000-0010-0000-8403-000001000000}" uniqueName="P62463">
      <xmlPr mapId="1" xpath="/TFI-IZD-OSIG/ISD_1000367/P62463" xmlDataType="decimal"/>
    </xmlCellPr>
  </singleXmlCell>
  <singleXmlCell id="902" xr6:uid="{00000000-000C-0000-FFFF-FFFF85030000}" r="G39" connectionId="0">
    <xmlCellPr id="1" xr6:uid="{00000000-0010-0000-8503-000001000000}" uniqueName="P62063">
      <xmlPr mapId="1" xpath="/TFI-IZD-OSIG/ISD_1000367/P62063" xmlDataType="decimal"/>
    </xmlCellPr>
  </singleXmlCell>
  <singleXmlCell id="903" xr6:uid="{00000000-000C-0000-FFFF-FFFF86030000}" r="H39" connectionId="0">
    <xmlCellPr id="1" xr6:uid="{00000000-0010-0000-8603-000001000000}" uniqueName="P62143">
      <xmlPr mapId="1" xpath="/TFI-IZD-OSIG/ISD_1000367/P62143" xmlDataType="decimal"/>
    </xmlCellPr>
  </singleXmlCell>
  <singleXmlCell id="904" xr6:uid="{00000000-000C-0000-FFFF-FFFF87030000}" r="I39" connectionId="0">
    <xmlCellPr id="1" xr6:uid="{00000000-0010-0000-8703-000001000000}" uniqueName="P62223">
      <xmlPr mapId="1" xpath="/TFI-IZD-OSIG/ISD_1000367/P62223" xmlDataType="decimal"/>
    </xmlCellPr>
  </singleXmlCell>
  <singleXmlCell id="905" xr6:uid="{00000000-000C-0000-FFFF-FFFF88030000}" r="D40" connectionId="0">
    <xmlCellPr id="1" xr6:uid="{00000000-0010-0000-8803-000001000000}" uniqueName="P62304">
      <xmlPr mapId="1" xpath="/TFI-IZD-OSIG/ISD_1000367/P62304" xmlDataType="decimal"/>
    </xmlCellPr>
  </singleXmlCell>
  <singleXmlCell id="906" xr6:uid="{00000000-000C-0000-FFFF-FFFF89030000}" r="E40" connectionId="0">
    <xmlCellPr id="1" xr6:uid="{00000000-0010-0000-8903-000001000000}" uniqueName="P62384">
      <xmlPr mapId="1" xpath="/TFI-IZD-OSIG/ISD_1000367/P62384" xmlDataType="decimal"/>
    </xmlCellPr>
  </singleXmlCell>
  <singleXmlCell id="907" xr6:uid="{00000000-000C-0000-FFFF-FFFF8A030000}" r="F40" connectionId="0">
    <xmlCellPr id="1" xr6:uid="{00000000-0010-0000-8A03-000001000000}" uniqueName="P62464">
      <xmlPr mapId="1" xpath="/TFI-IZD-OSIG/ISD_1000367/P62464" xmlDataType="decimal"/>
    </xmlCellPr>
  </singleXmlCell>
  <singleXmlCell id="908" xr6:uid="{00000000-000C-0000-FFFF-FFFF8B030000}" r="G40" connectionId="0">
    <xmlCellPr id="1" xr6:uid="{00000000-0010-0000-8B03-000001000000}" uniqueName="P62064">
      <xmlPr mapId="1" xpath="/TFI-IZD-OSIG/ISD_1000367/P62064" xmlDataType="decimal"/>
    </xmlCellPr>
  </singleXmlCell>
  <singleXmlCell id="909" xr6:uid="{00000000-000C-0000-FFFF-FFFF8C030000}" r="H40" connectionId="0">
    <xmlCellPr id="1" xr6:uid="{00000000-0010-0000-8C03-000001000000}" uniqueName="P62144">
      <xmlPr mapId="1" xpath="/TFI-IZD-OSIG/ISD_1000367/P62144" xmlDataType="decimal"/>
    </xmlCellPr>
  </singleXmlCell>
  <singleXmlCell id="910" xr6:uid="{00000000-000C-0000-FFFF-FFFF8D030000}" r="I40" connectionId="0">
    <xmlCellPr id="1" xr6:uid="{00000000-0010-0000-8D03-000001000000}" uniqueName="P62224">
      <xmlPr mapId="1" xpath="/TFI-IZD-OSIG/ISD_1000367/P62224" xmlDataType="decimal"/>
    </xmlCellPr>
  </singleXmlCell>
  <singleXmlCell id="911" xr6:uid="{00000000-000C-0000-FFFF-FFFF8E030000}" r="D41" connectionId="0">
    <xmlCellPr id="1" xr6:uid="{00000000-0010-0000-8E03-000001000000}" uniqueName="P62305">
      <xmlPr mapId="1" xpath="/TFI-IZD-OSIG/ISD_1000367/P62305" xmlDataType="decimal"/>
    </xmlCellPr>
  </singleXmlCell>
  <singleXmlCell id="912" xr6:uid="{00000000-000C-0000-FFFF-FFFF8F030000}" r="E41" connectionId="0">
    <xmlCellPr id="1" xr6:uid="{00000000-0010-0000-8F03-000001000000}" uniqueName="P62385">
      <xmlPr mapId="1" xpath="/TFI-IZD-OSIG/ISD_1000367/P62385" xmlDataType="decimal"/>
    </xmlCellPr>
  </singleXmlCell>
  <singleXmlCell id="913" xr6:uid="{00000000-000C-0000-FFFF-FFFF90030000}" r="F41" connectionId="0">
    <xmlCellPr id="1" xr6:uid="{00000000-0010-0000-9003-000001000000}" uniqueName="P62465">
      <xmlPr mapId="1" xpath="/TFI-IZD-OSIG/ISD_1000367/P62465" xmlDataType="decimal"/>
    </xmlCellPr>
  </singleXmlCell>
  <singleXmlCell id="914" xr6:uid="{00000000-000C-0000-FFFF-FFFF91030000}" r="G41" connectionId="0">
    <xmlCellPr id="1" xr6:uid="{00000000-0010-0000-9103-000001000000}" uniqueName="P62065">
      <xmlPr mapId="1" xpath="/TFI-IZD-OSIG/ISD_1000367/P62065" xmlDataType="decimal"/>
    </xmlCellPr>
  </singleXmlCell>
  <singleXmlCell id="915" xr6:uid="{00000000-000C-0000-FFFF-FFFF92030000}" r="H41" connectionId="0">
    <xmlCellPr id="1" xr6:uid="{00000000-0010-0000-9203-000001000000}" uniqueName="P62145">
      <xmlPr mapId="1" xpath="/TFI-IZD-OSIG/ISD_1000367/P62145" xmlDataType="decimal"/>
    </xmlCellPr>
  </singleXmlCell>
  <singleXmlCell id="916" xr6:uid="{00000000-000C-0000-FFFF-FFFF93030000}" r="I41" connectionId="0">
    <xmlCellPr id="1" xr6:uid="{00000000-0010-0000-9303-000001000000}" uniqueName="P62225">
      <xmlPr mapId="1" xpath="/TFI-IZD-OSIG/ISD_1000367/P62225" xmlDataType="decimal"/>
    </xmlCellPr>
  </singleXmlCell>
  <singleXmlCell id="917" xr6:uid="{00000000-000C-0000-FFFF-FFFF94030000}" r="D42" connectionId="0">
    <xmlCellPr id="1" xr6:uid="{00000000-0010-0000-9403-000001000000}" uniqueName="P62306">
      <xmlPr mapId="1" xpath="/TFI-IZD-OSIG/ISD_1000367/P62306" xmlDataType="decimal"/>
    </xmlCellPr>
  </singleXmlCell>
  <singleXmlCell id="918" xr6:uid="{00000000-000C-0000-FFFF-FFFF95030000}" r="E42" connectionId="0">
    <xmlCellPr id="1" xr6:uid="{00000000-0010-0000-9503-000001000000}" uniqueName="P62386">
      <xmlPr mapId="1" xpath="/TFI-IZD-OSIG/ISD_1000367/P62386" xmlDataType="decimal"/>
    </xmlCellPr>
  </singleXmlCell>
  <singleXmlCell id="919" xr6:uid="{00000000-000C-0000-FFFF-FFFF96030000}" r="F42" connectionId="0">
    <xmlCellPr id="1" xr6:uid="{00000000-0010-0000-9603-000001000000}" uniqueName="P62466">
      <xmlPr mapId="1" xpath="/TFI-IZD-OSIG/ISD_1000367/P62466" xmlDataType="decimal"/>
    </xmlCellPr>
  </singleXmlCell>
  <singleXmlCell id="920" xr6:uid="{00000000-000C-0000-FFFF-FFFF97030000}" r="G42" connectionId="0">
    <xmlCellPr id="1" xr6:uid="{00000000-0010-0000-9703-000001000000}" uniqueName="P62066">
      <xmlPr mapId="1" xpath="/TFI-IZD-OSIG/ISD_1000367/P62066" xmlDataType="decimal"/>
    </xmlCellPr>
  </singleXmlCell>
  <singleXmlCell id="921" xr6:uid="{00000000-000C-0000-FFFF-FFFF98030000}" r="H42" connectionId="0">
    <xmlCellPr id="1" xr6:uid="{00000000-0010-0000-9803-000001000000}" uniqueName="P62146">
      <xmlPr mapId="1" xpath="/TFI-IZD-OSIG/ISD_1000367/P62146" xmlDataType="decimal"/>
    </xmlCellPr>
  </singleXmlCell>
  <singleXmlCell id="922" xr6:uid="{00000000-000C-0000-FFFF-FFFF99030000}" r="I42" connectionId="0">
    <xmlCellPr id="1" xr6:uid="{00000000-0010-0000-9903-000001000000}" uniqueName="P62226">
      <xmlPr mapId="1" xpath="/TFI-IZD-OSIG/ISD_1000367/P62226" xmlDataType="decimal"/>
    </xmlCellPr>
  </singleXmlCell>
  <singleXmlCell id="923" xr6:uid="{00000000-000C-0000-FFFF-FFFF9A030000}" r="D43" connectionId="0">
    <xmlCellPr id="1" xr6:uid="{00000000-0010-0000-9A03-000001000000}" uniqueName="P62295">
      <xmlPr mapId="1" xpath="/TFI-IZD-OSIG/ISD_1000367/P62295" xmlDataType="decimal"/>
    </xmlCellPr>
  </singleXmlCell>
  <singleXmlCell id="924" xr6:uid="{00000000-000C-0000-FFFF-FFFF9B030000}" r="E43" connectionId="0">
    <xmlCellPr id="1" xr6:uid="{00000000-0010-0000-9B03-000001000000}" uniqueName="P62375">
      <xmlPr mapId="1" xpath="/TFI-IZD-OSIG/ISD_1000367/P62375" xmlDataType="decimal"/>
    </xmlCellPr>
  </singleXmlCell>
  <singleXmlCell id="925" xr6:uid="{00000000-000C-0000-FFFF-FFFF9C030000}" r="F43" connectionId="0">
    <xmlCellPr id="1" xr6:uid="{00000000-0010-0000-9C03-000001000000}" uniqueName="P62455">
      <xmlPr mapId="1" xpath="/TFI-IZD-OSIG/ISD_1000367/P62455" xmlDataType="decimal"/>
    </xmlCellPr>
  </singleXmlCell>
  <singleXmlCell id="926" xr6:uid="{00000000-000C-0000-FFFF-FFFF9D030000}" r="G43" connectionId="0">
    <xmlCellPr id="1" xr6:uid="{00000000-0010-0000-9D03-000001000000}" uniqueName="P62055">
      <xmlPr mapId="1" xpath="/TFI-IZD-OSIG/ISD_1000367/P62055" xmlDataType="decimal"/>
    </xmlCellPr>
  </singleXmlCell>
  <singleXmlCell id="927" xr6:uid="{00000000-000C-0000-FFFF-FFFF9E030000}" r="H43" connectionId="0">
    <xmlCellPr id="1" xr6:uid="{00000000-0010-0000-9E03-000001000000}" uniqueName="P62135">
      <xmlPr mapId="1" xpath="/TFI-IZD-OSIG/ISD_1000367/P62135" xmlDataType="decimal"/>
    </xmlCellPr>
  </singleXmlCell>
  <singleXmlCell id="928" xr6:uid="{00000000-000C-0000-FFFF-FFFF9F030000}" r="I43" connectionId="0">
    <xmlCellPr id="1" xr6:uid="{00000000-0010-0000-9F03-000001000000}" uniqueName="P62215">
      <xmlPr mapId="1" xpath="/TFI-IZD-OSIG/ISD_1000367/P62215" xmlDataType="decimal"/>
    </xmlCellPr>
  </singleXmlCell>
  <singleXmlCell id="929" xr6:uid="{00000000-000C-0000-FFFF-FFFFA0030000}" r="D44" connectionId="0">
    <xmlCellPr id="1" xr6:uid="{00000000-0010-0000-A003-000001000000}" uniqueName="P62296">
      <xmlPr mapId="1" xpath="/TFI-IZD-OSIG/ISD_1000367/P62296" xmlDataType="decimal"/>
    </xmlCellPr>
  </singleXmlCell>
  <singleXmlCell id="930" xr6:uid="{00000000-000C-0000-FFFF-FFFFA1030000}" r="E44" connectionId="0">
    <xmlCellPr id="1" xr6:uid="{00000000-0010-0000-A103-000001000000}" uniqueName="P62376">
      <xmlPr mapId="1" xpath="/TFI-IZD-OSIG/ISD_1000367/P62376" xmlDataType="decimal"/>
    </xmlCellPr>
  </singleXmlCell>
  <singleXmlCell id="931" xr6:uid="{00000000-000C-0000-FFFF-FFFFA2030000}" r="F44" connectionId="0">
    <xmlCellPr id="1" xr6:uid="{00000000-0010-0000-A203-000001000000}" uniqueName="P62456">
      <xmlPr mapId="1" xpath="/TFI-IZD-OSIG/ISD_1000367/P62456" xmlDataType="decimal"/>
    </xmlCellPr>
  </singleXmlCell>
  <singleXmlCell id="932" xr6:uid="{00000000-000C-0000-FFFF-FFFFA3030000}" r="G44" connectionId="0">
    <xmlCellPr id="1" xr6:uid="{00000000-0010-0000-A303-000001000000}" uniqueName="P62056">
      <xmlPr mapId="1" xpath="/TFI-IZD-OSIG/ISD_1000367/P62056" xmlDataType="decimal"/>
    </xmlCellPr>
  </singleXmlCell>
  <singleXmlCell id="933" xr6:uid="{00000000-000C-0000-FFFF-FFFFA4030000}" r="H44" connectionId="0">
    <xmlCellPr id="1" xr6:uid="{00000000-0010-0000-A403-000001000000}" uniqueName="P62136">
      <xmlPr mapId="1" xpath="/TFI-IZD-OSIG/ISD_1000367/P62136" xmlDataType="decimal"/>
    </xmlCellPr>
  </singleXmlCell>
  <singleXmlCell id="934" xr6:uid="{00000000-000C-0000-FFFF-FFFFA5030000}" r="I44" connectionId="0">
    <xmlCellPr id="1" xr6:uid="{00000000-0010-0000-A503-000001000000}" uniqueName="P62216">
      <xmlPr mapId="1" xpath="/TFI-IZD-OSIG/ISD_1000367/P62216" xmlDataType="decimal"/>
    </xmlCellPr>
  </singleXmlCell>
  <singleXmlCell id="935" xr6:uid="{00000000-000C-0000-FFFF-FFFFA6030000}" r="D45" connectionId="0">
    <xmlCellPr id="1" xr6:uid="{00000000-0010-0000-A603-000001000000}" uniqueName="P62297">
      <xmlPr mapId="1" xpath="/TFI-IZD-OSIG/ISD_1000367/P62297" xmlDataType="decimal"/>
    </xmlCellPr>
  </singleXmlCell>
  <singleXmlCell id="936" xr6:uid="{00000000-000C-0000-FFFF-FFFFA7030000}" r="E45" connectionId="0">
    <xmlCellPr id="1" xr6:uid="{00000000-0010-0000-A703-000001000000}" uniqueName="P62377">
      <xmlPr mapId="1" xpath="/TFI-IZD-OSIG/ISD_1000367/P62377" xmlDataType="decimal"/>
    </xmlCellPr>
  </singleXmlCell>
  <singleXmlCell id="937" xr6:uid="{00000000-000C-0000-FFFF-FFFFA8030000}" r="F45" connectionId="0">
    <xmlCellPr id="1" xr6:uid="{00000000-0010-0000-A803-000001000000}" uniqueName="P62457">
      <xmlPr mapId="1" xpath="/TFI-IZD-OSIG/ISD_1000367/P62457" xmlDataType="decimal"/>
    </xmlCellPr>
  </singleXmlCell>
  <singleXmlCell id="938" xr6:uid="{00000000-000C-0000-FFFF-FFFFA9030000}" r="G45" connectionId="0">
    <xmlCellPr id="1" xr6:uid="{00000000-0010-0000-A903-000001000000}" uniqueName="P62057">
      <xmlPr mapId="1" xpath="/TFI-IZD-OSIG/ISD_1000367/P62057" xmlDataType="decimal"/>
    </xmlCellPr>
  </singleXmlCell>
  <singleXmlCell id="939" xr6:uid="{00000000-000C-0000-FFFF-FFFFAA030000}" r="H45" connectionId="0">
    <xmlCellPr id="1" xr6:uid="{00000000-0010-0000-AA03-000001000000}" uniqueName="P62137">
      <xmlPr mapId="1" xpath="/TFI-IZD-OSIG/ISD_1000367/P62137" xmlDataType="decimal"/>
    </xmlCellPr>
  </singleXmlCell>
  <singleXmlCell id="940" xr6:uid="{00000000-000C-0000-FFFF-FFFFAB030000}" r="I45" connectionId="0">
    <xmlCellPr id="1" xr6:uid="{00000000-0010-0000-AB03-000001000000}" uniqueName="P62217">
      <xmlPr mapId="1" xpath="/TFI-IZD-OSIG/ISD_1000367/P62217" xmlDataType="decimal"/>
    </xmlCellPr>
  </singleXmlCell>
  <singleXmlCell id="941" xr6:uid="{00000000-000C-0000-FFFF-FFFFAC030000}" r="D46" connectionId="0">
    <xmlCellPr id="1" xr6:uid="{00000000-0010-0000-AC03-000001000000}" uniqueName="P62298">
      <xmlPr mapId="1" xpath="/TFI-IZD-OSIG/ISD_1000367/P62298" xmlDataType="decimal"/>
    </xmlCellPr>
  </singleXmlCell>
  <singleXmlCell id="942" xr6:uid="{00000000-000C-0000-FFFF-FFFFAD030000}" r="E46" connectionId="0">
    <xmlCellPr id="1" xr6:uid="{00000000-0010-0000-AD03-000001000000}" uniqueName="P62378">
      <xmlPr mapId="1" xpath="/TFI-IZD-OSIG/ISD_1000367/P62378" xmlDataType="decimal"/>
    </xmlCellPr>
  </singleXmlCell>
  <singleXmlCell id="943" xr6:uid="{00000000-000C-0000-FFFF-FFFFAE030000}" r="F46" connectionId="0">
    <xmlCellPr id="1" xr6:uid="{00000000-0010-0000-AE03-000001000000}" uniqueName="P62458">
      <xmlPr mapId="1" xpath="/TFI-IZD-OSIG/ISD_1000367/P62458" xmlDataType="decimal"/>
    </xmlCellPr>
  </singleXmlCell>
  <singleXmlCell id="944" xr6:uid="{00000000-000C-0000-FFFF-FFFFAF030000}" r="G46" connectionId="0">
    <xmlCellPr id="1" xr6:uid="{00000000-0010-0000-AF03-000001000000}" uniqueName="P62058">
      <xmlPr mapId="1" xpath="/TFI-IZD-OSIG/ISD_1000367/P62058" xmlDataType="decimal"/>
    </xmlCellPr>
  </singleXmlCell>
  <singleXmlCell id="945" xr6:uid="{00000000-000C-0000-FFFF-FFFFB0030000}" r="H46" connectionId="0">
    <xmlCellPr id="1" xr6:uid="{00000000-0010-0000-B003-000001000000}" uniqueName="P62138">
      <xmlPr mapId="1" xpath="/TFI-IZD-OSIG/ISD_1000367/P62138" xmlDataType="decimal"/>
    </xmlCellPr>
  </singleXmlCell>
  <singleXmlCell id="946" xr6:uid="{00000000-000C-0000-FFFF-FFFFB1030000}" r="I46" connectionId="0">
    <xmlCellPr id="1" xr6:uid="{00000000-0010-0000-B103-000001000000}" uniqueName="P62218">
      <xmlPr mapId="1" xpath="/TFI-IZD-OSIG/ISD_1000367/P62218" xmlDataType="decimal"/>
    </xmlCellPr>
  </singleXmlCell>
  <singleXmlCell id="947" xr6:uid="{00000000-000C-0000-FFFF-FFFFB2030000}" r="D47" connectionId="0">
    <xmlCellPr id="1" xr6:uid="{00000000-0010-0000-B203-000001000000}" uniqueName="P62299">
      <xmlPr mapId="1" xpath="/TFI-IZD-OSIG/ISD_1000367/P62299" xmlDataType="decimal"/>
    </xmlCellPr>
  </singleXmlCell>
  <singleXmlCell id="948" xr6:uid="{00000000-000C-0000-FFFF-FFFFB3030000}" r="E47" connectionId="0">
    <xmlCellPr id="1" xr6:uid="{00000000-0010-0000-B303-000001000000}" uniqueName="P62379">
      <xmlPr mapId="1" xpath="/TFI-IZD-OSIG/ISD_1000367/P62379" xmlDataType="decimal"/>
    </xmlCellPr>
  </singleXmlCell>
  <singleXmlCell id="949" xr6:uid="{00000000-000C-0000-FFFF-FFFFB4030000}" r="F47" connectionId="0">
    <xmlCellPr id="1" xr6:uid="{00000000-0010-0000-B403-000001000000}" uniqueName="P62459">
      <xmlPr mapId="1" xpath="/TFI-IZD-OSIG/ISD_1000367/P62459" xmlDataType="decimal"/>
    </xmlCellPr>
  </singleXmlCell>
  <singleXmlCell id="950" xr6:uid="{00000000-000C-0000-FFFF-FFFFB5030000}" r="G47" connectionId="0">
    <xmlCellPr id="1" xr6:uid="{00000000-0010-0000-B503-000001000000}" uniqueName="P62059">
      <xmlPr mapId="1" xpath="/TFI-IZD-OSIG/ISD_1000367/P62059" xmlDataType="decimal"/>
    </xmlCellPr>
  </singleXmlCell>
  <singleXmlCell id="951" xr6:uid="{00000000-000C-0000-FFFF-FFFFB6030000}" r="H47" connectionId="0">
    <xmlCellPr id="1" xr6:uid="{00000000-0010-0000-B603-000001000000}" uniqueName="P62139">
      <xmlPr mapId="1" xpath="/TFI-IZD-OSIG/ISD_1000367/P62139" xmlDataType="decimal"/>
    </xmlCellPr>
  </singleXmlCell>
  <singleXmlCell id="952" xr6:uid="{00000000-000C-0000-FFFF-FFFFB7030000}" r="I47" connectionId="0">
    <xmlCellPr id="1" xr6:uid="{00000000-0010-0000-B703-000001000000}" uniqueName="P62219">
      <xmlPr mapId="1" xpath="/TFI-IZD-OSIG/ISD_1000367/P62219" xmlDataType="decimal"/>
    </xmlCellPr>
  </singleXmlCell>
  <singleXmlCell id="953" xr6:uid="{00000000-000C-0000-FFFF-FFFFB8030000}" r="D48" connectionId="0">
    <xmlCellPr id="1" xr6:uid="{00000000-0010-0000-B803-000001000000}" uniqueName="P62300">
      <xmlPr mapId="1" xpath="/TFI-IZD-OSIG/ISD_1000367/P62300" xmlDataType="decimal"/>
    </xmlCellPr>
  </singleXmlCell>
  <singleXmlCell id="954" xr6:uid="{00000000-000C-0000-FFFF-FFFFB9030000}" r="E48" connectionId="0">
    <xmlCellPr id="1" xr6:uid="{00000000-0010-0000-B903-000001000000}" uniqueName="P62380">
      <xmlPr mapId="1" xpath="/TFI-IZD-OSIG/ISD_1000367/P62380" xmlDataType="decimal"/>
    </xmlCellPr>
  </singleXmlCell>
  <singleXmlCell id="955" xr6:uid="{00000000-000C-0000-FFFF-FFFFBA030000}" r="F48" connectionId="0">
    <xmlCellPr id="1" xr6:uid="{00000000-0010-0000-BA03-000001000000}" uniqueName="P62460">
      <xmlPr mapId="1" xpath="/TFI-IZD-OSIG/ISD_1000367/P62460" xmlDataType="decimal"/>
    </xmlCellPr>
  </singleXmlCell>
  <singleXmlCell id="956" xr6:uid="{00000000-000C-0000-FFFF-FFFFBB030000}" r="G48" connectionId="0">
    <xmlCellPr id="1" xr6:uid="{00000000-0010-0000-BB03-000001000000}" uniqueName="P62060">
      <xmlPr mapId="1" xpath="/TFI-IZD-OSIG/ISD_1000367/P62060" xmlDataType="decimal"/>
    </xmlCellPr>
  </singleXmlCell>
  <singleXmlCell id="957" xr6:uid="{00000000-000C-0000-FFFF-FFFFBC030000}" r="H48" connectionId="0">
    <xmlCellPr id="1" xr6:uid="{00000000-0010-0000-BC03-000001000000}" uniqueName="P62140">
      <xmlPr mapId="1" xpath="/TFI-IZD-OSIG/ISD_1000367/P62140" xmlDataType="decimal"/>
    </xmlCellPr>
  </singleXmlCell>
  <singleXmlCell id="958" xr6:uid="{00000000-000C-0000-FFFF-FFFFBD030000}" r="I48" connectionId="0">
    <xmlCellPr id="1" xr6:uid="{00000000-0010-0000-BD03-000001000000}" uniqueName="P62220">
      <xmlPr mapId="1" xpath="/TFI-IZD-OSIG/ISD_1000367/P62220" xmlDataType="decimal"/>
    </xmlCellPr>
  </singleXmlCell>
  <singleXmlCell id="959" xr6:uid="{00000000-000C-0000-FFFF-FFFFBE030000}" r="D49" connectionId="0">
    <xmlCellPr id="1" xr6:uid="{00000000-0010-0000-BE03-000001000000}" uniqueName="P62289">
      <xmlPr mapId="1" xpath="/TFI-IZD-OSIG/ISD_1000367/P62289" xmlDataType="decimal"/>
    </xmlCellPr>
  </singleXmlCell>
  <singleXmlCell id="960" xr6:uid="{00000000-000C-0000-FFFF-FFFFBF030000}" r="E49" connectionId="0">
    <xmlCellPr id="1" xr6:uid="{00000000-0010-0000-BF03-000001000000}" uniqueName="P62369">
      <xmlPr mapId="1" xpath="/TFI-IZD-OSIG/ISD_1000367/P62369" xmlDataType="decimal"/>
    </xmlCellPr>
  </singleXmlCell>
  <singleXmlCell id="961" xr6:uid="{00000000-000C-0000-FFFF-FFFFC0030000}" r="F49" connectionId="0">
    <xmlCellPr id="1" xr6:uid="{00000000-0010-0000-C003-000001000000}" uniqueName="P62449">
      <xmlPr mapId="1" xpath="/TFI-IZD-OSIG/ISD_1000367/P62449" xmlDataType="decimal"/>
    </xmlCellPr>
  </singleXmlCell>
  <singleXmlCell id="962" xr6:uid="{00000000-000C-0000-FFFF-FFFFC1030000}" r="G49" connectionId="0">
    <xmlCellPr id="1" xr6:uid="{00000000-0010-0000-C103-000001000000}" uniqueName="P62049">
      <xmlPr mapId="1" xpath="/TFI-IZD-OSIG/ISD_1000367/P62049" xmlDataType="decimal"/>
    </xmlCellPr>
  </singleXmlCell>
  <singleXmlCell id="963" xr6:uid="{00000000-000C-0000-FFFF-FFFFC2030000}" r="H49" connectionId="0">
    <xmlCellPr id="1" xr6:uid="{00000000-0010-0000-C203-000001000000}" uniqueName="P62129">
      <xmlPr mapId="1" xpath="/TFI-IZD-OSIG/ISD_1000367/P62129" xmlDataType="decimal"/>
    </xmlCellPr>
  </singleXmlCell>
  <singleXmlCell id="964" xr6:uid="{00000000-000C-0000-FFFF-FFFFC3030000}" r="I49" connectionId="0">
    <xmlCellPr id="1" xr6:uid="{00000000-0010-0000-C303-000001000000}" uniqueName="P62209">
      <xmlPr mapId="1" xpath="/TFI-IZD-OSIG/ISD_1000367/P62209" xmlDataType="decimal"/>
    </xmlCellPr>
  </singleXmlCell>
  <singleXmlCell id="965" xr6:uid="{00000000-000C-0000-FFFF-FFFFC4030000}" r="D50" connectionId="0">
    <xmlCellPr id="1" xr6:uid="{00000000-0010-0000-C403-000001000000}" uniqueName="P62290">
      <xmlPr mapId="1" xpath="/TFI-IZD-OSIG/ISD_1000367/P62290" xmlDataType="decimal"/>
    </xmlCellPr>
  </singleXmlCell>
  <singleXmlCell id="966" xr6:uid="{00000000-000C-0000-FFFF-FFFFC5030000}" r="E50" connectionId="0">
    <xmlCellPr id="1" xr6:uid="{00000000-0010-0000-C503-000001000000}" uniqueName="P62370">
      <xmlPr mapId="1" xpath="/TFI-IZD-OSIG/ISD_1000367/P62370" xmlDataType="decimal"/>
    </xmlCellPr>
  </singleXmlCell>
  <singleXmlCell id="967" xr6:uid="{00000000-000C-0000-FFFF-FFFFC6030000}" r="F50" connectionId="0">
    <xmlCellPr id="1" xr6:uid="{00000000-0010-0000-C603-000001000000}" uniqueName="P62450">
      <xmlPr mapId="1" xpath="/TFI-IZD-OSIG/ISD_1000367/P62450" xmlDataType="decimal"/>
    </xmlCellPr>
  </singleXmlCell>
  <singleXmlCell id="968" xr6:uid="{00000000-000C-0000-FFFF-FFFFC7030000}" r="G50" connectionId="0">
    <xmlCellPr id="1" xr6:uid="{00000000-0010-0000-C703-000001000000}" uniqueName="P62050">
      <xmlPr mapId="1" xpath="/TFI-IZD-OSIG/ISD_1000367/P62050" xmlDataType="decimal"/>
    </xmlCellPr>
  </singleXmlCell>
  <singleXmlCell id="969" xr6:uid="{00000000-000C-0000-FFFF-FFFFC8030000}" r="H50" connectionId="0">
    <xmlCellPr id="1" xr6:uid="{00000000-0010-0000-C803-000001000000}" uniqueName="P62130">
      <xmlPr mapId="1" xpath="/TFI-IZD-OSIG/ISD_1000367/P62130" xmlDataType="decimal"/>
    </xmlCellPr>
  </singleXmlCell>
  <singleXmlCell id="970" xr6:uid="{00000000-000C-0000-FFFF-FFFFC9030000}" r="I50" connectionId="0">
    <xmlCellPr id="1" xr6:uid="{00000000-0010-0000-C903-000001000000}" uniqueName="P62210">
      <xmlPr mapId="1" xpath="/TFI-IZD-OSIG/ISD_1000367/P62210" xmlDataType="decimal"/>
    </xmlCellPr>
  </singleXmlCell>
  <singleXmlCell id="971" xr6:uid="{00000000-000C-0000-FFFF-FFFFCA030000}" r="D51" connectionId="0">
    <xmlCellPr id="1" xr6:uid="{00000000-0010-0000-CA03-000001000000}" uniqueName="P62291">
      <xmlPr mapId="1" xpath="/TFI-IZD-OSIG/ISD_1000367/P62291" xmlDataType="decimal"/>
    </xmlCellPr>
  </singleXmlCell>
  <singleXmlCell id="972" xr6:uid="{00000000-000C-0000-FFFF-FFFFCB030000}" r="E51" connectionId="0">
    <xmlCellPr id="1" xr6:uid="{00000000-0010-0000-CB03-000001000000}" uniqueName="P62371">
      <xmlPr mapId="1" xpath="/TFI-IZD-OSIG/ISD_1000367/P62371" xmlDataType="decimal"/>
    </xmlCellPr>
  </singleXmlCell>
  <singleXmlCell id="973" xr6:uid="{00000000-000C-0000-FFFF-FFFFCC030000}" r="F51" connectionId="0">
    <xmlCellPr id="1" xr6:uid="{00000000-0010-0000-CC03-000001000000}" uniqueName="P62451">
      <xmlPr mapId="1" xpath="/TFI-IZD-OSIG/ISD_1000367/P62451" xmlDataType="decimal"/>
    </xmlCellPr>
  </singleXmlCell>
  <singleXmlCell id="974" xr6:uid="{00000000-000C-0000-FFFF-FFFFCD030000}" r="G51" connectionId="0">
    <xmlCellPr id="1" xr6:uid="{00000000-0010-0000-CD03-000001000000}" uniqueName="P62051">
      <xmlPr mapId="1" xpath="/TFI-IZD-OSIG/ISD_1000367/P62051" xmlDataType="decimal"/>
    </xmlCellPr>
  </singleXmlCell>
  <singleXmlCell id="975" xr6:uid="{00000000-000C-0000-FFFF-FFFFCE030000}" r="H51" connectionId="0">
    <xmlCellPr id="1" xr6:uid="{00000000-0010-0000-CE03-000001000000}" uniqueName="P62131">
      <xmlPr mapId="1" xpath="/TFI-IZD-OSIG/ISD_1000367/P62131" xmlDataType="decimal"/>
    </xmlCellPr>
  </singleXmlCell>
  <singleXmlCell id="976" xr6:uid="{00000000-000C-0000-FFFF-FFFFCF030000}" r="I51" connectionId="0">
    <xmlCellPr id="1" xr6:uid="{00000000-0010-0000-CF03-000001000000}" uniqueName="P62211">
      <xmlPr mapId="1" xpath="/TFI-IZD-OSIG/ISD_1000367/P62211" xmlDataType="decimal"/>
    </xmlCellPr>
  </singleXmlCell>
  <singleXmlCell id="977" xr6:uid="{00000000-000C-0000-FFFF-FFFFD0030000}" r="D52" connectionId="0">
    <xmlCellPr id="1" xr6:uid="{00000000-0010-0000-D003-000001000000}" uniqueName="P62292">
      <xmlPr mapId="1" xpath="/TFI-IZD-OSIG/ISD_1000367/P62292" xmlDataType="decimal"/>
    </xmlCellPr>
  </singleXmlCell>
  <singleXmlCell id="978" xr6:uid="{00000000-000C-0000-FFFF-FFFFD1030000}" r="E52" connectionId="0">
    <xmlCellPr id="1" xr6:uid="{00000000-0010-0000-D103-000001000000}" uniqueName="P62372">
      <xmlPr mapId="1" xpath="/TFI-IZD-OSIG/ISD_1000367/P62372" xmlDataType="decimal"/>
    </xmlCellPr>
  </singleXmlCell>
  <singleXmlCell id="979" xr6:uid="{00000000-000C-0000-FFFF-FFFFD2030000}" r="F52" connectionId="0">
    <xmlCellPr id="1" xr6:uid="{00000000-0010-0000-D203-000001000000}" uniqueName="P62452">
      <xmlPr mapId="1" xpath="/TFI-IZD-OSIG/ISD_1000367/P62452" xmlDataType="decimal"/>
    </xmlCellPr>
  </singleXmlCell>
  <singleXmlCell id="980" xr6:uid="{00000000-000C-0000-FFFF-FFFFD3030000}" r="G52" connectionId="0">
    <xmlCellPr id="1" xr6:uid="{00000000-0010-0000-D303-000001000000}" uniqueName="P62052">
      <xmlPr mapId="1" xpath="/TFI-IZD-OSIG/ISD_1000367/P62052" xmlDataType="decimal"/>
    </xmlCellPr>
  </singleXmlCell>
  <singleXmlCell id="981" xr6:uid="{00000000-000C-0000-FFFF-FFFFD4030000}" r="H52" connectionId="0">
    <xmlCellPr id="1" xr6:uid="{00000000-0010-0000-D403-000001000000}" uniqueName="P62132">
      <xmlPr mapId="1" xpath="/TFI-IZD-OSIG/ISD_1000367/P62132" xmlDataType="decimal"/>
    </xmlCellPr>
  </singleXmlCell>
  <singleXmlCell id="982" xr6:uid="{00000000-000C-0000-FFFF-FFFFD5030000}" r="I52" connectionId="0">
    <xmlCellPr id="1" xr6:uid="{00000000-0010-0000-D503-000001000000}" uniqueName="P62212">
      <xmlPr mapId="1" xpath="/TFI-IZD-OSIG/ISD_1000367/P62212" xmlDataType="decimal"/>
    </xmlCellPr>
  </singleXmlCell>
  <singleXmlCell id="983" xr6:uid="{00000000-000C-0000-FFFF-FFFFD6030000}" r="D53" connectionId="0">
    <xmlCellPr id="1" xr6:uid="{00000000-0010-0000-D603-000001000000}" uniqueName="P62293">
      <xmlPr mapId="1" xpath="/TFI-IZD-OSIG/ISD_1000367/P62293" xmlDataType="decimal"/>
    </xmlCellPr>
  </singleXmlCell>
  <singleXmlCell id="984" xr6:uid="{00000000-000C-0000-FFFF-FFFFD7030000}" r="E53" connectionId="0">
    <xmlCellPr id="1" xr6:uid="{00000000-0010-0000-D703-000001000000}" uniqueName="P62373">
      <xmlPr mapId="1" xpath="/TFI-IZD-OSIG/ISD_1000367/P62373" xmlDataType="decimal"/>
    </xmlCellPr>
  </singleXmlCell>
  <singleXmlCell id="985" xr6:uid="{00000000-000C-0000-FFFF-FFFFD8030000}" r="F53" connectionId="0">
    <xmlCellPr id="1" xr6:uid="{00000000-0010-0000-D803-000001000000}" uniqueName="P62453">
      <xmlPr mapId="1" xpath="/TFI-IZD-OSIG/ISD_1000367/P62453" xmlDataType="decimal"/>
    </xmlCellPr>
  </singleXmlCell>
  <singleXmlCell id="986" xr6:uid="{00000000-000C-0000-FFFF-FFFFD9030000}" r="G53" connectionId="0">
    <xmlCellPr id="1" xr6:uid="{00000000-0010-0000-D903-000001000000}" uniqueName="P62053">
      <xmlPr mapId="1" xpath="/TFI-IZD-OSIG/ISD_1000367/P62053" xmlDataType="decimal"/>
    </xmlCellPr>
  </singleXmlCell>
  <singleXmlCell id="987" xr6:uid="{00000000-000C-0000-FFFF-FFFFDA030000}" r="H53" connectionId="0">
    <xmlCellPr id="1" xr6:uid="{00000000-0010-0000-DA03-000001000000}" uniqueName="P62133">
      <xmlPr mapId="1" xpath="/TFI-IZD-OSIG/ISD_1000367/P62133" xmlDataType="decimal"/>
    </xmlCellPr>
  </singleXmlCell>
  <singleXmlCell id="988" xr6:uid="{00000000-000C-0000-FFFF-FFFFDB030000}" r="I53" connectionId="0">
    <xmlCellPr id="1" xr6:uid="{00000000-0010-0000-DB03-000001000000}" uniqueName="P62213">
      <xmlPr mapId="1" xpath="/TFI-IZD-OSIG/ISD_1000367/P62213" xmlDataType="decimal"/>
    </xmlCellPr>
  </singleXmlCell>
  <singleXmlCell id="989" xr6:uid="{00000000-000C-0000-FFFF-FFFFDC030000}" r="D54" connectionId="0">
    <xmlCellPr id="1" xr6:uid="{00000000-0010-0000-DC03-000001000000}" uniqueName="P62294">
      <xmlPr mapId="1" xpath="/TFI-IZD-OSIG/ISD_1000367/P62294" xmlDataType="decimal"/>
    </xmlCellPr>
  </singleXmlCell>
  <singleXmlCell id="990" xr6:uid="{00000000-000C-0000-FFFF-FFFFDD030000}" r="E54" connectionId="0">
    <xmlCellPr id="1" xr6:uid="{00000000-0010-0000-DD03-000001000000}" uniqueName="P62374">
      <xmlPr mapId="1" xpath="/TFI-IZD-OSIG/ISD_1000367/P62374" xmlDataType="decimal"/>
    </xmlCellPr>
  </singleXmlCell>
  <singleXmlCell id="991" xr6:uid="{00000000-000C-0000-FFFF-FFFFDE030000}" r="F54" connectionId="0">
    <xmlCellPr id="1" xr6:uid="{00000000-0010-0000-DE03-000001000000}" uniqueName="P62454">
      <xmlPr mapId="1" xpath="/TFI-IZD-OSIG/ISD_1000367/P62454" xmlDataType="decimal"/>
    </xmlCellPr>
  </singleXmlCell>
  <singleXmlCell id="992" xr6:uid="{00000000-000C-0000-FFFF-FFFFDF030000}" r="G54" connectionId="0">
    <xmlCellPr id="1" xr6:uid="{00000000-0010-0000-DF03-000001000000}" uniqueName="P62054">
      <xmlPr mapId="1" xpath="/TFI-IZD-OSIG/ISD_1000367/P62054" xmlDataType="decimal"/>
    </xmlCellPr>
  </singleXmlCell>
  <singleXmlCell id="993" xr6:uid="{00000000-000C-0000-FFFF-FFFFE0030000}" r="H54" connectionId="0">
    <xmlCellPr id="1" xr6:uid="{00000000-0010-0000-E003-000001000000}" uniqueName="P62134">
      <xmlPr mapId="1" xpath="/TFI-IZD-OSIG/ISD_1000367/P62134" xmlDataType="decimal"/>
    </xmlCellPr>
  </singleXmlCell>
  <singleXmlCell id="994" xr6:uid="{00000000-000C-0000-FFFF-FFFFE1030000}" r="I54" connectionId="0">
    <xmlCellPr id="1" xr6:uid="{00000000-0010-0000-E103-000001000000}" uniqueName="P62214">
      <xmlPr mapId="1" xpath="/TFI-IZD-OSIG/ISD_1000367/P62214" xmlDataType="decimal"/>
    </xmlCellPr>
  </singleXmlCell>
  <singleXmlCell id="995" xr6:uid="{00000000-000C-0000-FFFF-FFFFE2030000}" r="D55" connectionId="0">
    <xmlCellPr id="1" xr6:uid="{00000000-0010-0000-E203-000001000000}" uniqueName="P62283">
      <xmlPr mapId="1" xpath="/TFI-IZD-OSIG/ISD_1000367/P62283" xmlDataType="decimal"/>
    </xmlCellPr>
  </singleXmlCell>
  <singleXmlCell id="996" xr6:uid="{00000000-000C-0000-FFFF-FFFFE3030000}" r="E55" connectionId="0">
    <xmlCellPr id="1" xr6:uid="{00000000-0010-0000-E303-000001000000}" uniqueName="P62363">
      <xmlPr mapId="1" xpath="/TFI-IZD-OSIG/ISD_1000367/P62363" xmlDataType="decimal"/>
    </xmlCellPr>
  </singleXmlCell>
  <singleXmlCell id="997" xr6:uid="{00000000-000C-0000-FFFF-FFFFE4030000}" r="F55" connectionId="0">
    <xmlCellPr id="1" xr6:uid="{00000000-0010-0000-E403-000001000000}" uniqueName="P62443">
      <xmlPr mapId="1" xpath="/TFI-IZD-OSIG/ISD_1000367/P62443" xmlDataType="decimal"/>
    </xmlCellPr>
  </singleXmlCell>
  <singleXmlCell id="998" xr6:uid="{00000000-000C-0000-FFFF-FFFFE5030000}" r="G55" connectionId="0">
    <xmlCellPr id="1" xr6:uid="{00000000-0010-0000-E503-000001000000}" uniqueName="P62043">
      <xmlPr mapId="1" xpath="/TFI-IZD-OSIG/ISD_1000367/P62043" xmlDataType="decimal"/>
    </xmlCellPr>
  </singleXmlCell>
  <singleXmlCell id="999" xr6:uid="{00000000-000C-0000-FFFF-FFFFE6030000}" r="H55" connectionId="0">
    <xmlCellPr id="1" xr6:uid="{00000000-0010-0000-E603-000001000000}" uniqueName="P62123">
      <xmlPr mapId="1" xpath="/TFI-IZD-OSIG/ISD_1000367/P62123" xmlDataType="decimal"/>
    </xmlCellPr>
  </singleXmlCell>
  <singleXmlCell id="1000" xr6:uid="{00000000-000C-0000-FFFF-FFFFE7030000}" r="I55" connectionId="0">
    <xmlCellPr id="1" xr6:uid="{00000000-0010-0000-E703-000001000000}" uniqueName="P62203">
      <xmlPr mapId="1" xpath="/TFI-IZD-OSIG/ISD_1000367/P62203" xmlDataType="decimal"/>
    </xmlCellPr>
  </singleXmlCell>
  <singleXmlCell id="1001" xr6:uid="{00000000-000C-0000-FFFF-FFFFE8030000}" r="D56" connectionId="0">
    <xmlCellPr id="1" xr6:uid="{00000000-0010-0000-E803-000001000000}" uniqueName="P62284">
      <xmlPr mapId="1" xpath="/TFI-IZD-OSIG/ISD_1000367/P62284" xmlDataType="decimal"/>
    </xmlCellPr>
  </singleXmlCell>
  <singleXmlCell id="1002" xr6:uid="{00000000-000C-0000-FFFF-FFFFE9030000}" r="E56" connectionId="0">
    <xmlCellPr id="1" xr6:uid="{00000000-0010-0000-E903-000001000000}" uniqueName="P62364">
      <xmlPr mapId="1" xpath="/TFI-IZD-OSIG/ISD_1000367/P62364" xmlDataType="decimal"/>
    </xmlCellPr>
  </singleXmlCell>
  <singleXmlCell id="1003" xr6:uid="{00000000-000C-0000-FFFF-FFFFEA030000}" r="F56" connectionId="0">
    <xmlCellPr id="1" xr6:uid="{00000000-0010-0000-EA03-000001000000}" uniqueName="P62444">
      <xmlPr mapId="1" xpath="/TFI-IZD-OSIG/ISD_1000367/P62444" xmlDataType="decimal"/>
    </xmlCellPr>
  </singleXmlCell>
  <singleXmlCell id="1004" xr6:uid="{00000000-000C-0000-FFFF-FFFFEB030000}" r="G56" connectionId="0">
    <xmlCellPr id="1" xr6:uid="{00000000-0010-0000-EB03-000001000000}" uniqueName="P62044">
      <xmlPr mapId="1" xpath="/TFI-IZD-OSIG/ISD_1000367/P62044" xmlDataType="decimal"/>
    </xmlCellPr>
  </singleXmlCell>
  <singleXmlCell id="1005" xr6:uid="{00000000-000C-0000-FFFF-FFFFEC030000}" r="H56" connectionId="0">
    <xmlCellPr id="1" xr6:uid="{00000000-0010-0000-EC03-000001000000}" uniqueName="P62124">
      <xmlPr mapId="1" xpath="/TFI-IZD-OSIG/ISD_1000367/P62124" xmlDataType="decimal"/>
    </xmlCellPr>
  </singleXmlCell>
  <singleXmlCell id="1006" xr6:uid="{00000000-000C-0000-FFFF-FFFFED030000}" r="I56" connectionId="0">
    <xmlCellPr id="1" xr6:uid="{00000000-0010-0000-ED03-000001000000}" uniqueName="P62204">
      <xmlPr mapId="1" xpath="/TFI-IZD-OSIG/ISD_1000367/P62204" xmlDataType="decimal"/>
    </xmlCellPr>
  </singleXmlCell>
  <singleXmlCell id="1007" xr6:uid="{00000000-000C-0000-FFFF-FFFFEE030000}" r="D57" connectionId="0">
    <xmlCellPr id="1" xr6:uid="{00000000-0010-0000-EE03-000001000000}" uniqueName="P62285">
      <xmlPr mapId="1" xpath="/TFI-IZD-OSIG/ISD_1000367/P62285" xmlDataType="decimal"/>
    </xmlCellPr>
  </singleXmlCell>
  <singleXmlCell id="1008" xr6:uid="{00000000-000C-0000-FFFF-FFFFEF030000}" r="E57" connectionId="0">
    <xmlCellPr id="1" xr6:uid="{00000000-0010-0000-EF03-000001000000}" uniqueName="P62365">
      <xmlPr mapId="1" xpath="/TFI-IZD-OSIG/ISD_1000367/P62365" xmlDataType="decimal"/>
    </xmlCellPr>
  </singleXmlCell>
  <singleXmlCell id="1009" xr6:uid="{00000000-000C-0000-FFFF-FFFFF0030000}" r="F57" connectionId="0">
    <xmlCellPr id="1" xr6:uid="{00000000-0010-0000-F003-000001000000}" uniqueName="P62445">
      <xmlPr mapId="1" xpath="/TFI-IZD-OSIG/ISD_1000367/P62445" xmlDataType="decimal"/>
    </xmlCellPr>
  </singleXmlCell>
  <singleXmlCell id="1010" xr6:uid="{00000000-000C-0000-FFFF-FFFFF1030000}" r="G57" connectionId="0">
    <xmlCellPr id="1" xr6:uid="{00000000-0010-0000-F103-000001000000}" uniqueName="P62045">
      <xmlPr mapId="1" xpath="/TFI-IZD-OSIG/ISD_1000367/P62045" xmlDataType="decimal"/>
    </xmlCellPr>
  </singleXmlCell>
  <singleXmlCell id="1011" xr6:uid="{00000000-000C-0000-FFFF-FFFFF2030000}" r="H57" connectionId="0">
    <xmlCellPr id="1" xr6:uid="{00000000-0010-0000-F203-000001000000}" uniqueName="P62125">
      <xmlPr mapId="1" xpath="/TFI-IZD-OSIG/ISD_1000367/P62125" xmlDataType="decimal"/>
    </xmlCellPr>
  </singleXmlCell>
  <singleXmlCell id="1012" xr6:uid="{00000000-000C-0000-FFFF-FFFFF3030000}" r="I57" connectionId="0">
    <xmlCellPr id="1" xr6:uid="{00000000-0010-0000-F303-000001000000}" uniqueName="P62205">
      <xmlPr mapId="1" xpath="/TFI-IZD-OSIG/ISD_1000367/P62205" xmlDataType="decimal"/>
    </xmlCellPr>
  </singleXmlCell>
  <singleXmlCell id="1013" xr6:uid="{00000000-000C-0000-FFFF-FFFFF4030000}" r="D58" connectionId="0">
    <xmlCellPr id="1" xr6:uid="{00000000-0010-0000-F403-000001000000}" uniqueName="P62286">
      <xmlPr mapId="1" xpath="/TFI-IZD-OSIG/ISD_1000367/P62286" xmlDataType="decimal"/>
    </xmlCellPr>
  </singleXmlCell>
  <singleXmlCell id="1014" xr6:uid="{00000000-000C-0000-FFFF-FFFFF5030000}" r="E58" connectionId="0">
    <xmlCellPr id="1" xr6:uid="{00000000-0010-0000-F503-000001000000}" uniqueName="P62366">
      <xmlPr mapId="1" xpath="/TFI-IZD-OSIG/ISD_1000367/P62366" xmlDataType="decimal"/>
    </xmlCellPr>
  </singleXmlCell>
  <singleXmlCell id="1015" xr6:uid="{00000000-000C-0000-FFFF-FFFFF6030000}" r="F58" connectionId="0">
    <xmlCellPr id="1" xr6:uid="{00000000-0010-0000-F603-000001000000}" uniqueName="P62446">
      <xmlPr mapId="1" xpath="/TFI-IZD-OSIG/ISD_1000367/P62446" xmlDataType="decimal"/>
    </xmlCellPr>
  </singleXmlCell>
  <singleXmlCell id="1016" xr6:uid="{00000000-000C-0000-FFFF-FFFFF7030000}" r="G58" connectionId="0">
    <xmlCellPr id="1" xr6:uid="{00000000-0010-0000-F703-000001000000}" uniqueName="P62046">
      <xmlPr mapId="1" xpath="/TFI-IZD-OSIG/ISD_1000367/P62046" xmlDataType="decimal"/>
    </xmlCellPr>
  </singleXmlCell>
  <singleXmlCell id="1017" xr6:uid="{00000000-000C-0000-FFFF-FFFFF8030000}" r="H58" connectionId="0">
    <xmlCellPr id="1" xr6:uid="{00000000-0010-0000-F803-000001000000}" uniqueName="P62126">
      <xmlPr mapId="1" xpath="/TFI-IZD-OSIG/ISD_1000367/P62126" xmlDataType="decimal"/>
    </xmlCellPr>
  </singleXmlCell>
  <singleXmlCell id="1018" xr6:uid="{00000000-000C-0000-FFFF-FFFFF9030000}" r="I58" connectionId="0">
    <xmlCellPr id="1" xr6:uid="{00000000-0010-0000-F903-000001000000}" uniqueName="P62206">
      <xmlPr mapId="1" xpath="/TFI-IZD-OSIG/ISD_1000367/P62206" xmlDataType="decimal"/>
    </xmlCellPr>
  </singleXmlCell>
  <singleXmlCell id="1019" xr6:uid="{00000000-000C-0000-FFFF-FFFFFA030000}" r="D59" connectionId="0">
    <xmlCellPr id="1" xr6:uid="{00000000-0010-0000-FA03-000001000000}" uniqueName="P62287">
      <xmlPr mapId="1" xpath="/TFI-IZD-OSIG/ISD_1000367/P62287" xmlDataType="decimal"/>
    </xmlCellPr>
  </singleXmlCell>
  <singleXmlCell id="1020" xr6:uid="{00000000-000C-0000-FFFF-FFFFFB030000}" r="E59" connectionId="0">
    <xmlCellPr id="1" xr6:uid="{00000000-0010-0000-FB03-000001000000}" uniqueName="P62367">
      <xmlPr mapId="1" xpath="/TFI-IZD-OSIG/ISD_1000367/P62367" xmlDataType="decimal"/>
    </xmlCellPr>
  </singleXmlCell>
  <singleXmlCell id="1021" xr6:uid="{00000000-000C-0000-FFFF-FFFFFC030000}" r="F59" connectionId="0">
    <xmlCellPr id="1" xr6:uid="{00000000-0010-0000-FC03-000001000000}" uniqueName="P62447">
      <xmlPr mapId="1" xpath="/TFI-IZD-OSIG/ISD_1000367/P62447" xmlDataType="decimal"/>
    </xmlCellPr>
  </singleXmlCell>
  <singleXmlCell id="1022" xr6:uid="{00000000-000C-0000-FFFF-FFFFFD030000}" r="G59" connectionId="0">
    <xmlCellPr id="1" xr6:uid="{00000000-0010-0000-FD03-000001000000}" uniqueName="P62047">
      <xmlPr mapId="1" xpath="/TFI-IZD-OSIG/ISD_1000367/P62047" xmlDataType="decimal"/>
    </xmlCellPr>
  </singleXmlCell>
  <singleXmlCell id="1023" xr6:uid="{00000000-000C-0000-FFFF-FFFFFE030000}" r="H59" connectionId="0">
    <xmlCellPr id="1" xr6:uid="{00000000-0010-0000-FE03-000001000000}" uniqueName="P62127">
      <xmlPr mapId="1" xpath="/TFI-IZD-OSIG/ISD_1000367/P62127" xmlDataType="decimal"/>
    </xmlCellPr>
  </singleXmlCell>
  <singleXmlCell id="1024" xr6:uid="{00000000-000C-0000-FFFF-FFFFFF030000}" r="I59" connectionId="0">
    <xmlCellPr id="1" xr6:uid="{00000000-0010-0000-FF03-000001000000}" uniqueName="P62207">
      <xmlPr mapId="1" xpath="/TFI-IZD-OSIG/ISD_1000367/P62207" xmlDataType="decimal"/>
    </xmlCellPr>
  </singleXmlCell>
  <singleXmlCell id="1025" xr6:uid="{00000000-000C-0000-FFFF-FFFF00040000}" r="D60" connectionId="0">
    <xmlCellPr id="1" xr6:uid="{00000000-0010-0000-0004-000001000000}" uniqueName="P62288">
      <xmlPr mapId="1" xpath="/TFI-IZD-OSIG/ISD_1000367/P62288" xmlDataType="decimal"/>
    </xmlCellPr>
  </singleXmlCell>
  <singleXmlCell id="1026" xr6:uid="{00000000-000C-0000-FFFF-FFFF01040000}" r="E60" connectionId="0">
    <xmlCellPr id="1" xr6:uid="{00000000-0010-0000-0104-000001000000}" uniqueName="P62368">
      <xmlPr mapId="1" xpath="/TFI-IZD-OSIG/ISD_1000367/P62368" xmlDataType="decimal"/>
    </xmlCellPr>
  </singleXmlCell>
  <singleXmlCell id="1027" xr6:uid="{00000000-000C-0000-FFFF-FFFF02040000}" r="F60" connectionId="0">
    <xmlCellPr id="1" xr6:uid="{00000000-0010-0000-0204-000001000000}" uniqueName="P62448">
      <xmlPr mapId="1" xpath="/TFI-IZD-OSIG/ISD_1000367/P62448" xmlDataType="decimal"/>
    </xmlCellPr>
  </singleXmlCell>
  <singleXmlCell id="1028" xr6:uid="{00000000-000C-0000-FFFF-FFFF03040000}" r="G60" connectionId="0">
    <xmlCellPr id="1" xr6:uid="{00000000-0010-0000-0304-000001000000}" uniqueName="P62048">
      <xmlPr mapId="1" xpath="/TFI-IZD-OSIG/ISD_1000367/P62048" xmlDataType="decimal"/>
    </xmlCellPr>
  </singleXmlCell>
  <singleXmlCell id="1029" xr6:uid="{00000000-000C-0000-FFFF-FFFF04040000}" r="H60" connectionId="0">
    <xmlCellPr id="1" xr6:uid="{00000000-0010-0000-0404-000001000000}" uniqueName="P62128">
      <xmlPr mapId="1" xpath="/TFI-IZD-OSIG/ISD_1000367/P62128" xmlDataType="decimal"/>
    </xmlCellPr>
  </singleXmlCell>
  <singleXmlCell id="1030" xr6:uid="{00000000-000C-0000-FFFF-FFFF05040000}" r="I60" connectionId="0">
    <xmlCellPr id="1" xr6:uid="{00000000-0010-0000-0504-000001000000}" uniqueName="P62208">
      <xmlPr mapId="1" xpath="/TFI-IZD-OSIG/ISD_1000367/P62208" xmlDataType="decimal"/>
    </xmlCellPr>
  </singleXmlCell>
  <singleXmlCell id="1031" xr6:uid="{00000000-000C-0000-FFFF-FFFF06040000}" r="D61" connectionId="0">
    <xmlCellPr id="1" xr6:uid="{00000000-0010-0000-0604-000001000000}" uniqueName="P62277">
      <xmlPr mapId="1" xpath="/TFI-IZD-OSIG/ISD_1000367/P62277" xmlDataType="decimal"/>
    </xmlCellPr>
  </singleXmlCell>
  <singleXmlCell id="1032" xr6:uid="{00000000-000C-0000-FFFF-FFFF07040000}" r="E61" connectionId="0">
    <xmlCellPr id="1" xr6:uid="{00000000-0010-0000-0704-000001000000}" uniqueName="P62357">
      <xmlPr mapId="1" xpath="/TFI-IZD-OSIG/ISD_1000367/P62357" xmlDataType="decimal"/>
    </xmlCellPr>
  </singleXmlCell>
  <singleXmlCell id="1033" xr6:uid="{00000000-000C-0000-FFFF-FFFF08040000}" r="F61" connectionId="0">
    <xmlCellPr id="1" xr6:uid="{00000000-0010-0000-0804-000001000000}" uniqueName="P62437">
      <xmlPr mapId="1" xpath="/TFI-IZD-OSIG/ISD_1000367/P62437" xmlDataType="decimal"/>
    </xmlCellPr>
  </singleXmlCell>
  <singleXmlCell id="1034" xr6:uid="{00000000-000C-0000-FFFF-FFFF09040000}" r="G61" connectionId="0">
    <xmlCellPr id="1" xr6:uid="{00000000-0010-0000-0904-000001000000}" uniqueName="P62037">
      <xmlPr mapId="1" xpath="/TFI-IZD-OSIG/ISD_1000367/P62037" xmlDataType="decimal"/>
    </xmlCellPr>
  </singleXmlCell>
  <singleXmlCell id="1035" xr6:uid="{00000000-000C-0000-FFFF-FFFF0A040000}" r="H61" connectionId="0">
    <xmlCellPr id="1" xr6:uid="{00000000-0010-0000-0A04-000001000000}" uniqueName="P62117">
      <xmlPr mapId="1" xpath="/TFI-IZD-OSIG/ISD_1000367/P62117" xmlDataType="decimal"/>
    </xmlCellPr>
  </singleXmlCell>
  <singleXmlCell id="1036" xr6:uid="{00000000-000C-0000-FFFF-FFFF0B040000}" r="I61" connectionId="0">
    <xmlCellPr id="1" xr6:uid="{00000000-0010-0000-0B04-000001000000}" uniqueName="P62197">
      <xmlPr mapId="1" xpath="/TFI-IZD-OSIG/ISD_1000367/P62197" xmlDataType="decimal"/>
    </xmlCellPr>
  </singleXmlCell>
  <singleXmlCell id="1037" xr6:uid="{00000000-000C-0000-FFFF-FFFF0C040000}" r="D62" connectionId="0">
    <xmlCellPr id="1" xr6:uid="{00000000-0010-0000-0C04-000001000000}" uniqueName="P62278">
      <xmlPr mapId="1" xpath="/TFI-IZD-OSIG/ISD_1000367/P62278" xmlDataType="decimal"/>
    </xmlCellPr>
  </singleXmlCell>
  <singleXmlCell id="1038" xr6:uid="{00000000-000C-0000-FFFF-FFFF0D040000}" r="E62" connectionId="0">
    <xmlCellPr id="1" xr6:uid="{00000000-0010-0000-0D04-000001000000}" uniqueName="P62358">
      <xmlPr mapId="1" xpath="/TFI-IZD-OSIG/ISD_1000367/P62358" xmlDataType="decimal"/>
    </xmlCellPr>
  </singleXmlCell>
  <singleXmlCell id="1039" xr6:uid="{00000000-000C-0000-FFFF-FFFF0E040000}" r="F62" connectionId="0">
    <xmlCellPr id="1" xr6:uid="{00000000-0010-0000-0E04-000001000000}" uniqueName="P62438">
      <xmlPr mapId="1" xpath="/TFI-IZD-OSIG/ISD_1000367/P62438" xmlDataType="decimal"/>
    </xmlCellPr>
  </singleXmlCell>
  <singleXmlCell id="1040" xr6:uid="{00000000-000C-0000-FFFF-FFFF0F040000}" r="G62" connectionId="0">
    <xmlCellPr id="1" xr6:uid="{00000000-0010-0000-0F04-000001000000}" uniqueName="P62038">
      <xmlPr mapId="1" xpath="/TFI-IZD-OSIG/ISD_1000367/P62038" xmlDataType="decimal"/>
    </xmlCellPr>
  </singleXmlCell>
  <singleXmlCell id="1041" xr6:uid="{00000000-000C-0000-FFFF-FFFF10040000}" r="H62" connectionId="0">
    <xmlCellPr id="1" xr6:uid="{00000000-0010-0000-1004-000001000000}" uniqueName="P62118">
      <xmlPr mapId="1" xpath="/TFI-IZD-OSIG/ISD_1000367/P62118" xmlDataType="decimal"/>
    </xmlCellPr>
  </singleXmlCell>
  <singleXmlCell id="1042" xr6:uid="{00000000-000C-0000-FFFF-FFFF11040000}" r="I62" connectionId="0">
    <xmlCellPr id="1" xr6:uid="{00000000-0010-0000-1104-000001000000}" uniqueName="P62198">
      <xmlPr mapId="1" xpath="/TFI-IZD-OSIG/ISD_1000367/P62198" xmlDataType="decimal"/>
    </xmlCellPr>
  </singleXmlCell>
  <singleXmlCell id="1043" xr6:uid="{00000000-000C-0000-FFFF-FFFF12040000}" r="D63" connectionId="0">
    <xmlCellPr id="1" xr6:uid="{00000000-0010-0000-1204-000001000000}" uniqueName="P62279">
      <xmlPr mapId="1" xpath="/TFI-IZD-OSIG/ISD_1000367/P62279" xmlDataType="decimal"/>
    </xmlCellPr>
  </singleXmlCell>
  <singleXmlCell id="1044" xr6:uid="{00000000-000C-0000-FFFF-FFFF13040000}" r="E63" connectionId="0">
    <xmlCellPr id="1" xr6:uid="{00000000-0010-0000-1304-000001000000}" uniqueName="P62359">
      <xmlPr mapId="1" xpath="/TFI-IZD-OSIG/ISD_1000367/P62359" xmlDataType="decimal"/>
    </xmlCellPr>
  </singleXmlCell>
  <singleXmlCell id="1045" xr6:uid="{00000000-000C-0000-FFFF-FFFF14040000}" r="F63" connectionId="0">
    <xmlCellPr id="1" xr6:uid="{00000000-0010-0000-1404-000001000000}" uniqueName="P62439">
      <xmlPr mapId="1" xpath="/TFI-IZD-OSIG/ISD_1000367/P62439" xmlDataType="decimal"/>
    </xmlCellPr>
  </singleXmlCell>
  <singleXmlCell id="1046" xr6:uid="{00000000-000C-0000-FFFF-FFFF15040000}" r="G63" connectionId="0">
    <xmlCellPr id="1" xr6:uid="{00000000-0010-0000-1504-000001000000}" uniqueName="P62039">
      <xmlPr mapId="1" xpath="/TFI-IZD-OSIG/ISD_1000367/P62039" xmlDataType="decimal"/>
    </xmlCellPr>
  </singleXmlCell>
  <singleXmlCell id="1047" xr6:uid="{00000000-000C-0000-FFFF-FFFF16040000}" r="H63" connectionId="0">
    <xmlCellPr id="1" xr6:uid="{00000000-0010-0000-1604-000001000000}" uniqueName="P62119">
      <xmlPr mapId="1" xpath="/TFI-IZD-OSIG/ISD_1000367/P62119" xmlDataType="decimal"/>
    </xmlCellPr>
  </singleXmlCell>
  <singleXmlCell id="1048" xr6:uid="{00000000-000C-0000-FFFF-FFFF17040000}" r="I63" connectionId="0">
    <xmlCellPr id="1" xr6:uid="{00000000-0010-0000-1704-000001000000}" uniqueName="P62199">
      <xmlPr mapId="1" xpath="/TFI-IZD-OSIG/ISD_1000367/P62199" xmlDataType="decimal"/>
    </xmlCellPr>
  </singleXmlCell>
  <singleXmlCell id="1049" xr6:uid="{00000000-000C-0000-FFFF-FFFF18040000}" r="D64" connectionId="0">
    <xmlCellPr id="1" xr6:uid="{00000000-0010-0000-1804-000001000000}" uniqueName="P62280">
      <xmlPr mapId="1" xpath="/TFI-IZD-OSIG/ISD_1000367/P62280" xmlDataType="decimal"/>
    </xmlCellPr>
  </singleXmlCell>
  <singleXmlCell id="1050" xr6:uid="{00000000-000C-0000-FFFF-FFFF19040000}" r="E64" connectionId="0">
    <xmlCellPr id="1" xr6:uid="{00000000-0010-0000-1904-000001000000}" uniqueName="P62360">
      <xmlPr mapId="1" xpath="/TFI-IZD-OSIG/ISD_1000367/P62360" xmlDataType="decimal"/>
    </xmlCellPr>
  </singleXmlCell>
  <singleXmlCell id="1051" xr6:uid="{00000000-000C-0000-FFFF-FFFF1A040000}" r="F64" connectionId="0">
    <xmlCellPr id="1" xr6:uid="{00000000-0010-0000-1A04-000001000000}" uniqueName="P62440">
      <xmlPr mapId="1" xpath="/TFI-IZD-OSIG/ISD_1000367/P62440" xmlDataType="decimal"/>
    </xmlCellPr>
  </singleXmlCell>
  <singleXmlCell id="1052" xr6:uid="{00000000-000C-0000-FFFF-FFFF1B040000}" r="G64" connectionId="0">
    <xmlCellPr id="1" xr6:uid="{00000000-0010-0000-1B04-000001000000}" uniqueName="P62040">
      <xmlPr mapId="1" xpath="/TFI-IZD-OSIG/ISD_1000367/P62040" xmlDataType="decimal"/>
    </xmlCellPr>
  </singleXmlCell>
  <singleXmlCell id="1053" xr6:uid="{00000000-000C-0000-FFFF-FFFF1C040000}" r="H64" connectionId="0">
    <xmlCellPr id="1" xr6:uid="{00000000-0010-0000-1C04-000001000000}" uniqueName="P62120">
      <xmlPr mapId="1" xpath="/TFI-IZD-OSIG/ISD_1000367/P62120" xmlDataType="decimal"/>
    </xmlCellPr>
  </singleXmlCell>
  <singleXmlCell id="1054" xr6:uid="{00000000-000C-0000-FFFF-FFFF1D040000}" r="I64" connectionId="0">
    <xmlCellPr id="1" xr6:uid="{00000000-0010-0000-1D04-000001000000}" uniqueName="P62200">
      <xmlPr mapId="1" xpath="/TFI-IZD-OSIG/ISD_1000367/P62200" xmlDataType="decimal"/>
    </xmlCellPr>
  </singleXmlCell>
  <singleXmlCell id="1055" xr6:uid="{00000000-000C-0000-FFFF-FFFF1E040000}" r="D65" connectionId="0">
    <xmlCellPr id="1" xr6:uid="{00000000-0010-0000-1E04-000001000000}" uniqueName="P62281">
      <xmlPr mapId="1" xpath="/TFI-IZD-OSIG/ISD_1000367/P62281" xmlDataType="decimal"/>
    </xmlCellPr>
  </singleXmlCell>
  <singleXmlCell id="1056" xr6:uid="{00000000-000C-0000-FFFF-FFFF1F040000}" r="E65" connectionId="0">
    <xmlCellPr id="1" xr6:uid="{00000000-0010-0000-1F04-000001000000}" uniqueName="P62361">
      <xmlPr mapId="1" xpath="/TFI-IZD-OSIG/ISD_1000367/P62361" xmlDataType="decimal"/>
    </xmlCellPr>
  </singleXmlCell>
  <singleXmlCell id="1057" xr6:uid="{00000000-000C-0000-FFFF-FFFF20040000}" r="F65" connectionId="0">
    <xmlCellPr id="1" xr6:uid="{00000000-0010-0000-2004-000001000000}" uniqueName="P62441">
      <xmlPr mapId="1" xpath="/TFI-IZD-OSIG/ISD_1000367/P62441" xmlDataType="decimal"/>
    </xmlCellPr>
  </singleXmlCell>
  <singleXmlCell id="1058" xr6:uid="{00000000-000C-0000-FFFF-FFFF21040000}" r="G65" connectionId="0">
    <xmlCellPr id="1" xr6:uid="{00000000-0010-0000-2104-000001000000}" uniqueName="P62041">
      <xmlPr mapId="1" xpath="/TFI-IZD-OSIG/ISD_1000367/P62041" xmlDataType="decimal"/>
    </xmlCellPr>
  </singleXmlCell>
  <singleXmlCell id="1059" xr6:uid="{00000000-000C-0000-FFFF-FFFF22040000}" r="H65" connectionId="0">
    <xmlCellPr id="1" xr6:uid="{00000000-0010-0000-2204-000001000000}" uniqueName="P62121">
      <xmlPr mapId="1" xpath="/TFI-IZD-OSIG/ISD_1000367/P62121" xmlDataType="decimal"/>
    </xmlCellPr>
  </singleXmlCell>
  <singleXmlCell id="1060" xr6:uid="{00000000-000C-0000-FFFF-FFFF23040000}" r="I65" connectionId="0">
    <xmlCellPr id="1" xr6:uid="{00000000-0010-0000-2304-000001000000}" uniqueName="P62201">
      <xmlPr mapId="1" xpath="/TFI-IZD-OSIG/ISD_1000367/P62201" xmlDataType="decimal"/>
    </xmlCellPr>
  </singleXmlCell>
  <singleXmlCell id="1061" xr6:uid="{00000000-000C-0000-FFFF-FFFF24040000}" r="D66" connectionId="0">
    <xmlCellPr id="1" xr6:uid="{00000000-0010-0000-2404-000001000000}" uniqueName="P62282">
      <xmlPr mapId="1" xpath="/TFI-IZD-OSIG/ISD_1000367/P62282" xmlDataType="decimal"/>
    </xmlCellPr>
  </singleXmlCell>
  <singleXmlCell id="1062" xr6:uid="{00000000-000C-0000-FFFF-FFFF25040000}" r="E66" connectionId="0">
    <xmlCellPr id="1" xr6:uid="{00000000-0010-0000-2504-000001000000}" uniqueName="P62362">
      <xmlPr mapId="1" xpath="/TFI-IZD-OSIG/ISD_1000367/P62362" xmlDataType="decimal"/>
    </xmlCellPr>
  </singleXmlCell>
  <singleXmlCell id="1063" xr6:uid="{00000000-000C-0000-FFFF-FFFF26040000}" r="F66" connectionId="0">
    <xmlCellPr id="1" xr6:uid="{00000000-0010-0000-2604-000001000000}" uniqueName="P62442">
      <xmlPr mapId="1" xpath="/TFI-IZD-OSIG/ISD_1000367/P62442" xmlDataType="decimal"/>
    </xmlCellPr>
  </singleXmlCell>
  <singleXmlCell id="1064" xr6:uid="{00000000-000C-0000-FFFF-FFFF27040000}" r="G66" connectionId="0">
    <xmlCellPr id="1" xr6:uid="{00000000-0010-0000-2704-000001000000}" uniqueName="P62042">
      <xmlPr mapId="1" xpath="/TFI-IZD-OSIG/ISD_1000367/P62042" xmlDataType="decimal"/>
    </xmlCellPr>
  </singleXmlCell>
  <singleXmlCell id="1065" xr6:uid="{00000000-000C-0000-FFFF-FFFF28040000}" r="H66" connectionId="0">
    <xmlCellPr id="1" xr6:uid="{00000000-0010-0000-2804-000001000000}" uniqueName="P62122">
      <xmlPr mapId="1" xpath="/TFI-IZD-OSIG/ISD_1000367/P62122" xmlDataType="decimal"/>
    </xmlCellPr>
  </singleXmlCell>
  <singleXmlCell id="1066" xr6:uid="{00000000-000C-0000-FFFF-FFFF29040000}" r="I66" connectionId="0">
    <xmlCellPr id="1" xr6:uid="{00000000-0010-0000-2904-000001000000}" uniqueName="P62202">
      <xmlPr mapId="1" xpath="/TFI-IZD-OSIG/ISD_1000367/P62202" xmlDataType="decimal"/>
    </xmlCellPr>
  </singleXmlCell>
  <singleXmlCell id="1067" xr6:uid="{00000000-000C-0000-FFFF-FFFF2A040000}" r="D67" connectionId="0">
    <xmlCellPr id="1" xr6:uid="{00000000-0010-0000-2A04-000001000000}" uniqueName="P62271">
      <xmlPr mapId="1" xpath="/TFI-IZD-OSIG/ISD_1000367/P62271" xmlDataType="decimal"/>
    </xmlCellPr>
  </singleXmlCell>
  <singleXmlCell id="1068" xr6:uid="{00000000-000C-0000-FFFF-FFFF2B040000}" r="E67" connectionId="0">
    <xmlCellPr id="1" xr6:uid="{00000000-0010-0000-2B04-000001000000}" uniqueName="P62351">
      <xmlPr mapId="1" xpath="/TFI-IZD-OSIG/ISD_1000367/P62351" xmlDataType="decimal"/>
    </xmlCellPr>
  </singleXmlCell>
  <singleXmlCell id="1069" xr6:uid="{00000000-000C-0000-FFFF-FFFF2C040000}" r="F67" connectionId="0">
    <xmlCellPr id="1" xr6:uid="{00000000-0010-0000-2C04-000001000000}" uniqueName="P62431">
      <xmlPr mapId="1" xpath="/TFI-IZD-OSIG/ISD_1000367/P62431" xmlDataType="decimal"/>
    </xmlCellPr>
  </singleXmlCell>
  <singleXmlCell id="1070" xr6:uid="{00000000-000C-0000-FFFF-FFFF2D040000}" r="G67" connectionId="0">
    <xmlCellPr id="1" xr6:uid="{00000000-0010-0000-2D04-000001000000}" uniqueName="P62031">
      <xmlPr mapId="1" xpath="/TFI-IZD-OSIG/ISD_1000367/P62031" xmlDataType="decimal"/>
    </xmlCellPr>
  </singleXmlCell>
  <singleXmlCell id="1071" xr6:uid="{00000000-000C-0000-FFFF-FFFF2E040000}" r="H67" connectionId="0">
    <xmlCellPr id="1" xr6:uid="{00000000-0010-0000-2E04-000001000000}" uniqueName="P62111">
      <xmlPr mapId="1" xpath="/TFI-IZD-OSIG/ISD_1000367/P62111" xmlDataType="decimal"/>
    </xmlCellPr>
  </singleXmlCell>
  <singleXmlCell id="1072" xr6:uid="{00000000-000C-0000-FFFF-FFFF2F040000}" r="I67" connectionId="0">
    <xmlCellPr id="1" xr6:uid="{00000000-0010-0000-2F04-000001000000}" uniqueName="P62191">
      <xmlPr mapId="1" xpath="/TFI-IZD-OSIG/ISD_1000367/P62191" xmlDataType="decimal"/>
    </xmlCellPr>
  </singleXmlCell>
  <singleXmlCell id="1073" xr6:uid="{00000000-000C-0000-FFFF-FFFF30040000}" r="D68" connectionId="0">
    <xmlCellPr id="1" xr6:uid="{00000000-0010-0000-3004-000001000000}" uniqueName="P62272">
      <xmlPr mapId="1" xpath="/TFI-IZD-OSIG/ISD_1000367/P62272" xmlDataType="decimal"/>
    </xmlCellPr>
  </singleXmlCell>
  <singleXmlCell id="1074" xr6:uid="{00000000-000C-0000-FFFF-FFFF31040000}" r="E68" connectionId="0">
    <xmlCellPr id="1" xr6:uid="{00000000-0010-0000-3104-000001000000}" uniqueName="P62352">
      <xmlPr mapId="1" xpath="/TFI-IZD-OSIG/ISD_1000367/P62352" xmlDataType="decimal"/>
    </xmlCellPr>
  </singleXmlCell>
  <singleXmlCell id="1075" xr6:uid="{00000000-000C-0000-FFFF-FFFF32040000}" r="F68" connectionId="0">
    <xmlCellPr id="1" xr6:uid="{00000000-0010-0000-3204-000001000000}" uniqueName="P62432">
      <xmlPr mapId="1" xpath="/TFI-IZD-OSIG/ISD_1000367/P62432" xmlDataType="decimal"/>
    </xmlCellPr>
  </singleXmlCell>
  <singleXmlCell id="1076" xr6:uid="{00000000-000C-0000-FFFF-FFFF33040000}" r="G68" connectionId="0">
    <xmlCellPr id="1" xr6:uid="{00000000-0010-0000-3304-000001000000}" uniqueName="P62032">
      <xmlPr mapId="1" xpath="/TFI-IZD-OSIG/ISD_1000367/P62032" xmlDataType="decimal"/>
    </xmlCellPr>
  </singleXmlCell>
  <singleXmlCell id="1077" xr6:uid="{00000000-000C-0000-FFFF-FFFF34040000}" r="H68" connectionId="0">
    <xmlCellPr id="1" xr6:uid="{00000000-0010-0000-3404-000001000000}" uniqueName="P62112">
      <xmlPr mapId="1" xpath="/TFI-IZD-OSIG/ISD_1000367/P62112" xmlDataType="decimal"/>
    </xmlCellPr>
  </singleXmlCell>
  <singleXmlCell id="1078" xr6:uid="{00000000-000C-0000-FFFF-FFFF35040000}" r="I68" connectionId="0">
    <xmlCellPr id="1" xr6:uid="{00000000-0010-0000-3504-000001000000}" uniqueName="P62192">
      <xmlPr mapId="1" xpath="/TFI-IZD-OSIG/ISD_1000367/P62192" xmlDataType="decimal"/>
    </xmlCellPr>
  </singleXmlCell>
  <singleXmlCell id="1079" xr6:uid="{00000000-000C-0000-FFFF-FFFF36040000}" r="D69" connectionId="0">
    <xmlCellPr id="1" xr6:uid="{00000000-0010-0000-3604-000001000000}" uniqueName="P62273">
      <xmlPr mapId="1" xpath="/TFI-IZD-OSIG/ISD_1000367/P62273" xmlDataType="decimal"/>
    </xmlCellPr>
  </singleXmlCell>
  <singleXmlCell id="1080" xr6:uid="{00000000-000C-0000-FFFF-FFFF37040000}" r="E69" connectionId="0">
    <xmlCellPr id="1" xr6:uid="{00000000-0010-0000-3704-000001000000}" uniqueName="P62353">
      <xmlPr mapId="1" xpath="/TFI-IZD-OSIG/ISD_1000367/P62353" xmlDataType="decimal"/>
    </xmlCellPr>
  </singleXmlCell>
  <singleXmlCell id="1081" xr6:uid="{00000000-000C-0000-FFFF-FFFF38040000}" r="F69" connectionId="0">
    <xmlCellPr id="1" xr6:uid="{00000000-0010-0000-3804-000001000000}" uniqueName="P62433">
      <xmlPr mapId="1" xpath="/TFI-IZD-OSIG/ISD_1000367/P62433" xmlDataType="decimal"/>
    </xmlCellPr>
  </singleXmlCell>
  <singleXmlCell id="1082" xr6:uid="{00000000-000C-0000-FFFF-FFFF39040000}" r="G69" connectionId="0">
    <xmlCellPr id="1" xr6:uid="{00000000-0010-0000-3904-000001000000}" uniqueName="P62033">
      <xmlPr mapId="1" xpath="/TFI-IZD-OSIG/ISD_1000367/P62033" xmlDataType="decimal"/>
    </xmlCellPr>
  </singleXmlCell>
  <singleXmlCell id="1083" xr6:uid="{00000000-000C-0000-FFFF-FFFF3A040000}" r="H69" connectionId="0">
    <xmlCellPr id="1" xr6:uid="{00000000-0010-0000-3A04-000001000000}" uniqueName="P62113">
      <xmlPr mapId="1" xpath="/TFI-IZD-OSIG/ISD_1000367/P62113" xmlDataType="decimal"/>
    </xmlCellPr>
  </singleXmlCell>
  <singleXmlCell id="1084" xr6:uid="{00000000-000C-0000-FFFF-FFFF3B040000}" r="I69" connectionId="0">
    <xmlCellPr id="1" xr6:uid="{00000000-0010-0000-3B04-000001000000}" uniqueName="P62193">
      <xmlPr mapId="1" xpath="/TFI-IZD-OSIG/ISD_1000367/P62193" xmlDataType="decimal"/>
    </xmlCellPr>
  </singleXmlCell>
  <singleXmlCell id="1085" xr6:uid="{00000000-000C-0000-FFFF-FFFF3C040000}" r="D70" connectionId="0">
    <xmlCellPr id="1" xr6:uid="{00000000-0010-0000-3C04-000001000000}" uniqueName="P62274">
      <xmlPr mapId="1" xpath="/TFI-IZD-OSIG/ISD_1000367/P62274" xmlDataType="decimal"/>
    </xmlCellPr>
  </singleXmlCell>
  <singleXmlCell id="1086" xr6:uid="{00000000-000C-0000-FFFF-FFFF3D040000}" r="E70" connectionId="0">
    <xmlCellPr id="1" xr6:uid="{00000000-0010-0000-3D04-000001000000}" uniqueName="P62354">
      <xmlPr mapId="1" xpath="/TFI-IZD-OSIG/ISD_1000367/P62354" xmlDataType="decimal"/>
    </xmlCellPr>
  </singleXmlCell>
  <singleXmlCell id="1087" xr6:uid="{00000000-000C-0000-FFFF-FFFF3E040000}" r="F70" connectionId="0">
    <xmlCellPr id="1" xr6:uid="{00000000-0010-0000-3E04-000001000000}" uniqueName="P62434">
      <xmlPr mapId="1" xpath="/TFI-IZD-OSIG/ISD_1000367/P62434" xmlDataType="decimal"/>
    </xmlCellPr>
  </singleXmlCell>
  <singleXmlCell id="1088" xr6:uid="{00000000-000C-0000-FFFF-FFFF3F040000}" r="G70" connectionId="0">
    <xmlCellPr id="1" xr6:uid="{00000000-0010-0000-3F04-000001000000}" uniqueName="P62034">
      <xmlPr mapId="1" xpath="/TFI-IZD-OSIG/ISD_1000367/P62034" xmlDataType="decimal"/>
    </xmlCellPr>
  </singleXmlCell>
  <singleXmlCell id="1089" xr6:uid="{00000000-000C-0000-FFFF-FFFF40040000}" r="H70" connectionId="0">
    <xmlCellPr id="1" xr6:uid="{00000000-0010-0000-4004-000001000000}" uniqueName="P62114">
      <xmlPr mapId="1" xpath="/TFI-IZD-OSIG/ISD_1000367/P62114" xmlDataType="decimal"/>
    </xmlCellPr>
  </singleXmlCell>
  <singleXmlCell id="1090" xr6:uid="{00000000-000C-0000-FFFF-FFFF41040000}" r="I70" connectionId="0">
    <xmlCellPr id="1" xr6:uid="{00000000-0010-0000-4104-000001000000}" uniqueName="P62194">
      <xmlPr mapId="1" xpath="/TFI-IZD-OSIG/ISD_1000367/P62194" xmlDataType="decimal"/>
    </xmlCellPr>
  </singleXmlCell>
  <singleXmlCell id="1091" xr6:uid="{00000000-000C-0000-FFFF-FFFF42040000}" r="D71" connectionId="0">
    <xmlCellPr id="1" xr6:uid="{00000000-0010-0000-4204-000001000000}" uniqueName="P62275">
      <xmlPr mapId="1" xpath="/TFI-IZD-OSIG/ISD_1000367/P62275" xmlDataType="decimal"/>
    </xmlCellPr>
  </singleXmlCell>
  <singleXmlCell id="1092" xr6:uid="{00000000-000C-0000-FFFF-FFFF43040000}" r="E71" connectionId="0">
    <xmlCellPr id="1" xr6:uid="{00000000-0010-0000-4304-000001000000}" uniqueName="P62355">
      <xmlPr mapId="1" xpath="/TFI-IZD-OSIG/ISD_1000367/P62355" xmlDataType="decimal"/>
    </xmlCellPr>
  </singleXmlCell>
  <singleXmlCell id="1093" xr6:uid="{00000000-000C-0000-FFFF-FFFF44040000}" r="F71" connectionId="0">
    <xmlCellPr id="1" xr6:uid="{00000000-0010-0000-4404-000001000000}" uniqueName="P62435">
      <xmlPr mapId="1" xpath="/TFI-IZD-OSIG/ISD_1000367/P62435" xmlDataType="decimal"/>
    </xmlCellPr>
  </singleXmlCell>
  <singleXmlCell id="1094" xr6:uid="{00000000-000C-0000-FFFF-FFFF45040000}" r="G71" connectionId="0">
    <xmlCellPr id="1" xr6:uid="{00000000-0010-0000-4504-000001000000}" uniqueName="P62035">
      <xmlPr mapId="1" xpath="/TFI-IZD-OSIG/ISD_1000367/P62035" xmlDataType="decimal"/>
    </xmlCellPr>
  </singleXmlCell>
  <singleXmlCell id="1095" xr6:uid="{00000000-000C-0000-FFFF-FFFF46040000}" r="H71" connectionId="0">
    <xmlCellPr id="1" xr6:uid="{00000000-0010-0000-4604-000001000000}" uniqueName="P62115">
      <xmlPr mapId="1" xpath="/TFI-IZD-OSIG/ISD_1000367/P62115" xmlDataType="decimal"/>
    </xmlCellPr>
  </singleXmlCell>
  <singleXmlCell id="1096" xr6:uid="{00000000-000C-0000-FFFF-FFFF47040000}" r="I71" connectionId="0">
    <xmlCellPr id="1" xr6:uid="{00000000-0010-0000-4704-000001000000}" uniqueName="P62195">
      <xmlPr mapId="1" xpath="/TFI-IZD-OSIG/ISD_1000367/P62195" xmlDataType="decimal"/>
    </xmlCellPr>
  </singleXmlCell>
  <singleXmlCell id="1097" xr6:uid="{00000000-000C-0000-FFFF-FFFF48040000}" r="D72" connectionId="0">
    <xmlCellPr id="1" xr6:uid="{00000000-0010-0000-4804-000001000000}" uniqueName="P62276">
      <xmlPr mapId="1" xpath="/TFI-IZD-OSIG/ISD_1000367/P62276" xmlDataType="decimal"/>
    </xmlCellPr>
  </singleXmlCell>
  <singleXmlCell id="1098" xr6:uid="{00000000-000C-0000-FFFF-FFFF49040000}" r="E72" connectionId="0">
    <xmlCellPr id="1" xr6:uid="{00000000-0010-0000-4904-000001000000}" uniqueName="P62356">
      <xmlPr mapId="1" xpath="/TFI-IZD-OSIG/ISD_1000367/P62356" xmlDataType="decimal"/>
    </xmlCellPr>
  </singleXmlCell>
  <singleXmlCell id="1099" xr6:uid="{00000000-000C-0000-FFFF-FFFF4A040000}" r="F72" connectionId="0">
    <xmlCellPr id="1" xr6:uid="{00000000-0010-0000-4A04-000001000000}" uniqueName="P62436">
      <xmlPr mapId="1" xpath="/TFI-IZD-OSIG/ISD_1000367/P62436" xmlDataType="decimal"/>
    </xmlCellPr>
  </singleXmlCell>
  <singleXmlCell id="1100" xr6:uid="{00000000-000C-0000-FFFF-FFFF4B040000}" r="G72" connectionId="0">
    <xmlCellPr id="1" xr6:uid="{00000000-0010-0000-4B04-000001000000}" uniqueName="P62036">
      <xmlPr mapId="1" xpath="/TFI-IZD-OSIG/ISD_1000367/P62036" xmlDataType="decimal"/>
    </xmlCellPr>
  </singleXmlCell>
  <singleXmlCell id="1101" xr6:uid="{00000000-000C-0000-FFFF-FFFF4C040000}" r="H72" connectionId="0">
    <xmlCellPr id="1" xr6:uid="{00000000-0010-0000-4C04-000001000000}" uniqueName="P62116">
      <xmlPr mapId="1" xpath="/TFI-IZD-OSIG/ISD_1000367/P62116" xmlDataType="decimal"/>
    </xmlCellPr>
  </singleXmlCell>
  <singleXmlCell id="1102" xr6:uid="{00000000-000C-0000-FFFF-FFFF4D040000}" r="I72" connectionId="0">
    <xmlCellPr id="1" xr6:uid="{00000000-0010-0000-4D04-000001000000}" uniqueName="P62196">
      <xmlPr mapId="1" xpath="/TFI-IZD-OSIG/ISD_1000367/P62196" xmlDataType="decimal"/>
    </xmlCellPr>
  </singleXmlCell>
  <singleXmlCell id="1103" xr6:uid="{00000000-000C-0000-FFFF-FFFF4E040000}" r="D73" connectionId="0">
    <xmlCellPr id="1" xr6:uid="{00000000-0010-0000-4E04-000001000000}" uniqueName="P62265">
      <xmlPr mapId="1" xpath="/TFI-IZD-OSIG/ISD_1000367/P62265" xmlDataType="decimal"/>
    </xmlCellPr>
  </singleXmlCell>
  <singleXmlCell id="1104" xr6:uid="{00000000-000C-0000-FFFF-FFFF4F040000}" r="E73" connectionId="0">
    <xmlCellPr id="1" xr6:uid="{00000000-0010-0000-4F04-000001000000}" uniqueName="P62345">
      <xmlPr mapId="1" xpath="/TFI-IZD-OSIG/ISD_1000367/P62345" xmlDataType="decimal"/>
    </xmlCellPr>
  </singleXmlCell>
  <singleXmlCell id="1105" xr6:uid="{00000000-000C-0000-FFFF-FFFF50040000}" r="F73" connectionId="0">
    <xmlCellPr id="1" xr6:uid="{00000000-0010-0000-5004-000001000000}" uniqueName="P62425">
      <xmlPr mapId="1" xpath="/TFI-IZD-OSIG/ISD_1000367/P62425" xmlDataType="decimal"/>
    </xmlCellPr>
  </singleXmlCell>
  <singleXmlCell id="1106" xr6:uid="{00000000-000C-0000-FFFF-FFFF51040000}" r="G73" connectionId="0">
    <xmlCellPr id="1" xr6:uid="{00000000-0010-0000-5104-000001000000}" uniqueName="P62025">
      <xmlPr mapId="1" xpath="/TFI-IZD-OSIG/ISD_1000367/P62025" xmlDataType="decimal"/>
    </xmlCellPr>
  </singleXmlCell>
  <singleXmlCell id="1107" xr6:uid="{00000000-000C-0000-FFFF-FFFF52040000}" r="H73" connectionId="0">
    <xmlCellPr id="1" xr6:uid="{00000000-0010-0000-5204-000001000000}" uniqueName="P62105">
      <xmlPr mapId="1" xpath="/TFI-IZD-OSIG/ISD_1000367/P62105" xmlDataType="decimal"/>
    </xmlCellPr>
  </singleXmlCell>
  <singleXmlCell id="1108" xr6:uid="{00000000-000C-0000-FFFF-FFFF53040000}" r="I73" connectionId="0">
    <xmlCellPr id="1" xr6:uid="{00000000-0010-0000-5304-000001000000}" uniqueName="P62185">
      <xmlPr mapId="1" xpath="/TFI-IZD-OSIG/ISD_1000367/P62185" xmlDataType="decimal"/>
    </xmlCellPr>
  </singleXmlCell>
  <singleXmlCell id="1109" xr6:uid="{00000000-000C-0000-FFFF-FFFF54040000}" r="D74" connectionId="0">
    <xmlCellPr id="1" xr6:uid="{00000000-0010-0000-5404-000001000000}" uniqueName="P62266">
      <xmlPr mapId="1" xpath="/TFI-IZD-OSIG/ISD_1000367/P62266" xmlDataType="decimal"/>
    </xmlCellPr>
  </singleXmlCell>
  <singleXmlCell id="1110" xr6:uid="{00000000-000C-0000-FFFF-FFFF55040000}" r="E74" connectionId="0">
    <xmlCellPr id="1" xr6:uid="{00000000-0010-0000-5504-000001000000}" uniqueName="P62346">
      <xmlPr mapId="1" xpath="/TFI-IZD-OSIG/ISD_1000367/P62346" xmlDataType="decimal"/>
    </xmlCellPr>
  </singleXmlCell>
  <singleXmlCell id="1111" xr6:uid="{00000000-000C-0000-FFFF-FFFF56040000}" r="F74" connectionId="0">
    <xmlCellPr id="1" xr6:uid="{00000000-0010-0000-5604-000001000000}" uniqueName="P62426">
      <xmlPr mapId="1" xpath="/TFI-IZD-OSIG/ISD_1000367/P62426" xmlDataType="decimal"/>
    </xmlCellPr>
  </singleXmlCell>
  <singleXmlCell id="1112" xr6:uid="{00000000-000C-0000-FFFF-FFFF57040000}" r="G74" connectionId="0">
    <xmlCellPr id="1" xr6:uid="{00000000-0010-0000-5704-000001000000}" uniqueName="P62026">
      <xmlPr mapId="1" xpath="/TFI-IZD-OSIG/ISD_1000367/P62026" xmlDataType="decimal"/>
    </xmlCellPr>
  </singleXmlCell>
  <singleXmlCell id="1113" xr6:uid="{00000000-000C-0000-FFFF-FFFF58040000}" r="H74" connectionId="0">
    <xmlCellPr id="1" xr6:uid="{00000000-0010-0000-5804-000001000000}" uniqueName="P62106">
      <xmlPr mapId="1" xpath="/TFI-IZD-OSIG/ISD_1000367/P62106" xmlDataType="decimal"/>
    </xmlCellPr>
  </singleXmlCell>
  <singleXmlCell id="1114" xr6:uid="{00000000-000C-0000-FFFF-FFFF59040000}" r="I74" connectionId="0">
    <xmlCellPr id="1" xr6:uid="{00000000-0010-0000-5904-000001000000}" uniqueName="P62186">
      <xmlPr mapId="1" xpath="/TFI-IZD-OSIG/ISD_1000367/P62186" xmlDataType="decimal"/>
    </xmlCellPr>
  </singleXmlCell>
  <singleXmlCell id="1115" xr6:uid="{00000000-000C-0000-FFFF-FFFF5A040000}" r="D75" connectionId="0">
    <xmlCellPr id="1" xr6:uid="{00000000-0010-0000-5A04-000001000000}" uniqueName="P62267">
      <xmlPr mapId="1" xpath="/TFI-IZD-OSIG/ISD_1000367/P62267" xmlDataType="decimal"/>
    </xmlCellPr>
  </singleXmlCell>
  <singleXmlCell id="1116" xr6:uid="{00000000-000C-0000-FFFF-FFFF5B040000}" r="E75" connectionId="0">
    <xmlCellPr id="1" xr6:uid="{00000000-0010-0000-5B04-000001000000}" uniqueName="P62347">
      <xmlPr mapId="1" xpath="/TFI-IZD-OSIG/ISD_1000367/P62347" xmlDataType="decimal"/>
    </xmlCellPr>
  </singleXmlCell>
  <singleXmlCell id="1117" xr6:uid="{00000000-000C-0000-FFFF-FFFF5C040000}" r="F75" connectionId="0">
    <xmlCellPr id="1" xr6:uid="{00000000-0010-0000-5C04-000001000000}" uniqueName="P62427">
      <xmlPr mapId="1" xpath="/TFI-IZD-OSIG/ISD_1000367/P62427" xmlDataType="decimal"/>
    </xmlCellPr>
  </singleXmlCell>
  <singleXmlCell id="1118" xr6:uid="{00000000-000C-0000-FFFF-FFFF5D040000}" r="G75" connectionId="0">
    <xmlCellPr id="1" xr6:uid="{00000000-0010-0000-5D04-000001000000}" uniqueName="P62027">
      <xmlPr mapId="1" xpath="/TFI-IZD-OSIG/ISD_1000367/P62027" xmlDataType="decimal"/>
    </xmlCellPr>
  </singleXmlCell>
  <singleXmlCell id="1119" xr6:uid="{00000000-000C-0000-FFFF-FFFF5E040000}" r="H75" connectionId="0">
    <xmlCellPr id="1" xr6:uid="{00000000-0010-0000-5E04-000001000000}" uniqueName="P62107">
      <xmlPr mapId="1" xpath="/TFI-IZD-OSIG/ISD_1000367/P62107" xmlDataType="decimal"/>
    </xmlCellPr>
  </singleXmlCell>
  <singleXmlCell id="1120" xr6:uid="{00000000-000C-0000-FFFF-FFFF5F040000}" r="I75" connectionId="0">
    <xmlCellPr id="1" xr6:uid="{00000000-0010-0000-5F04-000001000000}" uniqueName="P62187">
      <xmlPr mapId="1" xpath="/TFI-IZD-OSIG/ISD_1000367/P62187" xmlDataType="decimal"/>
    </xmlCellPr>
  </singleXmlCell>
  <singleXmlCell id="1121" xr6:uid="{00000000-000C-0000-FFFF-FFFF60040000}" r="D76" connectionId="0">
    <xmlCellPr id="1" xr6:uid="{00000000-0010-0000-6004-000001000000}" uniqueName="P62268">
      <xmlPr mapId="1" xpath="/TFI-IZD-OSIG/ISD_1000367/P62268" xmlDataType="decimal"/>
    </xmlCellPr>
  </singleXmlCell>
  <singleXmlCell id="1122" xr6:uid="{00000000-000C-0000-FFFF-FFFF61040000}" r="E76" connectionId="0">
    <xmlCellPr id="1" xr6:uid="{00000000-0010-0000-6104-000001000000}" uniqueName="P62348">
      <xmlPr mapId="1" xpath="/TFI-IZD-OSIG/ISD_1000367/P62348" xmlDataType="decimal"/>
    </xmlCellPr>
  </singleXmlCell>
  <singleXmlCell id="1123" xr6:uid="{00000000-000C-0000-FFFF-FFFF62040000}" r="F76" connectionId="0">
    <xmlCellPr id="1" xr6:uid="{00000000-0010-0000-6204-000001000000}" uniqueName="P62428">
      <xmlPr mapId="1" xpath="/TFI-IZD-OSIG/ISD_1000367/P62428" xmlDataType="decimal"/>
    </xmlCellPr>
  </singleXmlCell>
  <singleXmlCell id="1124" xr6:uid="{00000000-000C-0000-FFFF-FFFF63040000}" r="G76" connectionId="0">
    <xmlCellPr id="1" xr6:uid="{00000000-0010-0000-6304-000001000000}" uniqueName="P62028">
      <xmlPr mapId="1" xpath="/TFI-IZD-OSIG/ISD_1000367/P62028" xmlDataType="decimal"/>
    </xmlCellPr>
  </singleXmlCell>
  <singleXmlCell id="1125" xr6:uid="{00000000-000C-0000-FFFF-FFFF64040000}" r="H76" connectionId="0">
    <xmlCellPr id="1" xr6:uid="{00000000-0010-0000-6404-000001000000}" uniqueName="P62108">
      <xmlPr mapId="1" xpath="/TFI-IZD-OSIG/ISD_1000367/P62108" xmlDataType="decimal"/>
    </xmlCellPr>
  </singleXmlCell>
  <singleXmlCell id="1126" xr6:uid="{00000000-000C-0000-FFFF-FFFF65040000}" r="I76" connectionId="0">
    <xmlCellPr id="1" xr6:uid="{00000000-0010-0000-6504-000001000000}" uniqueName="P62188">
      <xmlPr mapId="1" xpath="/TFI-IZD-OSIG/ISD_1000367/P62188" xmlDataType="decimal"/>
    </xmlCellPr>
  </singleXmlCell>
  <singleXmlCell id="1127" xr6:uid="{00000000-000C-0000-FFFF-FFFF66040000}" r="D77" connectionId="0">
    <xmlCellPr id="1" xr6:uid="{00000000-0010-0000-6604-000001000000}" uniqueName="P62269">
      <xmlPr mapId="1" xpath="/TFI-IZD-OSIG/ISD_1000367/P62269" xmlDataType="decimal"/>
    </xmlCellPr>
  </singleXmlCell>
  <singleXmlCell id="1128" xr6:uid="{00000000-000C-0000-FFFF-FFFF67040000}" r="E77" connectionId="0">
    <xmlCellPr id="1" xr6:uid="{00000000-0010-0000-6704-000001000000}" uniqueName="P62349">
      <xmlPr mapId="1" xpath="/TFI-IZD-OSIG/ISD_1000367/P62349" xmlDataType="decimal"/>
    </xmlCellPr>
  </singleXmlCell>
  <singleXmlCell id="1129" xr6:uid="{00000000-000C-0000-FFFF-FFFF68040000}" r="F77" connectionId="0">
    <xmlCellPr id="1" xr6:uid="{00000000-0010-0000-6804-000001000000}" uniqueName="P62429">
      <xmlPr mapId="1" xpath="/TFI-IZD-OSIG/ISD_1000367/P62429" xmlDataType="decimal"/>
    </xmlCellPr>
  </singleXmlCell>
  <singleXmlCell id="1130" xr6:uid="{00000000-000C-0000-FFFF-FFFF69040000}" r="G77" connectionId="0">
    <xmlCellPr id="1" xr6:uid="{00000000-0010-0000-6904-000001000000}" uniqueName="P62029">
      <xmlPr mapId="1" xpath="/TFI-IZD-OSIG/ISD_1000367/P62029" xmlDataType="decimal"/>
    </xmlCellPr>
  </singleXmlCell>
  <singleXmlCell id="1131" xr6:uid="{00000000-000C-0000-FFFF-FFFF6A040000}" r="H77" connectionId="0">
    <xmlCellPr id="1" xr6:uid="{00000000-0010-0000-6A04-000001000000}" uniqueName="P62109">
      <xmlPr mapId="1" xpath="/TFI-IZD-OSIG/ISD_1000367/P62109" xmlDataType="decimal"/>
    </xmlCellPr>
  </singleXmlCell>
  <singleXmlCell id="1132" xr6:uid="{00000000-000C-0000-FFFF-FFFF6B040000}" r="I77" connectionId="0">
    <xmlCellPr id="1" xr6:uid="{00000000-0010-0000-6B04-000001000000}" uniqueName="P62189">
      <xmlPr mapId="1" xpath="/TFI-IZD-OSIG/ISD_1000367/P62189" xmlDataType="decimal"/>
    </xmlCellPr>
  </singleXmlCell>
  <singleXmlCell id="1133" xr6:uid="{00000000-000C-0000-FFFF-FFFF6C040000}" r="D78" connectionId="0">
    <xmlCellPr id="1" xr6:uid="{00000000-0010-0000-6C04-000001000000}" uniqueName="P62270">
      <xmlPr mapId="1" xpath="/TFI-IZD-OSIG/ISD_1000367/P62270" xmlDataType="decimal"/>
    </xmlCellPr>
  </singleXmlCell>
  <singleXmlCell id="1134" xr6:uid="{00000000-000C-0000-FFFF-FFFF6D040000}" r="E78" connectionId="0">
    <xmlCellPr id="1" xr6:uid="{00000000-0010-0000-6D04-000001000000}" uniqueName="P62350">
      <xmlPr mapId="1" xpath="/TFI-IZD-OSIG/ISD_1000367/P62350" xmlDataType="decimal"/>
    </xmlCellPr>
  </singleXmlCell>
  <singleXmlCell id="1135" xr6:uid="{00000000-000C-0000-FFFF-FFFF6E040000}" r="F78" connectionId="0">
    <xmlCellPr id="1" xr6:uid="{00000000-0010-0000-6E04-000001000000}" uniqueName="P62430">
      <xmlPr mapId="1" xpath="/TFI-IZD-OSIG/ISD_1000367/P62430" xmlDataType="decimal"/>
    </xmlCellPr>
  </singleXmlCell>
  <singleXmlCell id="1136" xr6:uid="{00000000-000C-0000-FFFF-FFFF6F040000}" r="G78" connectionId="0">
    <xmlCellPr id="1" xr6:uid="{00000000-0010-0000-6F04-000001000000}" uniqueName="P62030">
      <xmlPr mapId="1" xpath="/TFI-IZD-OSIG/ISD_1000367/P62030" xmlDataType="decimal"/>
    </xmlCellPr>
  </singleXmlCell>
  <singleXmlCell id="1137" xr6:uid="{00000000-000C-0000-FFFF-FFFF70040000}" r="H78" connectionId="0">
    <xmlCellPr id="1" xr6:uid="{00000000-0010-0000-7004-000001000000}" uniqueName="P62110">
      <xmlPr mapId="1" xpath="/TFI-IZD-OSIG/ISD_1000367/P62110" xmlDataType="decimal"/>
    </xmlCellPr>
  </singleXmlCell>
  <singleXmlCell id="1138" xr6:uid="{00000000-000C-0000-FFFF-FFFF71040000}" r="I78" connectionId="0">
    <xmlCellPr id="1" xr6:uid="{00000000-0010-0000-7104-000001000000}" uniqueName="P62190">
      <xmlPr mapId="1" xpath="/TFI-IZD-OSIG/ISD_1000367/P62190" xmlDataType="decimal"/>
    </xmlCellPr>
  </singleXmlCell>
  <singleXmlCell id="1139" xr6:uid="{00000000-000C-0000-FFFF-FFFF72040000}" r="D79" connectionId="0">
    <xmlCellPr id="1" xr6:uid="{00000000-0010-0000-7204-000001000000}" uniqueName="P62259">
      <xmlPr mapId="1" xpath="/TFI-IZD-OSIG/ISD_1000367/P62259" xmlDataType="decimal"/>
    </xmlCellPr>
  </singleXmlCell>
  <singleXmlCell id="1140" xr6:uid="{00000000-000C-0000-FFFF-FFFF73040000}" r="E79" connectionId="0">
    <xmlCellPr id="1" xr6:uid="{00000000-0010-0000-7304-000001000000}" uniqueName="P62339">
      <xmlPr mapId="1" xpath="/TFI-IZD-OSIG/ISD_1000367/P62339" xmlDataType="decimal"/>
    </xmlCellPr>
  </singleXmlCell>
  <singleXmlCell id="1141" xr6:uid="{00000000-000C-0000-FFFF-FFFF74040000}" r="F79" connectionId="0">
    <xmlCellPr id="1" xr6:uid="{00000000-0010-0000-7404-000001000000}" uniqueName="P62419">
      <xmlPr mapId="1" xpath="/TFI-IZD-OSIG/ISD_1000367/P62419" xmlDataType="decimal"/>
    </xmlCellPr>
  </singleXmlCell>
  <singleXmlCell id="1142" xr6:uid="{00000000-000C-0000-FFFF-FFFF75040000}" r="G79" connectionId="0">
    <xmlCellPr id="1" xr6:uid="{00000000-0010-0000-7504-000001000000}" uniqueName="P62019">
      <xmlPr mapId="1" xpath="/TFI-IZD-OSIG/ISD_1000367/P62019" xmlDataType="decimal"/>
    </xmlCellPr>
  </singleXmlCell>
  <singleXmlCell id="1143" xr6:uid="{00000000-000C-0000-FFFF-FFFF76040000}" r="H79" connectionId="0">
    <xmlCellPr id="1" xr6:uid="{00000000-0010-0000-7604-000001000000}" uniqueName="P62099">
      <xmlPr mapId="1" xpath="/TFI-IZD-OSIG/ISD_1000367/P62099" xmlDataType="decimal"/>
    </xmlCellPr>
  </singleXmlCell>
  <singleXmlCell id="1144" xr6:uid="{00000000-000C-0000-FFFF-FFFF77040000}" r="I79" connectionId="0">
    <xmlCellPr id="1" xr6:uid="{00000000-0010-0000-7704-000001000000}" uniqueName="P62179">
      <xmlPr mapId="1" xpath="/TFI-IZD-OSIG/ISD_1000367/P62179" xmlDataType="decimal"/>
    </xmlCellPr>
  </singleXmlCell>
  <singleXmlCell id="1145" xr6:uid="{00000000-000C-0000-FFFF-FFFF78040000}" r="D80" connectionId="0">
    <xmlCellPr id="1" xr6:uid="{00000000-0010-0000-7804-000001000000}" uniqueName="P62260">
      <xmlPr mapId="1" xpath="/TFI-IZD-OSIG/ISD_1000367/P62260" xmlDataType="decimal"/>
    </xmlCellPr>
  </singleXmlCell>
  <singleXmlCell id="1146" xr6:uid="{00000000-000C-0000-FFFF-FFFF79040000}" r="E80" connectionId="0">
    <xmlCellPr id="1" xr6:uid="{00000000-0010-0000-7904-000001000000}" uniqueName="P62340">
      <xmlPr mapId="1" xpath="/TFI-IZD-OSIG/ISD_1000367/P62340" xmlDataType="decimal"/>
    </xmlCellPr>
  </singleXmlCell>
  <singleXmlCell id="1147" xr6:uid="{00000000-000C-0000-FFFF-FFFF7A040000}" r="F80" connectionId="0">
    <xmlCellPr id="1" xr6:uid="{00000000-0010-0000-7A04-000001000000}" uniqueName="P62420">
      <xmlPr mapId="1" xpath="/TFI-IZD-OSIG/ISD_1000367/P62420" xmlDataType="decimal"/>
    </xmlCellPr>
  </singleXmlCell>
  <singleXmlCell id="1148" xr6:uid="{00000000-000C-0000-FFFF-FFFF7B040000}" r="G80" connectionId="0">
    <xmlCellPr id="1" xr6:uid="{00000000-0010-0000-7B04-000001000000}" uniqueName="P62020">
      <xmlPr mapId="1" xpath="/TFI-IZD-OSIG/ISD_1000367/P62020" xmlDataType="decimal"/>
    </xmlCellPr>
  </singleXmlCell>
  <singleXmlCell id="1149" xr6:uid="{00000000-000C-0000-FFFF-FFFF7C040000}" r="H80" connectionId="0">
    <xmlCellPr id="1" xr6:uid="{00000000-0010-0000-7C04-000001000000}" uniqueName="P62100">
      <xmlPr mapId="1" xpath="/TFI-IZD-OSIG/ISD_1000367/P62100" xmlDataType="decimal"/>
    </xmlCellPr>
  </singleXmlCell>
  <singleXmlCell id="1150" xr6:uid="{00000000-000C-0000-FFFF-FFFF7D040000}" r="I80" connectionId="0">
    <xmlCellPr id="1" xr6:uid="{00000000-0010-0000-7D04-000001000000}" uniqueName="P62180">
      <xmlPr mapId="1" xpath="/TFI-IZD-OSIG/ISD_1000367/P62180" xmlDataType="decimal"/>
    </xmlCellPr>
  </singleXmlCell>
  <singleXmlCell id="1151" xr6:uid="{00000000-000C-0000-FFFF-FFFF7E040000}" r="D81" connectionId="0">
    <xmlCellPr id="1" xr6:uid="{00000000-0010-0000-7E04-000001000000}" uniqueName="P62261">
      <xmlPr mapId="1" xpath="/TFI-IZD-OSIG/ISD_1000367/P62261" xmlDataType="decimal"/>
    </xmlCellPr>
  </singleXmlCell>
  <singleXmlCell id="1152" xr6:uid="{00000000-000C-0000-FFFF-FFFF7F040000}" r="E81" connectionId="0">
    <xmlCellPr id="1" xr6:uid="{00000000-0010-0000-7F04-000001000000}" uniqueName="P62341">
      <xmlPr mapId="1" xpath="/TFI-IZD-OSIG/ISD_1000367/P62341" xmlDataType="decimal"/>
    </xmlCellPr>
  </singleXmlCell>
  <singleXmlCell id="1153" xr6:uid="{00000000-000C-0000-FFFF-FFFF80040000}" r="F81" connectionId="0">
    <xmlCellPr id="1" xr6:uid="{00000000-0010-0000-8004-000001000000}" uniqueName="P62421">
      <xmlPr mapId="1" xpath="/TFI-IZD-OSIG/ISD_1000367/P62421" xmlDataType="decimal"/>
    </xmlCellPr>
  </singleXmlCell>
  <singleXmlCell id="1154" xr6:uid="{00000000-000C-0000-FFFF-FFFF81040000}" r="G81" connectionId="0">
    <xmlCellPr id="1" xr6:uid="{00000000-0010-0000-8104-000001000000}" uniqueName="P62021">
      <xmlPr mapId="1" xpath="/TFI-IZD-OSIG/ISD_1000367/P62021" xmlDataType="decimal"/>
    </xmlCellPr>
  </singleXmlCell>
  <singleXmlCell id="1155" xr6:uid="{00000000-000C-0000-FFFF-FFFF82040000}" r="H81" connectionId="0">
    <xmlCellPr id="1" xr6:uid="{00000000-0010-0000-8204-000001000000}" uniqueName="P62101">
      <xmlPr mapId="1" xpath="/TFI-IZD-OSIG/ISD_1000367/P62101" xmlDataType="decimal"/>
    </xmlCellPr>
  </singleXmlCell>
  <singleXmlCell id="1156" xr6:uid="{00000000-000C-0000-FFFF-FFFF83040000}" r="I81" connectionId="0">
    <xmlCellPr id="1" xr6:uid="{00000000-0010-0000-8304-000001000000}" uniqueName="P62181">
      <xmlPr mapId="1" xpath="/TFI-IZD-OSIG/ISD_1000367/P62181" xmlDataType="decimal"/>
    </xmlCellPr>
  </singleXmlCell>
  <singleXmlCell id="1157" xr6:uid="{00000000-000C-0000-FFFF-FFFF84040000}" r="D82" connectionId="0">
    <xmlCellPr id="1" xr6:uid="{00000000-0010-0000-8404-000001000000}" uniqueName="P62262">
      <xmlPr mapId="1" xpath="/TFI-IZD-OSIG/ISD_1000367/P62262" xmlDataType="decimal"/>
    </xmlCellPr>
  </singleXmlCell>
  <singleXmlCell id="1158" xr6:uid="{00000000-000C-0000-FFFF-FFFF85040000}" r="E82" connectionId="0">
    <xmlCellPr id="1" xr6:uid="{00000000-0010-0000-8504-000001000000}" uniqueName="P62342">
      <xmlPr mapId="1" xpath="/TFI-IZD-OSIG/ISD_1000367/P62342" xmlDataType="decimal"/>
    </xmlCellPr>
  </singleXmlCell>
  <singleXmlCell id="1159" xr6:uid="{00000000-000C-0000-FFFF-FFFF86040000}" r="F82" connectionId="0">
    <xmlCellPr id="1" xr6:uid="{00000000-0010-0000-8604-000001000000}" uniqueName="P62422">
      <xmlPr mapId="1" xpath="/TFI-IZD-OSIG/ISD_1000367/P62422" xmlDataType="decimal"/>
    </xmlCellPr>
  </singleXmlCell>
  <singleXmlCell id="1160" xr6:uid="{00000000-000C-0000-FFFF-FFFF87040000}" r="G82" connectionId="0">
    <xmlCellPr id="1" xr6:uid="{00000000-0010-0000-8704-000001000000}" uniqueName="P62022">
      <xmlPr mapId="1" xpath="/TFI-IZD-OSIG/ISD_1000367/P62022" xmlDataType="decimal"/>
    </xmlCellPr>
  </singleXmlCell>
  <singleXmlCell id="1161" xr6:uid="{00000000-000C-0000-FFFF-FFFF88040000}" r="H82" connectionId="0">
    <xmlCellPr id="1" xr6:uid="{00000000-0010-0000-8804-000001000000}" uniqueName="P62102">
      <xmlPr mapId="1" xpath="/TFI-IZD-OSIG/ISD_1000367/P62102" xmlDataType="decimal"/>
    </xmlCellPr>
  </singleXmlCell>
  <singleXmlCell id="1162" xr6:uid="{00000000-000C-0000-FFFF-FFFF89040000}" r="I82" connectionId="0">
    <xmlCellPr id="1" xr6:uid="{00000000-0010-0000-8904-000001000000}" uniqueName="P62182">
      <xmlPr mapId="1" xpath="/TFI-IZD-OSIG/ISD_1000367/P62182" xmlDataType="decimal"/>
    </xmlCellPr>
  </singleXmlCell>
  <singleXmlCell id="1163" xr6:uid="{00000000-000C-0000-FFFF-FFFF8A040000}" r="D83" connectionId="0">
    <xmlCellPr id="1" xr6:uid="{00000000-0010-0000-8A04-000001000000}" uniqueName="P62263">
      <xmlPr mapId="1" xpath="/TFI-IZD-OSIG/ISD_1000367/P62263" xmlDataType="decimal"/>
    </xmlCellPr>
  </singleXmlCell>
  <singleXmlCell id="1164" xr6:uid="{00000000-000C-0000-FFFF-FFFF8B040000}" r="E83" connectionId="0">
    <xmlCellPr id="1" xr6:uid="{00000000-0010-0000-8B04-000001000000}" uniqueName="P62343">
      <xmlPr mapId="1" xpath="/TFI-IZD-OSIG/ISD_1000367/P62343" xmlDataType="decimal"/>
    </xmlCellPr>
  </singleXmlCell>
  <singleXmlCell id="1165" xr6:uid="{00000000-000C-0000-FFFF-FFFF8C040000}" r="F83" connectionId="0">
    <xmlCellPr id="1" xr6:uid="{00000000-0010-0000-8C04-000001000000}" uniqueName="P62423">
      <xmlPr mapId="1" xpath="/TFI-IZD-OSIG/ISD_1000367/P62423" xmlDataType="decimal"/>
    </xmlCellPr>
  </singleXmlCell>
  <singleXmlCell id="1166" xr6:uid="{00000000-000C-0000-FFFF-FFFF8D040000}" r="G83" connectionId="0">
    <xmlCellPr id="1" xr6:uid="{00000000-0010-0000-8D04-000001000000}" uniqueName="P62023">
      <xmlPr mapId="1" xpath="/TFI-IZD-OSIG/ISD_1000367/P62023" xmlDataType="decimal"/>
    </xmlCellPr>
  </singleXmlCell>
  <singleXmlCell id="1167" xr6:uid="{00000000-000C-0000-FFFF-FFFF8E040000}" r="H83" connectionId="0">
    <xmlCellPr id="1" xr6:uid="{00000000-0010-0000-8E04-000001000000}" uniqueName="P62103">
      <xmlPr mapId="1" xpath="/TFI-IZD-OSIG/ISD_1000367/P62103" xmlDataType="decimal"/>
    </xmlCellPr>
  </singleXmlCell>
  <singleXmlCell id="1168" xr6:uid="{00000000-000C-0000-FFFF-FFFF8F040000}" r="I83" connectionId="0">
    <xmlCellPr id="1" xr6:uid="{00000000-0010-0000-8F04-000001000000}" uniqueName="P62183">
      <xmlPr mapId="1" xpath="/TFI-IZD-OSIG/ISD_1000367/P62183" xmlDataType="decimal"/>
    </xmlCellPr>
  </singleXmlCell>
  <singleXmlCell id="1169" xr6:uid="{00000000-000C-0000-FFFF-FFFF90040000}" r="D84" connectionId="0">
    <xmlCellPr id="1" xr6:uid="{00000000-0010-0000-9004-000001000000}" uniqueName="P62264">
      <xmlPr mapId="1" xpath="/TFI-IZD-OSIG/ISD_1000367/P62264" xmlDataType="decimal"/>
    </xmlCellPr>
  </singleXmlCell>
  <singleXmlCell id="1170" xr6:uid="{00000000-000C-0000-FFFF-FFFF91040000}" r="E84" connectionId="0">
    <xmlCellPr id="1" xr6:uid="{00000000-0010-0000-9104-000001000000}" uniqueName="P62344">
      <xmlPr mapId="1" xpath="/TFI-IZD-OSIG/ISD_1000367/P62344" xmlDataType="decimal"/>
    </xmlCellPr>
  </singleXmlCell>
  <singleXmlCell id="1171" xr6:uid="{00000000-000C-0000-FFFF-FFFF92040000}" r="F84" connectionId="0">
    <xmlCellPr id="1" xr6:uid="{00000000-0010-0000-9204-000001000000}" uniqueName="P62424">
      <xmlPr mapId="1" xpath="/TFI-IZD-OSIG/ISD_1000367/P62424" xmlDataType="decimal"/>
    </xmlCellPr>
  </singleXmlCell>
  <singleXmlCell id="1172" xr6:uid="{00000000-000C-0000-FFFF-FFFF93040000}" r="G84" connectionId="0">
    <xmlCellPr id="1" xr6:uid="{00000000-0010-0000-9304-000001000000}" uniqueName="P62024">
      <xmlPr mapId="1" xpath="/TFI-IZD-OSIG/ISD_1000367/P62024" xmlDataType="decimal"/>
    </xmlCellPr>
  </singleXmlCell>
  <singleXmlCell id="1173" xr6:uid="{00000000-000C-0000-FFFF-FFFF94040000}" r="H84" connectionId="0">
    <xmlCellPr id="1" xr6:uid="{00000000-0010-0000-9404-000001000000}" uniqueName="P62104">
      <xmlPr mapId="1" xpath="/TFI-IZD-OSIG/ISD_1000367/P62104" xmlDataType="decimal"/>
    </xmlCellPr>
  </singleXmlCell>
  <singleXmlCell id="1174" xr6:uid="{00000000-000C-0000-FFFF-FFFF95040000}" r="I84" connectionId="0">
    <xmlCellPr id="1" xr6:uid="{00000000-0010-0000-9504-000001000000}" uniqueName="P62184">
      <xmlPr mapId="1" xpath="/TFI-IZD-OSIG/ISD_1000367/P62184" xmlDataType="decimal"/>
    </xmlCellPr>
  </singleXmlCell>
  <singleXmlCell id="1175" xr6:uid="{00000000-000C-0000-FFFF-FFFF96040000}" r="D85" connectionId="0">
    <xmlCellPr id="1" xr6:uid="{00000000-0010-0000-9604-000001000000}" uniqueName="P62257">
      <xmlPr mapId="1" xpath="/TFI-IZD-OSIG/ISD_1000367/P62257" xmlDataType="decimal"/>
    </xmlCellPr>
  </singleXmlCell>
  <singleXmlCell id="1176" xr6:uid="{00000000-000C-0000-FFFF-FFFF97040000}" r="E85" connectionId="0">
    <xmlCellPr id="1" xr6:uid="{00000000-0010-0000-9704-000001000000}" uniqueName="P62337">
      <xmlPr mapId="1" xpath="/TFI-IZD-OSIG/ISD_1000367/P62337" xmlDataType="decimal"/>
    </xmlCellPr>
  </singleXmlCell>
  <singleXmlCell id="1177" xr6:uid="{00000000-000C-0000-FFFF-FFFF98040000}" r="F85" connectionId="0">
    <xmlCellPr id="1" xr6:uid="{00000000-0010-0000-9804-000001000000}" uniqueName="P62417">
      <xmlPr mapId="1" xpath="/TFI-IZD-OSIG/ISD_1000367/P62417" xmlDataType="decimal"/>
    </xmlCellPr>
  </singleXmlCell>
  <singleXmlCell id="1178" xr6:uid="{00000000-000C-0000-FFFF-FFFF99040000}" r="G85" connectionId="0">
    <xmlCellPr id="1" xr6:uid="{00000000-0010-0000-9904-000001000000}" uniqueName="P62017">
      <xmlPr mapId="1" xpath="/TFI-IZD-OSIG/ISD_1000367/P62017" xmlDataType="decimal"/>
    </xmlCellPr>
  </singleXmlCell>
  <singleXmlCell id="1179" xr6:uid="{00000000-000C-0000-FFFF-FFFF9A040000}" r="H85" connectionId="0">
    <xmlCellPr id="1" xr6:uid="{00000000-0010-0000-9A04-000001000000}" uniqueName="P62097">
      <xmlPr mapId="1" xpath="/TFI-IZD-OSIG/ISD_1000367/P62097" xmlDataType="decimal"/>
    </xmlCellPr>
  </singleXmlCell>
  <singleXmlCell id="1180" xr6:uid="{00000000-000C-0000-FFFF-FFFF9B040000}" r="I85" connectionId="0">
    <xmlCellPr id="1" xr6:uid="{00000000-0010-0000-9B04-000001000000}" uniqueName="P62177">
      <xmlPr mapId="1" xpath="/TFI-IZD-OSIG/ISD_1000367/P62177" xmlDataType="decimal"/>
    </xmlCellPr>
  </singleXmlCell>
  <singleXmlCell id="1181" xr6:uid="{00000000-000C-0000-FFFF-FFFF9C040000}" r="D86" connectionId="0">
    <xmlCellPr id="1" xr6:uid="{00000000-0010-0000-9C04-000001000000}" uniqueName="P62258">
      <xmlPr mapId="1" xpath="/TFI-IZD-OSIG/ISD_1000367/P62258" xmlDataType="decimal"/>
    </xmlCellPr>
  </singleXmlCell>
  <singleXmlCell id="1182" xr6:uid="{00000000-000C-0000-FFFF-FFFF9D040000}" r="E86" connectionId="0">
    <xmlCellPr id="1" xr6:uid="{00000000-0010-0000-9D04-000001000000}" uniqueName="P62338">
      <xmlPr mapId="1" xpath="/TFI-IZD-OSIG/ISD_1000367/P62338" xmlDataType="decimal"/>
    </xmlCellPr>
  </singleXmlCell>
  <singleXmlCell id="1183" xr6:uid="{00000000-000C-0000-FFFF-FFFF9E040000}" r="F86" connectionId="0">
    <xmlCellPr id="1" xr6:uid="{00000000-0010-0000-9E04-000001000000}" uniqueName="P62418">
      <xmlPr mapId="1" xpath="/TFI-IZD-OSIG/ISD_1000367/P62418" xmlDataType="decimal"/>
    </xmlCellPr>
  </singleXmlCell>
  <singleXmlCell id="1184" xr6:uid="{00000000-000C-0000-FFFF-FFFF9F040000}" r="G86" connectionId="0">
    <xmlCellPr id="1" xr6:uid="{00000000-0010-0000-9F04-000001000000}" uniqueName="P62018">
      <xmlPr mapId="1" xpath="/TFI-IZD-OSIG/ISD_1000367/P62018" xmlDataType="decimal"/>
    </xmlCellPr>
  </singleXmlCell>
  <singleXmlCell id="1185" xr6:uid="{00000000-000C-0000-FFFF-FFFFA0040000}" r="H86" connectionId="0">
    <xmlCellPr id="1" xr6:uid="{00000000-0010-0000-A004-000001000000}" uniqueName="P62098">
      <xmlPr mapId="1" xpath="/TFI-IZD-OSIG/ISD_1000367/P62098" xmlDataType="decimal"/>
    </xmlCellPr>
  </singleXmlCell>
  <singleXmlCell id="1186" xr6:uid="{00000000-000C-0000-FFFF-FFFFA1040000}" r="I86" connectionId="0">
    <xmlCellPr id="1" xr6:uid="{00000000-0010-0000-A104-000001000000}" uniqueName="P62178">
      <xmlPr mapId="1" xpath="/TFI-IZD-OSIG/ISD_1000367/P62178" xmlDataType="decimal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187" xr6:uid="{00000000-000C-0000-FFFF-FFFFA2040000}" r="D7" connectionId="0">
    <xmlCellPr id="1" xr6:uid="{00000000-0010-0000-A204-000001000000}" uniqueName="P1081547">
      <xmlPr mapId="1" xpath="/TFI-IZD-OSIG/ISD_1000367/P1081547" xmlDataType="decimal"/>
    </xmlCellPr>
  </singleXmlCell>
  <singleXmlCell id="1188" xr6:uid="{00000000-000C-0000-FFFF-FFFFA3040000}" r="E7" connectionId="0">
    <xmlCellPr id="1" xr6:uid="{00000000-0010-0000-A304-000001000000}" uniqueName="P1081549">
      <xmlPr mapId="1" xpath="/TFI-IZD-OSIG/ISD_1000367/P1081549" xmlDataType="decimal"/>
    </xmlCellPr>
  </singleXmlCell>
  <singleXmlCell id="1189" xr6:uid="{00000000-000C-0000-FFFF-FFFFA4040000}" r="F7" connectionId="0">
    <xmlCellPr id="1" xr6:uid="{00000000-0010-0000-A404-000001000000}" uniqueName="P1081550">
      <xmlPr mapId="1" xpath="/TFI-IZD-OSIG/ISD_1000367/P1081550" xmlDataType="decimal"/>
    </xmlCellPr>
  </singleXmlCell>
  <singleXmlCell id="1190" xr6:uid="{00000000-000C-0000-FFFF-FFFFA5040000}" r="G7" connectionId="0">
    <xmlCellPr id="1" xr6:uid="{00000000-0010-0000-A504-000001000000}" uniqueName="P1081551">
      <xmlPr mapId="1" xpath="/TFI-IZD-OSIG/ISD_1000367/P1081551" xmlDataType="decimal"/>
    </xmlCellPr>
  </singleXmlCell>
  <singleXmlCell id="1191" xr6:uid="{00000000-000C-0000-FFFF-FFFFA6040000}" r="H7" connectionId="0">
    <xmlCellPr id="1" xr6:uid="{00000000-0010-0000-A604-000001000000}" uniqueName="P1081552">
      <xmlPr mapId="1" xpath="/TFI-IZD-OSIG/ISD_1000367/P1081552" xmlDataType="decimal"/>
    </xmlCellPr>
  </singleXmlCell>
  <singleXmlCell id="1192" xr6:uid="{00000000-000C-0000-FFFF-FFFFA7040000}" r="I7" connectionId="0">
    <xmlCellPr id="1" xr6:uid="{00000000-0010-0000-A704-000001000000}" uniqueName="P1081553">
      <xmlPr mapId="1" xpath="/TFI-IZD-OSIG/ISD_1000367/P1081553" xmlDataType="decimal"/>
    </xmlCellPr>
  </singleXmlCell>
  <singleXmlCell id="1193" xr6:uid="{00000000-000C-0000-FFFF-FFFFA8040000}" r="D8" connectionId="0">
    <xmlCellPr id="1" xr6:uid="{00000000-0010-0000-A804-000001000000}" uniqueName="P1081554">
      <xmlPr mapId="1" xpath="/TFI-IZD-OSIG/ISD_1000367/P1081554" xmlDataType="decimal"/>
    </xmlCellPr>
  </singleXmlCell>
  <singleXmlCell id="1194" xr6:uid="{00000000-000C-0000-FFFF-FFFFA9040000}" r="E8" connectionId="0">
    <xmlCellPr id="1" xr6:uid="{00000000-0010-0000-A904-000001000000}" uniqueName="P1081555">
      <xmlPr mapId="1" xpath="/TFI-IZD-OSIG/ISD_1000367/P1081555" xmlDataType="decimal"/>
    </xmlCellPr>
  </singleXmlCell>
  <singleXmlCell id="1195" xr6:uid="{00000000-000C-0000-FFFF-FFFFAA040000}" r="F8" connectionId="0">
    <xmlCellPr id="1" xr6:uid="{00000000-0010-0000-AA04-000001000000}" uniqueName="P1081556">
      <xmlPr mapId="1" xpath="/TFI-IZD-OSIG/ISD_1000367/P1081556" xmlDataType="decimal"/>
    </xmlCellPr>
  </singleXmlCell>
  <singleXmlCell id="1196" xr6:uid="{00000000-000C-0000-FFFF-FFFFAB040000}" r="G8" connectionId="0">
    <xmlCellPr id="1" xr6:uid="{00000000-0010-0000-AB04-000001000000}" uniqueName="P1081557">
      <xmlPr mapId="1" xpath="/TFI-IZD-OSIG/ISD_1000367/P1081557" xmlDataType="decimal"/>
    </xmlCellPr>
  </singleXmlCell>
  <singleXmlCell id="1197" xr6:uid="{00000000-000C-0000-FFFF-FFFFAC040000}" r="H8" connectionId="0">
    <xmlCellPr id="1" xr6:uid="{00000000-0010-0000-AC04-000001000000}" uniqueName="P1081558">
      <xmlPr mapId="1" xpath="/TFI-IZD-OSIG/ISD_1000367/P1081558" xmlDataType="decimal"/>
    </xmlCellPr>
  </singleXmlCell>
  <singleXmlCell id="1198" xr6:uid="{00000000-000C-0000-FFFF-FFFFAD040000}" r="I8" connectionId="0">
    <xmlCellPr id="1" xr6:uid="{00000000-0010-0000-AD04-000001000000}" uniqueName="P1081559">
      <xmlPr mapId="1" xpath="/TFI-IZD-OSIG/ISD_1000367/P1081559" xmlDataType="decimal"/>
    </xmlCellPr>
  </singleXmlCell>
  <singleXmlCell id="1199" xr6:uid="{00000000-000C-0000-FFFF-FFFFAE040000}" r="D9" connectionId="0">
    <xmlCellPr id="1" xr6:uid="{00000000-0010-0000-AE04-000001000000}" uniqueName="P1081560">
      <xmlPr mapId="1" xpath="/TFI-IZD-OSIG/ISD_1000367/P1081560" xmlDataType="decimal"/>
    </xmlCellPr>
  </singleXmlCell>
  <singleXmlCell id="1200" xr6:uid="{00000000-000C-0000-FFFF-FFFFAF040000}" r="E9" connectionId="0">
    <xmlCellPr id="1" xr6:uid="{00000000-0010-0000-AF04-000001000000}" uniqueName="P1081561">
      <xmlPr mapId="1" xpath="/TFI-IZD-OSIG/ISD_1000367/P1081561" xmlDataType="decimal"/>
    </xmlCellPr>
  </singleXmlCell>
  <singleXmlCell id="1201" xr6:uid="{00000000-000C-0000-FFFF-FFFFB0040000}" r="F9" connectionId="0">
    <xmlCellPr id="1" xr6:uid="{00000000-0010-0000-B004-000001000000}" uniqueName="P1081562">
      <xmlPr mapId="1" xpath="/TFI-IZD-OSIG/ISD_1000367/P1081562" xmlDataType="decimal"/>
    </xmlCellPr>
  </singleXmlCell>
  <singleXmlCell id="1202" xr6:uid="{00000000-000C-0000-FFFF-FFFFB1040000}" r="G9" connectionId="0">
    <xmlCellPr id="1" xr6:uid="{00000000-0010-0000-B104-000001000000}" uniqueName="P1081563">
      <xmlPr mapId="1" xpath="/TFI-IZD-OSIG/ISD_1000367/P1081563" xmlDataType="decimal"/>
    </xmlCellPr>
  </singleXmlCell>
  <singleXmlCell id="1203" xr6:uid="{00000000-000C-0000-FFFF-FFFFB2040000}" r="H9" connectionId="0">
    <xmlCellPr id="1" xr6:uid="{00000000-0010-0000-B204-000001000000}" uniqueName="P1081564">
      <xmlPr mapId="1" xpath="/TFI-IZD-OSIG/ISD_1000367/P1081564" xmlDataType="decimal"/>
    </xmlCellPr>
  </singleXmlCell>
  <singleXmlCell id="1204" xr6:uid="{00000000-000C-0000-FFFF-FFFFB3040000}" r="I9" connectionId="0">
    <xmlCellPr id="1" xr6:uid="{00000000-0010-0000-B304-000001000000}" uniqueName="P1081565">
      <xmlPr mapId="1" xpath="/TFI-IZD-OSIG/ISD_1000367/P1081565" xmlDataType="decimal"/>
    </xmlCellPr>
  </singleXmlCell>
  <singleXmlCell id="1205" xr6:uid="{00000000-000C-0000-FFFF-FFFFB4040000}" r="D10" connectionId="0">
    <xmlCellPr id="1" xr6:uid="{00000000-0010-0000-B404-000001000000}" uniqueName="P1081566">
      <xmlPr mapId="1" xpath="/TFI-IZD-OSIG/ISD_1000367/P1081566" xmlDataType="decimal"/>
    </xmlCellPr>
  </singleXmlCell>
  <singleXmlCell id="1206" xr6:uid="{00000000-000C-0000-FFFF-FFFFB5040000}" r="E10" connectionId="0">
    <xmlCellPr id="1" xr6:uid="{00000000-0010-0000-B504-000001000000}" uniqueName="P1081567">
      <xmlPr mapId="1" xpath="/TFI-IZD-OSIG/ISD_1000367/P1081567" xmlDataType="decimal"/>
    </xmlCellPr>
  </singleXmlCell>
  <singleXmlCell id="1207" xr6:uid="{00000000-000C-0000-FFFF-FFFFB6040000}" r="F10" connectionId="0">
    <xmlCellPr id="1" xr6:uid="{00000000-0010-0000-B604-000001000000}" uniqueName="P1081568">
      <xmlPr mapId="1" xpath="/TFI-IZD-OSIG/ISD_1000367/P1081568" xmlDataType="decimal"/>
    </xmlCellPr>
  </singleXmlCell>
  <singleXmlCell id="1208" xr6:uid="{00000000-000C-0000-FFFF-FFFFB7040000}" r="G10" connectionId="0">
    <xmlCellPr id="1" xr6:uid="{00000000-0010-0000-B704-000001000000}" uniqueName="P1081569">
      <xmlPr mapId="1" xpath="/TFI-IZD-OSIG/ISD_1000367/P1081569" xmlDataType="decimal"/>
    </xmlCellPr>
  </singleXmlCell>
  <singleXmlCell id="1209" xr6:uid="{00000000-000C-0000-FFFF-FFFFB8040000}" r="H10" connectionId="0">
    <xmlCellPr id="1" xr6:uid="{00000000-0010-0000-B804-000001000000}" uniqueName="P1081570">
      <xmlPr mapId="1" xpath="/TFI-IZD-OSIG/ISD_1000367/P1081570" xmlDataType="decimal"/>
    </xmlCellPr>
  </singleXmlCell>
  <singleXmlCell id="1210" xr6:uid="{00000000-000C-0000-FFFF-FFFFB9040000}" r="I10" connectionId="0">
    <xmlCellPr id="1" xr6:uid="{00000000-0010-0000-B904-000001000000}" uniqueName="P1081571">
      <xmlPr mapId="1" xpath="/TFI-IZD-OSIG/ISD_1000367/P1081571" xmlDataType="decimal"/>
    </xmlCellPr>
  </singleXmlCell>
  <singleXmlCell id="1211" xr6:uid="{00000000-000C-0000-FFFF-FFFFBA040000}" r="D11" connectionId="0">
    <xmlCellPr id="1" xr6:uid="{00000000-0010-0000-BA04-000001000000}" uniqueName="P1081572">
      <xmlPr mapId="1" xpath="/TFI-IZD-OSIG/ISD_1000367/P1081572" xmlDataType="decimal"/>
    </xmlCellPr>
  </singleXmlCell>
  <singleXmlCell id="1212" xr6:uid="{00000000-000C-0000-FFFF-FFFFBB040000}" r="E11" connectionId="0">
    <xmlCellPr id="1" xr6:uid="{00000000-0010-0000-BB04-000001000000}" uniqueName="P1081573">
      <xmlPr mapId="1" xpath="/TFI-IZD-OSIG/ISD_1000367/P1081573" xmlDataType="decimal"/>
    </xmlCellPr>
  </singleXmlCell>
  <singleXmlCell id="1213" xr6:uid="{00000000-000C-0000-FFFF-FFFFBC040000}" r="F11" connectionId="0">
    <xmlCellPr id="1" xr6:uid="{00000000-0010-0000-BC04-000001000000}" uniqueName="P1081574">
      <xmlPr mapId="1" xpath="/TFI-IZD-OSIG/ISD_1000367/P1081574" xmlDataType="decimal"/>
    </xmlCellPr>
  </singleXmlCell>
  <singleXmlCell id="1214" xr6:uid="{00000000-000C-0000-FFFF-FFFFBD040000}" r="G11" connectionId="0">
    <xmlCellPr id="1" xr6:uid="{00000000-0010-0000-BD04-000001000000}" uniqueName="P1081575">
      <xmlPr mapId="1" xpath="/TFI-IZD-OSIG/ISD_1000367/P1081575" xmlDataType="decimal"/>
    </xmlCellPr>
  </singleXmlCell>
  <singleXmlCell id="1215" xr6:uid="{00000000-000C-0000-FFFF-FFFFBE040000}" r="H11" connectionId="0">
    <xmlCellPr id="1" xr6:uid="{00000000-0010-0000-BE04-000001000000}" uniqueName="P1081576">
      <xmlPr mapId="1" xpath="/TFI-IZD-OSIG/ISD_1000367/P1081576" xmlDataType="decimal"/>
    </xmlCellPr>
  </singleXmlCell>
  <singleXmlCell id="1216" xr6:uid="{00000000-000C-0000-FFFF-FFFFBF040000}" r="I11" connectionId="0">
    <xmlCellPr id="1" xr6:uid="{00000000-0010-0000-BF04-000001000000}" uniqueName="P1081577">
      <xmlPr mapId="1" xpath="/TFI-IZD-OSIG/ISD_1000367/P1081577" xmlDataType="decimal"/>
    </xmlCellPr>
  </singleXmlCell>
  <singleXmlCell id="1217" xr6:uid="{00000000-000C-0000-FFFF-FFFFC0040000}" r="D12" connectionId="0">
    <xmlCellPr id="1" xr6:uid="{00000000-0010-0000-C004-000001000000}" uniqueName="P1081578">
      <xmlPr mapId="1" xpath="/TFI-IZD-OSIG/ISD_1000367/P1081578" xmlDataType="decimal"/>
    </xmlCellPr>
  </singleXmlCell>
  <singleXmlCell id="1218" xr6:uid="{00000000-000C-0000-FFFF-FFFFC1040000}" r="E12" connectionId="0">
    <xmlCellPr id="1" xr6:uid="{00000000-0010-0000-C104-000001000000}" uniqueName="P1081579">
      <xmlPr mapId="1" xpath="/TFI-IZD-OSIG/ISD_1000367/P1081579" xmlDataType="decimal"/>
    </xmlCellPr>
  </singleXmlCell>
  <singleXmlCell id="1219" xr6:uid="{00000000-000C-0000-FFFF-FFFFC2040000}" r="F12" connectionId="0">
    <xmlCellPr id="1" xr6:uid="{00000000-0010-0000-C204-000001000000}" uniqueName="P1081580">
      <xmlPr mapId="1" xpath="/TFI-IZD-OSIG/ISD_1000367/P1081580" xmlDataType="decimal"/>
    </xmlCellPr>
  </singleXmlCell>
  <singleXmlCell id="1220" xr6:uid="{00000000-000C-0000-FFFF-FFFFC3040000}" r="G12" connectionId="0">
    <xmlCellPr id="1" xr6:uid="{00000000-0010-0000-C304-000001000000}" uniqueName="P1081581">
      <xmlPr mapId="1" xpath="/TFI-IZD-OSIG/ISD_1000367/P1081581" xmlDataType="decimal"/>
    </xmlCellPr>
  </singleXmlCell>
  <singleXmlCell id="1221" xr6:uid="{00000000-000C-0000-FFFF-FFFFC4040000}" r="H12" connectionId="0">
    <xmlCellPr id="1" xr6:uid="{00000000-0010-0000-C404-000001000000}" uniqueName="P1081582">
      <xmlPr mapId="1" xpath="/TFI-IZD-OSIG/ISD_1000367/P1081582" xmlDataType="decimal"/>
    </xmlCellPr>
  </singleXmlCell>
  <singleXmlCell id="1222" xr6:uid="{00000000-000C-0000-FFFF-FFFFC5040000}" r="I12" connectionId="0">
    <xmlCellPr id="1" xr6:uid="{00000000-0010-0000-C504-000001000000}" uniqueName="P1081583">
      <xmlPr mapId="1" xpath="/TFI-IZD-OSIG/ISD_1000367/P1081583" xmlDataType="decimal"/>
    </xmlCellPr>
  </singleXmlCell>
  <singleXmlCell id="1223" xr6:uid="{00000000-000C-0000-FFFF-FFFFC6040000}" r="D13" connectionId="0">
    <xmlCellPr id="1" xr6:uid="{00000000-0010-0000-C604-000001000000}" uniqueName="P1081584">
      <xmlPr mapId="1" xpath="/TFI-IZD-OSIG/ISD_1000367/P1081584" xmlDataType="decimal"/>
    </xmlCellPr>
  </singleXmlCell>
  <singleXmlCell id="1224" xr6:uid="{00000000-000C-0000-FFFF-FFFFC7040000}" r="E13" connectionId="0">
    <xmlCellPr id="1" xr6:uid="{00000000-0010-0000-C704-000001000000}" uniqueName="P1081585">
      <xmlPr mapId="1" xpath="/TFI-IZD-OSIG/ISD_1000367/P1081585" xmlDataType="decimal"/>
    </xmlCellPr>
  </singleXmlCell>
  <singleXmlCell id="1225" xr6:uid="{00000000-000C-0000-FFFF-FFFFC8040000}" r="F13" connectionId="0">
    <xmlCellPr id="1" xr6:uid="{00000000-0010-0000-C804-000001000000}" uniqueName="P1081586">
      <xmlPr mapId="1" xpath="/TFI-IZD-OSIG/ISD_1000367/P1081586" xmlDataType="decimal"/>
    </xmlCellPr>
  </singleXmlCell>
  <singleXmlCell id="1226" xr6:uid="{00000000-000C-0000-FFFF-FFFFC9040000}" r="G13" connectionId="0">
    <xmlCellPr id="1" xr6:uid="{00000000-0010-0000-C904-000001000000}" uniqueName="P1081587">
      <xmlPr mapId="1" xpath="/TFI-IZD-OSIG/ISD_1000367/P1081587" xmlDataType="decimal"/>
    </xmlCellPr>
  </singleXmlCell>
  <singleXmlCell id="1227" xr6:uid="{00000000-000C-0000-FFFF-FFFFCA040000}" r="H13" connectionId="0">
    <xmlCellPr id="1" xr6:uid="{00000000-0010-0000-CA04-000001000000}" uniqueName="P1081588">
      <xmlPr mapId="1" xpath="/TFI-IZD-OSIG/ISD_1000367/P1081588" xmlDataType="decimal"/>
    </xmlCellPr>
  </singleXmlCell>
  <singleXmlCell id="1228" xr6:uid="{00000000-000C-0000-FFFF-FFFFCB040000}" r="I13" connectionId="0">
    <xmlCellPr id="1" xr6:uid="{00000000-0010-0000-CB04-000001000000}" uniqueName="P1081589">
      <xmlPr mapId="1" xpath="/TFI-IZD-OSIG/ISD_1000367/P1081589" xmlDataType="decimal"/>
    </xmlCellPr>
  </singleXmlCell>
  <singleXmlCell id="1229" xr6:uid="{00000000-000C-0000-FFFF-FFFFCC040000}" r="D14" connectionId="0">
    <xmlCellPr id="1" xr6:uid="{00000000-0010-0000-CC04-000001000000}" uniqueName="P1081590">
      <xmlPr mapId="1" xpath="/TFI-IZD-OSIG/ISD_1000367/P1081590" xmlDataType="decimal"/>
    </xmlCellPr>
  </singleXmlCell>
  <singleXmlCell id="1230" xr6:uid="{00000000-000C-0000-FFFF-FFFFCD040000}" r="E14" connectionId="0">
    <xmlCellPr id="1" xr6:uid="{00000000-0010-0000-CD04-000001000000}" uniqueName="P1081591">
      <xmlPr mapId="1" xpath="/TFI-IZD-OSIG/ISD_1000367/P1081591" xmlDataType="decimal"/>
    </xmlCellPr>
  </singleXmlCell>
  <singleXmlCell id="1231" xr6:uid="{00000000-000C-0000-FFFF-FFFFCE040000}" r="F14" connectionId="0">
    <xmlCellPr id="1" xr6:uid="{00000000-0010-0000-CE04-000001000000}" uniqueName="P1081592">
      <xmlPr mapId="1" xpath="/TFI-IZD-OSIG/ISD_1000367/P1081592" xmlDataType="decimal"/>
    </xmlCellPr>
  </singleXmlCell>
  <singleXmlCell id="1232" xr6:uid="{00000000-000C-0000-FFFF-FFFFCF040000}" r="G14" connectionId="0">
    <xmlCellPr id="1" xr6:uid="{00000000-0010-0000-CF04-000001000000}" uniqueName="P1081593">
      <xmlPr mapId="1" xpath="/TFI-IZD-OSIG/ISD_1000367/P1081593" xmlDataType="decimal"/>
    </xmlCellPr>
  </singleXmlCell>
  <singleXmlCell id="1233" xr6:uid="{00000000-000C-0000-FFFF-FFFFD0040000}" r="H14" connectionId="0">
    <xmlCellPr id="1" xr6:uid="{00000000-0010-0000-D004-000001000000}" uniqueName="P1081594">
      <xmlPr mapId="1" xpath="/TFI-IZD-OSIG/ISD_1000367/P1081594" xmlDataType="decimal"/>
    </xmlCellPr>
  </singleXmlCell>
  <singleXmlCell id="1234" xr6:uid="{00000000-000C-0000-FFFF-FFFFD1040000}" r="I14" connectionId="0">
    <xmlCellPr id="1" xr6:uid="{00000000-0010-0000-D104-000001000000}" uniqueName="P1081595">
      <xmlPr mapId="1" xpath="/TFI-IZD-OSIG/ISD_1000367/P1081595" xmlDataType="decimal"/>
    </xmlCellPr>
  </singleXmlCell>
  <singleXmlCell id="1235" xr6:uid="{00000000-000C-0000-FFFF-FFFFD2040000}" r="D15" connectionId="0">
    <xmlCellPr id="1" xr6:uid="{00000000-0010-0000-D204-000001000000}" uniqueName="P1081596">
      <xmlPr mapId="1" xpath="/TFI-IZD-OSIG/ISD_1000367/P1081596" xmlDataType="decimal"/>
    </xmlCellPr>
  </singleXmlCell>
  <singleXmlCell id="1236" xr6:uid="{00000000-000C-0000-FFFF-FFFFD3040000}" r="E15" connectionId="0">
    <xmlCellPr id="1" xr6:uid="{00000000-0010-0000-D304-000001000000}" uniqueName="P1081597">
      <xmlPr mapId="1" xpath="/TFI-IZD-OSIG/ISD_1000367/P1081597" xmlDataType="decimal"/>
    </xmlCellPr>
  </singleXmlCell>
  <singleXmlCell id="1237" xr6:uid="{00000000-000C-0000-FFFF-FFFFD4040000}" r="F15" connectionId="0">
    <xmlCellPr id="1" xr6:uid="{00000000-0010-0000-D404-000001000000}" uniqueName="P1081598">
      <xmlPr mapId="1" xpath="/TFI-IZD-OSIG/ISD_1000367/P1081598" xmlDataType="decimal"/>
    </xmlCellPr>
  </singleXmlCell>
  <singleXmlCell id="1238" xr6:uid="{00000000-000C-0000-FFFF-FFFFD5040000}" r="G15" connectionId="0">
    <xmlCellPr id="1" xr6:uid="{00000000-0010-0000-D504-000001000000}" uniqueName="P1081599">
      <xmlPr mapId="1" xpath="/TFI-IZD-OSIG/ISD_1000367/P1081599" xmlDataType="decimal"/>
    </xmlCellPr>
  </singleXmlCell>
  <singleXmlCell id="1239" xr6:uid="{00000000-000C-0000-FFFF-FFFFD6040000}" r="H15" connectionId="0">
    <xmlCellPr id="1" xr6:uid="{00000000-0010-0000-D604-000001000000}" uniqueName="P1081600">
      <xmlPr mapId="1" xpath="/TFI-IZD-OSIG/ISD_1000367/P1081600" xmlDataType="decimal"/>
    </xmlCellPr>
  </singleXmlCell>
  <singleXmlCell id="1240" xr6:uid="{00000000-000C-0000-FFFF-FFFFD7040000}" r="I15" connectionId="0">
    <xmlCellPr id="1" xr6:uid="{00000000-0010-0000-D704-000001000000}" uniqueName="P1081601">
      <xmlPr mapId="1" xpath="/TFI-IZD-OSIG/ISD_1000367/P1081601" xmlDataType="decimal"/>
    </xmlCellPr>
  </singleXmlCell>
  <singleXmlCell id="1241" xr6:uid="{00000000-000C-0000-FFFF-FFFFD8040000}" r="D16" connectionId="0">
    <xmlCellPr id="1" xr6:uid="{00000000-0010-0000-D804-000001000000}" uniqueName="P1081602">
      <xmlPr mapId="1" xpath="/TFI-IZD-OSIG/ISD_1000367/P1081602" xmlDataType="decimal"/>
    </xmlCellPr>
  </singleXmlCell>
  <singleXmlCell id="1242" xr6:uid="{00000000-000C-0000-FFFF-FFFFD9040000}" r="E16" connectionId="0">
    <xmlCellPr id="1" xr6:uid="{00000000-0010-0000-D904-000001000000}" uniqueName="P1081603">
      <xmlPr mapId="1" xpath="/TFI-IZD-OSIG/ISD_1000367/P1081603" xmlDataType="decimal"/>
    </xmlCellPr>
  </singleXmlCell>
  <singleXmlCell id="1243" xr6:uid="{00000000-000C-0000-FFFF-FFFFDA040000}" r="F16" connectionId="0">
    <xmlCellPr id="1" xr6:uid="{00000000-0010-0000-DA04-000001000000}" uniqueName="P1081604">
      <xmlPr mapId="1" xpath="/TFI-IZD-OSIG/ISD_1000367/P1081604" xmlDataType="decimal"/>
    </xmlCellPr>
  </singleXmlCell>
  <singleXmlCell id="1244" xr6:uid="{00000000-000C-0000-FFFF-FFFFDB040000}" r="G16" connectionId="0">
    <xmlCellPr id="1" xr6:uid="{00000000-0010-0000-DB04-000001000000}" uniqueName="P1081605">
      <xmlPr mapId="1" xpath="/TFI-IZD-OSIG/ISD_1000367/P1081605" xmlDataType="decimal"/>
    </xmlCellPr>
  </singleXmlCell>
  <singleXmlCell id="1245" xr6:uid="{00000000-000C-0000-FFFF-FFFFDC040000}" r="H16" connectionId="0">
    <xmlCellPr id="1" xr6:uid="{00000000-0010-0000-DC04-000001000000}" uniqueName="P1081606">
      <xmlPr mapId="1" xpath="/TFI-IZD-OSIG/ISD_1000367/P1081606" xmlDataType="decimal"/>
    </xmlCellPr>
  </singleXmlCell>
  <singleXmlCell id="1246" xr6:uid="{00000000-000C-0000-FFFF-FFFFDD040000}" r="I16" connectionId="0">
    <xmlCellPr id="1" xr6:uid="{00000000-0010-0000-DD04-000001000000}" uniqueName="P1081607">
      <xmlPr mapId="1" xpath="/TFI-IZD-OSIG/ISD_1000367/P1081607" xmlDataType="decimal"/>
    </xmlCellPr>
  </singleXmlCell>
  <singleXmlCell id="1247" xr6:uid="{00000000-000C-0000-FFFF-FFFFDE040000}" r="D17" connectionId="0">
    <xmlCellPr id="1" xr6:uid="{00000000-0010-0000-DE04-000001000000}" uniqueName="P1081608">
      <xmlPr mapId="1" xpath="/TFI-IZD-OSIG/ISD_1000367/P1081608" xmlDataType="decimal"/>
    </xmlCellPr>
  </singleXmlCell>
  <singleXmlCell id="1248" xr6:uid="{00000000-000C-0000-FFFF-FFFFDF040000}" r="E17" connectionId="0">
    <xmlCellPr id="1" xr6:uid="{00000000-0010-0000-DF04-000001000000}" uniqueName="P1081609">
      <xmlPr mapId="1" xpath="/TFI-IZD-OSIG/ISD_1000367/P1081609" xmlDataType="decimal"/>
    </xmlCellPr>
  </singleXmlCell>
  <singleXmlCell id="1249" xr6:uid="{00000000-000C-0000-FFFF-FFFFE0040000}" r="F17" connectionId="0">
    <xmlCellPr id="1" xr6:uid="{00000000-0010-0000-E004-000001000000}" uniqueName="P1081610">
      <xmlPr mapId="1" xpath="/TFI-IZD-OSIG/ISD_1000367/P1081610" xmlDataType="decimal"/>
    </xmlCellPr>
  </singleXmlCell>
  <singleXmlCell id="1250" xr6:uid="{00000000-000C-0000-FFFF-FFFFE1040000}" r="G17" connectionId="0">
    <xmlCellPr id="1" xr6:uid="{00000000-0010-0000-E104-000001000000}" uniqueName="P1081611">
      <xmlPr mapId="1" xpath="/TFI-IZD-OSIG/ISD_1000367/P1081611" xmlDataType="decimal"/>
    </xmlCellPr>
  </singleXmlCell>
  <singleXmlCell id="1251" xr6:uid="{00000000-000C-0000-FFFF-FFFFE2040000}" r="H17" connectionId="0">
    <xmlCellPr id="1" xr6:uid="{00000000-0010-0000-E204-000001000000}" uniqueName="P1081612">
      <xmlPr mapId="1" xpath="/TFI-IZD-OSIG/ISD_1000367/P1081612" xmlDataType="decimal"/>
    </xmlCellPr>
  </singleXmlCell>
  <singleXmlCell id="1252" xr6:uid="{00000000-000C-0000-FFFF-FFFFE3040000}" r="I17" connectionId="0">
    <xmlCellPr id="1" xr6:uid="{00000000-0010-0000-E304-000001000000}" uniqueName="P1081613">
      <xmlPr mapId="1" xpath="/TFI-IZD-OSIG/ISD_1000367/P1081613" xmlDataType="decimal"/>
    </xmlCellPr>
  </singleXmlCell>
  <singleXmlCell id="1253" xr6:uid="{00000000-000C-0000-FFFF-FFFFE4040000}" r="D18" connectionId="0">
    <xmlCellPr id="1" xr6:uid="{00000000-0010-0000-E404-000001000000}" uniqueName="P1081614">
      <xmlPr mapId="1" xpath="/TFI-IZD-OSIG/ISD_1000367/P1081614" xmlDataType="decimal"/>
    </xmlCellPr>
  </singleXmlCell>
  <singleXmlCell id="1254" xr6:uid="{00000000-000C-0000-FFFF-FFFFE5040000}" r="E18" connectionId="0">
    <xmlCellPr id="1" xr6:uid="{00000000-0010-0000-E504-000001000000}" uniqueName="P1081615">
      <xmlPr mapId="1" xpath="/TFI-IZD-OSIG/ISD_1000367/P1081615" xmlDataType="decimal"/>
    </xmlCellPr>
  </singleXmlCell>
  <singleXmlCell id="1255" xr6:uid="{00000000-000C-0000-FFFF-FFFFE6040000}" r="F18" connectionId="0">
    <xmlCellPr id="1" xr6:uid="{00000000-0010-0000-E604-000001000000}" uniqueName="P1081616">
      <xmlPr mapId="1" xpath="/TFI-IZD-OSIG/ISD_1000367/P1081616" xmlDataType="decimal"/>
    </xmlCellPr>
  </singleXmlCell>
  <singleXmlCell id="1256" xr6:uid="{00000000-000C-0000-FFFF-FFFFE7040000}" r="G18" connectionId="0">
    <xmlCellPr id="1" xr6:uid="{00000000-0010-0000-E704-000001000000}" uniqueName="P1081617">
      <xmlPr mapId="1" xpath="/TFI-IZD-OSIG/ISD_1000367/P1081617" xmlDataType="decimal"/>
    </xmlCellPr>
  </singleXmlCell>
  <singleXmlCell id="1257" xr6:uid="{00000000-000C-0000-FFFF-FFFFE8040000}" r="H18" connectionId="0">
    <xmlCellPr id="1" xr6:uid="{00000000-0010-0000-E804-000001000000}" uniqueName="P1081618">
      <xmlPr mapId="1" xpath="/TFI-IZD-OSIG/ISD_1000367/P1081618" xmlDataType="decimal"/>
    </xmlCellPr>
  </singleXmlCell>
  <singleXmlCell id="1258" xr6:uid="{00000000-000C-0000-FFFF-FFFFE9040000}" r="I18" connectionId="0">
    <xmlCellPr id="1" xr6:uid="{00000000-0010-0000-E904-000001000000}" uniqueName="P1081619">
      <xmlPr mapId="1" xpath="/TFI-IZD-OSIG/ISD_1000367/P1081619" xmlDataType="decimal"/>
    </xmlCellPr>
  </singleXmlCell>
  <singleXmlCell id="1259" xr6:uid="{00000000-000C-0000-FFFF-FFFFEA040000}" r="D19" connectionId="0">
    <xmlCellPr id="1" xr6:uid="{00000000-0010-0000-EA04-000001000000}" uniqueName="P1081620">
      <xmlPr mapId="1" xpath="/TFI-IZD-OSIG/ISD_1000367/P1081620" xmlDataType="decimal"/>
    </xmlCellPr>
  </singleXmlCell>
  <singleXmlCell id="1260" xr6:uid="{00000000-000C-0000-FFFF-FFFFEB040000}" r="E19" connectionId="0">
    <xmlCellPr id="1" xr6:uid="{00000000-0010-0000-EB04-000001000000}" uniqueName="P1081621">
      <xmlPr mapId="1" xpath="/TFI-IZD-OSIG/ISD_1000367/P1081621" xmlDataType="decimal"/>
    </xmlCellPr>
  </singleXmlCell>
  <singleXmlCell id="1261" xr6:uid="{00000000-000C-0000-FFFF-FFFFEC040000}" r="F19" connectionId="0">
    <xmlCellPr id="1" xr6:uid="{00000000-0010-0000-EC04-000001000000}" uniqueName="P1081622">
      <xmlPr mapId="1" xpath="/TFI-IZD-OSIG/ISD_1000367/P1081622" xmlDataType="decimal"/>
    </xmlCellPr>
  </singleXmlCell>
  <singleXmlCell id="1262" xr6:uid="{00000000-000C-0000-FFFF-FFFFED040000}" r="G19" connectionId="0">
    <xmlCellPr id="1" xr6:uid="{00000000-0010-0000-ED04-000001000000}" uniqueName="P1081623">
      <xmlPr mapId="1" xpath="/TFI-IZD-OSIG/ISD_1000367/P1081623" xmlDataType="decimal"/>
    </xmlCellPr>
  </singleXmlCell>
  <singleXmlCell id="1263" xr6:uid="{00000000-000C-0000-FFFF-FFFFEE040000}" r="H19" connectionId="0">
    <xmlCellPr id="1" xr6:uid="{00000000-0010-0000-EE04-000001000000}" uniqueName="P1081624">
      <xmlPr mapId="1" xpath="/TFI-IZD-OSIG/ISD_1000367/P1081624" xmlDataType="decimal"/>
    </xmlCellPr>
  </singleXmlCell>
  <singleXmlCell id="1264" xr6:uid="{00000000-000C-0000-FFFF-FFFFEF040000}" r="I19" connectionId="0">
    <xmlCellPr id="1" xr6:uid="{00000000-0010-0000-EF04-000001000000}" uniqueName="P1081625">
      <xmlPr mapId="1" xpath="/TFI-IZD-OSIG/ISD_1000367/P1081625" xmlDataType="decimal"/>
    </xmlCellPr>
  </singleXmlCell>
  <singleXmlCell id="1265" xr6:uid="{00000000-000C-0000-FFFF-FFFFF0040000}" r="D20" connectionId="0">
    <xmlCellPr id="1" xr6:uid="{00000000-0010-0000-F004-000001000000}" uniqueName="P1081626">
      <xmlPr mapId="1" xpath="/TFI-IZD-OSIG/ISD_1000367/P1081626" xmlDataType="decimal"/>
    </xmlCellPr>
  </singleXmlCell>
  <singleXmlCell id="1266" xr6:uid="{00000000-000C-0000-FFFF-FFFFF1040000}" r="E20" connectionId="0">
    <xmlCellPr id="1" xr6:uid="{00000000-0010-0000-F104-000001000000}" uniqueName="P1081627">
      <xmlPr mapId="1" xpath="/TFI-IZD-OSIG/ISD_1000367/P1081627" xmlDataType="decimal"/>
    </xmlCellPr>
  </singleXmlCell>
  <singleXmlCell id="1267" xr6:uid="{00000000-000C-0000-FFFF-FFFFF2040000}" r="F20" connectionId="0">
    <xmlCellPr id="1" xr6:uid="{00000000-0010-0000-F204-000001000000}" uniqueName="P1081628">
      <xmlPr mapId="1" xpath="/TFI-IZD-OSIG/ISD_1000367/P1081628" xmlDataType="decimal"/>
    </xmlCellPr>
  </singleXmlCell>
  <singleXmlCell id="1268" xr6:uid="{00000000-000C-0000-FFFF-FFFFF3040000}" r="G20" connectionId="0">
    <xmlCellPr id="1" xr6:uid="{00000000-0010-0000-F304-000001000000}" uniqueName="P1081629">
      <xmlPr mapId="1" xpath="/TFI-IZD-OSIG/ISD_1000367/P1081629" xmlDataType="decimal"/>
    </xmlCellPr>
  </singleXmlCell>
  <singleXmlCell id="1269" xr6:uid="{00000000-000C-0000-FFFF-FFFFF4040000}" r="H20" connectionId="0">
    <xmlCellPr id="1" xr6:uid="{00000000-0010-0000-F404-000001000000}" uniqueName="P1081630">
      <xmlPr mapId="1" xpath="/TFI-IZD-OSIG/ISD_1000367/P1081630" xmlDataType="decimal"/>
    </xmlCellPr>
  </singleXmlCell>
  <singleXmlCell id="1270" xr6:uid="{00000000-000C-0000-FFFF-FFFFF5040000}" r="I20" connectionId="0">
    <xmlCellPr id="1" xr6:uid="{00000000-0010-0000-F504-000001000000}" uniqueName="P1081631">
      <xmlPr mapId="1" xpath="/TFI-IZD-OSIG/ISD_1000367/P1081631" xmlDataType="decimal"/>
    </xmlCellPr>
  </singleXmlCell>
  <singleXmlCell id="1271" xr6:uid="{00000000-000C-0000-FFFF-FFFFF6040000}" r="D21" connectionId="0">
    <xmlCellPr id="1" xr6:uid="{00000000-0010-0000-F604-000001000000}" uniqueName="P1081632">
      <xmlPr mapId="1" xpath="/TFI-IZD-OSIG/ISD_1000367/P1081632" xmlDataType="decimal"/>
    </xmlCellPr>
  </singleXmlCell>
  <singleXmlCell id="1272" xr6:uid="{00000000-000C-0000-FFFF-FFFFF7040000}" r="E21" connectionId="0">
    <xmlCellPr id="1" xr6:uid="{00000000-0010-0000-F704-000001000000}" uniqueName="P1081633">
      <xmlPr mapId="1" xpath="/TFI-IZD-OSIG/ISD_1000367/P1081633" xmlDataType="decimal"/>
    </xmlCellPr>
  </singleXmlCell>
  <singleXmlCell id="1273" xr6:uid="{00000000-000C-0000-FFFF-FFFFF8040000}" r="F21" connectionId="0">
    <xmlCellPr id="1" xr6:uid="{00000000-0010-0000-F804-000001000000}" uniqueName="P1081634">
      <xmlPr mapId="1" xpath="/TFI-IZD-OSIG/ISD_1000367/P1081634" xmlDataType="decimal"/>
    </xmlCellPr>
  </singleXmlCell>
  <singleXmlCell id="1274" xr6:uid="{00000000-000C-0000-FFFF-FFFFF9040000}" r="G21" connectionId="0">
    <xmlCellPr id="1" xr6:uid="{00000000-0010-0000-F904-000001000000}" uniqueName="P1081635">
      <xmlPr mapId="1" xpath="/TFI-IZD-OSIG/ISD_1000367/P1081635" xmlDataType="decimal"/>
    </xmlCellPr>
  </singleXmlCell>
  <singleXmlCell id="1275" xr6:uid="{00000000-000C-0000-FFFF-FFFFFA040000}" r="H21" connectionId="0">
    <xmlCellPr id="1" xr6:uid="{00000000-0010-0000-FA04-000001000000}" uniqueName="P1081636">
      <xmlPr mapId="1" xpath="/TFI-IZD-OSIG/ISD_1000367/P1081636" xmlDataType="decimal"/>
    </xmlCellPr>
  </singleXmlCell>
  <singleXmlCell id="1276" xr6:uid="{00000000-000C-0000-FFFF-FFFFFB040000}" r="I21" connectionId="0">
    <xmlCellPr id="1" xr6:uid="{00000000-0010-0000-FB04-000001000000}" uniqueName="P1081637">
      <xmlPr mapId="1" xpath="/TFI-IZD-OSIG/ISD_1000367/P1081637" xmlDataType="decimal"/>
    </xmlCellPr>
  </singleXmlCell>
  <singleXmlCell id="1277" xr6:uid="{00000000-000C-0000-FFFF-FFFFFC040000}" r="D22" connectionId="0">
    <xmlCellPr id="1" xr6:uid="{00000000-0010-0000-FC04-000001000000}" uniqueName="P1081638">
      <xmlPr mapId="1" xpath="/TFI-IZD-OSIG/ISD_1000367/P1081638" xmlDataType="decimal"/>
    </xmlCellPr>
  </singleXmlCell>
  <singleXmlCell id="1278" xr6:uid="{00000000-000C-0000-FFFF-FFFFFD040000}" r="E22" connectionId="0">
    <xmlCellPr id="1" xr6:uid="{00000000-0010-0000-FD04-000001000000}" uniqueName="P1081639">
      <xmlPr mapId="1" xpath="/TFI-IZD-OSIG/ISD_1000367/P1081639" xmlDataType="decimal"/>
    </xmlCellPr>
  </singleXmlCell>
  <singleXmlCell id="1279" xr6:uid="{00000000-000C-0000-FFFF-FFFFFE040000}" r="F22" connectionId="0">
    <xmlCellPr id="1" xr6:uid="{00000000-0010-0000-FE04-000001000000}" uniqueName="P1081640">
      <xmlPr mapId="1" xpath="/TFI-IZD-OSIG/ISD_1000367/P1081640" xmlDataType="decimal"/>
    </xmlCellPr>
  </singleXmlCell>
  <singleXmlCell id="1280" xr6:uid="{00000000-000C-0000-FFFF-FFFFFF040000}" r="G22" connectionId="0">
    <xmlCellPr id="1" xr6:uid="{00000000-0010-0000-FF04-000001000000}" uniqueName="P1081641">
      <xmlPr mapId="1" xpath="/TFI-IZD-OSIG/ISD_1000367/P1081641" xmlDataType="decimal"/>
    </xmlCellPr>
  </singleXmlCell>
  <singleXmlCell id="1281" xr6:uid="{00000000-000C-0000-FFFF-FFFF00050000}" r="H22" connectionId="0">
    <xmlCellPr id="1" xr6:uid="{00000000-0010-0000-0005-000001000000}" uniqueName="P1081642">
      <xmlPr mapId="1" xpath="/TFI-IZD-OSIG/ISD_1000367/P1081642" xmlDataType="decimal"/>
    </xmlCellPr>
  </singleXmlCell>
  <singleXmlCell id="1282" xr6:uid="{00000000-000C-0000-FFFF-FFFF01050000}" r="I22" connectionId="0">
    <xmlCellPr id="1" xr6:uid="{00000000-0010-0000-0105-000001000000}" uniqueName="P1081643">
      <xmlPr mapId="1" xpath="/TFI-IZD-OSIG/ISD_1000367/P1081643" xmlDataType="decimal"/>
    </xmlCellPr>
  </singleXmlCell>
  <singleXmlCell id="1283" xr6:uid="{00000000-000C-0000-FFFF-FFFF02050000}" r="D23" connectionId="0">
    <xmlCellPr id="1" xr6:uid="{00000000-0010-0000-0205-000001000000}" uniqueName="P1081644">
      <xmlPr mapId="1" xpath="/TFI-IZD-OSIG/ISD_1000367/P1081644" xmlDataType="decimal"/>
    </xmlCellPr>
  </singleXmlCell>
  <singleXmlCell id="1284" xr6:uid="{00000000-000C-0000-FFFF-FFFF03050000}" r="E23" connectionId="0">
    <xmlCellPr id="1" xr6:uid="{00000000-0010-0000-0305-000001000000}" uniqueName="P1081645">
      <xmlPr mapId="1" xpath="/TFI-IZD-OSIG/ISD_1000367/P1081645" xmlDataType="decimal"/>
    </xmlCellPr>
  </singleXmlCell>
  <singleXmlCell id="1285" xr6:uid="{00000000-000C-0000-FFFF-FFFF04050000}" r="F23" connectionId="0">
    <xmlCellPr id="1" xr6:uid="{00000000-0010-0000-0405-000001000000}" uniqueName="P1081647">
      <xmlPr mapId="1" xpath="/TFI-IZD-OSIG/ISD_1000367/P1081647" xmlDataType="decimal"/>
    </xmlCellPr>
  </singleXmlCell>
  <singleXmlCell id="1286" xr6:uid="{00000000-000C-0000-FFFF-FFFF05050000}" r="G23" connectionId="0">
    <xmlCellPr id="1" xr6:uid="{00000000-0010-0000-0505-000001000000}" uniqueName="P1081650">
      <xmlPr mapId="1" xpath="/TFI-IZD-OSIG/ISD_1000367/P1081650" xmlDataType="decimal"/>
    </xmlCellPr>
  </singleXmlCell>
  <singleXmlCell id="1287" xr6:uid="{00000000-000C-0000-FFFF-FFFF06050000}" r="H23" connectionId="0">
    <xmlCellPr id="1" xr6:uid="{00000000-0010-0000-0605-000001000000}" uniqueName="P1081653">
      <xmlPr mapId="1" xpath="/TFI-IZD-OSIG/ISD_1000367/P1081653" xmlDataType="decimal"/>
    </xmlCellPr>
  </singleXmlCell>
  <singleXmlCell id="1288" xr6:uid="{00000000-000C-0000-FFFF-FFFF07050000}" r="I23" connectionId="0">
    <xmlCellPr id="1" xr6:uid="{00000000-0010-0000-0705-000001000000}" uniqueName="P1081655">
      <xmlPr mapId="1" xpath="/TFI-IZD-OSIG/ISD_1000367/P1081655" xmlDataType="decimal"/>
    </xmlCellPr>
  </singleXmlCell>
  <singleXmlCell id="1289" xr6:uid="{00000000-000C-0000-FFFF-FFFF08050000}" r="D24" connectionId="0">
    <xmlCellPr id="1" xr6:uid="{00000000-0010-0000-0805-000001000000}" uniqueName="P1081657">
      <xmlPr mapId="1" xpath="/TFI-IZD-OSIG/ISD_1000367/P1081657" xmlDataType="decimal"/>
    </xmlCellPr>
  </singleXmlCell>
  <singleXmlCell id="1290" xr6:uid="{00000000-000C-0000-FFFF-FFFF09050000}" r="E24" connectionId="0">
    <xmlCellPr id="1" xr6:uid="{00000000-0010-0000-0905-000001000000}" uniqueName="P1081659">
      <xmlPr mapId="1" xpath="/TFI-IZD-OSIG/ISD_1000367/P1081659" xmlDataType="decimal"/>
    </xmlCellPr>
  </singleXmlCell>
  <singleXmlCell id="1291" xr6:uid="{00000000-000C-0000-FFFF-FFFF0A050000}" r="F24" connectionId="0">
    <xmlCellPr id="1" xr6:uid="{00000000-0010-0000-0A05-000001000000}" uniqueName="P1081661">
      <xmlPr mapId="1" xpath="/TFI-IZD-OSIG/ISD_1000367/P1081661" xmlDataType="decimal"/>
    </xmlCellPr>
  </singleXmlCell>
  <singleXmlCell id="1292" xr6:uid="{00000000-000C-0000-FFFF-FFFF0B050000}" r="G24" connectionId="0">
    <xmlCellPr id="1" xr6:uid="{00000000-0010-0000-0B05-000001000000}" uniqueName="P1081663">
      <xmlPr mapId="1" xpath="/TFI-IZD-OSIG/ISD_1000367/P1081663" xmlDataType="decimal"/>
    </xmlCellPr>
  </singleXmlCell>
  <singleXmlCell id="1293" xr6:uid="{00000000-000C-0000-FFFF-FFFF0C050000}" r="H24" connectionId="0">
    <xmlCellPr id="1" xr6:uid="{00000000-0010-0000-0C05-000001000000}" uniqueName="P1081665">
      <xmlPr mapId="1" xpath="/TFI-IZD-OSIG/ISD_1000367/P1081665" xmlDataType="decimal"/>
    </xmlCellPr>
  </singleXmlCell>
  <singleXmlCell id="1294" xr6:uid="{00000000-000C-0000-FFFF-FFFF0D050000}" r="I24" connectionId="0">
    <xmlCellPr id="1" xr6:uid="{00000000-0010-0000-0D05-000001000000}" uniqueName="P1081667">
      <xmlPr mapId="1" xpath="/TFI-IZD-OSIG/ISD_1000367/P1081667" xmlDataType="decimal"/>
    </xmlCellPr>
  </singleXmlCell>
  <singleXmlCell id="1295" xr6:uid="{00000000-000C-0000-FFFF-FFFF0E050000}" r="D25" connectionId="0">
    <xmlCellPr id="1" xr6:uid="{00000000-0010-0000-0E05-000001000000}" uniqueName="P1081669">
      <xmlPr mapId="1" xpath="/TFI-IZD-OSIG/ISD_1000367/P1081669" xmlDataType="decimal"/>
    </xmlCellPr>
  </singleXmlCell>
  <singleXmlCell id="1296" xr6:uid="{00000000-000C-0000-FFFF-FFFF0F050000}" r="E25" connectionId="0">
    <xmlCellPr id="1" xr6:uid="{00000000-0010-0000-0F05-000001000000}" uniqueName="P1081671">
      <xmlPr mapId="1" xpath="/TFI-IZD-OSIG/ISD_1000367/P1081671" xmlDataType="decimal"/>
    </xmlCellPr>
  </singleXmlCell>
  <singleXmlCell id="1297" xr6:uid="{00000000-000C-0000-FFFF-FFFF10050000}" r="F25" connectionId="0">
    <xmlCellPr id="1" xr6:uid="{00000000-0010-0000-1005-000001000000}" uniqueName="P1081673">
      <xmlPr mapId="1" xpath="/TFI-IZD-OSIG/ISD_1000367/P1081673" xmlDataType="decimal"/>
    </xmlCellPr>
  </singleXmlCell>
  <singleXmlCell id="1298" xr6:uid="{00000000-000C-0000-FFFF-FFFF11050000}" r="G25" connectionId="0">
    <xmlCellPr id="1" xr6:uid="{00000000-0010-0000-1105-000001000000}" uniqueName="P1081675">
      <xmlPr mapId="1" xpath="/TFI-IZD-OSIG/ISD_1000367/P1081675" xmlDataType="decimal"/>
    </xmlCellPr>
  </singleXmlCell>
  <singleXmlCell id="1299" xr6:uid="{00000000-000C-0000-FFFF-FFFF12050000}" r="H25" connectionId="0">
    <xmlCellPr id="1" xr6:uid="{00000000-0010-0000-1205-000001000000}" uniqueName="P1081677">
      <xmlPr mapId="1" xpath="/TFI-IZD-OSIG/ISD_1000367/P1081677" xmlDataType="decimal"/>
    </xmlCellPr>
  </singleXmlCell>
  <singleXmlCell id="1300" xr6:uid="{00000000-000C-0000-FFFF-FFFF13050000}" r="I25" connectionId="0">
    <xmlCellPr id="1" xr6:uid="{00000000-0010-0000-1305-000001000000}" uniqueName="P1081679">
      <xmlPr mapId="1" xpath="/TFI-IZD-OSIG/ISD_1000367/P1081679" xmlDataType="decimal"/>
    </xmlCellPr>
  </singleXmlCell>
  <singleXmlCell id="1301" xr6:uid="{00000000-000C-0000-FFFF-FFFF14050000}" r="D26" connectionId="0">
    <xmlCellPr id="1" xr6:uid="{00000000-0010-0000-1405-000001000000}" uniqueName="P1081681">
      <xmlPr mapId="1" xpath="/TFI-IZD-OSIG/ISD_1000367/P1081681" xmlDataType="decimal"/>
    </xmlCellPr>
  </singleXmlCell>
  <singleXmlCell id="1302" xr6:uid="{00000000-000C-0000-FFFF-FFFF15050000}" r="E26" connectionId="0">
    <xmlCellPr id="1" xr6:uid="{00000000-0010-0000-1505-000001000000}" uniqueName="P1081683">
      <xmlPr mapId="1" xpath="/TFI-IZD-OSIG/ISD_1000367/P1081683" xmlDataType="decimal"/>
    </xmlCellPr>
  </singleXmlCell>
  <singleXmlCell id="1303" xr6:uid="{00000000-000C-0000-FFFF-FFFF16050000}" r="F26" connectionId="0">
    <xmlCellPr id="1" xr6:uid="{00000000-0010-0000-1605-000001000000}" uniqueName="P1081691">
      <xmlPr mapId="1" xpath="/TFI-IZD-OSIG/ISD_1000367/P1081691" xmlDataType="decimal"/>
    </xmlCellPr>
  </singleXmlCell>
  <singleXmlCell id="1304" xr6:uid="{00000000-000C-0000-FFFF-FFFF17050000}" r="G26" connectionId="0">
    <xmlCellPr id="1" xr6:uid="{00000000-0010-0000-1705-000001000000}" uniqueName="P1081692">
      <xmlPr mapId="1" xpath="/TFI-IZD-OSIG/ISD_1000367/P1081692" xmlDataType="decimal"/>
    </xmlCellPr>
  </singleXmlCell>
  <singleXmlCell id="1305" xr6:uid="{00000000-000C-0000-FFFF-FFFF18050000}" r="H26" connectionId="0">
    <xmlCellPr id="1" xr6:uid="{00000000-0010-0000-1805-000001000000}" uniqueName="P1081693">
      <xmlPr mapId="1" xpath="/TFI-IZD-OSIG/ISD_1000367/P1081693" xmlDataType="decimal"/>
    </xmlCellPr>
  </singleXmlCell>
  <singleXmlCell id="1306" xr6:uid="{00000000-000C-0000-FFFF-FFFF19050000}" r="I26" connectionId="0">
    <xmlCellPr id="1" xr6:uid="{00000000-0010-0000-1905-000001000000}" uniqueName="P1081694">
      <xmlPr mapId="1" xpath="/TFI-IZD-OSIG/ISD_1000367/P1081694" xmlDataType="decimal"/>
    </xmlCellPr>
  </singleXmlCell>
  <singleXmlCell id="1307" xr6:uid="{00000000-000C-0000-FFFF-FFFF1A050000}" r="D27" connectionId="0">
    <xmlCellPr id="1" xr6:uid="{00000000-0010-0000-1A05-000001000000}" uniqueName="P1081695">
      <xmlPr mapId="1" xpath="/TFI-IZD-OSIG/ISD_1000367/P1081695" xmlDataType="decimal"/>
    </xmlCellPr>
  </singleXmlCell>
  <singleXmlCell id="1308" xr6:uid="{00000000-000C-0000-FFFF-FFFF1B050000}" r="E27" connectionId="0">
    <xmlCellPr id="1" xr6:uid="{00000000-0010-0000-1B05-000001000000}" uniqueName="P1081719">
      <xmlPr mapId="1" xpath="/TFI-IZD-OSIG/ISD_1000367/P1081719" xmlDataType="decimal"/>
    </xmlCellPr>
  </singleXmlCell>
  <singleXmlCell id="1309" xr6:uid="{00000000-000C-0000-FFFF-FFFF1C050000}" r="F27" connectionId="0">
    <xmlCellPr id="1" xr6:uid="{00000000-0010-0000-1C05-000001000000}" uniqueName="P1081720">
      <xmlPr mapId="1" xpath="/TFI-IZD-OSIG/ISD_1000367/P1081720" xmlDataType="decimal"/>
    </xmlCellPr>
  </singleXmlCell>
  <singleXmlCell id="1310" xr6:uid="{00000000-000C-0000-FFFF-FFFF1D050000}" r="G27" connectionId="0">
    <xmlCellPr id="1" xr6:uid="{00000000-0010-0000-1D05-000001000000}" uniqueName="P1081721">
      <xmlPr mapId="1" xpath="/TFI-IZD-OSIG/ISD_1000367/P1081721" xmlDataType="decimal"/>
    </xmlCellPr>
  </singleXmlCell>
  <singleXmlCell id="1311" xr6:uid="{00000000-000C-0000-FFFF-FFFF1E050000}" r="H27" connectionId="0">
    <xmlCellPr id="1" xr6:uid="{00000000-0010-0000-1E05-000001000000}" uniqueName="P1081722">
      <xmlPr mapId="1" xpath="/TFI-IZD-OSIG/ISD_1000367/P1081722" xmlDataType="decimal"/>
    </xmlCellPr>
  </singleXmlCell>
  <singleXmlCell id="1312" xr6:uid="{00000000-000C-0000-FFFF-FFFF1F050000}" r="I27" connectionId="0">
    <xmlCellPr id="1" xr6:uid="{00000000-0010-0000-1F05-000001000000}" uniqueName="P1081723">
      <xmlPr mapId="1" xpath="/TFI-IZD-OSIG/ISD_1000367/P1081723" xmlDataType="decimal"/>
    </xmlCellPr>
  </singleXmlCell>
  <singleXmlCell id="1313" xr6:uid="{00000000-000C-0000-FFFF-FFFF20050000}" r="D28" connectionId="0">
    <xmlCellPr id="1" xr6:uid="{00000000-0010-0000-2005-000001000000}" uniqueName="P1081724">
      <xmlPr mapId="1" xpath="/TFI-IZD-OSIG/ISD_1000367/P1081724" xmlDataType="decimal"/>
    </xmlCellPr>
  </singleXmlCell>
  <singleXmlCell id="1314" xr6:uid="{00000000-000C-0000-FFFF-FFFF21050000}" r="E28" connectionId="0">
    <xmlCellPr id="1" xr6:uid="{00000000-0010-0000-2105-000001000000}" uniqueName="P1081725">
      <xmlPr mapId="1" xpath="/TFI-IZD-OSIG/ISD_1000367/P1081725" xmlDataType="decimal"/>
    </xmlCellPr>
  </singleXmlCell>
  <singleXmlCell id="1315" xr6:uid="{00000000-000C-0000-FFFF-FFFF22050000}" r="F28" connectionId="0">
    <xmlCellPr id="1" xr6:uid="{00000000-0010-0000-2205-000001000000}" uniqueName="P1081726">
      <xmlPr mapId="1" xpath="/TFI-IZD-OSIG/ISD_1000367/P1081726" xmlDataType="decimal"/>
    </xmlCellPr>
  </singleXmlCell>
  <singleXmlCell id="1316" xr6:uid="{00000000-000C-0000-FFFF-FFFF23050000}" r="G28" connectionId="0">
    <xmlCellPr id="1" xr6:uid="{00000000-0010-0000-2305-000001000000}" uniqueName="P1081727">
      <xmlPr mapId="1" xpath="/TFI-IZD-OSIG/ISD_1000367/P1081727" xmlDataType="decimal"/>
    </xmlCellPr>
  </singleXmlCell>
  <singleXmlCell id="1317" xr6:uid="{00000000-000C-0000-FFFF-FFFF24050000}" r="H28" connectionId="0">
    <xmlCellPr id="1" xr6:uid="{00000000-0010-0000-2405-000001000000}" uniqueName="P1081728">
      <xmlPr mapId="1" xpath="/TFI-IZD-OSIG/ISD_1000367/P1081728" xmlDataType="decimal"/>
    </xmlCellPr>
  </singleXmlCell>
  <singleXmlCell id="1318" xr6:uid="{00000000-000C-0000-FFFF-FFFF25050000}" r="I28" connectionId="0">
    <xmlCellPr id="1" xr6:uid="{00000000-0010-0000-2505-000001000000}" uniqueName="P1081729">
      <xmlPr mapId="1" xpath="/TFI-IZD-OSIG/ISD_1000367/P1081729" xmlDataType="decimal"/>
    </xmlCellPr>
  </singleXmlCell>
  <singleXmlCell id="1319" xr6:uid="{00000000-000C-0000-FFFF-FFFF26050000}" r="D29" connectionId="0">
    <xmlCellPr id="1" xr6:uid="{00000000-0010-0000-2605-000001000000}" uniqueName="P1081730">
      <xmlPr mapId="1" xpath="/TFI-IZD-OSIG/ISD_1000367/P1081730" xmlDataType="decimal"/>
    </xmlCellPr>
  </singleXmlCell>
  <singleXmlCell id="1320" xr6:uid="{00000000-000C-0000-FFFF-FFFF27050000}" r="E29" connectionId="0">
    <xmlCellPr id="1" xr6:uid="{00000000-0010-0000-2705-000001000000}" uniqueName="P1081731">
      <xmlPr mapId="1" xpath="/TFI-IZD-OSIG/ISD_1000367/P1081731" xmlDataType="decimal"/>
    </xmlCellPr>
  </singleXmlCell>
  <singleXmlCell id="1321" xr6:uid="{00000000-000C-0000-FFFF-FFFF28050000}" r="F29" connectionId="0">
    <xmlCellPr id="1" xr6:uid="{00000000-0010-0000-2805-000001000000}" uniqueName="P1081732">
      <xmlPr mapId="1" xpath="/TFI-IZD-OSIG/ISD_1000367/P1081732" xmlDataType="decimal"/>
    </xmlCellPr>
  </singleXmlCell>
  <singleXmlCell id="1322" xr6:uid="{00000000-000C-0000-FFFF-FFFF29050000}" r="G29" connectionId="0">
    <xmlCellPr id="1" xr6:uid="{00000000-0010-0000-2905-000001000000}" uniqueName="P1081733">
      <xmlPr mapId="1" xpath="/TFI-IZD-OSIG/ISD_1000367/P1081733" xmlDataType="decimal"/>
    </xmlCellPr>
  </singleXmlCell>
  <singleXmlCell id="1323" xr6:uid="{00000000-000C-0000-FFFF-FFFF2A050000}" r="H29" connectionId="0">
    <xmlCellPr id="1" xr6:uid="{00000000-0010-0000-2A05-000001000000}" uniqueName="P1081734">
      <xmlPr mapId="1" xpath="/TFI-IZD-OSIG/ISD_1000367/P1081734" xmlDataType="decimal"/>
    </xmlCellPr>
  </singleXmlCell>
  <singleXmlCell id="1324" xr6:uid="{00000000-000C-0000-FFFF-FFFF2B050000}" r="I29" connectionId="0">
    <xmlCellPr id="1" xr6:uid="{00000000-0010-0000-2B05-000001000000}" uniqueName="P1081735">
      <xmlPr mapId="1" xpath="/TFI-IZD-OSIG/ISD_1000367/P1081735" xmlDataType="decimal"/>
    </xmlCellPr>
  </singleXmlCell>
  <singleXmlCell id="1325" xr6:uid="{00000000-000C-0000-FFFF-FFFF2C050000}" r="D30" connectionId="0">
    <xmlCellPr id="1" xr6:uid="{00000000-0010-0000-2C05-000001000000}" uniqueName="P1081736">
      <xmlPr mapId="1" xpath="/TFI-IZD-OSIG/ISD_1000367/P1081736" xmlDataType="decimal"/>
    </xmlCellPr>
  </singleXmlCell>
  <singleXmlCell id="1326" xr6:uid="{00000000-000C-0000-FFFF-FFFF2D050000}" r="E30" connectionId="0">
    <xmlCellPr id="1" xr6:uid="{00000000-0010-0000-2D05-000001000000}" uniqueName="P1081737">
      <xmlPr mapId="1" xpath="/TFI-IZD-OSIG/ISD_1000367/P1081737" xmlDataType="decimal"/>
    </xmlCellPr>
  </singleXmlCell>
  <singleXmlCell id="1327" xr6:uid="{00000000-000C-0000-FFFF-FFFF2E050000}" r="F30" connectionId="0">
    <xmlCellPr id="1" xr6:uid="{00000000-0010-0000-2E05-000001000000}" uniqueName="P1081738">
      <xmlPr mapId="1" xpath="/TFI-IZD-OSIG/ISD_1000367/P1081738" xmlDataType="decimal"/>
    </xmlCellPr>
  </singleXmlCell>
  <singleXmlCell id="1328" xr6:uid="{00000000-000C-0000-FFFF-FFFF2F050000}" r="G30" connectionId="0">
    <xmlCellPr id="1" xr6:uid="{00000000-0010-0000-2F05-000001000000}" uniqueName="P1081739">
      <xmlPr mapId="1" xpath="/TFI-IZD-OSIG/ISD_1000367/P1081739" xmlDataType="decimal"/>
    </xmlCellPr>
  </singleXmlCell>
  <singleXmlCell id="1329" xr6:uid="{00000000-000C-0000-FFFF-FFFF30050000}" r="H30" connectionId="0">
    <xmlCellPr id="1" xr6:uid="{00000000-0010-0000-3005-000001000000}" uniqueName="P1081740">
      <xmlPr mapId="1" xpath="/TFI-IZD-OSIG/ISD_1000367/P1081740" xmlDataType="decimal"/>
    </xmlCellPr>
  </singleXmlCell>
  <singleXmlCell id="1330" xr6:uid="{00000000-000C-0000-FFFF-FFFF31050000}" r="I30" connectionId="0">
    <xmlCellPr id="1" xr6:uid="{00000000-0010-0000-3105-000001000000}" uniqueName="P1081741">
      <xmlPr mapId="1" xpath="/TFI-IZD-OSIG/ISD_1000367/P1081741" xmlDataType="decimal"/>
    </xmlCellPr>
  </singleXmlCell>
  <singleXmlCell id="1331" xr6:uid="{00000000-000C-0000-FFFF-FFFF32050000}" r="D31" connectionId="0">
    <xmlCellPr id="1" xr6:uid="{00000000-0010-0000-3205-000001000000}" uniqueName="P1081742">
      <xmlPr mapId="1" xpath="/TFI-IZD-OSIG/ISD_1000367/P1081742" xmlDataType="decimal"/>
    </xmlCellPr>
  </singleXmlCell>
  <singleXmlCell id="1332" xr6:uid="{00000000-000C-0000-FFFF-FFFF33050000}" r="E31" connectionId="0">
    <xmlCellPr id="1" xr6:uid="{00000000-0010-0000-3305-000001000000}" uniqueName="P1081743">
      <xmlPr mapId="1" xpath="/TFI-IZD-OSIG/ISD_1000367/P1081743" xmlDataType="decimal"/>
    </xmlCellPr>
  </singleXmlCell>
  <singleXmlCell id="1333" xr6:uid="{00000000-000C-0000-FFFF-FFFF34050000}" r="F31" connectionId="0">
    <xmlCellPr id="1" xr6:uid="{00000000-0010-0000-3405-000001000000}" uniqueName="P1081744">
      <xmlPr mapId="1" xpath="/TFI-IZD-OSIG/ISD_1000367/P1081744" xmlDataType="decimal"/>
    </xmlCellPr>
  </singleXmlCell>
  <singleXmlCell id="1334" xr6:uid="{00000000-000C-0000-FFFF-FFFF35050000}" r="G31" connectionId="0">
    <xmlCellPr id="1" xr6:uid="{00000000-0010-0000-3505-000001000000}" uniqueName="P1081745">
      <xmlPr mapId="1" xpath="/TFI-IZD-OSIG/ISD_1000367/P1081745" xmlDataType="decimal"/>
    </xmlCellPr>
  </singleXmlCell>
  <singleXmlCell id="1335" xr6:uid="{00000000-000C-0000-FFFF-FFFF36050000}" r="H31" connectionId="0">
    <xmlCellPr id="1" xr6:uid="{00000000-0010-0000-3605-000001000000}" uniqueName="P1081746">
      <xmlPr mapId="1" xpath="/TFI-IZD-OSIG/ISD_1000367/P1081746" xmlDataType="decimal"/>
    </xmlCellPr>
  </singleXmlCell>
  <singleXmlCell id="1336" xr6:uid="{00000000-000C-0000-FFFF-FFFF37050000}" r="I31" connectionId="0">
    <xmlCellPr id="1" xr6:uid="{00000000-0010-0000-3705-000001000000}" uniqueName="P1081747">
      <xmlPr mapId="1" xpath="/TFI-IZD-OSIG/ISD_1000367/P1081747" xmlDataType="decimal"/>
    </xmlCellPr>
  </singleXmlCell>
  <singleXmlCell id="1337" xr6:uid="{00000000-000C-0000-FFFF-FFFF38050000}" r="D32" connectionId="0">
    <xmlCellPr id="1" xr6:uid="{00000000-0010-0000-3805-000001000000}" uniqueName="P1081748">
      <xmlPr mapId="1" xpath="/TFI-IZD-OSIG/ISD_1000367/P1081748" xmlDataType="decimal"/>
    </xmlCellPr>
  </singleXmlCell>
  <singleXmlCell id="1338" xr6:uid="{00000000-000C-0000-FFFF-FFFF39050000}" r="E32" connectionId="0">
    <xmlCellPr id="1" xr6:uid="{00000000-0010-0000-3905-000001000000}" uniqueName="P1081749">
      <xmlPr mapId="1" xpath="/TFI-IZD-OSIG/ISD_1000367/P1081749" xmlDataType="decimal"/>
    </xmlCellPr>
  </singleXmlCell>
  <singleXmlCell id="1339" xr6:uid="{00000000-000C-0000-FFFF-FFFF3A050000}" r="F32" connectionId="0">
    <xmlCellPr id="1" xr6:uid="{00000000-0010-0000-3A05-000001000000}" uniqueName="P1081750">
      <xmlPr mapId="1" xpath="/TFI-IZD-OSIG/ISD_1000367/P1081750" xmlDataType="decimal"/>
    </xmlCellPr>
  </singleXmlCell>
  <singleXmlCell id="1340" xr6:uid="{00000000-000C-0000-FFFF-FFFF3B050000}" r="G32" connectionId="0">
    <xmlCellPr id="1" xr6:uid="{00000000-0010-0000-3B05-000001000000}" uniqueName="P1081751">
      <xmlPr mapId="1" xpath="/TFI-IZD-OSIG/ISD_1000367/P1081751" xmlDataType="decimal"/>
    </xmlCellPr>
  </singleXmlCell>
  <singleXmlCell id="1341" xr6:uid="{00000000-000C-0000-FFFF-FFFF3C050000}" r="H32" connectionId="0">
    <xmlCellPr id="1" xr6:uid="{00000000-0010-0000-3C05-000001000000}" uniqueName="P1081752">
      <xmlPr mapId="1" xpath="/TFI-IZD-OSIG/ISD_1000367/P1081752" xmlDataType="decimal"/>
    </xmlCellPr>
  </singleXmlCell>
  <singleXmlCell id="1342" xr6:uid="{00000000-000C-0000-FFFF-FFFF3D050000}" r="I32" connectionId="0">
    <xmlCellPr id="1" xr6:uid="{00000000-0010-0000-3D05-000001000000}" uniqueName="P1081753">
      <xmlPr mapId="1" xpath="/TFI-IZD-OSIG/ISD_1000367/P1081753" xmlDataType="decimal"/>
    </xmlCellPr>
  </singleXmlCell>
  <singleXmlCell id="1343" xr6:uid="{00000000-000C-0000-FFFF-FFFF3E050000}" r="D33" connectionId="0">
    <xmlCellPr id="1" xr6:uid="{00000000-0010-0000-3E05-000001000000}" uniqueName="P1081754">
      <xmlPr mapId="1" xpath="/TFI-IZD-OSIG/ISD_1000367/P1081754" xmlDataType="decimal"/>
    </xmlCellPr>
  </singleXmlCell>
  <singleXmlCell id="1344" xr6:uid="{00000000-000C-0000-FFFF-FFFF3F050000}" r="E33" connectionId="0">
    <xmlCellPr id="1" xr6:uid="{00000000-0010-0000-3F05-000001000000}" uniqueName="P1081755">
      <xmlPr mapId="1" xpath="/TFI-IZD-OSIG/ISD_1000367/P1081755" xmlDataType="decimal"/>
    </xmlCellPr>
  </singleXmlCell>
  <singleXmlCell id="1345" xr6:uid="{00000000-000C-0000-FFFF-FFFF40050000}" r="F33" connectionId="0">
    <xmlCellPr id="1" xr6:uid="{00000000-0010-0000-4005-000001000000}" uniqueName="P1081756">
      <xmlPr mapId="1" xpath="/TFI-IZD-OSIG/ISD_1000367/P1081756" xmlDataType="decimal"/>
    </xmlCellPr>
  </singleXmlCell>
  <singleXmlCell id="1346" xr6:uid="{00000000-000C-0000-FFFF-FFFF41050000}" r="G33" connectionId="0">
    <xmlCellPr id="1" xr6:uid="{00000000-0010-0000-4105-000001000000}" uniqueName="P1081757">
      <xmlPr mapId="1" xpath="/TFI-IZD-OSIG/ISD_1000367/P1081757" xmlDataType="decimal"/>
    </xmlCellPr>
  </singleXmlCell>
  <singleXmlCell id="1347" xr6:uid="{00000000-000C-0000-FFFF-FFFF42050000}" r="H33" connectionId="0">
    <xmlCellPr id="1" xr6:uid="{00000000-0010-0000-4205-000001000000}" uniqueName="P1081758">
      <xmlPr mapId="1" xpath="/TFI-IZD-OSIG/ISD_1000367/P1081758" xmlDataType="decimal"/>
    </xmlCellPr>
  </singleXmlCell>
  <singleXmlCell id="1348" xr6:uid="{00000000-000C-0000-FFFF-FFFF43050000}" r="I33" connectionId="0">
    <xmlCellPr id="1" xr6:uid="{00000000-0010-0000-4305-000001000000}" uniqueName="P1081759">
      <xmlPr mapId="1" xpath="/TFI-IZD-OSIG/ISD_1000367/P1081759" xmlDataType="decimal"/>
    </xmlCellPr>
  </singleXmlCell>
  <singleXmlCell id="1349" xr6:uid="{00000000-000C-0000-FFFF-FFFF44050000}" r="D34" connectionId="0">
    <xmlCellPr id="1" xr6:uid="{00000000-0010-0000-4405-000001000000}" uniqueName="P1081760">
      <xmlPr mapId="1" xpath="/TFI-IZD-OSIG/ISD_1000367/P1081760" xmlDataType="decimal"/>
    </xmlCellPr>
  </singleXmlCell>
  <singleXmlCell id="1350" xr6:uid="{00000000-000C-0000-FFFF-FFFF45050000}" r="E34" connectionId="0">
    <xmlCellPr id="1" xr6:uid="{00000000-0010-0000-4505-000001000000}" uniqueName="P1081761">
      <xmlPr mapId="1" xpath="/TFI-IZD-OSIG/ISD_1000367/P1081761" xmlDataType="decimal"/>
    </xmlCellPr>
  </singleXmlCell>
  <singleXmlCell id="1351" xr6:uid="{00000000-000C-0000-FFFF-FFFF46050000}" r="F34" connectionId="0">
    <xmlCellPr id="1" xr6:uid="{00000000-0010-0000-4605-000001000000}" uniqueName="P1081762">
      <xmlPr mapId="1" xpath="/TFI-IZD-OSIG/ISD_1000367/P1081762" xmlDataType="decimal"/>
    </xmlCellPr>
  </singleXmlCell>
  <singleXmlCell id="1352" xr6:uid="{00000000-000C-0000-FFFF-FFFF47050000}" r="G34" connectionId="0">
    <xmlCellPr id="1" xr6:uid="{00000000-0010-0000-4705-000001000000}" uniqueName="P1081763">
      <xmlPr mapId="1" xpath="/TFI-IZD-OSIG/ISD_1000367/P1081763" xmlDataType="decimal"/>
    </xmlCellPr>
  </singleXmlCell>
  <singleXmlCell id="1353" xr6:uid="{00000000-000C-0000-FFFF-FFFF48050000}" r="H34" connectionId="0">
    <xmlCellPr id="1" xr6:uid="{00000000-0010-0000-4805-000001000000}" uniqueName="P1081764">
      <xmlPr mapId="1" xpath="/TFI-IZD-OSIG/ISD_1000367/P1081764" xmlDataType="decimal"/>
    </xmlCellPr>
  </singleXmlCell>
  <singleXmlCell id="1354" xr6:uid="{00000000-000C-0000-FFFF-FFFF49050000}" r="I34" connectionId="0">
    <xmlCellPr id="1" xr6:uid="{00000000-0010-0000-4905-000001000000}" uniqueName="P1081765">
      <xmlPr mapId="1" xpath="/TFI-IZD-OSIG/ISD_1000367/P1081765" xmlDataType="decimal"/>
    </xmlCellPr>
  </singleXmlCell>
  <singleXmlCell id="1355" xr6:uid="{00000000-000C-0000-FFFF-FFFF4A050000}" r="D35" connectionId="0">
    <xmlCellPr id="1" xr6:uid="{00000000-0010-0000-4A05-000001000000}" uniqueName="P1081766">
      <xmlPr mapId="1" xpath="/TFI-IZD-OSIG/ISD_1000367/P1081766" xmlDataType="decimal"/>
    </xmlCellPr>
  </singleXmlCell>
  <singleXmlCell id="1356" xr6:uid="{00000000-000C-0000-FFFF-FFFF4B050000}" r="E35" connectionId="0">
    <xmlCellPr id="1" xr6:uid="{00000000-0010-0000-4B05-000001000000}" uniqueName="P1081767">
      <xmlPr mapId="1" xpath="/TFI-IZD-OSIG/ISD_1000367/P1081767" xmlDataType="decimal"/>
    </xmlCellPr>
  </singleXmlCell>
  <singleXmlCell id="1357" xr6:uid="{00000000-000C-0000-FFFF-FFFF4C050000}" r="F35" connectionId="0">
    <xmlCellPr id="1" xr6:uid="{00000000-0010-0000-4C05-000001000000}" uniqueName="P1081768">
      <xmlPr mapId="1" xpath="/TFI-IZD-OSIG/ISD_1000367/P1081768" xmlDataType="decimal"/>
    </xmlCellPr>
  </singleXmlCell>
  <singleXmlCell id="1358" xr6:uid="{00000000-000C-0000-FFFF-FFFF4D050000}" r="G35" connectionId="0">
    <xmlCellPr id="1" xr6:uid="{00000000-0010-0000-4D05-000001000000}" uniqueName="P1081769">
      <xmlPr mapId="1" xpath="/TFI-IZD-OSIG/ISD_1000367/P1081769" xmlDataType="decimal"/>
    </xmlCellPr>
  </singleXmlCell>
  <singleXmlCell id="1359" xr6:uid="{00000000-000C-0000-FFFF-FFFF4E050000}" r="H35" connectionId="0">
    <xmlCellPr id="1" xr6:uid="{00000000-0010-0000-4E05-000001000000}" uniqueName="P1081770">
      <xmlPr mapId="1" xpath="/TFI-IZD-OSIG/ISD_1000367/P1081770" xmlDataType="decimal"/>
    </xmlCellPr>
  </singleXmlCell>
  <singleXmlCell id="1360" xr6:uid="{00000000-000C-0000-FFFF-FFFF4F050000}" r="I35" connectionId="0">
    <xmlCellPr id="1" xr6:uid="{00000000-0010-0000-4F05-000001000000}" uniqueName="P1081771">
      <xmlPr mapId="1" xpath="/TFI-IZD-OSIG/ISD_1000367/P1081771" xmlDataType="decimal"/>
    </xmlCellPr>
  </singleXmlCell>
  <singleXmlCell id="1361" xr6:uid="{00000000-000C-0000-FFFF-FFFF50050000}" r="D36" connectionId="0">
    <xmlCellPr id="1" xr6:uid="{00000000-0010-0000-5005-000001000000}" uniqueName="P1081772">
      <xmlPr mapId="1" xpath="/TFI-IZD-OSIG/ISD_1000367/P1081772" xmlDataType="decimal"/>
    </xmlCellPr>
  </singleXmlCell>
  <singleXmlCell id="1362" xr6:uid="{00000000-000C-0000-FFFF-FFFF51050000}" r="E36" connectionId="0">
    <xmlCellPr id="1" xr6:uid="{00000000-0010-0000-5105-000001000000}" uniqueName="P1081773">
      <xmlPr mapId="1" xpath="/TFI-IZD-OSIG/ISD_1000367/P1081773" xmlDataType="decimal"/>
    </xmlCellPr>
  </singleXmlCell>
  <singleXmlCell id="1363" xr6:uid="{00000000-000C-0000-FFFF-FFFF52050000}" r="F36" connectionId="0">
    <xmlCellPr id="1" xr6:uid="{00000000-0010-0000-5205-000001000000}" uniqueName="P1081774">
      <xmlPr mapId="1" xpath="/TFI-IZD-OSIG/ISD_1000367/P1081774" xmlDataType="decimal"/>
    </xmlCellPr>
  </singleXmlCell>
  <singleXmlCell id="1364" xr6:uid="{00000000-000C-0000-FFFF-FFFF53050000}" r="G36" connectionId="0">
    <xmlCellPr id="1" xr6:uid="{00000000-0010-0000-5305-000001000000}" uniqueName="P1081775">
      <xmlPr mapId="1" xpath="/TFI-IZD-OSIG/ISD_1000367/P1081775" xmlDataType="decimal"/>
    </xmlCellPr>
  </singleXmlCell>
  <singleXmlCell id="1365" xr6:uid="{00000000-000C-0000-FFFF-FFFF54050000}" r="H36" connectionId="0">
    <xmlCellPr id="1" xr6:uid="{00000000-0010-0000-5405-000001000000}" uniqueName="P1081776">
      <xmlPr mapId="1" xpath="/TFI-IZD-OSIG/ISD_1000367/P1081776" xmlDataType="decimal"/>
    </xmlCellPr>
  </singleXmlCell>
  <singleXmlCell id="1366" xr6:uid="{00000000-000C-0000-FFFF-FFFF55050000}" r="I36" connectionId="0">
    <xmlCellPr id="1" xr6:uid="{00000000-0010-0000-5505-000001000000}" uniqueName="P1081777">
      <xmlPr mapId="1" xpath="/TFI-IZD-OSIG/ISD_1000367/P1081777" xmlDataType="decimal"/>
    </xmlCellPr>
  </singleXmlCell>
  <singleXmlCell id="1367" xr6:uid="{00000000-000C-0000-FFFF-FFFF56050000}" r="D37" connectionId="0">
    <xmlCellPr id="1" xr6:uid="{00000000-0010-0000-5605-000001000000}" uniqueName="P1081778">
      <xmlPr mapId="1" xpath="/TFI-IZD-OSIG/ISD_1000367/P1081778" xmlDataType="decimal"/>
    </xmlCellPr>
  </singleXmlCell>
  <singleXmlCell id="1368" xr6:uid="{00000000-000C-0000-FFFF-FFFF57050000}" r="E37" connectionId="0">
    <xmlCellPr id="1" xr6:uid="{00000000-0010-0000-5705-000001000000}" uniqueName="P1081779">
      <xmlPr mapId="1" xpath="/TFI-IZD-OSIG/ISD_1000367/P1081779" xmlDataType="decimal"/>
    </xmlCellPr>
  </singleXmlCell>
  <singleXmlCell id="1369" xr6:uid="{00000000-000C-0000-FFFF-FFFF58050000}" r="F37" connectionId="0">
    <xmlCellPr id="1" xr6:uid="{00000000-0010-0000-5805-000001000000}" uniqueName="P1081780">
      <xmlPr mapId="1" xpath="/TFI-IZD-OSIG/ISD_1000367/P1081780" xmlDataType="decimal"/>
    </xmlCellPr>
  </singleXmlCell>
  <singleXmlCell id="1370" xr6:uid="{00000000-000C-0000-FFFF-FFFF59050000}" r="G37" connectionId="0">
    <xmlCellPr id="1" xr6:uid="{00000000-0010-0000-5905-000001000000}" uniqueName="P1081781">
      <xmlPr mapId="1" xpath="/TFI-IZD-OSIG/ISD_1000367/P1081781" xmlDataType="decimal"/>
    </xmlCellPr>
  </singleXmlCell>
  <singleXmlCell id="1371" xr6:uid="{00000000-000C-0000-FFFF-FFFF5A050000}" r="H37" connectionId="0">
    <xmlCellPr id="1" xr6:uid="{00000000-0010-0000-5A05-000001000000}" uniqueName="P1081782">
      <xmlPr mapId="1" xpath="/TFI-IZD-OSIG/ISD_1000367/P1081782" xmlDataType="decimal"/>
    </xmlCellPr>
  </singleXmlCell>
  <singleXmlCell id="1372" xr6:uid="{00000000-000C-0000-FFFF-FFFF5B050000}" r="I37" connectionId="0">
    <xmlCellPr id="1" xr6:uid="{00000000-0010-0000-5B05-000001000000}" uniqueName="P1081783">
      <xmlPr mapId="1" xpath="/TFI-IZD-OSIG/ISD_1000367/P1081783" xmlDataType="decimal"/>
    </xmlCellPr>
  </singleXmlCell>
  <singleXmlCell id="1373" xr6:uid="{00000000-000C-0000-FFFF-FFFF5C050000}" r="D38" connectionId="0">
    <xmlCellPr id="1" xr6:uid="{00000000-0010-0000-5C05-000001000000}" uniqueName="P1081784">
      <xmlPr mapId="1" xpath="/TFI-IZD-OSIG/ISD_1000367/P1081784" xmlDataType="decimal"/>
    </xmlCellPr>
  </singleXmlCell>
  <singleXmlCell id="1374" xr6:uid="{00000000-000C-0000-FFFF-FFFF5D050000}" r="E38" connectionId="0">
    <xmlCellPr id="1" xr6:uid="{00000000-0010-0000-5D05-000001000000}" uniqueName="P1081785">
      <xmlPr mapId="1" xpath="/TFI-IZD-OSIG/ISD_1000367/P1081785" xmlDataType="decimal"/>
    </xmlCellPr>
  </singleXmlCell>
  <singleXmlCell id="1375" xr6:uid="{00000000-000C-0000-FFFF-FFFF5E050000}" r="F38" connectionId="0">
    <xmlCellPr id="1" xr6:uid="{00000000-0010-0000-5E05-000001000000}" uniqueName="P1081786">
      <xmlPr mapId="1" xpath="/TFI-IZD-OSIG/ISD_1000367/P1081786" xmlDataType="decimal"/>
    </xmlCellPr>
  </singleXmlCell>
  <singleXmlCell id="1376" xr6:uid="{00000000-000C-0000-FFFF-FFFF5F050000}" r="G38" connectionId="0">
    <xmlCellPr id="1" xr6:uid="{00000000-0010-0000-5F05-000001000000}" uniqueName="P1081787">
      <xmlPr mapId="1" xpath="/TFI-IZD-OSIG/ISD_1000367/P1081787" xmlDataType="decimal"/>
    </xmlCellPr>
  </singleXmlCell>
  <singleXmlCell id="1377" xr6:uid="{00000000-000C-0000-FFFF-FFFF60050000}" r="H38" connectionId="0">
    <xmlCellPr id="1" xr6:uid="{00000000-0010-0000-6005-000001000000}" uniqueName="P1081788">
      <xmlPr mapId="1" xpath="/TFI-IZD-OSIG/ISD_1000367/P1081788" xmlDataType="decimal"/>
    </xmlCellPr>
  </singleXmlCell>
  <singleXmlCell id="1378" xr6:uid="{00000000-000C-0000-FFFF-FFFF61050000}" r="I38" connectionId="0">
    <xmlCellPr id="1" xr6:uid="{00000000-0010-0000-6105-000001000000}" uniqueName="P1081789">
      <xmlPr mapId="1" xpath="/TFI-IZD-OSIG/ISD_1000367/P1081789" xmlDataType="decimal"/>
    </xmlCellPr>
  </singleXmlCell>
  <singleXmlCell id="1379" xr6:uid="{00000000-000C-0000-FFFF-FFFF62050000}" r="D39" connectionId="0">
    <xmlCellPr id="1" xr6:uid="{00000000-0010-0000-6205-000001000000}" uniqueName="P1081790">
      <xmlPr mapId="1" xpath="/TFI-IZD-OSIG/ISD_1000367/P1081790" xmlDataType="decimal"/>
    </xmlCellPr>
  </singleXmlCell>
  <singleXmlCell id="1380" xr6:uid="{00000000-000C-0000-FFFF-FFFF63050000}" r="E39" connectionId="0">
    <xmlCellPr id="1" xr6:uid="{00000000-0010-0000-6305-000001000000}" uniqueName="P1081791">
      <xmlPr mapId="1" xpath="/TFI-IZD-OSIG/ISD_1000367/P1081791" xmlDataType="decimal"/>
    </xmlCellPr>
  </singleXmlCell>
  <singleXmlCell id="1381" xr6:uid="{00000000-000C-0000-FFFF-FFFF64050000}" r="F39" connectionId="0">
    <xmlCellPr id="1" xr6:uid="{00000000-0010-0000-6405-000001000000}" uniqueName="P1081792">
      <xmlPr mapId="1" xpath="/TFI-IZD-OSIG/ISD_1000367/P1081792" xmlDataType="decimal"/>
    </xmlCellPr>
  </singleXmlCell>
  <singleXmlCell id="1382" xr6:uid="{00000000-000C-0000-FFFF-FFFF65050000}" r="G39" connectionId="0">
    <xmlCellPr id="1" xr6:uid="{00000000-0010-0000-6505-000001000000}" uniqueName="P1081793">
      <xmlPr mapId="1" xpath="/TFI-IZD-OSIG/ISD_1000367/P1081793" xmlDataType="decimal"/>
    </xmlCellPr>
  </singleXmlCell>
  <singleXmlCell id="1383" xr6:uid="{00000000-000C-0000-FFFF-FFFF66050000}" r="H39" connectionId="0">
    <xmlCellPr id="1" xr6:uid="{00000000-0010-0000-6605-000001000000}" uniqueName="P1081794">
      <xmlPr mapId="1" xpath="/TFI-IZD-OSIG/ISD_1000367/P1081794" xmlDataType="decimal"/>
    </xmlCellPr>
  </singleXmlCell>
  <singleXmlCell id="1384" xr6:uid="{00000000-000C-0000-FFFF-FFFF67050000}" r="I39" connectionId="0">
    <xmlCellPr id="1" xr6:uid="{00000000-0010-0000-6705-000001000000}" uniqueName="P1081795">
      <xmlPr mapId="1" xpath="/TFI-IZD-OSIG/ISD_1000367/P1081795" xmlDataType="decimal"/>
    </xmlCellPr>
  </singleXmlCell>
  <singleXmlCell id="1385" xr6:uid="{00000000-000C-0000-FFFF-FFFF68050000}" r="D40" connectionId="0">
    <xmlCellPr id="1" xr6:uid="{00000000-0010-0000-6805-000001000000}" uniqueName="P1081796">
      <xmlPr mapId="1" xpath="/TFI-IZD-OSIG/ISD_1000367/P1081796" xmlDataType="decimal"/>
    </xmlCellPr>
  </singleXmlCell>
  <singleXmlCell id="1386" xr6:uid="{00000000-000C-0000-FFFF-FFFF69050000}" r="E40" connectionId="0">
    <xmlCellPr id="1" xr6:uid="{00000000-0010-0000-6905-000001000000}" uniqueName="P1081797">
      <xmlPr mapId="1" xpath="/TFI-IZD-OSIG/ISD_1000367/P1081797" xmlDataType="decimal"/>
    </xmlCellPr>
  </singleXmlCell>
  <singleXmlCell id="1387" xr6:uid="{00000000-000C-0000-FFFF-FFFF6A050000}" r="F40" connectionId="0">
    <xmlCellPr id="1" xr6:uid="{00000000-0010-0000-6A05-000001000000}" uniqueName="P1081798">
      <xmlPr mapId="1" xpath="/TFI-IZD-OSIG/ISD_1000367/P1081798" xmlDataType="decimal"/>
    </xmlCellPr>
  </singleXmlCell>
  <singleXmlCell id="1388" xr6:uid="{00000000-000C-0000-FFFF-FFFF6B050000}" r="G40" connectionId="0">
    <xmlCellPr id="1" xr6:uid="{00000000-0010-0000-6B05-000001000000}" uniqueName="P1081799">
      <xmlPr mapId="1" xpath="/TFI-IZD-OSIG/ISD_1000367/P1081799" xmlDataType="decimal"/>
    </xmlCellPr>
  </singleXmlCell>
  <singleXmlCell id="1389" xr6:uid="{00000000-000C-0000-FFFF-FFFF6C050000}" r="H40" connectionId="0">
    <xmlCellPr id="1" xr6:uid="{00000000-0010-0000-6C05-000001000000}" uniqueName="P1081800">
      <xmlPr mapId="1" xpath="/TFI-IZD-OSIG/ISD_1000367/P1081800" xmlDataType="decimal"/>
    </xmlCellPr>
  </singleXmlCell>
  <singleXmlCell id="1390" xr6:uid="{00000000-000C-0000-FFFF-FFFF6D050000}" r="I40" connectionId="0">
    <xmlCellPr id="1" xr6:uid="{00000000-0010-0000-6D05-000001000000}" uniqueName="P1081801">
      <xmlPr mapId="1" xpath="/TFI-IZD-OSIG/ISD_1000367/P1081801" xmlDataType="decimal"/>
    </xmlCellPr>
  </singleXmlCell>
  <singleXmlCell id="1391" xr6:uid="{00000000-000C-0000-FFFF-FFFF6E050000}" r="D41" connectionId="0">
    <xmlCellPr id="1" xr6:uid="{00000000-0010-0000-6E05-000001000000}" uniqueName="P1081802">
      <xmlPr mapId="1" xpath="/TFI-IZD-OSIG/ISD_1000367/P1081802" xmlDataType="decimal"/>
    </xmlCellPr>
  </singleXmlCell>
  <singleXmlCell id="1392" xr6:uid="{00000000-000C-0000-FFFF-FFFF6F050000}" r="E41" connectionId="0">
    <xmlCellPr id="1" xr6:uid="{00000000-0010-0000-6F05-000001000000}" uniqueName="P1081803">
      <xmlPr mapId="1" xpath="/TFI-IZD-OSIG/ISD_1000367/P1081803" xmlDataType="decimal"/>
    </xmlCellPr>
  </singleXmlCell>
  <singleXmlCell id="1393" xr6:uid="{00000000-000C-0000-FFFF-FFFF70050000}" r="F41" connectionId="0">
    <xmlCellPr id="1" xr6:uid="{00000000-0010-0000-7005-000001000000}" uniqueName="P1081804">
      <xmlPr mapId="1" xpath="/TFI-IZD-OSIG/ISD_1000367/P1081804" xmlDataType="decimal"/>
    </xmlCellPr>
  </singleXmlCell>
  <singleXmlCell id="1394" xr6:uid="{00000000-000C-0000-FFFF-FFFF71050000}" r="G41" connectionId="0">
    <xmlCellPr id="1" xr6:uid="{00000000-0010-0000-7105-000001000000}" uniqueName="P1081805">
      <xmlPr mapId="1" xpath="/TFI-IZD-OSIG/ISD_1000367/P1081805" xmlDataType="decimal"/>
    </xmlCellPr>
  </singleXmlCell>
  <singleXmlCell id="1395" xr6:uid="{00000000-000C-0000-FFFF-FFFF72050000}" r="H41" connectionId="0">
    <xmlCellPr id="1" xr6:uid="{00000000-0010-0000-7205-000001000000}" uniqueName="P1081806">
      <xmlPr mapId="1" xpath="/TFI-IZD-OSIG/ISD_1000367/P1081806" xmlDataType="decimal"/>
    </xmlCellPr>
  </singleXmlCell>
  <singleXmlCell id="1396" xr6:uid="{00000000-000C-0000-FFFF-FFFF73050000}" r="I41" connectionId="0">
    <xmlCellPr id="1" xr6:uid="{00000000-0010-0000-7305-000001000000}" uniqueName="P1081807">
      <xmlPr mapId="1" xpath="/TFI-IZD-OSIG/ISD_1000367/P1081807" xmlDataType="decimal"/>
    </xmlCellPr>
  </singleXmlCell>
  <singleXmlCell id="1397" xr6:uid="{00000000-000C-0000-FFFF-FFFF74050000}" r="D42" connectionId="0">
    <xmlCellPr id="1" xr6:uid="{00000000-0010-0000-7405-000001000000}" uniqueName="P1081808">
      <xmlPr mapId="1" xpath="/TFI-IZD-OSIG/ISD_1000367/P1081808" xmlDataType="decimal"/>
    </xmlCellPr>
  </singleXmlCell>
  <singleXmlCell id="1398" xr6:uid="{00000000-000C-0000-FFFF-FFFF75050000}" r="E42" connectionId="0">
    <xmlCellPr id="1" xr6:uid="{00000000-0010-0000-7505-000001000000}" uniqueName="P1081809">
      <xmlPr mapId="1" xpath="/TFI-IZD-OSIG/ISD_1000367/P1081809" xmlDataType="decimal"/>
    </xmlCellPr>
  </singleXmlCell>
  <singleXmlCell id="1399" xr6:uid="{00000000-000C-0000-FFFF-FFFF76050000}" r="F42" connectionId="0">
    <xmlCellPr id="1" xr6:uid="{00000000-0010-0000-7605-000001000000}" uniqueName="P1081810">
      <xmlPr mapId="1" xpath="/TFI-IZD-OSIG/ISD_1000367/P1081810" xmlDataType="decimal"/>
    </xmlCellPr>
  </singleXmlCell>
  <singleXmlCell id="1400" xr6:uid="{00000000-000C-0000-FFFF-FFFF77050000}" r="G42" connectionId="0">
    <xmlCellPr id="1" xr6:uid="{00000000-0010-0000-7705-000001000000}" uniqueName="P1081811">
      <xmlPr mapId="1" xpath="/TFI-IZD-OSIG/ISD_1000367/P1081811" xmlDataType="decimal"/>
    </xmlCellPr>
  </singleXmlCell>
  <singleXmlCell id="1401" xr6:uid="{00000000-000C-0000-FFFF-FFFF78050000}" r="H42" connectionId="0">
    <xmlCellPr id="1" xr6:uid="{00000000-0010-0000-7805-000001000000}" uniqueName="P1081812">
      <xmlPr mapId="1" xpath="/TFI-IZD-OSIG/ISD_1000367/P1081812" xmlDataType="decimal"/>
    </xmlCellPr>
  </singleXmlCell>
  <singleXmlCell id="1402" xr6:uid="{00000000-000C-0000-FFFF-FFFF79050000}" r="I42" connectionId="0">
    <xmlCellPr id="1" xr6:uid="{00000000-0010-0000-7905-000001000000}" uniqueName="P1081813">
      <xmlPr mapId="1" xpath="/TFI-IZD-OSIG/ISD_1000367/P1081813" xmlDataType="decimal"/>
    </xmlCellPr>
  </singleXmlCell>
  <singleXmlCell id="1403" xr6:uid="{00000000-000C-0000-FFFF-FFFF7A050000}" r="D43" connectionId="0">
    <xmlCellPr id="1" xr6:uid="{00000000-0010-0000-7A05-000001000000}" uniqueName="P1081814">
      <xmlPr mapId="1" xpath="/TFI-IZD-OSIG/ISD_1000367/P1081814" xmlDataType="decimal"/>
    </xmlCellPr>
  </singleXmlCell>
  <singleXmlCell id="1404" xr6:uid="{00000000-000C-0000-FFFF-FFFF7B050000}" r="E43" connectionId="0">
    <xmlCellPr id="1" xr6:uid="{00000000-0010-0000-7B05-000001000000}" uniqueName="P1081815">
      <xmlPr mapId="1" xpath="/TFI-IZD-OSIG/ISD_1000367/P1081815" xmlDataType="decimal"/>
    </xmlCellPr>
  </singleXmlCell>
  <singleXmlCell id="1405" xr6:uid="{00000000-000C-0000-FFFF-FFFF7C050000}" r="F43" connectionId="0">
    <xmlCellPr id="1" xr6:uid="{00000000-0010-0000-7C05-000001000000}" uniqueName="P1081816">
      <xmlPr mapId="1" xpath="/TFI-IZD-OSIG/ISD_1000367/P1081816" xmlDataType="decimal"/>
    </xmlCellPr>
  </singleXmlCell>
  <singleXmlCell id="1406" xr6:uid="{00000000-000C-0000-FFFF-FFFF7D050000}" r="G43" connectionId="0">
    <xmlCellPr id="1" xr6:uid="{00000000-0010-0000-7D05-000001000000}" uniqueName="P1081817">
      <xmlPr mapId="1" xpath="/TFI-IZD-OSIG/ISD_1000367/P1081817" xmlDataType="decimal"/>
    </xmlCellPr>
  </singleXmlCell>
  <singleXmlCell id="1407" xr6:uid="{00000000-000C-0000-FFFF-FFFF7E050000}" r="H43" connectionId="0">
    <xmlCellPr id="1" xr6:uid="{00000000-0010-0000-7E05-000001000000}" uniqueName="P1081818">
      <xmlPr mapId="1" xpath="/TFI-IZD-OSIG/ISD_1000367/P1081818" xmlDataType="decimal"/>
    </xmlCellPr>
  </singleXmlCell>
  <singleXmlCell id="1408" xr6:uid="{00000000-000C-0000-FFFF-FFFF7F050000}" r="I43" connectionId="0">
    <xmlCellPr id="1" xr6:uid="{00000000-0010-0000-7F05-000001000000}" uniqueName="P1081819">
      <xmlPr mapId="1" xpath="/TFI-IZD-OSIG/ISD_1000367/P1081819" xmlDataType="decimal"/>
    </xmlCellPr>
  </singleXmlCell>
  <singleXmlCell id="1409" xr6:uid="{00000000-000C-0000-FFFF-FFFF80050000}" r="D44" connectionId="0">
    <xmlCellPr id="1" xr6:uid="{00000000-0010-0000-8005-000001000000}" uniqueName="P1081820">
      <xmlPr mapId="1" xpath="/TFI-IZD-OSIG/ISD_1000367/P1081820" xmlDataType="decimal"/>
    </xmlCellPr>
  </singleXmlCell>
  <singleXmlCell id="1410" xr6:uid="{00000000-000C-0000-FFFF-FFFF81050000}" r="E44" connectionId="0">
    <xmlCellPr id="1" xr6:uid="{00000000-0010-0000-8105-000001000000}" uniqueName="P1081821">
      <xmlPr mapId="1" xpath="/TFI-IZD-OSIG/ISD_1000367/P1081821" xmlDataType="decimal"/>
    </xmlCellPr>
  </singleXmlCell>
  <singleXmlCell id="1411" xr6:uid="{00000000-000C-0000-FFFF-FFFF82050000}" r="F44" connectionId="0">
    <xmlCellPr id="1" xr6:uid="{00000000-0010-0000-8205-000001000000}" uniqueName="P1081822">
      <xmlPr mapId="1" xpath="/TFI-IZD-OSIG/ISD_1000367/P1081822" xmlDataType="decimal"/>
    </xmlCellPr>
  </singleXmlCell>
  <singleXmlCell id="1412" xr6:uid="{00000000-000C-0000-FFFF-FFFF83050000}" r="G44" connectionId="0">
    <xmlCellPr id="1" xr6:uid="{00000000-0010-0000-8305-000001000000}" uniqueName="P1081823">
      <xmlPr mapId="1" xpath="/TFI-IZD-OSIG/ISD_1000367/P1081823" xmlDataType="decimal"/>
    </xmlCellPr>
  </singleXmlCell>
  <singleXmlCell id="1413" xr6:uid="{00000000-000C-0000-FFFF-FFFF84050000}" r="H44" connectionId="0">
    <xmlCellPr id="1" xr6:uid="{00000000-0010-0000-8405-000001000000}" uniqueName="P1081824">
      <xmlPr mapId="1" xpath="/TFI-IZD-OSIG/ISD_1000367/P1081824" xmlDataType="decimal"/>
    </xmlCellPr>
  </singleXmlCell>
  <singleXmlCell id="1414" xr6:uid="{00000000-000C-0000-FFFF-FFFF85050000}" r="I44" connectionId="0">
    <xmlCellPr id="1" xr6:uid="{00000000-0010-0000-8505-000001000000}" uniqueName="P1081825">
      <xmlPr mapId="1" xpath="/TFI-IZD-OSIG/ISD_1000367/P1081825" xmlDataType="decimal"/>
    </xmlCellPr>
  </singleXmlCell>
  <singleXmlCell id="1415" xr6:uid="{00000000-000C-0000-FFFF-FFFF86050000}" r="D45" connectionId="0">
    <xmlCellPr id="1" xr6:uid="{00000000-0010-0000-8605-000001000000}" uniqueName="P1081826">
      <xmlPr mapId="1" xpath="/TFI-IZD-OSIG/ISD_1000367/P1081826" xmlDataType="decimal"/>
    </xmlCellPr>
  </singleXmlCell>
  <singleXmlCell id="1416" xr6:uid="{00000000-000C-0000-FFFF-FFFF87050000}" r="E45" connectionId="0">
    <xmlCellPr id="1" xr6:uid="{00000000-0010-0000-8705-000001000000}" uniqueName="P1081827">
      <xmlPr mapId="1" xpath="/TFI-IZD-OSIG/ISD_1000367/P1081827" xmlDataType="decimal"/>
    </xmlCellPr>
  </singleXmlCell>
  <singleXmlCell id="1417" xr6:uid="{00000000-000C-0000-FFFF-FFFF88050000}" r="F45" connectionId="0">
    <xmlCellPr id="1" xr6:uid="{00000000-0010-0000-8805-000001000000}" uniqueName="P1081828">
      <xmlPr mapId="1" xpath="/TFI-IZD-OSIG/ISD_1000367/P1081828" xmlDataType="decimal"/>
    </xmlCellPr>
  </singleXmlCell>
  <singleXmlCell id="1418" xr6:uid="{00000000-000C-0000-FFFF-FFFF89050000}" r="G45" connectionId="0">
    <xmlCellPr id="1" xr6:uid="{00000000-0010-0000-8905-000001000000}" uniqueName="P1081829">
      <xmlPr mapId="1" xpath="/TFI-IZD-OSIG/ISD_1000367/P1081829" xmlDataType="decimal"/>
    </xmlCellPr>
  </singleXmlCell>
  <singleXmlCell id="1419" xr6:uid="{00000000-000C-0000-FFFF-FFFF8A050000}" r="H45" connectionId="0">
    <xmlCellPr id="1" xr6:uid="{00000000-0010-0000-8A05-000001000000}" uniqueName="P1081830">
      <xmlPr mapId="1" xpath="/TFI-IZD-OSIG/ISD_1000367/P1081830" xmlDataType="decimal"/>
    </xmlCellPr>
  </singleXmlCell>
  <singleXmlCell id="1420" xr6:uid="{00000000-000C-0000-FFFF-FFFF8B050000}" r="I45" connectionId="0">
    <xmlCellPr id="1" xr6:uid="{00000000-0010-0000-8B05-000001000000}" uniqueName="P1081831">
      <xmlPr mapId="1" xpath="/TFI-IZD-OSIG/ISD_1000367/P1081831" xmlDataType="decimal"/>
    </xmlCellPr>
  </singleXmlCell>
  <singleXmlCell id="1421" xr6:uid="{00000000-000C-0000-FFFF-FFFF8C050000}" r="D46" connectionId="0">
    <xmlCellPr id="1" xr6:uid="{00000000-0010-0000-8C05-000001000000}" uniqueName="P1081832">
      <xmlPr mapId="1" xpath="/TFI-IZD-OSIG/ISD_1000367/P1081832" xmlDataType="decimal"/>
    </xmlCellPr>
  </singleXmlCell>
  <singleXmlCell id="1422" xr6:uid="{00000000-000C-0000-FFFF-FFFF8D050000}" r="E46" connectionId="0">
    <xmlCellPr id="1" xr6:uid="{00000000-0010-0000-8D05-000001000000}" uniqueName="P1081833">
      <xmlPr mapId="1" xpath="/TFI-IZD-OSIG/ISD_1000367/P1081833" xmlDataType="decimal"/>
    </xmlCellPr>
  </singleXmlCell>
  <singleXmlCell id="1423" xr6:uid="{00000000-000C-0000-FFFF-FFFF8E050000}" r="F46" connectionId="0">
    <xmlCellPr id="1" xr6:uid="{00000000-0010-0000-8E05-000001000000}" uniqueName="P1081834">
      <xmlPr mapId="1" xpath="/TFI-IZD-OSIG/ISD_1000367/P1081834" xmlDataType="decimal"/>
    </xmlCellPr>
  </singleXmlCell>
  <singleXmlCell id="1424" xr6:uid="{00000000-000C-0000-FFFF-FFFF8F050000}" r="G46" connectionId="0">
    <xmlCellPr id="1" xr6:uid="{00000000-0010-0000-8F05-000001000000}" uniqueName="P1081835">
      <xmlPr mapId="1" xpath="/TFI-IZD-OSIG/ISD_1000367/P1081835" xmlDataType="decimal"/>
    </xmlCellPr>
  </singleXmlCell>
  <singleXmlCell id="1425" xr6:uid="{00000000-000C-0000-FFFF-FFFF90050000}" r="H46" connectionId="0">
    <xmlCellPr id="1" xr6:uid="{00000000-0010-0000-9005-000001000000}" uniqueName="P1081836">
      <xmlPr mapId="1" xpath="/TFI-IZD-OSIG/ISD_1000367/P1081836" xmlDataType="decimal"/>
    </xmlCellPr>
  </singleXmlCell>
  <singleXmlCell id="1426" xr6:uid="{00000000-000C-0000-FFFF-FFFF91050000}" r="I46" connectionId="0">
    <xmlCellPr id="1" xr6:uid="{00000000-0010-0000-9105-000001000000}" uniqueName="P1081837">
      <xmlPr mapId="1" xpath="/TFI-IZD-OSIG/ISD_1000367/P1081837" xmlDataType="decimal"/>
    </xmlCellPr>
  </singleXmlCell>
  <singleXmlCell id="1427" xr6:uid="{00000000-000C-0000-FFFF-FFFF92050000}" r="D47" connectionId="0">
    <xmlCellPr id="1" xr6:uid="{00000000-0010-0000-9205-000001000000}" uniqueName="P1081838">
      <xmlPr mapId="1" xpath="/TFI-IZD-OSIG/ISD_1000367/P1081838" xmlDataType="decimal"/>
    </xmlCellPr>
  </singleXmlCell>
  <singleXmlCell id="1428" xr6:uid="{00000000-000C-0000-FFFF-FFFF93050000}" r="E47" connectionId="0">
    <xmlCellPr id="1" xr6:uid="{00000000-0010-0000-9305-000001000000}" uniqueName="P1081839">
      <xmlPr mapId="1" xpath="/TFI-IZD-OSIG/ISD_1000367/P1081839" xmlDataType="decimal"/>
    </xmlCellPr>
  </singleXmlCell>
  <singleXmlCell id="1429" xr6:uid="{00000000-000C-0000-FFFF-FFFF94050000}" r="F47" connectionId="0">
    <xmlCellPr id="1" xr6:uid="{00000000-0010-0000-9405-000001000000}" uniqueName="P1081840">
      <xmlPr mapId="1" xpath="/TFI-IZD-OSIG/ISD_1000367/P1081840" xmlDataType="decimal"/>
    </xmlCellPr>
  </singleXmlCell>
  <singleXmlCell id="1430" xr6:uid="{00000000-000C-0000-FFFF-FFFF95050000}" r="G47" connectionId="0">
    <xmlCellPr id="1" xr6:uid="{00000000-0010-0000-9505-000001000000}" uniqueName="P1081841">
      <xmlPr mapId="1" xpath="/TFI-IZD-OSIG/ISD_1000367/P1081841" xmlDataType="decimal"/>
    </xmlCellPr>
  </singleXmlCell>
  <singleXmlCell id="1431" xr6:uid="{00000000-000C-0000-FFFF-FFFF96050000}" r="H47" connectionId="0">
    <xmlCellPr id="1" xr6:uid="{00000000-0010-0000-9605-000001000000}" uniqueName="P1081842">
      <xmlPr mapId="1" xpath="/TFI-IZD-OSIG/ISD_1000367/P1081842" xmlDataType="decimal"/>
    </xmlCellPr>
  </singleXmlCell>
  <singleXmlCell id="1432" xr6:uid="{00000000-000C-0000-FFFF-FFFF97050000}" r="I47" connectionId="0">
    <xmlCellPr id="1" xr6:uid="{00000000-0010-0000-9705-000001000000}" uniqueName="P1081843">
      <xmlPr mapId="1" xpath="/TFI-IZD-OSIG/ISD_1000367/P1081843" xmlDataType="decimal"/>
    </xmlCellPr>
  </singleXmlCell>
  <singleXmlCell id="1433" xr6:uid="{00000000-000C-0000-FFFF-FFFF98050000}" r="D48" connectionId="0">
    <xmlCellPr id="1" xr6:uid="{00000000-0010-0000-9805-000001000000}" uniqueName="P1081844">
      <xmlPr mapId="1" xpath="/TFI-IZD-OSIG/ISD_1000367/P1081844" xmlDataType="decimal"/>
    </xmlCellPr>
  </singleXmlCell>
  <singleXmlCell id="1434" xr6:uid="{00000000-000C-0000-FFFF-FFFF99050000}" r="E48" connectionId="0">
    <xmlCellPr id="1" xr6:uid="{00000000-0010-0000-9905-000001000000}" uniqueName="P1081845">
      <xmlPr mapId="1" xpath="/TFI-IZD-OSIG/ISD_1000367/P1081845" xmlDataType="decimal"/>
    </xmlCellPr>
  </singleXmlCell>
  <singleXmlCell id="1435" xr6:uid="{00000000-000C-0000-FFFF-FFFF9A050000}" r="F48" connectionId="0">
    <xmlCellPr id="1" xr6:uid="{00000000-0010-0000-9A05-000001000000}" uniqueName="P1081846">
      <xmlPr mapId="1" xpath="/TFI-IZD-OSIG/ISD_1000367/P1081846" xmlDataType="decimal"/>
    </xmlCellPr>
  </singleXmlCell>
  <singleXmlCell id="1436" xr6:uid="{00000000-000C-0000-FFFF-FFFF9B050000}" r="G48" connectionId="0">
    <xmlCellPr id="1" xr6:uid="{00000000-0010-0000-9B05-000001000000}" uniqueName="P1081847">
      <xmlPr mapId="1" xpath="/TFI-IZD-OSIG/ISD_1000367/P1081847" xmlDataType="decimal"/>
    </xmlCellPr>
  </singleXmlCell>
  <singleXmlCell id="1437" xr6:uid="{00000000-000C-0000-FFFF-FFFF9C050000}" r="H48" connectionId="0">
    <xmlCellPr id="1" xr6:uid="{00000000-0010-0000-9C05-000001000000}" uniqueName="P1081848">
      <xmlPr mapId="1" xpath="/TFI-IZD-OSIG/ISD_1000367/P1081848" xmlDataType="decimal"/>
    </xmlCellPr>
  </singleXmlCell>
  <singleXmlCell id="1438" xr6:uid="{00000000-000C-0000-FFFF-FFFF9D050000}" r="I48" connectionId="0">
    <xmlCellPr id="1" xr6:uid="{00000000-0010-0000-9D05-000001000000}" uniqueName="P1081849">
      <xmlPr mapId="1" xpath="/TFI-IZD-OSIG/ISD_1000367/P1081849" xmlDataType="decimal"/>
    </xmlCellPr>
  </singleXmlCell>
  <singleXmlCell id="1439" xr6:uid="{00000000-000C-0000-FFFF-FFFF9E050000}" r="D49" connectionId="0">
    <xmlCellPr id="1" xr6:uid="{00000000-0010-0000-9E05-000001000000}" uniqueName="P1081850">
      <xmlPr mapId="1" xpath="/TFI-IZD-OSIG/ISD_1000367/P1081850" xmlDataType="decimal"/>
    </xmlCellPr>
  </singleXmlCell>
  <singleXmlCell id="1440" xr6:uid="{00000000-000C-0000-FFFF-FFFF9F050000}" r="E49" connectionId="0">
    <xmlCellPr id="1" xr6:uid="{00000000-0010-0000-9F05-000001000000}" uniqueName="P1081851">
      <xmlPr mapId="1" xpath="/TFI-IZD-OSIG/ISD_1000367/P1081851" xmlDataType="decimal"/>
    </xmlCellPr>
  </singleXmlCell>
  <singleXmlCell id="1441" xr6:uid="{00000000-000C-0000-FFFF-FFFFA0050000}" r="F49" connectionId="0">
    <xmlCellPr id="1" xr6:uid="{00000000-0010-0000-A005-000001000000}" uniqueName="P1081852">
      <xmlPr mapId="1" xpath="/TFI-IZD-OSIG/ISD_1000367/P1081852" xmlDataType="decimal"/>
    </xmlCellPr>
  </singleXmlCell>
  <singleXmlCell id="1442" xr6:uid="{00000000-000C-0000-FFFF-FFFFA1050000}" r="G49" connectionId="0">
    <xmlCellPr id="1" xr6:uid="{00000000-0010-0000-A105-000001000000}" uniqueName="P1081853">
      <xmlPr mapId="1" xpath="/TFI-IZD-OSIG/ISD_1000367/P1081853" xmlDataType="decimal"/>
    </xmlCellPr>
  </singleXmlCell>
  <singleXmlCell id="1443" xr6:uid="{00000000-000C-0000-FFFF-FFFFA2050000}" r="H49" connectionId="0">
    <xmlCellPr id="1" xr6:uid="{00000000-0010-0000-A205-000001000000}" uniqueName="P1081854">
      <xmlPr mapId="1" xpath="/TFI-IZD-OSIG/ISD_1000367/P1081854" xmlDataType="decimal"/>
    </xmlCellPr>
  </singleXmlCell>
  <singleXmlCell id="1444" xr6:uid="{00000000-000C-0000-FFFF-FFFFA3050000}" r="I49" connectionId="0">
    <xmlCellPr id="1" xr6:uid="{00000000-0010-0000-A305-000001000000}" uniqueName="P1081855">
      <xmlPr mapId="1" xpath="/TFI-IZD-OSIG/ISD_1000367/P1081855" xmlDataType="decimal"/>
    </xmlCellPr>
  </singleXmlCell>
  <singleXmlCell id="1445" xr6:uid="{00000000-000C-0000-FFFF-FFFFA4050000}" r="D50" connectionId="0">
    <xmlCellPr id="1" xr6:uid="{00000000-0010-0000-A405-000001000000}" uniqueName="P1081856">
      <xmlPr mapId="1" xpath="/TFI-IZD-OSIG/ISD_1000367/P1081856" xmlDataType="decimal"/>
    </xmlCellPr>
  </singleXmlCell>
  <singleXmlCell id="1446" xr6:uid="{00000000-000C-0000-FFFF-FFFFA5050000}" r="E50" connectionId="0">
    <xmlCellPr id="1" xr6:uid="{00000000-0010-0000-A505-000001000000}" uniqueName="P1081857">
      <xmlPr mapId="1" xpath="/TFI-IZD-OSIG/ISD_1000367/P1081857" xmlDataType="decimal"/>
    </xmlCellPr>
  </singleXmlCell>
  <singleXmlCell id="1447" xr6:uid="{00000000-000C-0000-FFFF-FFFFA6050000}" r="F50" connectionId="0">
    <xmlCellPr id="1" xr6:uid="{00000000-0010-0000-A605-000001000000}" uniqueName="P1081858">
      <xmlPr mapId="1" xpath="/TFI-IZD-OSIG/ISD_1000367/P1081858" xmlDataType="decimal"/>
    </xmlCellPr>
  </singleXmlCell>
  <singleXmlCell id="1448" xr6:uid="{00000000-000C-0000-FFFF-FFFFA7050000}" r="G50" connectionId="0">
    <xmlCellPr id="1" xr6:uid="{00000000-0010-0000-A705-000001000000}" uniqueName="P1081859">
      <xmlPr mapId="1" xpath="/TFI-IZD-OSIG/ISD_1000367/P1081859" xmlDataType="decimal"/>
    </xmlCellPr>
  </singleXmlCell>
  <singleXmlCell id="1449" xr6:uid="{00000000-000C-0000-FFFF-FFFFA8050000}" r="H50" connectionId="0">
    <xmlCellPr id="1" xr6:uid="{00000000-0010-0000-A805-000001000000}" uniqueName="P1081860">
      <xmlPr mapId="1" xpath="/TFI-IZD-OSIG/ISD_1000367/P1081860" xmlDataType="decimal"/>
    </xmlCellPr>
  </singleXmlCell>
  <singleXmlCell id="1450" xr6:uid="{00000000-000C-0000-FFFF-FFFFA9050000}" r="I50" connectionId="0">
    <xmlCellPr id="1" xr6:uid="{00000000-0010-0000-A905-000001000000}" uniqueName="P1081861">
      <xmlPr mapId="1" xpath="/TFI-IZD-OSIG/ISD_1000367/P1081861" xmlDataType="decimal"/>
    </xmlCellPr>
  </singleXmlCell>
  <singleXmlCell id="1451" xr6:uid="{00000000-000C-0000-FFFF-FFFFAA050000}" r="D51" connectionId="0">
    <xmlCellPr id="1" xr6:uid="{00000000-0010-0000-AA05-000001000000}" uniqueName="P1081862">
      <xmlPr mapId="1" xpath="/TFI-IZD-OSIG/ISD_1000367/P1081862" xmlDataType="decimal"/>
    </xmlCellPr>
  </singleXmlCell>
  <singleXmlCell id="1452" xr6:uid="{00000000-000C-0000-FFFF-FFFFAB050000}" r="E51" connectionId="0">
    <xmlCellPr id="1" xr6:uid="{00000000-0010-0000-AB05-000001000000}" uniqueName="P1081863">
      <xmlPr mapId="1" xpath="/TFI-IZD-OSIG/ISD_1000367/P1081863" xmlDataType="decimal"/>
    </xmlCellPr>
  </singleXmlCell>
  <singleXmlCell id="1453" xr6:uid="{00000000-000C-0000-FFFF-FFFFAC050000}" r="F51" connectionId="0">
    <xmlCellPr id="1" xr6:uid="{00000000-0010-0000-AC05-000001000000}" uniqueName="P1081864">
      <xmlPr mapId="1" xpath="/TFI-IZD-OSIG/ISD_1000367/P1081864" xmlDataType="decimal"/>
    </xmlCellPr>
  </singleXmlCell>
  <singleXmlCell id="1454" xr6:uid="{00000000-000C-0000-FFFF-FFFFAD050000}" r="G51" connectionId="0">
    <xmlCellPr id="1" xr6:uid="{00000000-0010-0000-AD05-000001000000}" uniqueName="P1081865">
      <xmlPr mapId="1" xpath="/TFI-IZD-OSIG/ISD_1000367/P1081865" xmlDataType="decimal"/>
    </xmlCellPr>
  </singleXmlCell>
  <singleXmlCell id="1455" xr6:uid="{00000000-000C-0000-FFFF-FFFFAE050000}" r="H51" connectionId="0">
    <xmlCellPr id="1" xr6:uid="{00000000-0010-0000-AE05-000001000000}" uniqueName="P1081866">
      <xmlPr mapId="1" xpath="/TFI-IZD-OSIG/ISD_1000367/P1081866" xmlDataType="decimal"/>
    </xmlCellPr>
  </singleXmlCell>
  <singleXmlCell id="1456" xr6:uid="{00000000-000C-0000-FFFF-FFFFAF050000}" r="I51" connectionId="0">
    <xmlCellPr id="1" xr6:uid="{00000000-0010-0000-AF05-000001000000}" uniqueName="P1081867">
      <xmlPr mapId="1" xpath="/TFI-IZD-OSIG/ISD_1000367/P1081867" xmlDataType="decimal"/>
    </xmlCellPr>
  </singleXmlCell>
  <singleXmlCell id="1457" xr6:uid="{00000000-000C-0000-FFFF-FFFFB0050000}" r="D52" connectionId="0">
    <xmlCellPr id="1" xr6:uid="{00000000-0010-0000-B005-000001000000}" uniqueName="P1081868">
      <xmlPr mapId="1" xpath="/TFI-IZD-OSIG/ISD_1000367/P1081868" xmlDataType="decimal"/>
    </xmlCellPr>
  </singleXmlCell>
  <singleXmlCell id="1458" xr6:uid="{00000000-000C-0000-FFFF-FFFFB1050000}" r="E52" connectionId="0">
    <xmlCellPr id="1" xr6:uid="{00000000-0010-0000-B105-000001000000}" uniqueName="P1081869">
      <xmlPr mapId="1" xpath="/TFI-IZD-OSIG/ISD_1000367/P1081869" xmlDataType="decimal"/>
    </xmlCellPr>
  </singleXmlCell>
  <singleXmlCell id="1459" xr6:uid="{00000000-000C-0000-FFFF-FFFFB2050000}" r="F52" connectionId="0">
    <xmlCellPr id="1" xr6:uid="{00000000-0010-0000-B205-000001000000}" uniqueName="P1081870">
      <xmlPr mapId="1" xpath="/TFI-IZD-OSIG/ISD_1000367/P1081870" xmlDataType="decimal"/>
    </xmlCellPr>
  </singleXmlCell>
  <singleXmlCell id="1460" xr6:uid="{00000000-000C-0000-FFFF-FFFFB3050000}" r="G52" connectionId="0">
    <xmlCellPr id="1" xr6:uid="{00000000-0010-0000-B305-000001000000}" uniqueName="P1081871">
      <xmlPr mapId="1" xpath="/TFI-IZD-OSIG/ISD_1000367/P1081871" xmlDataType="decimal"/>
    </xmlCellPr>
  </singleXmlCell>
  <singleXmlCell id="1461" xr6:uid="{00000000-000C-0000-FFFF-FFFFB4050000}" r="H52" connectionId="0">
    <xmlCellPr id="1" xr6:uid="{00000000-0010-0000-B405-000001000000}" uniqueName="P1081872">
      <xmlPr mapId="1" xpath="/TFI-IZD-OSIG/ISD_1000367/P1081872" xmlDataType="decimal"/>
    </xmlCellPr>
  </singleXmlCell>
  <singleXmlCell id="1462" xr6:uid="{00000000-000C-0000-FFFF-FFFFB5050000}" r="I52" connectionId="0">
    <xmlCellPr id="1" xr6:uid="{00000000-0010-0000-B505-000001000000}" uniqueName="P1081873">
      <xmlPr mapId="1" xpath="/TFI-IZD-OSIG/ISD_1000367/P1081873" xmlDataType="decimal"/>
    </xmlCellPr>
  </singleXmlCell>
  <singleXmlCell id="1463" xr6:uid="{00000000-000C-0000-FFFF-FFFFB6050000}" r="D53" connectionId="0">
    <xmlCellPr id="1" xr6:uid="{00000000-0010-0000-B605-000001000000}" uniqueName="P1081875">
      <xmlPr mapId="1" xpath="/TFI-IZD-OSIG/ISD_1000367/P1081875" xmlDataType="decimal"/>
    </xmlCellPr>
  </singleXmlCell>
  <singleXmlCell id="1464" xr6:uid="{00000000-000C-0000-FFFF-FFFFB7050000}" r="E53" connectionId="0">
    <xmlCellPr id="1" xr6:uid="{00000000-0010-0000-B705-000001000000}" uniqueName="P1081876">
      <xmlPr mapId="1" xpath="/TFI-IZD-OSIG/ISD_1000367/P1081876" xmlDataType="decimal"/>
    </xmlCellPr>
  </singleXmlCell>
  <singleXmlCell id="1465" xr6:uid="{00000000-000C-0000-FFFF-FFFFB8050000}" r="F53" connectionId="0">
    <xmlCellPr id="1" xr6:uid="{00000000-0010-0000-B805-000001000000}" uniqueName="P1081878">
      <xmlPr mapId="1" xpath="/TFI-IZD-OSIG/ISD_1000367/P1081878" xmlDataType="decimal"/>
    </xmlCellPr>
  </singleXmlCell>
  <singleXmlCell id="1466" xr6:uid="{00000000-000C-0000-FFFF-FFFFB9050000}" r="G53" connectionId="0">
    <xmlCellPr id="1" xr6:uid="{00000000-0010-0000-B905-000001000000}" uniqueName="P1081879">
      <xmlPr mapId="1" xpath="/TFI-IZD-OSIG/ISD_1000367/P1081879" xmlDataType="decimal"/>
    </xmlCellPr>
  </singleXmlCell>
  <singleXmlCell id="1467" xr6:uid="{00000000-000C-0000-FFFF-FFFFBA050000}" r="H53" connectionId="0">
    <xmlCellPr id="1" xr6:uid="{00000000-0010-0000-BA05-000001000000}" uniqueName="P1081881">
      <xmlPr mapId="1" xpath="/TFI-IZD-OSIG/ISD_1000367/P1081881" xmlDataType="decimal"/>
    </xmlCellPr>
  </singleXmlCell>
  <singleXmlCell id="1468" xr6:uid="{00000000-000C-0000-FFFF-FFFFBB050000}" r="I53" connectionId="0">
    <xmlCellPr id="1" xr6:uid="{00000000-0010-0000-BB05-000001000000}" uniqueName="P1081883">
      <xmlPr mapId="1" xpath="/TFI-IZD-OSIG/ISD_1000367/P1081883" xmlDataType="decimal"/>
    </xmlCellPr>
  </singleXmlCell>
  <singleXmlCell id="1469" xr6:uid="{00000000-000C-0000-FFFF-FFFFBC050000}" r="D54" connectionId="0">
    <xmlCellPr id="1" xr6:uid="{00000000-0010-0000-BC05-000001000000}" uniqueName="P1081884">
      <xmlPr mapId="1" xpath="/TFI-IZD-OSIG/ISD_1000367/P1081884" xmlDataType="decimal"/>
    </xmlCellPr>
  </singleXmlCell>
  <singleXmlCell id="1470" xr6:uid="{00000000-000C-0000-FFFF-FFFFBD050000}" r="E54" connectionId="0">
    <xmlCellPr id="1" xr6:uid="{00000000-0010-0000-BD05-000001000000}" uniqueName="P1081885">
      <xmlPr mapId="1" xpath="/TFI-IZD-OSIG/ISD_1000367/P1081885" xmlDataType="decimal"/>
    </xmlCellPr>
  </singleXmlCell>
  <singleXmlCell id="1471" xr6:uid="{00000000-000C-0000-FFFF-FFFFBE050000}" r="F54" connectionId="0">
    <xmlCellPr id="1" xr6:uid="{00000000-0010-0000-BE05-000001000000}" uniqueName="P1081886">
      <xmlPr mapId="1" xpath="/TFI-IZD-OSIG/ISD_1000367/P1081886" xmlDataType="decimal"/>
    </xmlCellPr>
  </singleXmlCell>
  <singleXmlCell id="1472" xr6:uid="{00000000-000C-0000-FFFF-FFFFBF050000}" r="G54" connectionId="0">
    <xmlCellPr id="1" xr6:uid="{00000000-0010-0000-BF05-000001000000}" uniqueName="P1081887">
      <xmlPr mapId="1" xpath="/TFI-IZD-OSIG/ISD_1000367/P1081887" xmlDataType="decimal"/>
    </xmlCellPr>
  </singleXmlCell>
  <singleXmlCell id="1473" xr6:uid="{00000000-000C-0000-FFFF-FFFFC0050000}" r="H54" connectionId="0">
    <xmlCellPr id="1" xr6:uid="{00000000-0010-0000-C005-000001000000}" uniqueName="P1081889">
      <xmlPr mapId="1" xpath="/TFI-IZD-OSIG/ISD_1000367/P1081889" xmlDataType="decimal"/>
    </xmlCellPr>
  </singleXmlCell>
  <singleXmlCell id="1474" xr6:uid="{00000000-000C-0000-FFFF-FFFFC1050000}" r="I54" connectionId="0">
    <xmlCellPr id="1" xr6:uid="{00000000-0010-0000-C105-000001000000}" uniqueName="P1081890">
      <xmlPr mapId="1" xpath="/TFI-IZD-OSIG/ISD_1000367/P1081890" xmlDataType="decimal"/>
    </xmlCellPr>
  </singleXmlCell>
  <singleXmlCell id="1475" xr6:uid="{00000000-000C-0000-FFFF-FFFFC2050000}" r="D55" connectionId="0">
    <xmlCellPr id="1" xr6:uid="{00000000-0010-0000-C205-000001000000}" uniqueName="P1081892">
      <xmlPr mapId="1" xpath="/TFI-IZD-OSIG/ISD_1000367/P1081892" xmlDataType="decimal"/>
    </xmlCellPr>
  </singleXmlCell>
  <singleXmlCell id="1476" xr6:uid="{00000000-000C-0000-FFFF-FFFFC3050000}" r="E55" connectionId="0">
    <xmlCellPr id="1" xr6:uid="{00000000-0010-0000-C305-000001000000}" uniqueName="P1081894">
      <xmlPr mapId="1" xpath="/TFI-IZD-OSIG/ISD_1000367/P1081894" xmlDataType="decimal"/>
    </xmlCellPr>
  </singleXmlCell>
  <singleXmlCell id="1477" xr6:uid="{00000000-000C-0000-FFFF-FFFFC4050000}" r="F55" connectionId="0">
    <xmlCellPr id="1" xr6:uid="{00000000-0010-0000-C405-000001000000}" uniqueName="P1081896">
      <xmlPr mapId="1" xpath="/TFI-IZD-OSIG/ISD_1000367/P1081896" xmlDataType="decimal"/>
    </xmlCellPr>
  </singleXmlCell>
  <singleXmlCell id="1478" xr6:uid="{00000000-000C-0000-FFFF-FFFFC5050000}" r="G55" connectionId="0">
    <xmlCellPr id="1" xr6:uid="{00000000-0010-0000-C505-000001000000}" uniqueName="P1081897">
      <xmlPr mapId="1" xpath="/TFI-IZD-OSIG/ISD_1000367/P1081897" xmlDataType="decimal"/>
    </xmlCellPr>
  </singleXmlCell>
  <singleXmlCell id="1479" xr6:uid="{00000000-000C-0000-FFFF-FFFFC6050000}" r="H55" connectionId="0">
    <xmlCellPr id="1" xr6:uid="{00000000-0010-0000-C605-000001000000}" uniqueName="P1081899">
      <xmlPr mapId="1" xpath="/TFI-IZD-OSIG/ISD_1000367/P1081899" xmlDataType="decimal"/>
    </xmlCellPr>
  </singleXmlCell>
  <singleXmlCell id="1480" xr6:uid="{00000000-000C-0000-FFFF-FFFFC7050000}" r="I55" connectionId="0">
    <xmlCellPr id="1" xr6:uid="{00000000-0010-0000-C705-000001000000}" uniqueName="P1081901">
      <xmlPr mapId="1" xpath="/TFI-IZD-OSIG/ISD_1000367/P1081901" xmlDataType="decimal"/>
    </xmlCellPr>
  </singleXmlCell>
  <singleXmlCell id="1481" xr6:uid="{00000000-000C-0000-FFFF-FFFFC8050000}" r="D56" connectionId="0">
    <xmlCellPr id="1" xr6:uid="{00000000-0010-0000-C805-000001000000}" uniqueName="P1081904">
      <xmlPr mapId="1" xpath="/TFI-IZD-OSIG/ISD_1000367/P1081904" xmlDataType="decimal"/>
    </xmlCellPr>
  </singleXmlCell>
  <singleXmlCell id="1482" xr6:uid="{00000000-000C-0000-FFFF-FFFFC9050000}" r="E56" connectionId="0">
    <xmlCellPr id="1" xr6:uid="{00000000-0010-0000-C905-000001000000}" uniqueName="P1081905">
      <xmlPr mapId="1" xpath="/TFI-IZD-OSIG/ISD_1000367/P1081905" xmlDataType="decimal"/>
    </xmlCellPr>
  </singleXmlCell>
  <singleXmlCell id="1483" xr6:uid="{00000000-000C-0000-FFFF-FFFFCA050000}" r="F56" connectionId="0">
    <xmlCellPr id="1" xr6:uid="{00000000-0010-0000-CA05-000001000000}" uniqueName="P1081907">
      <xmlPr mapId="1" xpath="/TFI-IZD-OSIG/ISD_1000367/P1081907" xmlDataType="decimal"/>
    </xmlCellPr>
  </singleXmlCell>
  <singleXmlCell id="1484" xr6:uid="{00000000-000C-0000-FFFF-FFFFCB050000}" r="G56" connectionId="0">
    <xmlCellPr id="1" xr6:uid="{00000000-0010-0000-CB05-000001000000}" uniqueName="P1081909">
      <xmlPr mapId="1" xpath="/TFI-IZD-OSIG/ISD_1000367/P1081909" xmlDataType="decimal"/>
    </xmlCellPr>
  </singleXmlCell>
  <singleXmlCell id="1485" xr6:uid="{00000000-000C-0000-FFFF-FFFFCC050000}" r="H56" connectionId="0">
    <xmlCellPr id="1" xr6:uid="{00000000-0010-0000-CC05-000001000000}" uniqueName="P1081910">
      <xmlPr mapId="1" xpath="/TFI-IZD-OSIG/ISD_1000367/P1081910" xmlDataType="decimal"/>
    </xmlCellPr>
  </singleXmlCell>
  <singleXmlCell id="1486" xr6:uid="{00000000-000C-0000-FFFF-FFFFCD050000}" r="I56" connectionId="0">
    <xmlCellPr id="1" xr6:uid="{00000000-0010-0000-CD05-000001000000}" uniqueName="P1081911">
      <xmlPr mapId="1" xpath="/TFI-IZD-OSIG/ISD_1000367/P1081911" xmlDataType="decimal"/>
    </xmlCellPr>
  </singleXmlCell>
  <singleXmlCell id="1487" xr6:uid="{00000000-000C-0000-FFFF-FFFFCE050000}" r="D57" connectionId="0">
    <xmlCellPr id="1" xr6:uid="{00000000-0010-0000-CE05-000001000000}" uniqueName="P1081912">
      <xmlPr mapId="1" xpath="/TFI-IZD-OSIG/ISD_1000367/P1081912" xmlDataType="decimal"/>
    </xmlCellPr>
  </singleXmlCell>
  <singleXmlCell id="1488" xr6:uid="{00000000-000C-0000-FFFF-FFFFCF050000}" r="E57" connectionId="0">
    <xmlCellPr id="1" xr6:uid="{00000000-0010-0000-CF05-000001000000}" uniqueName="P1081913">
      <xmlPr mapId="1" xpath="/TFI-IZD-OSIG/ISD_1000367/P1081913" xmlDataType="decimal"/>
    </xmlCellPr>
  </singleXmlCell>
  <singleXmlCell id="1489" xr6:uid="{00000000-000C-0000-FFFF-FFFFD0050000}" r="F57" connectionId="0">
    <xmlCellPr id="1" xr6:uid="{00000000-0010-0000-D005-000001000000}" uniqueName="P1081914">
      <xmlPr mapId="1" xpath="/TFI-IZD-OSIG/ISD_1000367/P1081914" xmlDataType="decimal"/>
    </xmlCellPr>
  </singleXmlCell>
  <singleXmlCell id="1490" xr6:uid="{00000000-000C-0000-FFFF-FFFFD1050000}" r="G57" connectionId="0">
    <xmlCellPr id="1" xr6:uid="{00000000-0010-0000-D105-000001000000}" uniqueName="P1081916">
      <xmlPr mapId="1" xpath="/TFI-IZD-OSIG/ISD_1000367/P1081916" xmlDataType="decimal"/>
    </xmlCellPr>
  </singleXmlCell>
  <singleXmlCell id="1491" xr6:uid="{00000000-000C-0000-FFFF-FFFFD2050000}" r="H57" connectionId="0">
    <xmlCellPr id="1" xr6:uid="{00000000-0010-0000-D205-000001000000}" uniqueName="P1081917">
      <xmlPr mapId="1" xpath="/TFI-IZD-OSIG/ISD_1000367/P1081917" xmlDataType="decimal"/>
    </xmlCellPr>
  </singleXmlCell>
  <singleXmlCell id="1492" xr6:uid="{00000000-000C-0000-FFFF-FFFFD3050000}" r="I57" connectionId="0">
    <xmlCellPr id="1" xr6:uid="{00000000-0010-0000-D305-000001000000}" uniqueName="P1081919">
      <xmlPr mapId="1" xpath="/TFI-IZD-OSIG/ISD_1000367/P1081919" xmlDataType="decimal"/>
    </xmlCellPr>
  </singleXmlCell>
  <singleXmlCell id="1493" xr6:uid="{00000000-000C-0000-FFFF-FFFFD4050000}" r="D58" connectionId="0">
    <xmlCellPr id="1" xr6:uid="{00000000-0010-0000-D405-000001000000}" uniqueName="P1081921">
      <xmlPr mapId="1" xpath="/TFI-IZD-OSIG/ISD_1000367/P1081921" xmlDataType="decimal"/>
    </xmlCellPr>
  </singleXmlCell>
  <singleXmlCell id="1494" xr6:uid="{00000000-000C-0000-FFFF-FFFFD5050000}" r="E58" connectionId="0">
    <xmlCellPr id="1" xr6:uid="{00000000-0010-0000-D505-000001000000}" uniqueName="P1081923">
      <xmlPr mapId="1" xpath="/TFI-IZD-OSIG/ISD_1000367/P1081923" xmlDataType="decimal"/>
    </xmlCellPr>
  </singleXmlCell>
  <singleXmlCell id="1495" xr6:uid="{00000000-000C-0000-FFFF-FFFFD6050000}" r="F58" connectionId="0">
    <xmlCellPr id="1" xr6:uid="{00000000-0010-0000-D605-000001000000}" uniqueName="P1081924">
      <xmlPr mapId="1" xpath="/TFI-IZD-OSIG/ISD_1000367/P1081924" xmlDataType="decimal"/>
    </xmlCellPr>
  </singleXmlCell>
  <singleXmlCell id="1496" xr6:uid="{00000000-000C-0000-FFFF-FFFFD7050000}" r="G58" connectionId="0">
    <xmlCellPr id="1" xr6:uid="{00000000-0010-0000-D705-000001000000}" uniqueName="P1081926">
      <xmlPr mapId="1" xpath="/TFI-IZD-OSIG/ISD_1000367/P1081926" xmlDataType="decimal"/>
    </xmlCellPr>
  </singleXmlCell>
  <singleXmlCell id="1497" xr6:uid="{00000000-000C-0000-FFFF-FFFFD8050000}" r="H58" connectionId="0">
    <xmlCellPr id="1" xr6:uid="{00000000-0010-0000-D805-000001000000}" uniqueName="P1081928">
      <xmlPr mapId="1" xpath="/TFI-IZD-OSIG/ISD_1000367/P1081928" xmlDataType="decimal"/>
    </xmlCellPr>
  </singleXmlCell>
  <singleXmlCell id="1498" xr6:uid="{00000000-000C-0000-FFFF-FFFFD9050000}" r="I58" connectionId="0">
    <xmlCellPr id="1" xr6:uid="{00000000-0010-0000-D905-000001000000}" uniqueName="P1081931">
      <xmlPr mapId="1" xpath="/TFI-IZD-OSIG/ISD_1000367/P1081931" xmlDataType="decimal"/>
    </xmlCellPr>
  </singleXmlCell>
  <singleXmlCell id="1499" xr6:uid="{00000000-000C-0000-FFFF-FFFFDA050000}" r="D59" connectionId="0">
    <xmlCellPr id="1" xr6:uid="{00000000-0010-0000-DA05-000001000000}" uniqueName="P1081933">
      <xmlPr mapId="1" xpath="/TFI-IZD-OSIG/ISD_1000367/P1081933" xmlDataType="decimal"/>
    </xmlCellPr>
  </singleXmlCell>
  <singleXmlCell id="1500" xr6:uid="{00000000-000C-0000-FFFF-FFFFDB050000}" r="E59" connectionId="0">
    <xmlCellPr id="1" xr6:uid="{00000000-0010-0000-DB05-000001000000}" uniqueName="P1081935">
      <xmlPr mapId="1" xpath="/TFI-IZD-OSIG/ISD_1000367/P1081935" xmlDataType="decimal"/>
    </xmlCellPr>
  </singleXmlCell>
  <singleXmlCell id="1501" xr6:uid="{00000000-000C-0000-FFFF-FFFFDC050000}" r="F59" connectionId="0">
    <xmlCellPr id="1" xr6:uid="{00000000-0010-0000-DC05-000001000000}" uniqueName="P1081937">
      <xmlPr mapId="1" xpath="/TFI-IZD-OSIG/ISD_1000367/P1081937" xmlDataType="decimal"/>
    </xmlCellPr>
  </singleXmlCell>
  <singleXmlCell id="1502" xr6:uid="{00000000-000C-0000-FFFF-FFFFDD050000}" r="G59" connectionId="0">
    <xmlCellPr id="1" xr6:uid="{00000000-0010-0000-DD05-000001000000}" uniqueName="P1081939">
      <xmlPr mapId="1" xpath="/TFI-IZD-OSIG/ISD_1000367/P1081939" xmlDataType="decimal"/>
    </xmlCellPr>
  </singleXmlCell>
  <singleXmlCell id="1503" xr6:uid="{00000000-000C-0000-FFFF-FFFFDE050000}" r="H59" connectionId="0">
    <xmlCellPr id="1" xr6:uid="{00000000-0010-0000-DE05-000001000000}" uniqueName="P1081941">
      <xmlPr mapId="1" xpath="/TFI-IZD-OSIG/ISD_1000367/P1081941" xmlDataType="decimal"/>
    </xmlCellPr>
  </singleXmlCell>
  <singleXmlCell id="1504" xr6:uid="{00000000-000C-0000-FFFF-FFFFDF050000}" r="I59" connectionId="0">
    <xmlCellPr id="1" xr6:uid="{00000000-0010-0000-DF05-000001000000}" uniqueName="P1081943">
      <xmlPr mapId="1" xpath="/TFI-IZD-OSIG/ISD_1000367/P1081943" xmlDataType="decimal"/>
    </xmlCellPr>
  </singleXmlCell>
  <singleXmlCell id="1505" xr6:uid="{00000000-000C-0000-FFFF-FFFFE0050000}" r="D60" connectionId="0">
    <xmlCellPr id="1" xr6:uid="{00000000-0010-0000-E005-000001000000}" uniqueName="P1081945">
      <xmlPr mapId="1" xpath="/TFI-IZD-OSIG/ISD_1000367/P1081945" xmlDataType="decimal"/>
    </xmlCellPr>
  </singleXmlCell>
  <singleXmlCell id="1506" xr6:uid="{00000000-000C-0000-FFFF-FFFFE1050000}" r="E60" connectionId="0">
    <xmlCellPr id="1" xr6:uid="{00000000-0010-0000-E105-000001000000}" uniqueName="P1081947">
      <xmlPr mapId="1" xpath="/TFI-IZD-OSIG/ISD_1000367/P1081947" xmlDataType="decimal"/>
    </xmlCellPr>
  </singleXmlCell>
  <singleXmlCell id="1507" xr6:uid="{00000000-000C-0000-FFFF-FFFFE2050000}" r="F60" connectionId="0">
    <xmlCellPr id="1" xr6:uid="{00000000-0010-0000-E205-000001000000}" uniqueName="P1081949">
      <xmlPr mapId="1" xpath="/TFI-IZD-OSIG/ISD_1000367/P1081949" xmlDataType="decimal"/>
    </xmlCellPr>
  </singleXmlCell>
  <singleXmlCell id="1508" xr6:uid="{00000000-000C-0000-FFFF-FFFFE3050000}" r="G60" connectionId="0">
    <xmlCellPr id="1" xr6:uid="{00000000-0010-0000-E305-000001000000}" uniqueName="P1081951">
      <xmlPr mapId="1" xpath="/TFI-IZD-OSIG/ISD_1000367/P1081951" xmlDataType="decimal"/>
    </xmlCellPr>
  </singleXmlCell>
  <singleXmlCell id="1509" xr6:uid="{00000000-000C-0000-FFFF-FFFFE4050000}" r="H60" connectionId="0">
    <xmlCellPr id="1" xr6:uid="{00000000-0010-0000-E405-000001000000}" uniqueName="P1081954">
      <xmlPr mapId="1" xpath="/TFI-IZD-OSIG/ISD_1000367/P1081954" xmlDataType="decimal"/>
    </xmlCellPr>
  </singleXmlCell>
  <singleXmlCell id="1510" xr6:uid="{00000000-000C-0000-FFFF-FFFFE5050000}" r="I60" connectionId="0">
    <xmlCellPr id="1" xr6:uid="{00000000-0010-0000-E505-000001000000}" uniqueName="P1081955">
      <xmlPr mapId="1" xpath="/TFI-IZD-OSIG/ISD_1000367/P1081955" xmlDataType="decimal"/>
    </xmlCellPr>
  </singleXmlCell>
  <singleXmlCell id="1511" xr6:uid="{00000000-000C-0000-FFFF-FFFFE6050000}" r="D61" connectionId="0">
    <xmlCellPr id="1" xr6:uid="{00000000-0010-0000-E605-000001000000}" uniqueName="P1081956">
      <xmlPr mapId="1" xpath="/TFI-IZD-OSIG/ISD_1000367/P1081956" xmlDataType="decimal"/>
    </xmlCellPr>
  </singleXmlCell>
  <singleXmlCell id="1512" xr6:uid="{00000000-000C-0000-FFFF-FFFFE7050000}" r="E61" connectionId="0">
    <xmlCellPr id="1" xr6:uid="{00000000-0010-0000-E705-000001000000}" uniqueName="P1081957">
      <xmlPr mapId="1" xpath="/TFI-IZD-OSIG/ISD_1000367/P1081957" xmlDataType="decimal"/>
    </xmlCellPr>
  </singleXmlCell>
  <singleXmlCell id="1513" xr6:uid="{00000000-000C-0000-FFFF-FFFFE8050000}" r="F61" connectionId="0">
    <xmlCellPr id="1" xr6:uid="{00000000-0010-0000-E805-000001000000}" uniqueName="P1081959">
      <xmlPr mapId="1" xpath="/TFI-IZD-OSIG/ISD_1000367/P1081959" xmlDataType="decimal"/>
    </xmlCellPr>
  </singleXmlCell>
  <singleXmlCell id="1514" xr6:uid="{00000000-000C-0000-FFFF-FFFFE9050000}" r="G61" connectionId="0">
    <xmlCellPr id="1" xr6:uid="{00000000-0010-0000-E905-000001000000}" uniqueName="P1081961">
      <xmlPr mapId="1" xpath="/TFI-IZD-OSIG/ISD_1000367/P1081961" xmlDataType="decimal"/>
    </xmlCellPr>
  </singleXmlCell>
  <singleXmlCell id="1515" xr6:uid="{00000000-000C-0000-FFFF-FFFFEA050000}" r="H61" connectionId="0">
    <xmlCellPr id="1" xr6:uid="{00000000-0010-0000-EA05-000001000000}" uniqueName="P1081963">
      <xmlPr mapId="1" xpath="/TFI-IZD-OSIG/ISD_1000367/P1081963" xmlDataType="decimal"/>
    </xmlCellPr>
  </singleXmlCell>
  <singleXmlCell id="1516" xr6:uid="{00000000-000C-0000-FFFF-FFFFEB050000}" r="I61" connectionId="0">
    <xmlCellPr id="1" xr6:uid="{00000000-0010-0000-EB05-000001000000}" uniqueName="P1081965">
      <xmlPr mapId="1" xpath="/TFI-IZD-OSIG/ISD_1000367/P1081965" xmlDataType="decimal"/>
    </xmlCellPr>
  </singleXmlCell>
  <singleXmlCell id="1517" xr6:uid="{00000000-000C-0000-FFFF-FFFFEC050000}" r="D62" connectionId="0">
    <xmlCellPr id="1" xr6:uid="{00000000-0010-0000-EC05-000001000000}" uniqueName="P1081967">
      <xmlPr mapId="1" xpath="/TFI-IZD-OSIG/ISD_1000367/P1081967" xmlDataType="decimal"/>
    </xmlCellPr>
  </singleXmlCell>
  <singleXmlCell id="1518" xr6:uid="{00000000-000C-0000-FFFF-FFFFED050000}" r="E62" connectionId="0">
    <xmlCellPr id="1" xr6:uid="{00000000-0010-0000-ED05-000001000000}" uniqueName="P1081969">
      <xmlPr mapId="1" xpath="/TFI-IZD-OSIG/ISD_1000367/P1081969" xmlDataType="decimal"/>
    </xmlCellPr>
  </singleXmlCell>
  <singleXmlCell id="1519" xr6:uid="{00000000-000C-0000-FFFF-FFFFEE050000}" r="F62" connectionId="0">
    <xmlCellPr id="1" xr6:uid="{00000000-0010-0000-EE05-000001000000}" uniqueName="P1081971">
      <xmlPr mapId="1" xpath="/TFI-IZD-OSIG/ISD_1000367/P1081971" xmlDataType="decimal"/>
    </xmlCellPr>
  </singleXmlCell>
  <singleXmlCell id="1520" xr6:uid="{00000000-000C-0000-FFFF-FFFFEF050000}" r="G62" connectionId="0">
    <xmlCellPr id="1" xr6:uid="{00000000-0010-0000-EF05-000001000000}" uniqueName="P1081974">
      <xmlPr mapId="1" xpath="/TFI-IZD-OSIG/ISD_1000367/P1081974" xmlDataType="decimal"/>
    </xmlCellPr>
  </singleXmlCell>
  <singleXmlCell id="1521" xr6:uid="{00000000-000C-0000-FFFF-FFFFF0050000}" r="H62" connectionId="0">
    <xmlCellPr id="1" xr6:uid="{00000000-0010-0000-F005-000001000000}" uniqueName="P1081976">
      <xmlPr mapId="1" xpath="/TFI-IZD-OSIG/ISD_1000367/P1081976" xmlDataType="decimal"/>
    </xmlCellPr>
  </singleXmlCell>
  <singleXmlCell id="1522" xr6:uid="{00000000-000C-0000-FFFF-FFFFF1050000}" r="I62" connectionId="0">
    <xmlCellPr id="1" xr6:uid="{00000000-0010-0000-F105-000001000000}" uniqueName="P1081979">
      <xmlPr mapId="1" xpath="/TFI-IZD-OSIG/ISD_1000367/P1081979" xmlDataType="decimal"/>
    </xmlCellPr>
  </singleXmlCell>
  <singleXmlCell id="1523" xr6:uid="{00000000-000C-0000-FFFF-FFFFF2050000}" r="D63" connectionId="0">
    <xmlCellPr id="1" xr6:uid="{00000000-0010-0000-F205-000001000000}" uniqueName="P1081981">
      <xmlPr mapId="1" xpath="/TFI-IZD-OSIG/ISD_1000367/P1081981" xmlDataType="decimal"/>
    </xmlCellPr>
  </singleXmlCell>
  <singleXmlCell id="1524" xr6:uid="{00000000-000C-0000-FFFF-FFFFF3050000}" r="E63" connectionId="0">
    <xmlCellPr id="1" xr6:uid="{00000000-0010-0000-F305-000001000000}" uniqueName="P1081983">
      <xmlPr mapId="1" xpath="/TFI-IZD-OSIG/ISD_1000367/P1081983" xmlDataType="decimal"/>
    </xmlCellPr>
  </singleXmlCell>
  <singleXmlCell id="1525" xr6:uid="{00000000-000C-0000-FFFF-FFFFF4050000}" r="F63" connectionId="0">
    <xmlCellPr id="1" xr6:uid="{00000000-0010-0000-F405-000001000000}" uniqueName="P1081985">
      <xmlPr mapId="1" xpath="/TFI-IZD-OSIG/ISD_1000367/P1081985" xmlDataType="decimal"/>
    </xmlCellPr>
  </singleXmlCell>
  <singleXmlCell id="1526" xr6:uid="{00000000-000C-0000-FFFF-FFFFF5050000}" r="G63" connectionId="0">
    <xmlCellPr id="1" xr6:uid="{00000000-0010-0000-F505-000001000000}" uniqueName="P1081987">
      <xmlPr mapId="1" xpath="/TFI-IZD-OSIG/ISD_1000367/P1081987" xmlDataType="decimal"/>
    </xmlCellPr>
  </singleXmlCell>
  <singleXmlCell id="1527" xr6:uid="{00000000-000C-0000-FFFF-FFFFF6050000}" r="H63" connectionId="0">
    <xmlCellPr id="1" xr6:uid="{00000000-0010-0000-F605-000001000000}" uniqueName="P1081989">
      <xmlPr mapId="1" xpath="/TFI-IZD-OSIG/ISD_1000367/P1081989" xmlDataType="decimal"/>
    </xmlCellPr>
  </singleXmlCell>
  <singleXmlCell id="1528" xr6:uid="{00000000-000C-0000-FFFF-FFFFF7050000}" r="I63" connectionId="0">
    <xmlCellPr id="1" xr6:uid="{00000000-0010-0000-F705-000001000000}" uniqueName="P1081991">
      <xmlPr mapId="1" xpath="/TFI-IZD-OSIG/ISD_1000367/P1081991" xmlDataType="decimal"/>
    </xmlCellPr>
  </singleXmlCell>
  <singleXmlCell id="1529" xr6:uid="{00000000-000C-0000-FFFF-FFFFF8050000}" r="D64" connectionId="0">
    <xmlCellPr id="1" xr6:uid="{00000000-0010-0000-F805-000001000000}" uniqueName="P1081992">
      <xmlPr mapId="1" xpath="/TFI-IZD-OSIG/ISD_1000367/P1081992" xmlDataType="decimal"/>
    </xmlCellPr>
  </singleXmlCell>
  <singleXmlCell id="1530" xr6:uid="{00000000-000C-0000-FFFF-FFFFF9050000}" r="E64" connectionId="0">
    <xmlCellPr id="1" xr6:uid="{00000000-0010-0000-F905-000001000000}" uniqueName="P1081994">
      <xmlPr mapId="1" xpath="/TFI-IZD-OSIG/ISD_1000367/P1081994" xmlDataType="decimal"/>
    </xmlCellPr>
  </singleXmlCell>
  <singleXmlCell id="1531" xr6:uid="{00000000-000C-0000-FFFF-FFFFFA050000}" r="F64" connectionId="0">
    <xmlCellPr id="1" xr6:uid="{00000000-0010-0000-FA05-000001000000}" uniqueName="P1081996">
      <xmlPr mapId="1" xpath="/TFI-IZD-OSIG/ISD_1000367/P1081996" xmlDataType="decimal"/>
    </xmlCellPr>
  </singleXmlCell>
  <singleXmlCell id="1532" xr6:uid="{00000000-000C-0000-FFFF-FFFFFB050000}" r="G64" connectionId="0">
    <xmlCellPr id="1" xr6:uid="{00000000-0010-0000-FB05-000001000000}" uniqueName="P1081998">
      <xmlPr mapId="1" xpath="/TFI-IZD-OSIG/ISD_1000367/P1081998" xmlDataType="decimal"/>
    </xmlCellPr>
  </singleXmlCell>
  <singleXmlCell id="1533" xr6:uid="{00000000-000C-0000-FFFF-FFFFFC050000}" r="H64" connectionId="0">
    <xmlCellPr id="1" xr6:uid="{00000000-0010-0000-FC05-000001000000}" uniqueName="P1082000">
      <xmlPr mapId="1" xpath="/TFI-IZD-OSIG/ISD_1000367/P1082000" xmlDataType="decimal"/>
    </xmlCellPr>
  </singleXmlCell>
  <singleXmlCell id="1534" xr6:uid="{00000000-000C-0000-FFFF-FFFFFD050000}" r="I64" connectionId="0">
    <xmlCellPr id="1" xr6:uid="{00000000-0010-0000-FD05-000001000000}" uniqueName="P1082002">
      <xmlPr mapId="1" xpath="/TFI-IZD-OSIG/ISD_1000367/P1082002" xmlDataType="decimal"/>
    </xmlCellPr>
  </singleXmlCell>
  <singleXmlCell id="1535" xr6:uid="{00000000-000C-0000-FFFF-FFFFFE050000}" r="D65" connectionId="0">
    <xmlCellPr id="1" xr6:uid="{00000000-0010-0000-FE05-000001000000}" uniqueName="P1082006">
      <xmlPr mapId="1" xpath="/TFI-IZD-OSIG/ISD_1000367/P1082006" xmlDataType="decimal"/>
    </xmlCellPr>
  </singleXmlCell>
  <singleXmlCell id="1536" xr6:uid="{00000000-000C-0000-FFFF-FFFFFF050000}" r="E65" connectionId="0">
    <xmlCellPr id="1" xr6:uid="{00000000-0010-0000-FF05-000001000000}" uniqueName="P1082009">
      <xmlPr mapId="1" xpath="/TFI-IZD-OSIG/ISD_1000367/P1082009" xmlDataType="decimal"/>
    </xmlCellPr>
  </singleXmlCell>
  <singleXmlCell id="1537" xr6:uid="{00000000-000C-0000-FFFF-FFFF00060000}" r="F65" connectionId="0">
    <xmlCellPr id="1" xr6:uid="{00000000-0010-0000-0006-000001000000}" uniqueName="P1082012">
      <xmlPr mapId="1" xpath="/TFI-IZD-OSIG/ISD_1000367/P1082012" xmlDataType="decimal"/>
    </xmlCellPr>
  </singleXmlCell>
  <singleXmlCell id="1538" xr6:uid="{00000000-000C-0000-FFFF-FFFF01060000}" r="G65" connectionId="0">
    <xmlCellPr id="1" xr6:uid="{00000000-0010-0000-0106-000001000000}" uniqueName="P1082015">
      <xmlPr mapId="1" xpath="/TFI-IZD-OSIG/ISD_1000367/P1082015" xmlDataType="decimal"/>
    </xmlCellPr>
  </singleXmlCell>
  <singleXmlCell id="1539" xr6:uid="{00000000-000C-0000-FFFF-FFFF02060000}" r="H65" connectionId="0">
    <xmlCellPr id="1" xr6:uid="{00000000-0010-0000-0206-000001000000}" uniqueName="P1082017">
      <xmlPr mapId="1" xpath="/TFI-IZD-OSIG/ISD_1000367/P1082017" xmlDataType="decimal"/>
    </xmlCellPr>
  </singleXmlCell>
  <singleXmlCell id="1540" xr6:uid="{00000000-000C-0000-FFFF-FFFF03060000}" r="I65" connectionId="0">
    <xmlCellPr id="1" xr6:uid="{00000000-0010-0000-0306-000001000000}" uniqueName="P1082020">
      <xmlPr mapId="1" xpath="/TFI-IZD-OSIG/ISD_1000367/P1082020" xmlDataType="decimal"/>
    </xmlCellPr>
  </singleXmlCell>
  <singleXmlCell id="1541" xr6:uid="{00000000-000C-0000-FFFF-FFFF04060000}" r="D66" connectionId="0">
    <xmlCellPr id="1" xr6:uid="{00000000-0010-0000-0406-000001000000}" uniqueName="P1082021">
      <xmlPr mapId="1" xpath="/TFI-IZD-OSIG/ISD_1000367/P1082021" xmlDataType="decimal"/>
    </xmlCellPr>
  </singleXmlCell>
  <singleXmlCell id="1542" xr6:uid="{00000000-000C-0000-FFFF-FFFF05060000}" r="E66" connectionId="0">
    <xmlCellPr id="1" xr6:uid="{00000000-0010-0000-0506-000001000000}" uniqueName="P1082022">
      <xmlPr mapId="1" xpath="/TFI-IZD-OSIG/ISD_1000367/P1082022" xmlDataType="decimal"/>
    </xmlCellPr>
  </singleXmlCell>
  <singleXmlCell id="1543" xr6:uid="{00000000-000C-0000-FFFF-FFFF06060000}" r="F66" connectionId="0">
    <xmlCellPr id="1" xr6:uid="{00000000-0010-0000-0606-000001000000}" uniqueName="P1082023">
      <xmlPr mapId="1" xpath="/TFI-IZD-OSIG/ISD_1000367/P1082023" xmlDataType="decimal"/>
    </xmlCellPr>
  </singleXmlCell>
  <singleXmlCell id="1544" xr6:uid="{00000000-000C-0000-FFFF-FFFF07060000}" r="G66" connectionId="0">
    <xmlCellPr id="1" xr6:uid="{00000000-0010-0000-0706-000001000000}" uniqueName="P1082024">
      <xmlPr mapId="1" xpath="/TFI-IZD-OSIG/ISD_1000367/P1082024" xmlDataType="decimal"/>
    </xmlCellPr>
  </singleXmlCell>
  <singleXmlCell id="1545" xr6:uid="{00000000-000C-0000-FFFF-FFFF08060000}" r="H66" connectionId="0">
    <xmlCellPr id="1" xr6:uid="{00000000-0010-0000-0806-000001000000}" uniqueName="P1082025">
      <xmlPr mapId="1" xpath="/TFI-IZD-OSIG/ISD_1000367/P1082025" xmlDataType="decimal"/>
    </xmlCellPr>
  </singleXmlCell>
  <singleXmlCell id="1546" xr6:uid="{00000000-000C-0000-FFFF-FFFF09060000}" r="I66" connectionId="0">
    <xmlCellPr id="1" xr6:uid="{00000000-0010-0000-0906-000001000000}" uniqueName="P1082026">
      <xmlPr mapId="1" xpath="/TFI-IZD-OSIG/ISD_1000367/P1082026" xmlDataType="decimal"/>
    </xmlCellPr>
  </singleXmlCell>
  <singleXmlCell id="1547" xr6:uid="{00000000-000C-0000-FFFF-FFFF0A060000}" r="D67" connectionId="0">
    <xmlCellPr id="1" xr6:uid="{00000000-0010-0000-0A06-000001000000}" uniqueName="P1082027">
      <xmlPr mapId="1" xpath="/TFI-IZD-OSIG/ISD_1000367/P1082027" xmlDataType="decimal"/>
    </xmlCellPr>
  </singleXmlCell>
  <singleXmlCell id="1548" xr6:uid="{00000000-000C-0000-FFFF-FFFF0B060000}" r="E67" connectionId="0">
    <xmlCellPr id="1" xr6:uid="{00000000-0010-0000-0B06-000001000000}" uniqueName="P1082028">
      <xmlPr mapId="1" xpath="/TFI-IZD-OSIG/ISD_1000367/P1082028" xmlDataType="decimal"/>
    </xmlCellPr>
  </singleXmlCell>
  <singleXmlCell id="1549" xr6:uid="{00000000-000C-0000-FFFF-FFFF0C060000}" r="F67" connectionId="0">
    <xmlCellPr id="1" xr6:uid="{00000000-0010-0000-0C06-000001000000}" uniqueName="P1082030">
      <xmlPr mapId="1" xpath="/TFI-IZD-OSIG/ISD_1000367/P1082030" xmlDataType="decimal"/>
    </xmlCellPr>
  </singleXmlCell>
  <singleXmlCell id="1550" xr6:uid="{00000000-000C-0000-FFFF-FFFF0D060000}" r="G67" connectionId="0">
    <xmlCellPr id="1" xr6:uid="{00000000-0010-0000-0D06-000001000000}" uniqueName="P1082031">
      <xmlPr mapId="1" xpath="/TFI-IZD-OSIG/ISD_1000367/P1082031" xmlDataType="decimal"/>
    </xmlCellPr>
  </singleXmlCell>
  <singleXmlCell id="1551" xr6:uid="{00000000-000C-0000-FFFF-FFFF0E060000}" r="H67" connectionId="0">
    <xmlCellPr id="1" xr6:uid="{00000000-0010-0000-0E06-000001000000}" uniqueName="P1082033">
      <xmlPr mapId="1" xpath="/TFI-IZD-OSIG/ISD_1000367/P1082033" xmlDataType="decimal"/>
    </xmlCellPr>
  </singleXmlCell>
  <singleXmlCell id="1552" xr6:uid="{00000000-000C-0000-FFFF-FFFF0F060000}" r="I67" connectionId="0">
    <xmlCellPr id="1" xr6:uid="{00000000-0010-0000-0F06-000001000000}" uniqueName="P1082036">
      <xmlPr mapId="1" xpath="/TFI-IZD-OSIG/ISD_1000367/P1082036" xmlDataType="decimal"/>
    </xmlCellPr>
  </singleXmlCell>
  <singleXmlCell id="1553" xr6:uid="{00000000-000C-0000-FFFF-FFFF10060000}" r="D68" connectionId="0">
    <xmlCellPr id="1" xr6:uid="{00000000-0010-0000-1006-000001000000}" uniqueName="P1082037">
      <xmlPr mapId="1" xpath="/TFI-IZD-OSIG/ISD_1000367/P1082037" xmlDataType="decimal"/>
    </xmlCellPr>
  </singleXmlCell>
  <singleXmlCell id="1554" xr6:uid="{00000000-000C-0000-FFFF-FFFF11060000}" r="E68" connectionId="0">
    <xmlCellPr id="1" xr6:uid="{00000000-0010-0000-1106-000001000000}" uniqueName="P1082039">
      <xmlPr mapId="1" xpath="/TFI-IZD-OSIG/ISD_1000367/P1082039" xmlDataType="decimal"/>
    </xmlCellPr>
  </singleXmlCell>
  <singleXmlCell id="1555" xr6:uid="{00000000-000C-0000-FFFF-FFFF12060000}" r="F68" connectionId="0">
    <xmlCellPr id="1" xr6:uid="{00000000-0010-0000-1206-000001000000}" uniqueName="P1082040">
      <xmlPr mapId="1" xpath="/TFI-IZD-OSIG/ISD_1000367/P1082040" xmlDataType="decimal"/>
    </xmlCellPr>
  </singleXmlCell>
  <singleXmlCell id="1556" xr6:uid="{00000000-000C-0000-FFFF-FFFF13060000}" r="G68" connectionId="0">
    <xmlCellPr id="1" xr6:uid="{00000000-0010-0000-1306-000001000000}" uniqueName="P1082041">
      <xmlPr mapId="1" xpath="/TFI-IZD-OSIG/ISD_1000367/P1082041" xmlDataType="decimal"/>
    </xmlCellPr>
  </singleXmlCell>
  <singleXmlCell id="1557" xr6:uid="{00000000-000C-0000-FFFF-FFFF14060000}" r="H68" connectionId="0">
    <xmlCellPr id="1" xr6:uid="{00000000-0010-0000-1406-000001000000}" uniqueName="P1082042">
      <xmlPr mapId="1" xpath="/TFI-IZD-OSIG/ISD_1000367/P1082042" xmlDataType="decimal"/>
    </xmlCellPr>
  </singleXmlCell>
  <singleXmlCell id="1558" xr6:uid="{00000000-000C-0000-FFFF-FFFF15060000}" r="I68" connectionId="0">
    <xmlCellPr id="1" xr6:uid="{00000000-0010-0000-1506-000001000000}" uniqueName="P1082043">
      <xmlPr mapId="1" xpath="/TFI-IZD-OSIG/ISD_1000367/P1082043" xmlDataType="decimal"/>
    </xmlCellPr>
  </singleXmlCell>
  <singleXmlCell id="1559" xr6:uid="{00000000-000C-0000-FFFF-FFFF16060000}" r="D69" connectionId="0">
    <xmlCellPr id="1" xr6:uid="{00000000-0010-0000-1606-000001000000}" uniqueName="P1082044">
      <xmlPr mapId="1" xpath="/TFI-IZD-OSIG/ISD_1000367/P1082044" xmlDataType="decimal"/>
    </xmlCellPr>
  </singleXmlCell>
  <singleXmlCell id="1560" xr6:uid="{00000000-000C-0000-FFFF-FFFF17060000}" r="E69" connectionId="0">
    <xmlCellPr id="1" xr6:uid="{00000000-0010-0000-1706-000001000000}" uniqueName="P1082046">
      <xmlPr mapId="1" xpath="/TFI-IZD-OSIG/ISD_1000367/P1082046" xmlDataType="decimal"/>
    </xmlCellPr>
  </singleXmlCell>
  <singleXmlCell id="1561" xr6:uid="{00000000-000C-0000-FFFF-FFFF18060000}" r="F69" connectionId="0">
    <xmlCellPr id="1" xr6:uid="{00000000-0010-0000-1806-000001000000}" uniqueName="P1082049">
      <xmlPr mapId="1" xpath="/TFI-IZD-OSIG/ISD_1000367/P1082049" xmlDataType="decimal"/>
    </xmlCellPr>
  </singleXmlCell>
  <singleXmlCell id="1562" xr6:uid="{00000000-000C-0000-FFFF-FFFF19060000}" r="G69" connectionId="0">
    <xmlCellPr id="1" xr6:uid="{00000000-0010-0000-1906-000001000000}" uniqueName="P1082050">
      <xmlPr mapId="1" xpath="/TFI-IZD-OSIG/ISD_1000367/P1082050" xmlDataType="decimal"/>
    </xmlCellPr>
  </singleXmlCell>
  <singleXmlCell id="1563" xr6:uid="{00000000-000C-0000-FFFF-FFFF1A060000}" r="H69" connectionId="0">
    <xmlCellPr id="1" xr6:uid="{00000000-0010-0000-1A06-000001000000}" uniqueName="P1082051">
      <xmlPr mapId="1" xpath="/TFI-IZD-OSIG/ISD_1000367/P1082051" xmlDataType="decimal"/>
    </xmlCellPr>
  </singleXmlCell>
  <singleXmlCell id="1564" xr6:uid="{00000000-000C-0000-FFFF-FFFF1B060000}" r="I69" connectionId="0">
    <xmlCellPr id="1" xr6:uid="{00000000-0010-0000-1B06-000001000000}" uniqueName="P1082052">
      <xmlPr mapId="1" xpath="/TFI-IZD-OSIG/ISD_1000367/P1082052" xmlDataType="decimal"/>
    </xmlCellPr>
  </singleXmlCell>
  <singleXmlCell id="1565" xr6:uid="{00000000-000C-0000-FFFF-FFFF1C060000}" r="D70" connectionId="0">
    <xmlCellPr id="1" xr6:uid="{00000000-0010-0000-1C06-000001000000}" uniqueName="P1082053">
      <xmlPr mapId="1" xpath="/TFI-IZD-OSIG/ISD_1000367/P1082053" xmlDataType="decimal"/>
    </xmlCellPr>
  </singleXmlCell>
  <singleXmlCell id="1566" xr6:uid="{00000000-000C-0000-FFFF-FFFF1D060000}" r="E70" connectionId="0">
    <xmlCellPr id="1" xr6:uid="{00000000-0010-0000-1D06-000001000000}" uniqueName="P1082054">
      <xmlPr mapId="1" xpath="/TFI-IZD-OSIG/ISD_1000367/P1082054" xmlDataType="decimal"/>
    </xmlCellPr>
  </singleXmlCell>
  <singleXmlCell id="1567" xr6:uid="{00000000-000C-0000-FFFF-FFFF1E060000}" r="F70" connectionId="0">
    <xmlCellPr id="1" xr6:uid="{00000000-0010-0000-1E06-000001000000}" uniqueName="P1082055">
      <xmlPr mapId="1" xpath="/TFI-IZD-OSIG/ISD_1000367/P1082055" xmlDataType="decimal"/>
    </xmlCellPr>
  </singleXmlCell>
  <singleXmlCell id="1568" xr6:uid="{00000000-000C-0000-FFFF-FFFF1F060000}" r="G70" connectionId="0">
    <xmlCellPr id="1" xr6:uid="{00000000-0010-0000-1F06-000001000000}" uniqueName="P1082056">
      <xmlPr mapId="1" xpath="/TFI-IZD-OSIG/ISD_1000367/P1082056" xmlDataType="decimal"/>
    </xmlCellPr>
  </singleXmlCell>
  <singleXmlCell id="1569" xr6:uid="{00000000-000C-0000-FFFF-FFFF20060000}" r="H70" connectionId="0">
    <xmlCellPr id="1" xr6:uid="{00000000-0010-0000-2006-000001000000}" uniqueName="P1082057">
      <xmlPr mapId="1" xpath="/TFI-IZD-OSIG/ISD_1000367/P1082057" xmlDataType="decimal"/>
    </xmlCellPr>
  </singleXmlCell>
  <singleXmlCell id="1570" xr6:uid="{00000000-000C-0000-FFFF-FFFF21060000}" r="I70" connectionId="0">
    <xmlCellPr id="1" xr6:uid="{00000000-0010-0000-2106-000001000000}" uniqueName="P1082058">
      <xmlPr mapId="1" xpath="/TFI-IZD-OSIG/ISD_1000367/P1082058" xmlDataType="decimal"/>
    </xmlCellPr>
  </singleXmlCell>
  <singleXmlCell id="1571" xr6:uid="{00000000-000C-0000-FFFF-FFFF22060000}" r="D71" connectionId="0">
    <xmlCellPr id="1" xr6:uid="{00000000-0010-0000-2206-000001000000}" uniqueName="P1082059">
      <xmlPr mapId="1" xpath="/TFI-IZD-OSIG/ISD_1000367/P1082059" xmlDataType="decimal"/>
    </xmlCellPr>
  </singleXmlCell>
  <singleXmlCell id="1572" xr6:uid="{00000000-000C-0000-FFFF-FFFF23060000}" r="E71" connectionId="0">
    <xmlCellPr id="1" xr6:uid="{00000000-0010-0000-2306-000001000000}" uniqueName="P1082060">
      <xmlPr mapId="1" xpath="/TFI-IZD-OSIG/ISD_1000367/P1082060" xmlDataType="decimal"/>
    </xmlCellPr>
  </singleXmlCell>
  <singleXmlCell id="1573" xr6:uid="{00000000-000C-0000-FFFF-FFFF24060000}" r="F71" connectionId="0">
    <xmlCellPr id="1" xr6:uid="{00000000-0010-0000-2406-000001000000}" uniqueName="P1082061">
      <xmlPr mapId="1" xpath="/TFI-IZD-OSIG/ISD_1000367/P1082061" xmlDataType="decimal"/>
    </xmlCellPr>
  </singleXmlCell>
  <singleXmlCell id="1574" xr6:uid="{00000000-000C-0000-FFFF-FFFF25060000}" r="G71" connectionId="0">
    <xmlCellPr id="1" xr6:uid="{00000000-0010-0000-2506-000001000000}" uniqueName="P1082062">
      <xmlPr mapId="1" xpath="/TFI-IZD-OSIG/ISD_1000367/P1082062" xmlDataType="decimal"/>
    </xmlCellPr>
  </singleXmlCell>
  <singleXmlCell id="1575" xr6:uid="{00000000-000C-0000-FFFF-FFFF26060000}" r="H71" connectionId="0">
    <xmlCellPr id="1" xr6:uid="{00000000-0010-0000-2606-000001000000}" uniqueName="P1082063">
      <xmlPr mapId="1" xpath="/TFI-IZD-OSIG/ISD_1000367/P1082063" xmlDataType="decimal"/>
    </xmlCellPr>
  </singleXmlCell>
  <singleXmlCell id="1576" xr6:uid="{00000000-000C-0000-FFFF-FFFF27060000}" r="I71" connectionId="0">
    <xmlCellPr id="1" xr6:uid="{00000000-0010-0000-2706-000001000000}" uniqueName="P1082064">
      <xmlPr mapId="1" xpath="/TFI-IZD-OSIG/ISD_1000367/P1082064" xmlDataType="decimal"/>
    </xmlCellPr>
  </singleXmlCell>
  <singleXmlCell id="1577" xr6:uid="{00000000-000C-0000-FFFF-FFFF28060000}" r="D72" connectionId="0">
    <xmlCellPr id="1" xr6:uid="{00000000-0010-0000-2806-000001000000}" uniqueName="P1082065">
      <xmlPr mapId="1" xpath="/TFI-IZD-OSIG/ISD_1000367/P1082065" xmlDataType="decimal"/>
    </xmlCellPr>
  </singleXmlCell>
  <singleXmlCell id="1578" xr6:uid="{00000000-000C-0000-FFFF-FFFF29060000}" r="E72" connectionId="0">
    <xmlCellPr id="1" xr6:uid="{00000000-0010-0000-2906-000001000000}" uniqueName="P1082066">
      <xmlPr mapId="1" xpath="/TFI-IZD-OSIG/ISD_1000367/P1082066" xmlDataType="decimal"/>
    </xmlCellPr>
  </singleXmlCell>
  <singleXmlCell id="1579" xr6:uid="{00000000-000C-0000-FFFF-FFFF2A060000}" r="F72" connectionId="0">
    <xmlCellPr id="1" xr6:uid="{00000000-0010-0000-2A06-000001000000}" uniqueName="P1082067">
      <xmlPr mapId="1" xpath="/TFI-IZD-OSIG/ISD_1000367/P1082067" xmlDataType="decimal"/>
    </xmlCellPr>
  </singleXmlCell>
  <singleXmlCell id="1580" xr6:uid="{00000000-000C-0000-FFFF-FFFF2B060000}" r="G72" connectionId="0">
    <xmlCellPr id="1" xr6:uid="{00000000-0010-0000-2B06-000001000000}" uniqueName="P1082068">
      <xmlPr mapId="1" xpath="/TFI-IZD-OSIG/ISD_1000367/P1082068" xmlDataType="decimal"/>
    </xmlCellPr>
  </singleXmlCell>
  <singleXmlCell id="1581" xr6:uid="{00000000-000C-0000-FFFF-FFFF2C060000}" r="H72" connectionId="0">
    <xmlCellPr id="1" xr6:uid="{00000000-0010-0000-2C06-000001000000}" uniqueName="P1082069">
      <xmlPr mapId="1" xpath="/TFI-IZD-OSIG/ISD_1000367/P1082069" xmlDataType="decimal"/>
    </xmlCellPr>
  </singleXmlCell>
  <singleXmlCell id="1582" xr6:uid="{00000000-000C-0000-FFFF-FFFF2D060000}" r="I72" connectionId="0">
    <xmlCellPr id="1" xr6:uid="{00000000-0010-0000-2D06-000001000000}" uniqueName="P1082070">
      <xmlPr mapId="1" xpath="/TFI-IZD-OSIG/ISD_1000367/P1082070" xmlDataType="decimal"/>
    </xmlCellPr>
  </singleXmlCell>
  <singleXmlCell id="1583" xr6:uid="{00000000-000C-0000-FFFF-FFFF2E060000}" r="D73" connectionId="0">
    <xmlCellPr id="1" xr6:uid="{00000000-0010-0000-2E06-000001000000}" uniqueName="P1082071">
      <xmlPr mapId="1" xpath="/TFI-IZD-OSIG/ISD_1000367/P1082071" xmlDataType="decimal"/>
    </xmlCellPr>
  </singleXmlCell>
  <singleXmlCell id="1584" xr6:uid="{00000000-000C-0000-FFFF-FFFF2F060000}" r="E73" connectionId="0">
    <xmlCellPr id="1" xr6:uid="{00000000-0010-0000-2F06-000001000000}" uniqueName="P1082072">
      <xmlPr mapId="1" xpath="/TFI-IZD-OSIG/ISD_1000367/P1082072" xmlDataType="decimal"/>
    </xmlCellPr>
  </singleXmlCell>
  <singleXmlCell id="1585" xr6:uid="{00000000-000C-0000-FFFF-FFFF30060000}" r="F73" connectionId="0">
    <xmlCellPr id="1" xr6:uid="{00000000-0010-0000-3006-000001000000}" uniqueName="P1082073">
      <xmlPr mapId="1" xpath="/TFI-IZD-OSIG/ISD_1000367/P1082073" xmlDataType="decimal"/>
    </xmlCellPr>
  </singleXmlCell>
  <singleXmlCell id="1586" xr6:uid="{00000000-000C-0000-FFFF-FFFF31060000}" r="G73" connectionId="0">
    <xmlCellPr id="1" xr6:uid="{00000000-0010-0000-3106-000001000000}" uniqueName="P1082074">
      <xmlPr mapId="1" xpath="/TFI-IZD-OSIG/ISD_1000367/P1082074" xmlDataType="decimal"/>
    </xmlCellPr>
  </singleXmlCell>
  <singleXmlCell id="1587" xr6:uid="{00000000-000C-0000-FFFF-FFFF32060000}" r="H73" connectionId="0">
    <xmlCellPr id="1" xr6:uid="{00000000-0010-0000-3206-000001000000}" uniqueName="P1082076">
      <xmlPr mapId="1" xpath="/TFI-IZD-OSIG/ISD_1000367/P1082076" xmlDataType="decimal"/>
    </xmlCellPr>
  </singleXmlCell>
  <singleXmlCell id="1588" xr6:uid="{00000000-000C-0000-FFFF-FFFF33060000}" r="I73" connectionId="0">
    <xmlCellPr id="1" xr6:uid="{00000000-0010-0000-3306-000001000000}" uniqueName="P1082078">
      <xmlPr mapId="1" xpath="/TFI-IZD-OSIG/ISD_1000367/P1082078" xmlDataType="decimal"/>
    </xmlCellPr>
  </singleXmlCell>
  <singleXmlCell id="1589" xr6:uid="{00000000-000C-0000-FFFF-FFFF34060000}" r="D74" connectionId="0">
    <xmlCellPr id="1" xr6:uid="{00000000-0010-0000-3406-000001000000}" uniqueName="P1082079">
      <xmlPr mapId="1" xpath="/TFI-IZD-OSIG/ISD_1000367/P1082079" xmlDataType="decimal"/>
    </xmlCellPr>
  </singleXmlCell>
  <singleXmlCell id="1590" xr6:uid="{00000000-000C-0000-FFFF-FFFF35060000}" r="E74" connectionId="0">
    <xmlCellPr id="1" xr6:uid="{00000000-0010-0000-3506-000001000000}" uniqueName="P1082080">
      <xmlPr mapId="1" xpath="/TFI-IZD-OSIG/ISD_1000367/P1082080" xmlDataType="decimal"/>
    </xmlCellPr>
  </singleXmlCell>
  <singleXmlCell id="1591" xr6:uid="{00000000-000C-0000-FFFF-FFFF36060000}" r="F74" connectionId="0">
    <xmlCellPr id="1" xr6:uid="{00000000-0010-0000-3606-000001000000}" uniqueName="P1082081">
      <xmlPr mapId="1" xpath="/TFI-IZD-OSIG/ISD_1000367/P1082081" xmlDataType="decimal"/>
    </xmlCellPr>
  </singleXmlCell>
  <singleXmlCell id="1592" xr6:uid="{00000000-000C-0000-FFFF-FFFF37060000}" r="G74" connectionId="0">
    <xmlCellPr id="1" xr6:uid="{00000000-0010-0000-3706-000001000000}" uniqueName="P1082082">
      <xmlPr mapId="1" xpath="/TFI-IZD-OSIG/ISD_1000367/P1082082" xmlDataType="decimal"/>
    </xmlCellPr>
  </singleXmlCell>
  <singleXmlCell id="1593" xr6:uid="{00000000-000C-0000-FFFF-FFFF38060000}" r="H74" connectionId="0">
    <xmlCellPr id="1" xr6:uid="{00000000-0010-0000-3806-000001000000}" uniqueName="P1082083">
      <xmlPr mapId="1" xpath="/TFI-IZD-OSIG/ISD_1000367/P1082083" xmlDataType="decimal"/>
    </xmlCellPr>
  </singleXmlCell>
  <singleXmlCell id="1594" xr6:uid="{00000000-000C-0000-FFFF-FFFF39060000}" r="I74" connectionId="0">
    <xmlCellPr id="1" xr6:uid="{00000000-0010-0000-3906-000001000000}" uniqueName="P1082084">
      <xmlPr mapId="1" xpath="/TFI-IZD-OSIG/ISD_1000367/P1082084" xmlDataType="decimal"/>
    </xmlCellPr>
  </singleXmlCell>
  <singleXmlCell id="1595" xr6:uid="{00000000-000C-0000-FFFF-FFFF3A060000}" r="D75" connectionId="0">
    <xmlCellPr id="1" xr6:uid="{00000000-0010-0000-3A06-000001000000}" uniqueName="P1082085">
      <xmlPr mapId="1" xpath="/TFI-IZD-OSIG/ISD_1000367/P1082085" xmlDataType="decimal"/>
    </xmlCellPr>
  </singleXmlCell>
  <singleXmlCell id="1596" xr6:uid="{00000000-000C-0000-FFFF-FFFF3B060000}" r="E75" connectionId="0">
    <xmlCellPr id="1" xr6:uid="{00000000-0010-0000-3B06-000001000000}" uniqueName="P1082086">
      <xmlPr mapId="1" xpath="/TFI-IZD-OSIG/ISD_1000367/P1082086" xmlDataType="decimal"/>
    </xmlCellPr>
  </singleXmlCell>
  <singleXmlCell id="1597" xr6:uid="{00000000-000C-0000-FFFF-FFFF3C060000}" r="F75" connectionId="0">
    <xmlCellPr id="1" xr6:uid="{00000000-0010-0000-3C06-000001000000}" uniqueName="P1082087">
      <xmlPr mapId="1" xpath="/TFI-IZD-OSIG/ISD_1000367/P1082087" xmlDataType="decimal"/>
    </xmlCellPr>
  </singleXmlCell>
  <singleXmlCell id="1598" xr6:uid="{00000000-000C-0000-FFFF-FFFF3D060000}" r="G75" connectionId="0">
    <xmlCellPr id="1" xr6:uid="{00000000-0010-0000-3D06-000001000000}" uniqueName="P1082088">
      <xmlPr mapId="1" xpath="/TFI-IZD-OSIG/ISD_1000367/P1082088" xmlDataType="decimal"/>
    </xmlCellPr>
  </singleXmlCell>
  <singleXmlCell id="1599" xr6:uid="{00000000-000C-0000-FFFF-FFFF3E060000}" r="H75" connectionId="0">
    <xmlCellPr id="1" xr6:uid="{00000000-0010-0000-3E06-000001000000}" uniqueName="P1082089">
      <xmlPr mapId="1" xpath="/TFI-IZD-OSIG/ISD_1000367/P1082089" xmlDataType="decimal"/>
    </xmlCellPr>
  </singleXmlCell>
  <singleXmlCell id="1600" xr6:uid="{00000000-000C-0000-FFFF-FFFF3F060000}" r="I75" connectionId="0">
    <xmlCellPr id="1" xr6:uid="{00000000-0010-0000-3F06-000001000000}" uniqueName="P1082090">
      <xmlPr mapId="1" xpath="/TFI-IZD-OSIG/ISD_1000367/P1082090" xmlDataType="decimal"/>
    </xmlCellPr>
  </singleXmlCell>
  <singleXmlCell id="1601" xr6:uid="{00000000-000C-0000-FFFF-FFFF40060000}" r="D76" connectionId="0">
    <xmlCellPr id="1" xr6:uid="{00000000-0010-0000-4006-000001000000}" uniqueName="P1082091">
      <xmlPr mapId="1" xpath="/TFI-IZD-OSIG/ISD_1000367/P1082091" xmlDataType="decimal"/>
    </xmlCellPr>
  </singleXmlCell>
  <singleXmlCell id="1602" xr6:uid="{00000000-000C-0000-FFFF-FFFF41060000}" r="E76" connectionId="0">
    <xmlCellPr id="1" xr6:uid="{00000000-0010-0000-4106-000001000000}" uniqueName="P1082093">
      <xmlPr mapId="1" xpath="/TFI-IZD-OSIG/ISD_1000367/P1082093" xmlDataType="decimal"/>
    </xmlCellPr>
  </singleXmlCell>
  <singleXmlCell id="1603" xr6:uid="{00000000-000C-0000-FFFF-FFFF42060000}" r="F76" connectionId="0">
    <xmlCellPr id="1" xr6:uid="{00000000-0010-0000-4206-000001000000}" uniqueName="P1082095">
      <xmlPr mapId="1" xpath="/TFI-IZD-OSIG/ISD_1000367/P1082095" xmlDataType="decimal"/>
    </xmlCellPr>
  </singleXmlCell>
  <singleXmlCell id="1604" xr6:uid="{00000000-000C-0000-FFFF-FFFF43060000}" r="G76" connectionId="0">
    <xmlCellPr id="1" xr6:uid="{00000000-0010-0000-4306-000001000000}" uniqueName="P1082097">
      <xmlPr mapId="1" xpath="/TFI-IZD-OSIG/ISD_1000367/P1082097" xmlDataType="decimal"/>
    </xmlCellPr>
  </singleXmlCell>
  <singleXmlCell id="1605" xr6:uid="{00000000-000C-0000-FFFF-FFFF44060000}" r="H76" connectionId="0">
    <xmlCellPr id="1" xr6:uid="{00000000-0010-0000-4406-000001000000}" uniqueName="P1082099">
      <xmlPr mapId="1" xpath="/TFI-IZD-OSIG/ISD_1000367/P1082099" xmlDataType="decimal"/>
    </xmlCellPr>
  </singleXmlCell>
  <singleXmlCell id="1606" xr6:uid="{00000000-000C-0000-FFFF-FFFF45060000}" r="I76" connectionId="0">
    <xmlCellPr id="1" xr6:uid="{00000000-0010-0000-4506-000001000000}" uniqueName="P1082101">
      <xmlPr mapId="1" xpath="/TFI-IZD-OSIG/ISD_1000367/P1082101" xmlDataType="decimal"/>
    </xmlCellPr>
  </singleXmlCell>
  <singleXmlCell id="1607" xr6:uid="{00000000-000C-0000-FFFF-FFFF46060000}" r="D77" connectionId="0">
    <xmlCellPr id="1" xr6:uid="{00000000-0010-0000-4606-000001000000}" uniqueName="P1082103">
      <xmlPr mapId="1" xpath="/TFI-IZD-OSIG/ISD_1000367/P1082103" xmlDataType="decimal"/>
    </xmlCellPr>
  </singleXmlCell>
  <singleXmlCell id="1608" xr6:uid="{00000000-000C-0000-FFFF-FFFF47060000}" r="E77" connectionId="0">
    <xmlCellPr id="1" xr6:uid="{00000000-0010-0000-4706-000001000000}" uniqueName="P1082107">
      <xmlPr mapId="1" xpath="/TFI-IZD-OSIG/ISD_1000367/P1082107" xmlDataType="decimal"/>
    </xmlCellPr>
  </singleXmlCell>
  <singleXmlCell id="1609" xr6:uid="{00000000-000C-0000-FFFF-FFFF48060000}" r="F77" connectionId="0">
    <xmlCellPr id="1" xr6:uid="{00000000-0010-0000-4806-000001000000}" uniqueName="P1082109">
      <xmlPr mapId="1" xpath="/TFI-IZD-OSIG/ISD_1000367/P1082109" xmlDataType="decimal"/>
    </xmlCellPr>
  </singleXmlCell>
  <singleXmlCell id="1610" xr6:uid="{00000000-000C-0000-FFFF-FFFF49060000}" r="G77" connectionId="0">
    <xmlCellPr id="1" xr6:uid="{00000000-0010-0000-4906-000001000000}" uniqueName="P1082111">
      <xmlPr mapId="1" xpath="/TFI-IZD-OSIG/ISD_1000367/P1082111" xmlDataType="decimal"/>
    </xmlCellPr>
  </singleXmlCell>
  <singleXmlCell id="1611" xr6:uid="{00000000-000C-0000-FFFF-FFFF4A060000}" r="H77" connectionId="0">
    <xmlCellPr id="1" xr6:uid="{00000000-0010-0000-4A06-000001000000}" uniqueName="P1082113">
      <xmlPr mapId="1" xpath="/TFI-IZD-OSIG/ISD_1000367/P1082113" xmlDataType="decimal"/>
    </xmlCellPr>
  </singleXmlCell>
  <singleXmlCell id="1612" xr6:uid="{00000000-000C-0000-FFFF-FFFF4B060000}" r="I77" connectionId="0">
    <xmlCellPr id="1" xr6:uid="{00000000-0010-0000-4B06-000001000000}" uniqueName="P1082114">
      <xmlPr mapId="1" xpath="/TFI-IZD-OSIG/ISD_1000367/P1082114" xmlDataType="decimal"/>
    </xmlCellPr>
  </singleXmlCell>
  <singleXmlCell id="1613" xr6:uid="{00000000-000C-0000-FFFF-FFFF4C060000}" r="D78" connectionId="0">
    <xmlCellPr id="1" xr6:uid="{00000000-0010-0000-4C06-000001000000}" uniqueName="P1082116">
      <xmlPr mapId="1" xpath="/TFI-IZD-OSIG/ISD_1000367/P1082116" xmlDataType="decimal"/>
    </xmlCellPr>
  </singleXmlCell>
  <singleXmlCell id="1614" xr6:uid="{00000000-000C-0000-FFFF-FFFF4D060000}" r="E78" connectionId="0">
    <xmlCellPr id="1" xr6:uid="{00000000-0010-0000-4D06-000001000000}" uniqueName="P1082117">
      <xmlPr mapId="1" xpath="/TFI-IZD-OSIG/ISD_1000367/P1082117" xmlDataType="decimal"/>
    </xmlCellPr>
  </singleXmlCell>
  <singleXmlCell id="1615" xr6:uid="{00000000-000C-0000-FFFF-FFFF4E060000}" r="F78" connectionId="0">
    <xmlCellPr id="1" xr6:uid="{00000000-0010-0000-4E06-000001000000}" uniqueName="P1082119">
      <xmlPr mapId="1" xpath="/TFI-IZD-OSIG/ISD_1000367/P1082119" xmlDataType="decimal"/>
    </xmlCellPr>
  </singleXmlCell>
  <singleXmlCell id="1616" xr6:uid="{00000000-000C-0000-FFFF-FFFF4F060000}" r="G78" connectionId="0">
    <xmlCellPr id="1" xr6:uid="{00000000-0010-0000-4F06-000001000000}" uniqueName="P1082120">
      <xmlPr mapId="1" xpath="/TFI-IZD-OSIG/ISD_1000367/P1082120" xmlDataType="decimal"/>
    </xmlCellPr>
  </singleXmlCell>
  <singleXmlCell id="1617" xr6:uid="{00000000-000C-0000-FFFF-FFFF50060000}" r="H78" connectionId="0">
    <xmlCellPr id="1" xr6:uid="{00000000-0010-0000-5006-000001000000}" uniqueName="P1082122">
      <xmlPr mapId="1" xpath="/TFI-IZD-OSIG/ISD_1000367/P1082122" xmlDataType="decimal"/>
    </xmlCellPr>
  </singleXmlCell>
  <singleXmlCell id="1618" xr6:uid="{00000000-000C-0000-FFFF-FFFF51060000}" r="I78" connectionId="0">
    <xmlCellPr id="1" xr6:uid="{00000000-0010-0000-5106-000001000000}" uniqueName="P1082123">
      <xmlPr mapId="1" xpath="/TFI-IZD-OSIG/ISD_1000367/P1082123" xmlDataType="decimal"/>
    </xmlCellPr>
  </singleXmlCell>
  <singleXmlCell id="1619" xr6:uid="{00000000-000C-0000-FFFF-FFFF52060000}" r="D79" connectionId="0">
    <xmlCellPr id="1" xr6:uid="{00000000-0010-0000-5206-000001000000}" uniqueName="P1082124">
      <xmlPr mapId="1" xpath="/TFI-IZD-OSIG/ISD_1000367/P1082124" xmlDataType="decimal"/>
    </xmlCellPr>
  </singleXmlCell>
  <singleXmlCell id="1620" xr6:uid="{00000000-000C-0000-FFFF-FFFF53060000}" r="E79" connectionId="0">
    <xmlCellPr id="1" xr6:uid="{00000000-0010-0000-5306-000001000000}" uniqueName="P1082126">
      <xmlPr mapId="1" xpath="/TFI-IZD-OSIG/ISD_1000367/P1082126" xmlDataType="decimal"/>
    </xmlCellPr>
  </singleXmlCell>
  <singleXmlCell id="1621" xr6:uid="{00000000-000C-0000-FFFF-FFFF54060000}" r="F79" connectionId="0">
    <xmlCellPr id="1" xr6:uid="{00000000-0010-0000-5406-000001000000}" uniqueName="P1082127">
      <xmlPr mapId="1" xpath="/TFI-IZD-OSIG/ISD_1000367/P1082127" xmlDataType="decimal"/>
    </xmlCellPr>
  </singleXmlCell>
  <singleXmlCell id="1622" xr6:uid="{00000000-000C-0000-FFFF-FFFF55060000}" r="G79" connectionId="0">
    <xmlCellPr id="1" xr6:uid="{00000000-0010-0000-5506-000001000000}" uniqueName="P1082128">
      <xmlPr mapId="1" xpath="/TFI-IZD-OSIG/ISD_1000367/P1082128" xmlDataType="decimal"/>
    </xmlCellPr>
  </singleXmlCell>
  <singleXmlCell id="1623" xr6:uid="{00000000-000C-0000-FFFF-FFFF56060000}" r="H79" connectionId="0">
    <xmlCellPr id="1" xr6:uid="{00000000-0010-0000-5606-000001000000}" uniqueName="P1082129">
      <xmlPr mapId="1" xpath="/TFI-IZD-OSIG/ISD_1000367/P1082129" xmlDataType="decimal"/>
    </xmlCellPr>
  </singleXmlCell>
  <singleXmlCell id="1624" xr6:uid="{00000000-000C-0000-FFFF-FFFF57060000}" r="I79" connectionId="0">
    <xmlCellPr id="1" xr6:uid="{00000000-0010-0000-5706-000001000000}" uniqueName="P1082130">
      <xmlPr mapId="1" xpath="/TFI-IZD-OSIG/ISD_1000367/P1082130" xmlDataType="decimal"/>
    </xmlCellPr>
  </singleXmlCell>
  <singleXmlCell id="1625" xr6:uid="{00000000-000C-0000-FFFF-FFFF58060000}" r="D80" connectionId="0">
    <xmlCellPr id="1" xr6:uid="{00000000-0010-0000-5806-000001000000}" uniqueName="P1082131">
      <xmlPr mapId="1" xpath="/TFI-IZD-OSIG/ISD_1000367/P1082131" xmlDataType="decimal"/>
    </xmlCellPr>
  </singleXmlCell>
  <singleXmlCell id="1626" xr6:uid="{00000000-000C-0000-FFFF-FFFF59060000}" r="E80" connectionId="0">
    <xmlCellPr id="1" xr6:uid="{00000000-0010-0000-5906-000001000000}" uniqueName="P1082132">
      <xmlPr mapId="1" xpath="/TFI-IZD-OSIG/ISD_1000367/P1082132" xmlDataType="decimal"/>
    </xmlCellPr>
  </singleXmlCell>
  <singleXmlCell id="1627" xr6:uid="{00000000-000C-0000-FFFF-FFFF5A060000}" r="F80" connectionId="0">
    <xmlCellPr id="1" xr6:uid="{00000000-0010-0000-5A06-000001000000}" uniqueName="P1082134">
      <xmlPr mapId="1" xpath="/TFI-IZD-OSIG/ISD_1000367/P1082134" xmlDataType="decimal"/>
    </xmlCellPr>
  </singleXmlCell>
  <singleXmlCell id="1628" xr6:uid="{00000000-000C-0000-FFFF-FFFF5B060000}" r="G80" connectionId="0">
    <xmlCellPr id="1" xr6:uid="{00000000-0010-0000-5B06-000001000000}" uniqueName="P1082137">
      <xmlPr mapId="1" xpath="/TFI-IZD-OSIG/ISD_1000367/P1082137" xmlDataType="decimal"/>
    </xmlCellPr>
  </singleXmlCell>
  <singleXmlCell id="1629" xr6:uid="{00000000-000C-0000-FFFF-FFFF5C060000}" r="H80" connectionId="0">
    <xmlCellPr id="1" xr6:uid="{00000000-0010-0000-5C06-000001000000}" uniqueName="P1082138">
      <xmlPr mapId="1" xpath="/TFI-IZD-OSIG/ISD_1000367/P1082138" xmlDataType="decimal"/>
    </xmlCellPr>
  </singleXmlCell>
  <singleXmlCell id="1630" xr6:uid="{00000000-000C-0000-FFFF-FFFF5D060000}" r="I80" connectionId="0">
    <xmlCellPr id="1" xr6:uid="{00000000-0010-0000-5D06-000001000000}" uniqueName="P1082140">
      <xmlPr mapId="1" xpath="/TFI-IZD-OSIG/ISD_1000367/P1082140" xmlDataType="decimal"/>
    </xmlCellPr>
  </singleXmlCell>
  <singleXmlCell id="1631" xr6:uid="{00000000-000C-0000-FFFF-FFFF5E060000}" r="D81" connectionId="0">
    <xmlCellPr id="1" xr6:uid="{00000000-0010-0000-5E06-000001000000}" uniqueName="P1082141">
      <xmlPr mapId="1" xpath="/TFI-IZD-OSIG/ISD_1000367/P1082141" xmlDataType="decimal"/>
    </xmlCellPr>
  </singleXmlCell>
  <singleXmlCell id="1632" xr6:uid="{00000000-000C-0000-FFFF-FFFF5F060000}" r="E81" connectionId="0">
    <xmlCellPr id="1" xr6:uid="{00000000-0010-0000-5F06-000001000000}" uniqueName="P1082142">
      <xmlPr mapId="1" xpath="/TFI-IZD-OSIG/ISD_1000367/P1082142" xmlDataType="decimal"/>
    </xmlCellPr>
  </singleXmlCell>
  <singleXmlCell id="1633" xr6:uid="{00000000-000C-0000-FFFF-FFFF60060000}" r="F81" connectionId="0">
    <xmlCellPr id="1" xr6:uid="{00000000-0010-0000-6006-000001000000}" uniqueName="P1082143">
      <xmlPr mapId="1" xpath="/TFI-IZD-OSIG/ISD_1000367/P1082143" xmlDataType="decimal"/>
    </xmlCellPr>
  </singleXmlCell>
  <singleXmlCell id="1634" xr6:uid="{00000000-000C-0000-FFFF-FFFF61060000}" r="G81" connectionId="0">
    <xmlCellPr id="1" xr6:uid="{00000000-0010-0000-6106-000001000000}" uniqueName="P1082144">
      <xmlPr mapId="1" xpath="/TFI-IZD-OSIG/ISD_1000367/P1082144" xmlDataType="decimal"/>
    </xmlCellPr>
  </singleXmlCell>
  <singleXmlCell id="1635" xr6:uid="{00000000-000C-0000-FFFF-FFFF62060000}" r="H81" connectionId="0">
    <xmlCellPr id="1" xr6:uid="{00000000-0010-0000-6206-000001000000}" uniqueName="P1082145">
      <xmlPr mapId="1" xpath="/TFI-IZD-OSIG/ISD_1000367/P1082145" xmlDataType="decimal"/>
    </xmlCellPr>
  </singleXmlCell>
  <singleXmlCell id="1636" xr6:uid="{00000000-000C-0000-FFFF-FFFF63060000}" r="I81" connectionId="0">
    <xmlCellPr id="1" xr6:uid="{00000000-0010-0000-6306-000001000000}" uniqueName="P1082146">
      <xmlPr mapId="1" xpath="/TFI-IZD-OSIG/ISD_1000367/P1082146" xmlDataType="decimal"/>
    </xmlCellPr>
  </singleXmlCell>
  <singleXmlCell id="1637" xr6:uid="{00000000-000C-0000-FFFF-FFFF64060000}" r="D82" connectionId="0">
    <xmlCellPr id="1" xr6:uid="{00000000-0010-0000-6406-000001000000}" uniqueName="P1082154">
      <xmlPr mapId="1" xpath="/TFI-IZD-OSIG/ISD_1000367/P1082154" xmlDataType="decimal"/>
    </xmlCellPr>
  </singleXmlCell>
  <singleXmlCell id="1638" xr6:uid="{00000000-000C-0000-FFFF-FFFF65060000}" r="E82" connectionId="0">
    <xmlCellPr id="1" xr6:uid="{00000000-0010-0000-6506-000001000000}" uniqueName="P1082218">
      <xmlPr mapId="1" xpath="/TFI-IZD-OSIG/ISD_1000367/P1082218" xmlDataType="decimal"/>
    </xmlCellPr>
  </singleXmlCell>
  <singleXmlCell id="1639" xr6:uid="{00000000-000C-0000-FFFF-FFFF66060000}" r="F82" connectionId="0">
    <xmlCellPr id="1" xr6:uid="{00000000-0010-0000-6606-000001000000}" uniqueName="P1082219">
      <xmlPr mapId="1" xpath="/TFI-IZD-OSIG/ISD_1000367/P1082219" xmlDataType="decimal"/>
    </xmlCellPr>
  </singleXmlCell>
  <singleXmlCell id="1640" xr6:uid="{00000000-000C-0000-FFFF-FFFF67060000}" r="G82" connectionId="0">
    <xmlCellPr id="1" xr6:uid="{00000000-0010-0000-6706-000001000000}" uniqueName="P1082221">
      <xmlPr mapId="1" xpath="/TFI-IZD-OSIG/ISD_1000367/P1082221" xmlDataType="decimal"/>
    </xmlCellPr>
  </singleXmlCell>
  <singleXmlCell id="1641" xr6:uid="{00000000-000C-0000-FFFF-FFFF68060000}" r="H82" connectionId="0">
    <xmlCellPr id="1" xr6:uid="{00000000-0010-0000-6806-000001000000}" uniqueName="P1082223">
      <xmlPr mapId="1" xpath="/TFI-IZD-OSIG/ISD_1000367/P1082223" xmlDataType="decimal"/>
    </xmlCellPr>
  </singleXmlCell>
  <singleXmlCell id="1642" xr6:uid="{00000000-000C-0000-FFFF-FFFF69060000}" r="I82" connectionId="0">
    <xmlCellPr id="1" xr6:uid="{00000000-0010-0000-6906-000001000000}" uniqueName="P1082226">
      <xmlPr mapId="1" xpath="/TFI-IZD-OSIG/ISD_1000367/P1082226" xmlDataType="decimal"/>
    </xmlCellPr>
  </singleXmlCell>
  <singleXmlCell id="1643" xr6:uid="{00000000-000C-0000-FFFF-FFFF6A060000}" r="D83" connectionId="0">
    <xmlCellPr id="1" xr6:uid="{00000000-0010-0000-6A06-000001000000}" uniqueName="P1082228">
      <xmlPr mapId="1" xpath="/TFI-IZD-OSIG/ISD_1000367/P1082228" xmlDataType="decimal"/>
    </xmlCellPr>
  </singleXmlCell>
  <singleXmlCell id="1644" xr6:uid="{00000000-000C-0000-FFFF-FFFF6B060000}" r="E83" connectionId="0">
    <xmlCellPr id="1" xr6:uid="{00000000-0010-0000-6B06-000001000000}" uniqueName="P1082230">
      <xmlPr mapId="1" xpath="/TFI-IZD-OSIG/ISD_1000367/P1082230" xmlDataType="decimal"/>
    </xmlCellPr>
  </singleXmlCell>
  <singleXmlCell id="1645" xr6:uid="{00000000-000C-0000-FFFF-FFFF6C060000}" r="F83" connectionId="0">
    <xmlCellPr id="1" xr6:uid="{00000000-0010-0000-6C06-000001000000}" uniqueName="P1082231">
      <xmlPr mapId="1" xpath="/TFI-IZD-OSIG/ISD_1000367/P1082231" xmlDataType="decimal"/>
    </xmlCellPr>
  </singleXmlCell>
  <singleXmlCell id="1646" xr6:uid="{00000000-000C-0000-FFFF-FFFF6D060000}" r="G83" connectionId="0">
    <xmlCellPr id="1" xr6:uid="{00000000-0010-0000-6D06-000001000000}" uniqueName="P1082233">
      <xmlPr mapId="1" xpath="/TFI-IZD-OSIG/ISD_1000367/P1082233" xmlDataType="decimal"/>
    </xmlCellPr>
  </singleXmlCell>
  <singleXmlCell id="1647" xr6:uid="{00000000-000C-0000-FFFF-FFFF6E060000}" r="H83" connectionId="0">
    <xmlCellPr id="1" xr6:uid="{00000000-0010-0000-6E06-000001000000}" uniqueName="P1082235">
      <xmlPr mapId="1" xpath="/TFI-IZD-OSIG/ISD_1000367/P1082235" xmlDataType="decimal"/>
    </xmlCellPr>
  </singleXmlCell>
  <singleXmlCell id="1648" xr6:uid="{00000000-000C-0000-FFFF-FFFF6F060000}" r="I83" connectionId="0">
    <xmlCellPr id="1" xr6:uid="{00000000-0010-0000-6F06-000001000000}" uniqueName="P1082238">
      <xmlPr mapId="1" xpath="/TFI-IZD-OSIG/ISD_1000367/P1082238" xmlDataType="decimal"/>
    </xmlCellPr>
  </singleXmlCell>
  <singleXmlCell id="1649" xr6:uid="{00000000-000C-0000-FFFF-FFFF70060000}" r="D84" connectionId="0">
    <xmlCellPr id="1" xr6:uid="{00000000-0010-0000-7006-000001000000}" uniqueName="P1082240">
      <xmlPr mapId="1" xpath="/TFI-IZD-OSIG/ISD_1000367/P1082240" xmlDataType="decimal"/>
    </xmlCellPr>
  </singleXmlCell>
  <singleXmlCell id="1650" xr6:uid="{00000000-000C-0000-FFFF-FFFF71060000}" r="E84" connectionId="0">
    <xmlCellPr id="1" xr6:uid="{00000000-0010-0000-7106-000001000000}" uniqueName="P1082241">
      <xmlPr mapId="1" xpath="/TFI-IZD-OSIG/ISD_1000367/P1082241" xmlDataType="decimal"/>
    </xmlCellPr>
  </singleXmlCell>
  <singleXmlCell id="1651" xr6:uid="{00000000-000C-0000-FFFF-FFFF72060000}" r="F84" connectionId="0">
    <xmlCellPr id="1" xr6:uid="{00000000-0010-0000-7206-000001000000}" uniqueName="P1082242">
      <xmlPr mapId="1" xpath="/TFI-IZD-OSIG/ISD_1000367/P1082242" xmlDataType="decimal"/>
    </xmlCellPr>
  </singleXmlCell>
  <singleXmlCell id="1652" xr6:uid="{00000000-000C-0000-FFFF-FFFF73060000}" r="G84" connectionId="0">
    <xmlCellPr id="1" xr6:uid="{00000000-0010-0000-7306-000001000000}" uniqueName="P1082243">
      <xmlPr mapId="1" xpath="/TFI-IZD-OSIG/ISD_1000367/P1082243" xmlDataType="decimal"/>
    </xmlCellPr>
  </singleXmlCell>
  <singleXmlCell id="1653" xr6:uid="{00000000-000C-0000-FFFF-FFFF74060000}" r="H84" connectionId="0">
    <xmlCellPr id="1" xr6:uid="{00000000-0010-0000-7406-000001000000}" uniqueName="P1082244">
      <xmlPr mapId="1" xpath="/TFI-IZD-OSIG/ISD_1000367/P1082244" xmlDataType="decimal"/>
    </xmlCellPr>
  </singleXmlCell>
  <singleXmlCell id="1654" xr6:uid="{00000000-000C-0000-FFFF-FFFF75060000}" r="I84" connectionId="0">
    <xmlCellPr id="1" xr6:uid="{00000000-0010-0000-7506-000001000000}" uniqueName="P1082246">
      <xmlPr mapId="1" xpath="/TFI-IZD-OSIG/ISD_1000367/P1082246" xmlDataType="decimal"/>
    </xmlCellPr>
  </singleXmlCell>
  <singleXmlCell id="1655" xr6:uid="{00000000-000C-0000-FFFF-FFFF76060000}" r="D85" connectionId="0">
    <xmlCellPr id="1" xr6:uid="{00000000-0010-0000-7606-000001000000}" uniqueName="P1082249">
      <xmlPr mapId="1" xpath="/TFI-IZD-OSIG/ISD_1000367/P1082249" xmlDataType="decimal"/>
    </xmlCellPr>
  </singleXmlCell>
  <singleXmlCell id="1656" xr6:uid="{00000000-000C-0000-FFFF-FFFF77060000}" r="E85" connectionId="0">
    <xmlCellPr id="1" xr6:uid="{00000000-0010-0000-7706-000001000000}" uniqueName="P1082251">
      <xmlPr mapId="1" xpath="/TFI-IZD-OSIG/ISD_1000367/P1082251" xmlDataType="decimal"/>
    </xmlCellPr>
  </singleXmlCell>
  <singleXmlCell id="1657" xr6:uid="{00000000-000C-0000-FFFF-FFFF78060000}" r="F85" connectionId="0">
    <xmlCellPr id="1" xr6:uid="{00000000-0010-0000-7806-000001000000}" uniqueName="P1082253">
      <xmlPr mapId="1" xpath="/TFI-IZD-OSIG/ISD_1000367/P1082253" xmlDataType="decimal"/>
    </xmlCellPr>
  </singleXmlCell>
  <singleXmlCell id="1658" xr6:uid="{00000000-000C-0000-FFFF-FFFF79060000}" r="G85" connectionId="0">
    <xmlCellPr id="1" xr6:uid="{00000000-0010-0000-7906-000001000000}" uniqueName="P1082255">
      <xmlPr mapId="1" xpath="/TFI-IZD-OSIG/ISD_1000367/P1082255" xmlDataType="decimal"/>
    </xmlCellPr>
  </singleXmlCell>
  <singleXmlCell id="1659" xr6:uid="{00000000-000C-0000-FFFF-FFFF7A060000}" r="H85" connectionId="0">
    <xmlCellPr id="1" xr6:uid="{00000000-0010-0000-7A06-000001000000}" uniqueName="P1082258">
      <xmlPr mapId="1" xpath="/TFI-IZD-OSIG/ISD_1000367/P1082258" xmlDataType="decimal"/>
    </xmlCellPr>
  </singleXmlCell>
  <singleXmlCell id="1660" xr6:uid="{00000000-000C-0000-FFFF-FFFF7B060000}" r="I85" connectionId="0">
    <xmlCellPr id="1" xr6:uid="{00000000-0010-0000-7B06-000001000000}" uniqueName="P1082263">
      <xmlPr mapId="1" xpath="/TFI-IZD-OSIG/ISD_1000367/P1082263" xmlDataType="decimal"/>
    </xmlCellPr>
  </singleXmlCell>
  <singleXmlCell id="1661" xr6:uid="{00000000-000C-0000-FFFF-FFFF7C060000}" r="D86" connectionId="0">
    <xmlCellPr id="1" xr6:uid="{00000000-0010-0000-7C06-000001000000}" uniqueName="P1082268">
      <xmlPr mapId="1" xpath="/TFI-IZD-OSIG/ISD_1000367/P1082268" xmlDataType="decimal"/>
    </xmlCellPr>
  </singleXmlCell>
  <singleXmlCell id="1662" xr6:uid="{00000000-000C-0000-FFFF-FFFF7D060000}" r="E86" connectionId="0">
    <xmlCellPr id="1" xr6:uid="{00000000-0010-0000-7D06-000001000000}" uniqueName="P1082271">
      <xmlPr mapId="1" xpath="/TFI-IZD-OSIG/ISD_1000367/P1082271" xmlDataType="decimal"/>
    </xmlCellPr>
  </singleXmlCell>
  <singleXmlCell id="1663" xr6:uid="{00000000-000C-0000-FFFF-FFFF7E060000}" r="F86" connectionId="0">
    <xmlCellPr id="1" xr6:uid="{00000000-0010-0000-7E06-000001000000}" uniqueName="P1082274">
      <xmlPr mapId="1" xpath="/TFI-IZD-OSIG/ISD_1000367/P1082274" xmlDataType="decimal"/>
    </xmlCellPr>
  </singleXmlCell>
  <singleXmlCell id="1664" xr6:uid="{00000000-000C-0000-FFFF-FFFF7F060000}" r="G86" connectionId="0">
    <xmlCellPr id="1" xr6:uid="{00000000-0010-0000-7F06-000001000000}" uniqueName="P1082281">
      <xmlPr mapId="1" xpath="/TFI-IZD-OSIG/ISD_1000367/P1082281" xmlDataType="decimal"/>
    </xmlCellPr>
  </singleXmlCell>
  <singleXmlCell id="1665" xr6:uid="{00000000-000C-0000-FFFF-FFFF80060000}" r="H86" connectionId="0">
    <xmlCellPr id="1" xr6:uid="{00000000-0010-0000-8006-000001000000}" uniqueName="P1082283">
      <xmlPr mapId="1" xpath="/TFI-IZD-OSIG/ISD_1000367/P1082283" xmlDataType="decimal"/>
    </xmlCellPr>
  </singleXmlCell>
  <singleXmlCell id="1666" xr6:uid="{00000000-000C-0000-FFFF-FFFF81060000}" r="I86" connectionId="0">
    <xmlCellPr id="1" xr6:uid="{00000000-0010-0000-8106-000001000000}" uniqueName="P1082287">
      <xmlPr mapId="1" xpath="/TFI-IZD-OSIG/ISD_1000367/P1082287" xmlDataType="decimal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669" xr6:uid="{00000000-000C-0000-FFFF-FFFF82060000}" r="H6" connectionId="0">
    <xmlCellPr id="1" xr6:uid="{00000000-0010-0000-8206-000001000000}" uniqueName="P3166">
      <xmlPr mapId="1" xpath="/TFI-IZD-OSIG/NT_1000368/P3166" xmlDataType="decimal"/>
    </xmlCellPr>
  </singleXmlCell>
  <singleXmlCell id="1670" xr6:uid="{00000000-000C-0000-FFFF-FFFF83060000}" r="I6" connectionId="0">
    <xmlCellPr id="1" xr6:uid="{00000000-0010-0000-8306-000001000000}" uniqueName="P3165">
      <xmlPr mapId="1" xpath="/TFI-IZD-OSIG/NT_1000368/P3165" xmlDataType="decimal"/>
    </xmlCellPr>
  </singleXmlCell>
  <singleXmlCell id="1671" xr6:uid="{00000000-000C-0000-FFFF-FFFF84060000}" r="I7" connectionId="0">
    <xmlCellPr id="1" xr6:uid="{00000000-0010-0000-8406-000001000000}" uniqueName="P3167">
      <xmlPr mapId="1" xpath="/TFI-IZD-OSIG/NT_1000368/P3167" xmlDataType="decimal"/>
    </xmlCellPr>
  </singleXmlCell>
  <singleXmlCell id="1672" xr6:uid="{00000000-000C-0000-FFFF-FFFF85060000}" r="H7" connectionId="0">
    <xmlCellPr id="1" xr6:uid="{00000000-0010-0000-8506-000001000000}" uniqueName="P3168">
      <xmlPr mapId="1" xpath="/TFI-IZD-OSIG/NT_1000368/P3168" xmlDataType="decimal"/>
    </xmlCellPr>
  </singleXmlCell>
  <singleXmlCell id="1673" xr6:uid="{00000000-000C-0000-FFFF-FFFF86060000}" r="I8" connectionId="0">
    <xmlCellPr id="1" xr6:uid="{00000000-0010-0000-8606-000001000000}" uniqueName="P3169">
      <xmlPr mapId="1" xpath="/TFI-IZD-OSIG/NT_1000368/P3169" xmlDataType="decimal"/>
    </xmlCellPr>
  </singleXmlCell>
  <singleXmlCell id="1674" xr6:uid="{00000000-000C-0000-FFFF-FFFF87060000}" r="H8" connectionId="0">
    <xmlCellPr id="1" xr6:uid="{00000000-0010-0000-8706-000001000000}" uniqueName="P3170">
      <xmlPr mapId="1" xpath="/TFI-IZD-OSIG/NT_1000368/P3170" xmlDataType="decimal"/>
    </xmlCellPr>
  </singleXmlCell>
  <singleXmlCell id="1675" xr6:uid="{00000000-000C-0000-FFFF-FFFF88060000}" r="I9" connectionId="0">
    <xmlCellPr id="1" xr6:uid="{00000000-0010-0000-8806-000001000000}" uniqueName="P3171">
      <xmlPr mapId="1" xpath="/TFI-IZD-OSIG/NT_1000368/P3171" xmlDataType="decimal"/>
    </xmlCellPr>
  </singleXmlCell>
  <singleXmlCell id="1676" xr6:uid="{00000000-000C-0000-FFFF-FFFF89060000}" r="H9" connectionId="0">
    <xmlCellPr id="1" xr6:uid="{00000000-0010-0000-8906-000001000000}" uniqueName="P3172">
      <xmlPr mapId="1" xpath="/TFI-IZD-OSIG/NT_1000368/P3172" xmlDataType="decimal"/>
    </xmlCellPr>
  </singleXmlCell>
  <singleXmlCell id="1677" xr6:uid="{00000000-000C-0000-FFFF-FFFF8A060000}" r="I10" connectionId="0">
    <xmlCellPr id="1" xr6:uid="{00000000-0010-0000-8A06-000001000000}" uniqueName="P3173">
      <xmlPr mapId="1" xpath="/TFI-IZD-OSIG/NT_1000368/P3173" xmlDataType="decimal"/>
    </xmlCellPr>
  </singleXmlCell>
  <singleXmlCell id="1678" xr6:uid="{00000000-000C-0000-FFFF-FFFF8B060000}" r="H10" connectionId="0">
    <xmlCellPr id="1" xr6:uid="{00000000-0010-0000-8B06-000001000000}" uniqueName="P3174">
      <xmlPr mapId="1" xpath="/TFI-IZD-OSIG/NT_1000368/P3174" xmlDataType="decimal"/>
    </xmlCellPr>
  </singleXmlCell>
  <singleXmlCell id="1679" xr6:uid="{00000000-000C-0000-FFFF-FFFF8C060000}" r="I11" connectionId="0">
    <xmlCellPr id="1" xr6:uid="{00000000-0010-0000-8C06-000001000000}" uniqueName="P3175">
      <xmlPr mapId="1" xpath="/TFI-IZD-OSIG/NT_1000368/P3175" xmlDataType="decimal"/>
    </xmlCellPr>
  </singleXmlCell>
  <singleXmlCell id="1680" xr6:uid="{00000000-000C-0000-FFFF-FFFF8D060000}" r="H11" connectionId="0">
    <xmlCellPr id="1" xr6:uid="{00000000-0010-0000-8D06-000001000000}" uniqueName="P3176">
      <xmlPr mapId="1" xpath="/TFI-IZD-OSIG/NT_1000368/P3176" xmlDataType="decimal"/>
    </xmlCellPr>
  </singleXmlCell>
  <singleXmlCell id="1681" xr6:uid="{00000000-000C-0000-FFFF-FFFF8E060000}" r="I12" connectionId="0">
    <xmlCellPr id="1" xr6:uid="{00000000-0010-0000-8E06-000001000000}" uniqueName="P3177">
      <xmlPr mapId="1" xpath="/TFI-IZD-OSIG/NT_1000368/P3177" xmlDataType="decimal"/>
    </xmlCellPr>
  </singleXmlCell>
  <singleXmlCell id="1682" xr6:uid="{00000000-000C-0000-FFFF-FFFF8F060000}" r="H12" connectionId="0">
    <xmlCellPr id="1" xr6:uid="{00000000-0010-0000-8F06-000001000000}" uniqueName="P3178">
      <xmlPr mapId="1" xpath="/TFI-IZD-OSIG/NT_1000368/P3178" xmlDataType="decimal"/>
    </xmlCellPr>
  </singleXmlCell>
  <singleXmlCell id="1683" xr6:uid="{00000000-000C-0000-FFFF-FFFF90060000}" r="I13" connectionId="0">
    <xmlCellPr id="1" xr6:uid="{00000000-0010-0000-9006-000001000000}" uniqueName="P3179">
      <xmlPr mapId="1" xpath="/TFI-IZD-OSIG/NT_1000368/P3179" xmlDataType="decimal"/>
    </xmlCellPr>
  </singleXmlCell>
  <singleXmlCell id="1684" xr6:uid="{00000000-000C-0000-FFFF-FFFF91060000}" r="H13" connectionId="0">
    <xmlCellPr id="1" xr6:uid="{00000000-0010-0000-9106-000001000000}" uniqueName="P3180">
      <xmlPr mapId="1" xpath="/TFI-IZD-OSIG/NT_1000368/P3180" xmlDataType="decimal"/>
    </xmlCellPr>
  </singleXmlCell>
  <singleXmlCell id="1685" xr6:uid="{00000000-000C-0000-FFFF-FFFF92060000}" r="I14" connectionId="0">
    <xmlCellPr id="1" xr6:uid="{00000000-0010-0000-9206-000001000000}" uniqueName="P3181">
      <xmlPr mapId="1" xpath="/TFI-IZD-OSIG/NT_1000368/P3181" xmlDataType="decimal"/>
    </xmlCellPr>
  </singleXmlCell>
  <singleXmlCell id="1686" xr6:uid="{00000000-000C-0000-FFFF-FFFF93060000}" r="H14" connectionId="0">
    <xmlCellPr id="1" xr6:uid="{00000000-0010-0000-9306-000001000000}" uniqueName="P3182">
      <xmlPr mapId="1" xpath="/TFI-IZD-OSIG/NT_1000368/P3182" xmlDataType="decimal"/>
    </xmlCellPr>
  </singleXmlCell>
  <singleXmlCell id="1687" xr6:uid="{00000000-000C-0000-FFFF-FFFF94060000}" r="I15" connectionId="0">
    <xmlCellPr id="1" xr6:uid="{00000000-0010-0000-9406-000001000000}" uniqueName="P3183">
      <xmlPr mapId="1" xpath="/TFI-IZD-OSIG/NT_1000368/P3183" xmlDataType="decimal"/>
    </xmlCellPr>
  </singleXmlCell>
  <singleXmlCell id="1688" xr6:uid="{00000000-000C-0000-FFFF-FFFF95060000}" r="H15" connectionId="0">
    <xmlCellPr id="1" xr6:uid="{00000000-0010-0000-9506-000001000000}" uniqueName="P3184">
      <xmlPr mapId="1" xpath="/TFI-IZD-OSIG/NT_1000368/P3184" xmlDataType="decimal"/>
    </xmlCellPr>
  </singleXmlCell>
  <singleXmlCell id="1689" xr6:uid="{00000000-000C-0000-FFFF-FFFF96060000}" r="I16" connectionId="0">
    <xmlCellPr id="1" xr6:uid="{00000000-0010-0000-9606-000001000000}" uniqueName="P3185">
      <xmlPr mapId="1" xpath="/TFI-IZD-OSIG/NT_1000368/P3185" xmlDataType="decimal"/>
    </xmlCellPr>
  </singleXmlCell>
  <singleXmlCell id="1690" xr6:uid="{00000000-000C-0000-FFFF-FFFF97060000}" r="H16" connectionId="0">
    <xmlCellPr id="1" xr6:uid="{00000000-0010-0000-9706-000001000000}" uniqueName="P3186">
      <xmlPr mapId="1" xpath="/TFI-IZD-OSIG/NT_1000368/P3186" xmlDataType="decimal"/>
    </xmlCellPr>
  </singleXmlCell>
  <singleXmlCell id="1691" xr6:uid="{00000000-000C-0000-FFFF-FFFF98060000}" r="I17" connectionId="0">
    <xmlCellPr id="1" xr6:uid="{00000000-0010-0000-9806-000001000000}" uniqueName="P3187">
      <xmlPr mapId="1" xpath="/TFI-IZD-OSIG/NT_1000368/P3187" xmlDataType="decimal"/>
    </xmlCellPr>
  </singleXmlCell>
  <singleXmlCell id="1692" xr6:uid="{00000000-000C-0000-FFFF-FFFF99060000}" r="H17" connectionId="0">
    <xmlCellPr id="1" xr6:uid="{00000000-0010-0000-9906-000001000000}" uniqueName="P3188">
      <xmlPr mapId="1" xpath="/TFI-IZD-OSIG/NT_1000368/P3188" xmlDataType="decimal"/>
    </xmlCellPr>
  </singleXmlCell>
  <singleXmlCell id="1693" xr6:uid="{00000000-000C-0000-FFFF-FFFF9A060000}" r="I18" connectionId="0">
    <xmlCellPr id="1" xr6:uid="{00000000-0010-0000-9A06-000001000000}" uniqueName="P3189">
      <xmlPr mapId="1" xpath="/TFI-IZD-OSIG/NT_1000368/P3189" xmlDataType="decimal"/>
    </xmlCellPr>
  </singleXmlCell>
  <singleXmlCell id="1694" xr6:uid="{00000000-000C-0000-FFFF-FFFF9B060000}" r="H18" connectionId="0">
    <xmlCellPr id="1" xr6:uid="{00000000-0010-0000-9B06-000001000000}" uniqueName="P3190">
      <xmlPr mapId="1" xpath="/TFI-IZD-OSIG/NT_1000368/P3190" xmlDataType="decimal"/>
    </xmlCellPr>
  </singleXmlCell>
  <singleXmlCell id="1695" xr6:uid="{00000000-000C-0000-FFFF-FFFF9C060000}" r="I19" connectionId="0">
    <xmlCellPr id="1" xr6:uid="{00000000-0010-0000-9C06-000001000000}" uniqueName="P3191">
      <xmlPr mapId="1" xpath="/TFI-IZD-OSIG/NT_1000368/P3191" xmlDataType="decimal"/>
    </xmlCellPr>
  </singleXmlCell>
  <singleXmlCell id="1696" xr6:uid="{00000000-000C-0000-FFFF-FFFF9D060000}" r="H19" connectionId="0">
    <xmlCellPr id="1" xr6:uid="{00000000-0010-0000-9D06-000001000000}" uniqueName="P3192">
      <xmlPr mapId="1" xpath="/TFI-IZD-OSIG/NT_1000368/P3192" xmlDataType="decimal"/>
    </xmlCellPr>
  </singleXmlCell>
  <singleXmlCell id="1697" xr6:uid="{00000000-000C-0000-FFFF-FFFF9E060000}" r="I20" connectionId="0">
    <xmlCellPr id="1" xr6:uid="{00000000-0010-0000-9E06-000001000000}" uniqueName="P3193">
      <xmlPr mapId="1" xpath="/TFI-IZD-OSIG/NT_1000368/P3193" xmlDataType="decimal"/>
    </xmlCellPr>
  </singleXmlCell>
  <singleXmlCell id="1698" xr6:uid="{00000000-000C-0000-FFFF-FFFF9F060000}" r="H20" connectionId="0">
    <xmlCellPr id="1" xr6:uid="{00000000-0010-0000-9F06-000001000000}" uniqueName="P3194">
      <xmlPr mapId="1" xpath="/TFI-IZD-OSIG/NT_1000368/P3194" xmlDataType="decimal"/>
    </xmlCellPr>
  </singleXmlCell>
  <singleXmlCell id="1699" xr6:uid="{00000000-000C-0000-FFFF-FFFFA0060000}" r="I21" connectionId="0">
    <xmlCellPr id="1" xr6:uid="{00000000-0010-0000-A006-000001000000}" uniqueName="P3195">
      <xmlPr mapId="1" xpath="/TFI-IZD-OSIG/NT_1000368/P3195" xmlDataType="decimal"/>
    </xmlCellPr>
  </singleXmlCell>
  <singleXmlCell id="1700" xr6:uid="{00000000-000C-0000-FFFF-FFFFA1060000}" r="H21" connectionId="0">
    <xmlCellPr id="1" xr6:uid="{00000000-0010-0000-A106-000001000000}" uniqueName="P3196">
      <xmlPr mapId="1" xpath="/TFI-IZD-OSIG/NT_1000368/P3196" xmlDataType="decimal"/>
    </xmlCellPr>
  </singleXmlCell>
  <singleXmlCell id="1701" xr6:uid="{00000000-000C-0000-FFFF-FFFFA2060000}" r="I22" connectionId="0">
    <xmlCellPr id="1" xr6:uid="{00000000-0010-0000-A206-000001000000}" uniqueName="P3197">
      <xmlPr mapId="1" xpath="/TFI-IZD-OSIG/NT_1000368/P3197" xmlDataType="decimal"/>
    </xmlCellPr>
  </singleXmlCell>
  <singleXmlCell id="1702" xr6:uid="{00000000-000C-0000-FFFF-FFFFA3060000}" r="H22" connectionId="0">
    <xmlCellPr id="1" xr6:uid="{00000000-0010-0000-A306-000001000000}" uniqueName="P3198">
      <xmlPr mapId="1" xpath="/TFI-IZD-OSIG/NT_1000368/P3198" xmlDataType="decimal"/>
    </xmlCellPr>
  </singleXmlCell>
  <singleXmlCell id="1703" xr6:uid="{00000000-000C-0000-FFFF-FFFFA4060000}" r="I23" connectionId="0">
    <xmlCellPr id="1" xr6:uid="{00000000-0010-0000-A406-000001000000}" uniqueName="P3199">
      <xmlPr mapId="1" xpath="/TFI-IZD-OSIG/NT_1000368/P3199" xmlDataType="decimal"/>
    </xmlCellPr>
  </singleXmlCell>
  <singleXmlCell id="1704" xr6:uid="{00000000-000C-0000-FFFF-FFFFA5060000}" r="H23" connectionId="0">
    <xmlCellPr id="1" xr6:uid="{00000000-0010-0000-A506-000001000000}" uniqueName="P3200">
      <xmlPr mapId="1" xpath="/TFI-IZD-OSIG/NT_1000368/P3200" xmlDataType="decimal"/>
    </xmlCellPr>
  </singleXmlCell>
  <singleXmlCell id="1705" xr6:uid="{00000000-000C-0000-FFFF-FFFFA6060000}" r="I24" connectionId="0">
    <xmlCellPr id="1" xr6:uid="{00000000-0010-0000-A606-000001000000}" uniqueName="P3201">
      <xmlPr mapId="1" xpath="/TFI-IZD-OSIG/NT_1000368/P3201" xmlDataType="decimal"/>
    </xmlCellPr>
  </singleXmlCell>
  <singleXmlCell id="1706" xr6:uid="{00000000-000C-0000-FFFF-FFFFA7060000}" r="H24" connectionId="0">
    <xmlCellPr id="1" xr6:uid="{00000000-0010-0000-A706-000001000000}" uniqueName="P3202">
      <xmlPr mapId="1" xpath="/TFI-IZD-OSIG/NT_1000368/P3202" xmlDataType="decimal"/>
    </xmlCellPr>
  </singleXmlCell>
  <singleXmlCell id="1707" xr6:uid="{00000000-000C-0000-FFFF-FFFFA8060000}" r="I25" connectionId="0">
    <xmlCellPr id="1" xr6:uid="{00000000-0010-0000-A806-000001000000}" uniqueName="P3203">
      <xmlPr mapId="1" xpath="/TFI-IZD-OSIG/NT_1000368/P3203" xmlDataType="decimal"/>
    </xmlCellPr>
  </singleXmlCell>
  <singleXmlCell id="1708" xr6:uid="{00000000-000C-0000-FFFF-FFFFA9060000}" r="H25" connectionId="0">
    <xmlCellPr id="1" xr6:uid="{00000000-0010-0000-A906-000001000000}" uniqueName="P3204">
      <xmlPr mapId="1" xpath="/TFI-IZD-OSIG/NT_1000368/P3204" xmlDataType="decimal"/>
    </xmlCellPr>
  </singleXmlCell>
  <singleXmlCell id="1709" xr6:uid="{00000000-000C-0000-FFFF-FFFFAA060000}" r="I26" connectionId="0">
    <xmlCellPr id="1" xr6:uid="{00000000-0010-0000-AA06-000001000000}" uniqueName="P3205">
      <xmlPr mapId="1" xpath="/TFI-IZD-OSIG/NT_1000368/P3205" xmlDataType="decimal"/>
    </xmlCellPr>
  </singleXmlCell>
  <singleXmlCell id="1710" xr6:uid="{00000000-000C-0000-FFFF-FFFFAB060000}" r="H26" connectionId="0">
    <xmlCellPr id="1" xr6:uid="{00000000-0010-0000-AB06-000001000000}" uniqueName="P3206">
      <xmlPr mapId="1" xpath="/TFI-IZD-OSIG/NT_1000368/P3206" xmlDataType="decimal"/>
    </xmlCellPr>
  </singleXmlCell>
  <singleXmlCell id="1711" xr6:uid="{00000000-000C-0000-FFFF-FFFFAC060000}" r="I27" connectionId="0">
    <xmlCellPr id="1" xr6:uid="{00000000-0010-0000-AC06-000001000000}" uniqueName="P3207">
      <xmlPr mapId="1" xpath="/TFI-IZD-OSIG/NT_1000368/P3207" xmlDataType="decimal"/>
    </xmlCellPr>
  </singleXmlCell>
  <singleXmlCell id="1712" xr6:uid="{00000000-000C-0000-FFFF-FFFFAD060000}" r="H27" connectionId="0">
    <xmlCellPr id="1" xr6:uid="{00000000-0010-0000-AD06-000001000000}" uniqueName="P3208">
      <xmlPr mapId="1" xpath="/TFI-IZD-OSIG/NT_1000368/P3208" xmlDataType="decimal"/>
    </xmlCellPr>
  </singleXmlCell>
  <singleXmlCell id="1713" xr6:uid="{00000000-000C-0000-FFFF-FFFFAE060000}" r="I28" connectionId="0">
    <xmlCellPr id="1" xr6:uid="{00000000-0010-0000-AE06-000001000000}" uniqueName="P3209">
      <xmlPr mapId="1" xpath="/TFI-IZD-OSIG/NT_1000368/P3209" xmlDataType="decimal"/>
    </xmlCellPr>
  </singleXmlCell>
  <singleXmlCell id="1714" xr6:uid="{00000000-000C-0000-FFFF-FFFFAF060000}" r="H28" connectionId="0">
    <xmlCellPr id="1" xr6:uid="{00000000-0010-0000-AF06-000001000000}" uniqueName="P3210">
      <xmlPr mapId="1" xpath="/TFI-IZD-OSIG/NT_1000368/P3210" xmlDataType="decimal"/>
    </xmlCellPr>
  </singleXmlCell>
  <singleXmlCell id="1715" xr6:uid="{00000000-000C-0000-FFFF-FFFFB0060000}" r="I29" connectionId="0">
    <xmlCellPr id="1" xr6:uid="{00000000-0010-0000-B006-000001000000}" uniqueName="P3211">
      <xmlPr mapId="1" xpath="/TFI-IZD-OSIG/NT_1000368/P3211" xmlDataType="decimal"/>
    </xmlCellPr>
  </singleXmlCell>
  <singleXmlCell id="1716" xr6:uid="{00000000-000C-0000-FFFF-FFFFB1060000}" r="H29" connectionId="0">
    <xmlCellPr id="1" xr6:uid="{00000000-0010-0000-B106-000001000000}" uniqueName="P3212">
      <xmlPr mapId="1" xpath="/TFI-IZD-OSIG/NT_1000368/P3212" xmlDataType="decimal"/>
    </xmlCellPr>
  </singleXmlCell>
  <singleXmlCell id="1717" xr6:uid="{00000000-000C-0000-FFFF-FFFFB2060000}" r="I30" connectionId="0">
    <xmlCellPr id="1" xr6:uid="{00000000-0010-0000-B206-000001000000}" uniqueName="P3213">
      <xmlPr mapId="1" xpath="/TFI-IZD-OSIG/NT_1000368/P3213" xmlDataType="decimal"/>
    </xmlCellPr>
  </singleXmlCell>
  <singleXmlCell id="1718" xr6:uid="{00000000-000C-0000-FFFF-FFFFB3060000}" r="H30" connectionId="0">
    <xmlCellPr id="1" xr6:uid="{00000000-0010-0000-B306-000001000000}" uniqueName="P3214">
      <xmlPr mapId="1" xpath="/TFI-IZD-OSIG/NT_1000368/P3214" xmlDataType="decimal"/>
    </xmlCellPr>
  </singleXmlCell>
  <singleXmlCell id="1719" xr6:uid="{00000000-000C-0000-FFFF-FFFFB4060000}" r="I31" connectionId="0">
    <xmlCellPr id="1" xr6:uid="{00000000-0010-0000-B406-000001000000}" uniqueName="P3215">
      <xmlPr mapId="1" xpath="/TFI-IZD-OSIG/NT_1000368/P3215" xmlDataType="decimal"/>
    </xmlCellPr>
  </singleXmlCell>
  <singleXmlCell id="1720" xr6:uid="{00000000-000C-0000-FFFF-FFFFB5060000}" r="H31" connectionId="0">
    <xmlCellPr id="1" xr6:uid="{00000000-0010-0000-B506-000001000000}" uniqueName="P3216">
      <xmlPr mapId="1" xpath="/TFI-IZD-OSIG/NT_1000368/P3216" xmlDataType="decimal"/>
    </xmlCellPr>
  </singleXmlCell>
  <singleXmlCell id="1721" xr6:uid="{00000000-000C-0000-FFFF-FFFFB6060000}" r="I32" connectionId="0">
    <xmlCellPr id="1" xr6:uid="{00000000-0010-0000-B606-000001000000}" uniqueName="P3217">
      <xmlPr mapId="1" xpath="/TFI-IZD-OSIG/NT_1000368/P3217" xmlDataType="decimal"/>
    </xmlCellPr>
  </singleXmlCell>
  <singleXmlCell id="1722" xr6:uid="{00000000-000C-0000-FFFF-FFFFB7060000}" r="H32" connectionId="0">
    <xmlCellPr id="1" xr6:uid="{00000000-0010-0000-B706-000001000000}" uniqueName="P3218">
      <xmlPr mapId="1" xpath="/TFI-IZD-OSIG/NT_1000368/P3218" xmlDataType="decimal"/>
    </xmlCellPr>
  </singleXmlCell>
  <singleXmlCell id="1723" xr6:uid="{00000000-000C-0000-FFFF-FFFFB8060000}" r="I33" connectionId="0">
    <xmlCellPr id="1" xr6:uid="{00000000-0010-0000-B806-000001000000}" uniqueName="P3219">
      <xmlPr mapId="1" xpath="/TFI-IZD-OSIG/NT_1000368/P3219" xmlDataType="decimal"/>
    </xmlCellPr>
  </singleXmlCell>
  <singleXmlCell id="1724" xr6:uid="{00000000-000C-0000-FFFF-FFFFB9060000}" r="H33" connectionId="0">
    <xmlCellPr id="1" xr6:uid="{00000000-0010-0000-B906-000001000000}" uniqueName="P3220">
      <xmlPr mapId="1" xpath="/TFI-IZD-OSIG/NT_1000368/P3220" xmlDataType="decimal"/>
    </xmlCellPr>
  </singleXmlCell>
  <singleXmlCell id="1725" xr6:uid="{00000000-000C-0000-FFFF-FFFFBA060000}" r="I34" connectionId="0">
    <xmlCellPr id="1" xr6:uid="{00000000-0010-0000-BA06-000001000000}" uniqueName="P3221">
      <xmlPr mapId="1" xpath="/TFI-IZD-OSIG/NT_1000368/P3221" xmlDataType="decimal"/>
    </xmlCellPr>
  </singleXmlCell>
  <singleXmlCell id="1726" xr6:uid="{00000000-000C-0000-FFFF-FFFFBB060000}" r="H34" connectionId="0">
    <xmlCellPr id="1" xr6:uid="{00000000-0010-0000-BB06-000001000000}" uniqueName="P3222">
      <xmlPr mapId="1" xpath="/TFI-IZD-OSIG/NT_1000368/P3222" xmlDataType="decimal"/>
    </xmlCellPr>
  </singleXmlCell>
  <singleXmlCell id="1727" xr6:uid="{00000000-000C-0000-FFFF-FFFFBC060000}" r="I35" connectionId="0">
    <xmlCellPr id="1" xr6:uid="{00000000-0010-0000-BC06-000001000000}" uniqueName="P3223">
      <xmlPr mapId="1" xpath="/TFI-IZD-OSIG/NT_1000368/P3223" xmlDataType="decimal"/>
    </xmlCellPr>
  </singleXmlCell>
  <singleXmlCell id="1728" xr6:uid="{00000000-000C-0000-FFFF-FFFFBD060000}" r="H35" connectionId="0">
    <xmlCellPr id="1" xr6:uid="{00000000-0010-0000-BD06-000001000000}" uniqueName="P3224">
      <xmlPr mapId="1" xpath="/TFI-IZD-OSIG/NT_1000368/P3224" xmlDataType="decimal"/>
    </xmlCellPr>
  </singleXmlCell>
  <singleXmlCell id="1729" xr6:uid="{00000000-000C-0000-FFFF-FFFFBE060000}" r="I36" connectionId="0">
    <xmlCellPr id="1" xr6:uid="{00000000-0010-0000-BE06-000001000000}" uniqueName="P3225">
      <xmlPr mapId="1" xpath="/TFI-IZD-OSIG/NT_1000368/P3225" xmlDataType="decimal"/>
    </xmlCellPr>
  </singleXmlCell>
  <singleXmlCell id="1730" xr6:uid="{00000000-000C-0000-FFFF-FFFFBF060000}" r="H36" connectionId="0">
    <xmlCellPr id="1" xr6:uid="{00000000-0010-0000-BF06-000001000000}" uniqueName="P3226">
      <xmlPr mapId="1" xpath="/TFI-IZD-OSIG/NT_1000368/P3226" xmlDataType="decimal"/>
    </xmlCellPr>
  </singleXmlCell>
  <singleXmlCell id="1731" xr6:uid="{00000000-000C-0000-FFFF-FFFFC0060000}" r="I37" connectionId="0">
    <xmlCellPr id="1" xr6:uid="{00000000-0010-0000-C006-000001000000}" uniqueName="P3227">
      <xmlPr mapId="1" xpath="/TFI-IZD-OSIG/NT_1000368/P3227" xmlDataType="decimal"/>
    </xmlCellPr>
  </singleXmlCell>
  <singleXmlCell id="1732" xr6:uid="{00000000-000C-0000-FFFF-FFFFC1060000}" r="H37" connectionId="0">
    <xmlCellPr id="1" xr6:uid="{00000000-0010-0000-C106-000001000000}" uniqueName="P3228">
      <xmlPr mapId="1" xpath="/TFI-IZD-OSIG/NT_1000368/P3228" xmlDataType="decimal"/>
    </xmlCellPr>
  </singleXmlCell>
  <singleXmlCell id="1733" xr6:uid="{00000000-000C-0000-FFFF-FFFFC2060000}" r="I38" connectionId="0">
    <xmlCellPr id="1" xr6:uid="{00000000-0010-0000-C206-000001000000}" uniqueName="P3229">
      <xmlPr mapId="1" xpath="/TFI-IZD-OSIG/NT_1000368/P3229" xmlDataType="decimal"/>
    </xmlCellPr>
  </singleXmlCell>
  <singleXmlCell id="1734" xr6:uid="{00000000-000C-0000-FFFF-FFFFC3060000}" r="H38" connectionId="0">
    <xmlCellPr id="1" xr6:uid="{00000000-0010-0000-C306-000001000000}" uniqueName="P3230">
      <xmlPr mapId="1" xpath="/TFI-IZD-OSIG/NT_1000368/P3230" xmlDataType="decimal"/>
    </xmlCellPr>
  </singleXmlCell>
  <singleXmlCell id="1735" xr6:uid="{00000000-000C-0000-FFFF-FFFFC4060000}" r="I39" connectionId="0">
    <xmlCellPr id="1" xr6:uid="{00000000-0010-0000-C406-000001000000}" uniqueName="P3231">
      <xmlPr mapId="1" xpath="/TFI-IZD-OSIG/NT_1000368/P3231" xmlDataType="decimal"/>
    </xmlCellPr>
  </singleXmlCell>
  <singleXmlCell id="1736" xr6:uid="{00000000-000C-0000-FFFF-FFFFC5060000}" r="H39" connectionId="0">
    <xmlCellPr id="1" xr6:uid="{00000000-0010-0000-C506-000001000000}" uniqueName="P3232">
      <xmlPr mapId="1" xpath="/TFI-IZD-OSIG/NT_1000368/P3232" xmlDataType="decimal"/>
    </xmlCellPr>
  </singleXmlCell>
  <singleXmlCell id="1737" xr6:uid="{00000000-000C-0000-FFFF-FFFFC6060000}" r="I40" connectionId="0">
    <xmlCellPr id="1" xr6:uid="{00000000-0010-0000-C606-000001000000}" uniqueName="P3233">
      <xmlPr mapId="1" xpath="/TFI-IZD-OSIG/NT_1000368/P3233" xmlDataType="decimal"/>
    </xmlCellPr>
  </singleXmlCell>
  <singleXmlCell id="1738" xr6:uid="{00000000-000C-0000-FFFF-FFFFC7060000}" r="H40" connectionId="0">
    <xmlCellPr id="1" xr6:uid="{00000000-0010-0000-C706-000001000000}" uniqueName="P3234">
      <xmlPr mapId="1" xpath="/TFI-IZD-OSIG/NT_1000368/P3234" xmlDataType="decimal"/>
    </xmlCellPr>
  </singleXmlCell>
  <singleXmlCell id="1739" xr6:uid="{00000000-000C-0000-FFFF-FFFFC8060000}" r="I41" connectionId="0">
    <xmlCellPr id="1" xr6:uid="{00000000-0010-0000-C806-000001000000}" uniqueName="P3235">
      <xmlPr mapId="1" xpath="/TFI-IZD-OSIG/NT_1000368/P3235" xmlDataType="decimal"/>
    </xmlCellPr>
  </singleXmlCell>
  <singleXmlCell id="1740" xr6:uid="{00000000-000C-0000-FFFF-FFFFC9060000}" r="H41" connectionId="0">
    <xmlCellPr id="1" xr6:uid="{00000000-0010-0000-C906-000001000000}" uniqueName="P3236">
      <xmlPr mapId="1" xpath="/TFI-IZD-OSIG/NT_1000368/P3236" xmlDataType="decimal"/>
    </xmlCellPr>
  </singleXmlCell>
  <singleXmlCell id="1741" xr6:uid="{00000000-000C-0000-FFFF-FFFFCA060000}" r="I42" connectionId="0">
    <xmlCellPr id="1" xr6:uid="{00000000-0010-0000-CA06-000001000000}" uniqueName="P3237">
      <xmlPr mapId="1" xpath="/TFI-IZD-OSIG/NT_1000368/P3237" xmlDataType="decimal"/>
    </xmlCellPr>
  </singleXmlCell>
  <singleXmlCell id="1742" xr6:uid="{00000000-000C-0000-FFFF-FFFFCB060000}" r="H42" connectionId="0">
    <xmlCellPr id="1" xr6:uid="{00000000-0010-0000-CB06-000001000000}" uniqueName="P3238">
      <xmlPr mapId="1" xpath="/TFI-IZD-OSIG/NT_1000368/P3238" xmlDataType="decimal"/>
    </xmlCellPr>
  </singleXmlCell>
  <singleXmlCell id="1743" xr6:uid="{00000000-000C-0000-FFFF-FFFFCC060000}" r="I43" connectionId="0">
    <xmlCellPr id="1" xr6:uid="{00000000-0010-0000-CC06-000001000000}" uniqueName="P3239">
      <xmlPr mapId="1" xpath="/TFI-IZD-OSIG/NT_1000368/P3239" xmlDataType="decimal"/>
    </xmlCellPr>
  </singleXmlCell>
  <singleXmlCell id="1744" xr6:uid="{00000000-000C-0000-FFFF-FFFFCD060000}" r="H43" connectionId="0">
    <xmlCellPr id="1" xr6:uid="{00000000-0010-0000-CD06-000001000000}" uniqueName="P3240">
      <xmlPr mapId="1" xpath="/TFI-IZD-OSIG/NT_1000368/P3240" xmlDataType="decimal"/>
    </xmlCellPr>
  </singleXmlCell>
  <singleXmlCell id="1745" xr6:uid="{00000000-000C-0000-FFFF-FFFFCE060000}" r="I44" connectionId="0">
    <xmlCellPr id="1" xr6:uid="{00000000-0010-0000-CE06-000001000000}" uniqueName="P3241">
      <xmlPr mapId="1" xpath="/TFI-IZD-OSIG/NT_1000368/P3241" xmlDataType="decimal"/>
    </xmlCellPr>
  </singleXmlCell>
  <singleXmlCell id="1746" xr6:uid="{00000000-000C-0000-FFFF-FFFFCF060000}" r="H44" connectionId="0">
    <xmlCellPr id="1" xr6:uid="{00000000-0010-0000-CF06-000001000000}" uniqueName="P3242">
      <xmlPr mapId="1" xpath="/TFI-IZD-OSIG/NT_1000368/P3242" xmlDataType="decimal"/>
    </xmlCellPr>
  </singleXmlCell>
  <singleXmlCell id="1747" xr6:uid="{00000000-000C-0000-FFFF-FFFFD0060000}" r="I45" connectionId="0">
    <xmlCellPr id="1" xr6:uid="{00000000-0010-0000-D006-000001000000}" uniqueName="P3243">
      <xmlPr mapId="1" xpath="/TFI-IZD-OSIG/NT_1000368/P3243" xmlDataType="decimal"/>
    </xmlCellPr>
  </singleXmlCell>
  <singleXmlCell id="1748" xr6:uid="{00000000-000C-0000-FFFF-FFFFD1060000}" r="H45" connectionId="0">
    <xmlCellPr id="1" xr6:uid="{00000000-0010-0000-D106-000001000000}" uniqueName="P3244">
      <xmlPr mapId="1" xpath="/TFI-IZD-OSIG/NT_1000368/P3244" xmlDataType="decimal"/>
    </xmlCellPr>
  </singleXmlCell>
  <singleXmlCell id="1749" xr6:uid="{00000000-000C-0000-FFFF-FFFFD2060000}" r="I46" connectionId="0">
    <xmlCellPr id="1" xr6:uid="{00000000-0010-0000-D206-000001000000}" uniqueName="P3245">
      <xmlPr mapId="1" xpath="/TFI-IZD-OSIG/NT_1000368/P3245" xmlDataType="decimal"/>
    </xmlCellPr>
  </singleXmlCell>
  <singleXmlCell id="1750" xr6:uid="{00000000-000C-0000-FFFF-FFFFD3060000}" r="H46" connectionId="0">
    <xmlCellPr id="1" xr6:uid="{00000000-0010-0000-D306-000001000000}" uniqueName="P3246">
      <xmlPr mapId="1" xpath="/TFI-IZD-OSIG/NT_1000368/P3246" xmlDataType="decimal"/>
    </xmlCellPr>
  </singleXmlCell>
  <singleXmlCell id="1751" xr6:uid="{00000000-000C-0000-FFFF-FFFFD4060000}" r="I47" connectionId="0">
    <xmlCellPr id="1" xr6:uid="{00000000-0010-0000-D406-000001000000}" uniqueName="P3247">
      <xmlPr mapId="1" xpath="/TFI-IZD-OSIG/NT_1000368/P3247" xmlDataType="decimal"/>
    </xmlCellPr>
  </singleXmlCell>
  <singleXmlCell id="1752" xr6:uid="{00000000-000C-0000-FFFF-FFFFD5060000}" r="H47" connectionId="0">
    <xmlCellPr id="1" xr6:uid="{00000000-0010-0000-D506-000001000000}" uniqueName="P3248">
      <xmlPr mapId="1" xpath="/TFI-IZD-OSIG/NT_1000368/P3248" xmlDataType="decimal"/>
    </xmlCellPr>
  </singleXmlCell>
  <singleXmlCell id="1753" xr6:uid="{00000000-000C-0000-FFFF-FFFFD6060000}" r="I48" connectionId="0">
    <xmlCellPr id="1" xr6:uid="{00000000-0010-0000-D606-000001000000}" uniqueName="P3249">
      <xmlPr mapId="1" xpath="/TFI-IZD-OSIG/NT_1000368/P3249" xmlDataType="decimal"/>
    </xmlCellPr>
  </singleXmlCell>
  <singleXmlCell id="1754" xr6:uid="{00000000-000C-0000-FFFF-FFFFD7060000}" r="H48" connectionId="0">
    <xmlCellPr id="1" xr6:uid="{00000000-0010-0000-D706-000001000000}" uniqueName="P3250">
      <xmlPr mapId="1" xpath="/TFI-IZD-OSIG/NT_1000368/P3250" xmlDataType="decimal"/>
    </xmlCellPr>
  </singleXmlCell>
  <singleXmlCell id="1755" xr6:uid="{00000000-000C-0000-FFFF-FFFFD8060000}" r="I49" connectionId="0">
    <xmlCellPr id="1" xr6:uid="{00000000-0010-0000-D806-000001000000}" uniqueName="P3251">
      <xmlPr mapId="1" xpath="/TFI-IZD-OSIG/NT_1000368/P3251" xmlDataType="decimal"/>
    </xmlCellPr>
  </singleXmlCell>
  <singleXmlCell id="1756" xr6:uid="{00000000-000C-0000-FFFF-FFFFD9060000}" r="H49" connectionId="0">
    <xmlCellPr id="1" xr6:uid="{00000000-0010-0000-D906-000001000000}" uniqueName="P3252">
      <xmlPr mapId="1" xpath="/TFI-IZD-OSIG/NT_1000368/P3252" xmlDataType="decimal"/>
    </xmlCellPr>
  </singleXmlCell>
  <singleXmlCell id="1757" xr6:uid="{00000000-000C-0000-FFFF-FFFFDA060000}" r="I50" connectionId="0">
    <xmlCellPr id="1" xr6:uid="{00000000-0010-0000-DA06-000001000000}" uniqueName="P3253">
      <xmlPr mapId="1" xpath="/TFI-IZD-OSIG/NT_1000368/P3253" xmlDataType="decimal"/>
    </xmlCellPr>
  </singleXmlCell>
  <singleXmlCell id="1758" xr6:uid="{00000000-000C-0000-FFFF-FFFFDB060000}" r="H50" connectionId="0">
    <xmlCellPr id="1" xr6:uid="{00000000-0010-0000-DB06-000001000000}" uniqueName="P3254">
      <xmlPr mapId="1" xpath="/TFI-IZD-OSIG/NT_1000368/P3254" xmlDataType="decimal"/>
    </xmlCellPr>
  </singleXmlCell>
  <singleXmlCell id="1759" xr6:uid="{00000000-000C-0000-FFFF-FFFFDC060000}" r="I51" connectionId="0">
    <xmlCellPr id="1" xr6:uid="{00000000-0010-0000-DC06-000001000000}" uniqueName="P3255">
      <xmlPr mapId="1" xpath="/TFI-IZD-OSIG/NT_1000368/P3255" xmlDataType="decimal"/>
    </xmlCellPr>
  </singleXmlCell>
  <singleXmlCell id="1760" xr6:uid="{00000000-000C-0000-FFFF-FFFFDD060000}" r="H51" connectionId="0">
    <xmlCellPr id="1" xr6:uid="{00000000-0010-0000-DD06-000001000000}" uniqueName="P3256">
      <xmlPr mapId="1" xpath="/TFI-IZD-OSIG/NT_1000368/P3256" xmlDataType="decimal"/>
    </xmlCellPr>
  </singleXmlCell>
  <singleXmlCell id="1761" xr6:uid="{00000000-000C-0000-FFFF-FFFFDE060000}" r="I52" connectionId="0">
    <xmlCellPr id="1" xr6:uid="{00000000-0010-0000-DE06-000001000000}" uniqueName="P3257">
      <xmlPr mapId="1" xpath="/TFI-IZD-OSIG/NT_1000368/P3257" xmlDataType="decimal"/>
    </xmlCellPr>
  </singleXmlCell>
  <singleXmlCell id="1762" xr6:uid="{00000000-000C-0000-FFFF-FFFFDF060000}" r="H52" connectionId="0">
    <xmlCellPr id="1" xr6:uid="{00000000-0010-0000-DF06-000001000000}" uniqueName="P3258">
      <xmlPr mapId="1" xpath="/TFI-IZD-OSIG/NT_1000368/P3258" xmlDataType="decimal"/>
    </xmlCellPr>
  </singleXmlCell>
  <singleXmlCell id="1763" xr6:uid="{00000000-000C-0000-FFFF-FFFFE0060000}" r="I53" connectionId="0">
    <xmlCellPr id="1" xr6:uid="{00000000-0010-0000-E006-000001000000}" uniqueName="P3259">
      <xmlPr mapId="1" xpath="/TFI-IZD-OSIG/NT_1000368/P3259" xmlDataType="decimal"/>
    </xmlCellPr>
  </singleXmlCell>
  <singleXmlCell id="1764" xr6:uid="{00000000-000C-0000-FFFF-FFFFE1060000}" r="H53" connectionId="0">
    <xmlCellPr id="1" xr6:uid="{00000000-0010-0000-E106-000001000000}" uniqueName="P3260">
      <xmlPr mapId="1" xpath="/TFI-IZD-OSIG/NT_1000368/P3260" xmlDataType="decimal"/>
    </xmlCellPr>
  </singleXmlCell>
  <singleXmlCell id="1765" xr6:uid="{00000000-000C-0000-FFFF-FFFFE2060000}" r="I54" connectionId="0">
    <xmlCellPr id="1" xr6:uid="{00000000-0010-0000-E206-000001000000}" uniqueName="P3261">
      <xmlPr mapId="1" xpath="/TFI-IZD-OSIG/NT_1000368/P3261" xmlDataType="decimal"/>
    </xmlCellPr>
  </singleXmlCell>
  <singleXmlCell id="1766" xr6:uid="{00000000-000C-0000-FFFF-FFFFE3060000}" r="H54" connectionId="0">
    <xmlCellPr id="1" xr6:uid="{00000000-0010-0000-E306-000001000000}" uniqueName="P3262">
      <xmlPr mapId="1" xpath="/TFI-IZD-OSIG/NT_1000368/P3262" xmlDataType="decimal"/>
    </xmlCellPr>
  </singleXmlCell>
  <singleXmlCell id="1767" xr6:uid="{00000000-000C-0000-FFFF-FFFFE4060000}" r="I55" connectionId="0">
    <xmlCellPr id="1" xr6:uid="{00000000-0010-0000-E406-000001000000}" uniqueName="P3263">
      <xmlPr mapId="1" xpath="/TFI-IZD-OSIG/NT_1000368/P3263" xmlDataType="decimal"/>
    </xmlCellPr>
  </singleXmlCell>
  <singleXmlCell id="1768" xr6:uid="{00000000-000C-0000-FFFF-FFFFE5060000}" r="H55" connectionId="0">
    <xmlCellPr id="1" xr6:uid="{00000000-0010-0000-E506-000001000000}" uniqueName="P3264">
      <xmlPr mapId="1" xpath="/TFI-IZD-OSIG/NT_1000368/P3264" xmlDataType="decimal"/>
    </xmlCellPr>
  </singleXmlCell>
  <singleXmlCell id="1769" xr6:uid="{00000000-000C-0000-FFFF-FFFFE6060000}" r="I56" connectionId="0">
    <xmlCellPr id="1" xr6:uid="{00000000-0010-0000-E606-000001000000}" uniqueName="P3265">
      <xmlPr mapId="1" xpath="/TFI-IZD-OSIG/NT_1000368/P3265" xmlDataType="decimal"/>
    </xmlCellPr>
  </singleXmlCell>
  <singleXmlCell id="1770" xr6:uid="{00000000-000C-0000-FFFF-FFFFE7060000}" r="H56" connectionId="0">
    <xmlCellPr id="1" xr6:uid="{00000000-0010-0000-E706-000001000000}" uniqueName="P3266">
      <xmlPr mapId="1" xpath="/TFI-IZD-OSIG/NT_1000368/P3266" xmlDataType="decimal"/>
    </xmlCellPr>
  </singleXmlCell>
  <singleXmlCell id="1771" xr6:uid="{00000000-000C-0000-FFFF-FFFFE8060000}" r="I57" connectionId="0">
    <xmlCellPr id="1" xr6:uid="{00000000-0010-0000-E806-000001000000}" uniqueName="P3267">
      <xmlPr mapId="1" xpath="/TFI-IZD-OSIG/NT_1000368/P3267" xmlDataType="decimal"/>
    </xmlCellPr>
  </singleXmlCell>
  <singleXmlCell id="1772" xr6:uid="{00000000-000C-0000-FFFF-FFFFE9060000}" r="H57" connectionId="0">
    <xmlCellPr id="1" xr6:uid="{00000000-0010-0000-E906-000001000000}" uniqueName="P3268">
      <xmlPr mapId="1" xpath="/TFI-IZD-OSIG/NT_1000368/P3268" xmlDataType="decimal"/>
    </xmlCellPr>
  </singleXmlCell>
  <singleXmlCell id="1773" xr6:uid="{00000000-000C-0000-FFFF-FFFFEA060000}" r="I58" connectionId="0">
    <xmlCellPr id="1" xr6:uid="{00000000-0010-0000-EA06-000001000000}" uniqueName="P3269">
      <xmlPr mapId="1" xpath="/TFI-IZD-OSIG/NT_1000368/P3269" xmlDataType="decimal"/>
    </xmlCellPr>
  </singleXmlCell>
  <singleXmlCell id="1774" xr6:uid="{00000000-000C-0000-FFFF-FFFFEB060000}" r="H58" connectionId="0">
    <xmlCellPr id="1" xr6:uid="{00000000-0010-0000-EB06-000001000000}" uniqueName="P3270">
      <xmlPr mapId="1" xpath="/TFI-IZD-OSIG/NT_1000368/P3270" xmlDataType="decimal"/>
    </xmlCellPr>
  </singleXmlCell>
  <singleXmlCell id="1775" xr6:uid="{00000000-000C-0000-FFFF-FFFFEC060000}" r="I59" connectionId="0">
    <xmlCellPr id="1" xr6:uid="{00000000-0010-0000-EC06-000001000000}" uniqueName="P3271">
      <xmlPr mapId="1" xpath="/TFI-IZD-OSIG/NT_1000368/P3271" xmlDataType="decimal"/>
    </xmlCellPr>
  </singleXmlCell>
  <singleXmlCell id="1776" xr6:uid="{00000000-000C-0000-FFFF-FFFFED060000}" r="H59" connectionId="0">
    <xmlCellPr id="1" xr6:uid="{00000000-0010-0000-ED06-000001000000}" uniqueName="P3272">
      <xmlPr mapId="1" xpath="/TFI-IZD-OSIG/NT_1000368/P3272" xmlDataType="decimal"/>
    </xmlCellPr>
  </singleXmlCell>
  <singleXmlCell id="1777" xr6:uid="{00000000-000C-0000-FFFF-FFFFEE060000}" r="I60" connectionId="0">
    <xmlCellPr id="1" xr6:uid="{00000000-0010-0000-EE06-000001000000}" uniqueName="P3273">
      <xmlPr mapId="1" xpath="/TFI-IZD-OSIG/NT_1000368/P3273" xmlDataType="decimal"/>
    </xmlCellPr>
  </singleXmlCell>
  <singleXmlCell id="1778" xr6:uid="{00000000-000C-0000-FFFF-FFFFEF060000}" r="H60" connectionId="0">
    <xmlCellPr id="1" xr6:uid="{00000000-0010-0000-EF06-000001000000}" uniqueName="P3274">
      <xmlPr mapId="1" xpath="/TFI-IZD-OSIG/NT_1000368/P3274" xmlDataType="decimal"/>
    </xmlCellPr>
  </singleXmlCell>
  <singleXmlCell id="1779" xr6:uid="{00000000-000C-0000-FFFF-FFFFF0060000}" r="I61" connectionId="0">
    <xmlCellPr id="1" xr6:uid="{00000000-0010-0000-F006-000001000000}" uniqueName="P3275">
      <xmlPr mapId="1" xpath="/TFI-IZD-OSIG/NT_1000368/P3275" xmlDataType="decimal"/>
    </xmlCellPr>
  </singleXmlCell>
  <singleXmlCell id="1780" xr6:uid="{00000000-000C-0000-FFFF-FFFFF1060000}" r="H61" connectionId="0">
    <xmlCellPr id="1" xr6:uid="{00000000-0010-0000-F106-000001000000}" uniqueName="P3276">
      <xmlPr mapId="1" xpath="/TFI-IZD-OSIG/NT_1000368/P3276" xmlDataType="decimal"/>
    </xmlCellPr>
  </singleXmlCell>
  <singleXmlCell id="1781" xr6:uid="{00000000-000C-0000-FFFF-FFFFF2060000}" r="I62" connectionId="0">
    <xmlCellPr id="1" xr6:uid="{00000000-0010-0000-F206-000001000000}" uniqueName="P3277">
      <xmlPr mapId="1" xpath="/TFI-IZD-OSIG/NT_1000368/P3277" xmlDataType="decimal"/>
    </xmlCellPr>
  </singleXmlCell>
  <singleXmlCell id="1782" xr6:uid="{00000000-000C-0000-FFFF-FFFFF3060000}" r="H62" connectionId="0">
    <xmlCellPr id="1" xr6:uid="{00000000-0010-0000-F306-000001000000}" uniqueName="P3278">
      <xmlPr mapId="1" xpath="/TFI-IZD-OSIG/NT_1000368/P3278" xmlDataType="decimal"/>
    </xmlCellPr>
  </singleXmlCell>
</singleXmlCells>
</file>

<file path=xl/tables/tableSingleCells6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783" xr6:uid="{00000000-000C-0000-FFFF-FFFFF4060000}" r="M7" connectionId="0">
    <xmlCellPr id="1" xr6:uid="{00000000-0010-0000-F406-000001000000}" uniqueName="P3287">
      <xmlPr mapId="1" xpath="/TFI-IZD-OSIG/PK_1000369/P3287" xmlDataType="decimal"/>
    </xmlCellPr>
  </singleXmlCell>
  <singleXmlCell id="1784" xr6:uid="{00000000-000C-0000-FFFF-FFFFF5060000}" r="K7" connectionId="0">
    <xmlCellPr id="1" xr6:uid="{00000000-0010-0000-F506-000001000000}" uniqueName="P3285">
      <xmlPr mapId="1" xpath="/TFI-IZD-OSIG/PK_1000369/P3285" xmlDataType="decimal"/>
    </xmlCellPr>
  </singleXmlCell>
  <singleXmlCell id="1785" xr6:uid="{00000000-000C-0000-FFFF-FFFFF6060000}" r="L7" connectionId="0">
    <xmlCellPr id="1" xr6:uid="{00000000-0010-0000-F606-000001000000}" uniqueName="P3286">
      <xmlPr mapId="1" xpath="/TFI-IZD-OSIG/PK_1000369/P3286" xmlDataType="decimal"/>
    </xmlCellPr>
  </singleXmlCell>
  <singleXmlCell id="1786" xr6:uid="{00000000-000C-0000-FFFF-FFFFF7060000}" r="E7" connectionId="0">
    <xmlCellPr id="1" xr6:uid="{00000000-0010-0000-F706-000001000000}" uniqueName="P3279">
      <xmlPr mapId="1" xpath="/TFI-IZD-OSIG/PK_1000369/P3279" xmlDataType="decimal"/>
    </xmlCellPr>
  </singleXmlCell>
  <singleXmlCell id="1787" xr6:uid="{00000000-000C-0000-FFFF-FFFFF8060000}" r="F7" connectionId="0">
    <xmlCellPr id="1" xr6:uid="{00000000-0010-0000-F806-000001000000}" uniqueName="P3280">
      <xmlPr mapId="1" xpath="/TFI-IZD-OSIG/PK_1000369/P3280" xmlDataType="decimal"/>
    </xmlCellPr>
  </singleXmlCell>
  <singleXmlCell id="1788" xr6:uid="{00000000-000C-0000-FFFF-FFFFF9060000}" r="G7" connectionId="0">
    <xmlCellPr id="1" xr6:uid="{00000000-0010-0000-F906-000001000000}" uniqueName="P3281">
      <xmlPr mapId="1" xpath="/TFI-IZD-OSIG/PK_1000369/P3281" xmlDataType="decimal"/>
    </xmlCellPr>
  </singleXmlCell>
  <singleXmlCell id="1789" xr6:uid="{00000000-000C-0000-FFFF-FFFFFA060000}" r="H7" connectionId="0">
    <xmlCellPr id="1" xr6:uid="{00000000-0010-0000-FA06-000001000000}" uniqueName="P3282">
      <xmlPr mapId="1" xpath="/TFI-IZD-OSIG/PK_1000369/P3282" xmlDataType="decimal"/>
    </xmlCellPr>
  </singleXmlCell>
  <singleXmlCell id="1790" xr6:uid="{00000000-000C-0000-FFFF-FFFFFB060000}" r="I7" connectionId="0">
    <xmlCellPr id="1" xr6:uid="{00000000-0010-0000-FB06-000001000000}" uniqueName="P3283">
      <xmlPr mapId="1" xpath="/TFI-IZD-OSIG/PK_1000369/P3283" xmlDataType="decimal"/>
    </xmlCellPr>
  </singleXmlCell>
  <singleXmlCell id="1791" xr6:uid="{00000000-000C-0000-FFFF-FFFFFC060000}" r="J7" connectionId="0">
    <xmlCellPr id="1" xr6:uid="{00000000-0010-0000-FC06-000001000000}" uniqueName="P3284">
      <xmlPr mapId="1" xpath="/TFI-IZD-OSIG/PK_1000369/P3284" xmlDataType="decimal"/>
    </xmlCellPr>
  </singleXmlCell>
  <singleXmlCell id="1792" xr6:uid="{00000000-000C-0000-FFFF-FFFFFD060000}" r="E8" connectionId="0">
    <xmlCellPr id="1" xr6:uid="{00000000-0010-0000-FD06-000001000000}" uniqueName="P3288">
      <xmlPr mapId="1" xpath="/TFI-IZD-OSIG/PK_1000369/P3288" xmlDataType="decimal"/>
    </xmlCellPr>
  </singleXmlCell>
  <singleXmlCell id="1793" xr6:uid="{00000000-000C-0000-FFFF-FFFFFE060000}" r="F8" connectionId="0">
    <xmlCellPr id="1" xr6:uid="{00000000-0010-0000-FE06-000001000000}" uniqueName="P3289">
      <xmlPr mapId="1" xpath="/TFI-IZD-OSIG/PK_1000369/P3289" xmlDataType="decimal"/>
    </xmlCellPr>
  </singleXmlCell>
  <singleXmlCell id="1794" xr6:uid="{00000000-000C-0000-FFFF-FFFFFF060000}" r="G8" connectionId="0">
    <xmlCellPr id="1" xr6:uid="{00000000-0010-0000-FF06-000001000000}" uniqueName="P3290">
      <xmlPr mapId="1" xpath="/TFI-IZD-OSIG/PK_1000369/P3290" xmlDataType="decimal"/>
    </xmlCellPr>
  </singleXmlCell>
  <singleXmlCell id="1795" xr6:uid="{00000000-000C-0000-FFFF-FFFF00070000}" r="H8" connectionId="0">
    <xmlCellPr id="1" xr6:uid="{00000000-0010-0000-0007-000001000000}" uniqueName="P3291">
      <xmlPr mapId="1" xpath="/TFI-IZD-OSIG/PK_1000369/P3291" xmlDataType="decimal"/>
    </xmlCellPr>
  </singleXmlCell>
  <singleXmlCell id="1796" xr6:uid="{00000000-000C-0000-FFFF-FFFF01070000}" r="I8" connectionId="0">
    <xmlCellPr id="1" xr6:uid="{00000000-0010-0000-0107-000001000000}" uniqueName="P3292">
      <xmlPr mapId="1" xpath="/TFI-IZD-OSIG/PK_1000369/P3292" xmlDataType="decimal"/>
    </xmlCellPr>
  </singleXmlCell>
  <singleXmlCell id="1797" xr6:uid="{00000000-000C-0000-FFFF-FFFF02070000}" r="J8" connectionId="0">
    <xmlCellPr id="1" xr6:uid="{00000000-0010-0000-0207-000001000000}" uniqueName="P3293">
      <xmlPr mapId="1" xpath="/TFI-IZD-OSIG/PK_1000369/P3293" xmlDataType="decimal"/>
    </xmlCellPr>
  </singleXmlCell>
  <singleXmlCell id="1798" xr6:uid="{00000000-000C-0000-FFFF-FFFF03070000}" r="K8" connectionId="0">
    <xmlCellPr id="1" xr6:uid="{00000000-0010-0000-0307-000001000000}" uniqueName="P3294">
      <xmlPr mapId="1" xpath="/TFI-IZD-OSIG/PK_1000369/P3294" xmlDataType="decimal"/>
    </xmlCellPr>
  </singleXmlCell>
  <singleXmlCell id="1799" xr6:uid="{00000000-000C-0000-FFFF-FFFF04070000}" r="L8" connectionId="0">
    <xmlCellPr id="1" xr6:uid="{00000000-0010-0000-0407-000001000000}" uniqueName="P3295">
      <xmlPr mapId="1" xpath="/TFI-IZD-OSIG/PK_1000369/P3295" xmlDataType="decimal"/>
    </xmlCellPr>
  </singleXmlCell>
  <singleXmlCell id="1800" xr6:uid="{00000000-000C-0000-FFFF-FFFF05070000}" r="M8" connectionId="0">
    <xmlCellPr id="1" xr6:uid="{00000000-0010-0000-0507-000001000000}" uniqueName="P3296">
      <xmlPr mapId="1" xpath="/TFI-IZD-OSIG/PK_1000369/P3296" xmlDataType="decimal"/>
    </xmlCellPr>
  </singleXmlCell>
  <singleXmlCell id="1801" xr6:uid="{00000000-000C-0000-FFFF-FFFF06070000}" r="E9" connectionId="0">
    <xmlCellPr id="1" xr6:uid="{00000000-0010-0000-0607-000001000000}" uniqueName="P3297">
      <xmlPr mapId="1" xpath="/TFI-IZD-OSIG/PK_1000369/P3297" xmlDataType="decimal"/>
    </xmlCellPr>
  </singleXmlCell>
  <singleXmlCell id="1802" xr6:uid="{00000000-000C-0000-FFFF-FFFF07070000}" r="F9" connectionId="0">
    <xmlCellPr id="1" xr6:uid="{00000000-0010-0000-0707-000001000000}" uniqueName="P3298">
      <xmlPr mapId="1" xpath="/TFI-IZD-OSIG/PK_1000369/P3298" xmlDataType="decimal"/>
    </xmlCellPr>
  </singleXmlCell>
  <singleXmlCell id="1803" xr6:uid="{00000000-000C-0000-FFFF-FFFF08070000}" r="G9" connectionId="0">
    <xmlCellPr id="1" xr6:uid="{00000000-0010-0000-0807-000001000000}" uniqueName="P3299">
      <xmlPr mapId="1" xpath="/TFI-IZD-OSIG/PK_1000369/P3299" xmlDataType="decimal"/>
    </xmlCellPr>
  </singleXmlCell>
  <singleXmlCell id="1804" xr6:uid="{00000000-000C-0000-FFFF-FFFF09070000}" r="H9" connectionId="0">
    <xmlCellPr id="1" xr6:uid="{00000000-0010-0000-0907-000001000000}" uniqueName="P3300">
      <xmlPr mapId="1" xpath="/TFI-IZD-OSIG/PK_1000369/P3300" xmlDataType="decimal"/>
    </xmlCellPr>
  </singleXmlCell>
  <singleXmlCell id="1805" xr6:uid="{00000000-000C-0000-FFFF-FFFF0A070000}" r="I9" connectionId="0">
    <xmlCellPr id="1" xr6:uid="{00000000-0010-0000-0A07-000001000000}" uniqueName="P3301">
      <xmlPr mapId="1" xpath="/TFI-IZD-OSIG/PK_1000369/P3301" xmlDataType="decimal"/>
    </xmlCellPr>
  </singleXmlCell>
  <singleXmlCell id="1806" xr6:uid="{00000000-000C-0000-FFFF-FFFF0B070000}" r="J9" connectionId="0">
    <xmlCellPr id="1" xr6:uid="{00000000-0010-0000-0B07-000001000000}" uniqueName="P3302">
      <xmlPr mapId="1" xpath="/TFI-IZD-OSIG/PK_1000369/P3302" xmlDataType="decimal"/>
    </xmlCellPr>
  </singleXmlCell>
  <singleXmlCell id="1807" xr6:uid="{00000000-000C-0000-FFFF-FFFF0C070000}" r="K9" connectionId="0">
    <xmlCellPr id="1" xr6:uid="{00000000-0010-0000-0C07-000001000000}" uniqueName="P3303">
      <xmlPr mapId="1" xpath="/TFI-IZD-OSIG/PK_1000369/P3303" xmlDataType="decimal"/>
    </xmlCellPr>
  </singleXmlCell>
  <singleXmlCell id="1808" xr6:uid="{00000000-000C-0000-FFFF-FFFF0D070000}" r="L9" connectionId="0">
    <xmlCellPr id="1" xr6:uid="{00000000-0010-0000-0D07-000001000000}" uniqueName="P3304">
      <xmlPr mapId="1" xpath="/TFI-IZD-OSIG/PK_1000369/P3304" xmlDataType="decimal"/>
    </xmlCellPr>
  </singleXmlCell>
  <singleXmlCell id="1809" xr6:uid="{00000000-000C-0000-FFFF-FFFF0E070000}" r="M9" connectionId="0">
    <xmlCellPr id="1" xr6:uid="{00000000-0010-0000-0E07-000001000000}" uniqueName="P3305">
      <xmlPr mapId="1" xpath="/TFI-IZD-OSIG/PK_1000369/P3305" xmlDataType="decimal"/>
    </xmlCellPr>
  </singleXmlCell>
  <singleXmlCell id="1811" xr6:uid="{00000000-000C-0000-FFFF-FFFF0F070000}" r="E10" connectionId="0">
    <xmlCellPr id="1" xr6:uid="{00000000-0010-0000-0F07-000001000000}" uniqueName="P3306">
      <xmlPr mapId="1" xpath="/TFI-IZD-OSIG/PK_1000369/P3306" xmlDataType="decimal"/>
    </xmlCellPr>
  </singleXmlCell>
  <singleXmlCell id="1812" xr6:uid="{00000000-000C-0000-FFFF-FFFF10070000}" r="F10" connectionId="0">
    <xmlCellPr id="1" xr6:uid="{00000000-0010-0000-1007-000001000000}" uniqueName="P3307">
      <xmlPr mapId="1" xpath="/TFI-IZD-OSIG/PK_1000369/P3307" xmlDataType="decimal"/>
    </xmlCellPr>
  </singleXmlCell>
  <singleXmlCell id="1813" xr6:uid="{00000000-000C-0000-FFFF-FFFF11070000}" r="G10" connectionId="0">
    <xmlCellPr id="1" xr6:uid="{00000000-0010-0000-1107-000001000000}" uniqueName="P3308">
      <xmlPr mapId="1" xpath="/TFI-IZD-OSIG/PK_1000369/P3308" xmlDataType="decimal"/>
    </xmlCellPr>
  </singleXmlCell>
  <singleXmlCell id="1814" xr6:uid="{00000000-000C-0000-FFFF-FFFF12070000}" r="H10" connectionId="0">
    <xmlCellPr id="1" xr6:uid="{00000000-0010-0000-1207-000001000000}" uniqueName="P3309">
      <xmlPr mapId="1" xpath="/TFI-IZD-OSIG/PK_1000369/P3309" xmlDataType="decimal"/>
    </xmlCellPr>
  </singleXmlCell>
  <singleXmlCell id="1815" xr6:uid="{00000000-000C-0000-FFFF-FFFF13070000}" r="I10" connectionId="0">
    <xmlCellPr id="1" xr6:uid="{00000000-0010-0000-1307-000001000000}" uniqueName="P3310">
      <xmlPr mapId="1" xpath="/TFI-IZD-OSIG/PK_1000369/P3310" xmlDataType="decimal"/>
    </xmlCellPr>
  </singleXmlCell>
  <singleXmlCell id="1816" xr6:uid="{00000000-000C-0000-FFFF-FFFF14070000}" r="J10" connectionId="0">
    <xmlCellPr id="1" xr6:uid="{00000000-0010-0000-1407-000001000000}" uniqueName="P3311">
      <xmlPr mapId="1" xpath="/TFI-IZD-OSIG/PK_1000369/P3311" xmlDataType="decimal"/>
    </xmlCellPr>
  </singleXmlCell>
  <singleXmlCell id="1817" xr6:uid="{00000000-000C-0000-FFFF-FFFF15070000}" r="K10" connectionId="0">
    <xmlCellPr id="1" xr6:uid="{00000000-0010-0000-1507-000001000000}" uniqueName="P3312">
      <xmlPr mapId="1" xpath="/TFI-IZD-OSIG/PK_1000369/P3312" xmlDataType="decimal"/>
    </xmlCellPr>
  </singleXmlCell>
  <singleXmlCell id="1818" xr6:uid="{00000000-000C-0000-FFFF-FFFF16070000}" r="L10" connectionId="0">
    <xmlCellPr id="1" xr6:uid="{00000000-0010-0000-1607-000001000000}" uniqueName="P3313">
      <xmlPr mapId="1" xpath="/TFI-IZD-OSIG/PK_1000369/P3313" xmlDataType="decimal"/>
    </xmlCellPr>
  </singleXmlCell>
  <singleXmlCell id="1819" xr6:uid="{00000000-000C-0000-FFFF-FFFF17070000}" r="M10" connectionId="0">
    <xmlCellPr id="1" xr6:uid="{00000000-0010-0000-1707-000001000000}" uniqueName="P3314">
      <xmlPr mapId="1" xpath="/TFI-IZD-OSIG/PK_1000369/P3314" xmlDataType="decimal"/>
    </xmlCellPr>
  </singleXmlCell>
  <singleXmlCell id="1820" xr6:uid="{00000000-000C-0000-FFFF-FFFF18070000}" r="E11" connectionId="0">
    <xmlCellPr id="1" xr6:uid="{00000000-0010-0000-1807-000001000000}" uniqueName="P3315">
      <xmlPr mapId="1" xpath="/TFI-IZD-OSIG/PK_1000369/P3315" xmlDataType="decimal"/>
    </xmlCellPr>
  </singleXmlCell>
  <singleXmlCell id="1821" xr6:uid="{00000000-000C-0000-FFFF-FFFF19070000}" r="F11" connectionId="0">
    <xmlCellPr id="1" xr6:uid="{00000000-0010-0000-1907-000001000000}" uniqueName="P3316">
      <xmlPr mapId="1" xpath="/TFI-IZD-OSIG/PK_1000369/P3316" xmlDataType="decimal"/>
    </xmlCellPr>
  </singleXmlCell>
  <singleXmlCell id="1822" xr6:uid="{00000000-000C-0000-FFFF-FFFF1A070000}" r="G11" connectionId="0">
    <xmlCellPr id="1" xr6:uid="{00000000-0010-0000-1A07-000001000000}" uniqueName="P3317">
      <xmlPr mapId="1" xpath="/TFI-IZD-OSIG/PK_1000369/P3317" xmlDataType="decimal"/>
    </xmlCellPr>
  </singleXmlCell>
  <singleXmlCell id="1823" xr6:uid="{00000000-000C-0000-FFFF-FFFF1B070000}" r="H11" connectionId="0">
    <xmlCellPr id="1" xr6:uid="{00000000-0010-0000-1B07-000001000000}" uniqueName="P3318">
      <xmlPr mapId="1" xpath="/TFI-IZD-OSIG/PK_1000369/P3318" xmlDataType="decimal"/>
    </xmlCellPr>
  </singleXmlCell>
  <singleXmlCell id="1824" xr6:uid="{00000000-000C-0000-FFFF-FFFF1C070000}" r="I11" connectionId="0">
    <xmlCellPr id="1" xr6:uid="{00000000-0010-0000-1C07-000001000000}" uniqueName="P3319">
      <xmlPr mapId="1" xpath="/TFI-IZD-OSIG/PK_1000369/P3319" xmlDataType="decimal"/>
    </xmlCellPr>
  </singleXmlCell>
  <singleXmlCell id="1825" xr6:uid="{00000000-000C-0000-FFFF-FFFF1D070000}" r="J11" connectionId="0">
    <xmlCellPr id="1" xr6:uid="{00000000-0010-0000-1D07-000001000000}" uniqueName="P3320">
      <xmlPr mapId="1" xpath="/TFI-IZD-OSIG/PK_1000369/P3320" xmlDataType="decimal"/>
    </xmlCellPr>
  </singleXmlCell>
  <singleXmlCell id="1826" xr6:uid="{00000000-000C-0000-FFFF-FFFF1E070000}" r="K11" connectionId="0">
    <xmlCellPr id="1" xr6:uid="{00000000-0010-0000-1E07-000001000000}" uniqueName="P3321">
      <xmlPr mapId="1" xpath="/TFI-IZD-OSIG/PK_1000369/P3321" xmlDataType="decimal"/>
    </xmlCellPr>
  </singleXmlCell>
  <singleXmlCell id="1827" xr6:uid="{00000000-000C-0000-FFFF-FFFF1F070000}" r="L11" connectionId="0">
    <xmlCellPr id="1" xr6:uid="{00000000-0010-0000-1F07-000001000000}" uniqueName="P3322">
      <xmlPr mapId="1" xpath="/TFI-IZD-OSIG/PK_1000369/P3322" xmlDataType="decimal"/>
    </xmlCellPr>
  </singleXmlCell>
  <singleXmlCell id="1828" xr6:uid="{00000000-000C-0000-FFFF-FFFF20070000}" r="M11" connectionId="0">
    <xmlCellPr id="1" xr6:uid="{00000000-0010-0000-2007-000001000000}" uniqueName="P3323">
      <xmlPr mapId="1" xpath="/TFI-IZD-OSIG/PK_1000369/P3323" xmlDataType="decimal"/>
    </xmlCellPr>
  </singleXmlCell>
  <singleXmlCell id="1829" xr6:uid="{00000000-000C-0000-FFFF-FFFF21070000}" r="E12" connectionId="0">
    <xmlCellPr id="1" xr6:uid="{00000000-0010-0000-2107-000001000000}" uniqueName="P3324">
      <xmlPr mapId="1" xpath="/TFI-IZD-OSIG/PK_1000369/P3324" xmlDataType="decimal"/>
    </xmlCellPr>
  </singleXmlCell>
  <singleXmlCell id="1830" xr6:uid="{00000000-000C-0000-FFFF-FFFF22070000}" r="F12" connectionId="0">
    <xmlCellPr id="1" xr6:uid="{00000000-0010-0000-2207-000001000000}" uniqueName="P3325">
      <xmlPr mapId="1" xpath="/TFI-IZD-OSIG/PK_1000369/P3325" xmlDataType="decimal"/>
    </xmlCellPr>
  </singleXmlCell>
  <singleXmlCell id="1831" xr6:uid="{00000000-000C-0000-FFFF-FFFF23070000}" r="G12" connectionId="0">
    <xmlCellPr id="1" xr6:uid="{00000000-0010-0000-2307-000001000000}" uniqueName="P3326">
      <xmlPr mapId="1" xpath="/TFI-IZD-OSIG/PK_1000369/P3326" xmlDataType="decimal"/>
    </xmlCellPr>
  </singleXmlCell>
  <singleXmlCell id="1832" xr6:uid="{00000000-000C-0000-FFFF-FFFF24070000}" r="H12" connectionId="0">
    <xmlCellPr id="1" xr6:uid="{00000000-0010-0000-2407-000001000000}" uniqueName="P3327">
      <xmlPr mapId="1" xpath="/TFI-IZD-OSIG/PK_1000369/P3327" xmlDataType="decimal"/>
    </xmlCellPr>
  </singleXmlCell>
  <singleXmlCell id="1833" xr6:uid="{00000000-000C-0000-FFFF-FFFF25070000}" r="I12" connectionId="0">
    <xmlCellPr id="1" xr6:uid="{00000000-0010-0000-2507-000001000000}" uniqueName="P3328">
      <xmlPr mapId="1" xpath="/TFI-IZD-OSIG/PK_1000369/P3328" xmlDataType="decimal"/>
    </xmlCellPr>
  </singleXmlCell>
  <singleXmlCell id="1834" xr6:uid="{00000000-000C-0000-FFFF-FFFF26070000}" r="J12" connectionId="0">
    <xmlCellPr id="1" xr6:uid="{00000000-0010-0000-2607-000001000000}" uniqueName="P3329">
      <xmlPr mapId="1" xpath="/TFI-IZD-OSIG/PK_1000369/P3329" xmlDataType="decimal"/>
    </xmlCellPr>
  </singleXmlCell>
  <singleXmlCell id="1835" xr6:uid="{00000000-000C-0000-FFFF-FFFF27070000}" r="K12" connectionId="0">
    <xmlCellPr id="1" xr6:uid="{00000000-0010-0000-2707-000001000000}" uniqueName="P3330">
      <xmlPr mapId="1" xpath="/TFI-IZD-OSIG/PK_1000369/P3330" xmlDataType="decimal"/>
    </xmlCellPr>
  </singleXmlCell>
  <singleXmlCell id="1836" xr6:uid="{00000000-000C-0000-FFFF-FFFF28070000}" r="L12" connectionId="0">
    <xmlCellPr id="1" xr6:uid="{00000000-0010-0000-2807-000001000000}" uniqueName="P3331">
      <xmlPr mapId="1" xpath="/TFI-IZD-OSIG/PK_1000369/P3331" xmlDataType="decimal"/>
    </xmlCellPr>
  </singleXmlCell>
  <singleXmlCell id="1837" xr6:uid="{00000000-000C-0000-FFFF-FFFF29070000}" r="M12" connectionId="0">
    <xmlCellPr id="1" xr6:uid="{00000000-0010-0000-2907-000001000000}" uniqueName="P3332">
      <xmlPr mapId="1" xpath="/TFI-IZD-OSIG/PK_1000369/P3332" xmlDataType="decimal"/>
    </xmlCellPr>
  </singleXmlCell>
  <singleXmlCell id="1838" xr6:uid="{00000000-000C-0000-FFFF-FFFF2A070000}" r="E13" connectionId="0">
    <xmlCellPr id="1" xr6:uid="{00000000-0010-0000-2A07-000001000000}" uniqueName="P3333">
      <xmlPr mapId="1" xpath="/TFI-IZD-OSIG/PK_1000369/P3333" xmlDataType="decimal"/>
    </xmlCellPr>
  </singleXmlCell>
  <singleXmlCell id="1839" xr6:uid="{00000000-000C-0000-FFFF-FFFF2B070000}" r="F13" connectionId="0">
    <xmlCellPr id="1" xr6:uid="{00000000-0010-0000-2B07-000001000000}" uniqueName="P3334">
      <xmlPr mapId="1" xpath="/TFI-IZD-OSIG/PK_1000369/P3334" xmlDataType="decimal"/>
    </xmlCellPr>
  </singleXmlCell>
  <singleXmlCell id="1840" xr6:uid="{00000000-000C-0000-FFFF-FFFF2C070000}" r="G13" connectionId="0">
    <xmlCellPr id="1" xr6:uid="{00000000-0010-0000-2C07-000001000000}" uniqueName="P3335">
      <xmlPr mapId="1" xpath="/TFI-IZD-OSIG/PK_1000369/P3335" xmlDataType="decimal"/>
    </xmlCellPr>
  </singleXmlCell>
  <singleXmlCell id="1841" xr6:uid="{00000000-000C-0000-FFFF-FFFF2D070000}" r="H13" connectionId="0">
    <xmlCellPr id="1" xr6:uid="{00000000-0010-0000-2D07-000001000000}" uniqueName="P3336">
      <xmlPr mapId="1" xpath="/TFI-IZD-OSIG/PK_1000369/P3336" xmlDataType="decimal"/>
    </xmlCellPr>
  </singleXmlCell>
  <singleXmlCell id="1842" xr6:uid="{00000000-000C-0000-FFFF-FFFF2E070000}" r="I13" connectionId="0">
    <xmlCellPr id="1" xr6:uid="{00000000-0010-0000-2E07-000001000000}" uniqueName="P3337">
      <xmlPr mapId="1" xpath="/TFI-IZD-OSIG/PK_1000369/P3337" xmlDataType="decimal"/>
    </xmlCellPr>
  </singleXmlCell>
  <singleXmlCell id="1843" xr6:uid="{00000000-000C-0000-FFFF-FFFF2F070000}" r="J13" connectionId="0">
    <xmlCellPr id="1" xr6:uid="{00000000-0010-0000-2F07-000001000000}" uniqueName="P3338">
      <xmlPr mapId="1" xpath="/TFI-IZD-OSIG/PK_1000369/P3338" xmlDataType="decimal"/>
    </xmlCellPr>
  </singleXmlCell>
  <singleXmlCell id="1844" xr6:uid="{00000000-000C-0000-FFFF-FFFF30070000}" r="K13" connectionId="0">
    <xmlCellPr id="1" xr6:uid="{00000000-0010-0000-3007-000001000000}" uniqueName="P3339">
      <xmlPr mapId="1" xpath="/TFI-IZD-OSIG/PK_1000369/P3339" xmlDataType="decimal"/>
    </xmlCellPr>
  </singleXmlCell>
  <singleXmlCell id="1845" xr6:uid="{00000000-000C-0000-FFFF-FFFF31070000}" r="L13" connectionId="0">
    <xmlCellPr id="1" xr6:uid="{00000000-0010-0000-3107-000001000000}" uniqueName="P3340">
      <xmlPr mapId="1" xpath="/TFI-IZD-OSIG/PK_1000369/P3340" xmlDataType="decimal"/>
    </xmlCellPr>
  </singleXmlCell>
  <singleXmlCell id="1846" xr6:uid="{00000000-000C-0000-FFFF-FFFF32070000}" r="M13" connectionId="0">
    <xmlCellPr id="1" xr6:uid="{00000000-0010-0000-3207-000001000000}" uniqueName="P3341">
      <xmlPr mapId="1" xpath="/TFI-IZD-OSIG/PK_1000369/P3341" xmlDataType="decimal"/>
    </xmlCellPr>
  </singleXmlCell>
  <singleXmlCell id="1847" xr6:uid="{00000000-000C-0000-FFFF-FFFF33070000}" r="E14" connectionId="0">
    <xmlCellPr id="1" xr6:uid="{00000000-0010-0000-3307-000001000000}" uniqueName="P3342">
      <xmlPr mapId="1" xpath="/TFI-IZD-OSIG/PK_1000369/P3342" xmlDataType="decimal"/>
    </xmlCellPr>
  </singleXmlCell>
  <singleXmlCell id="1848" xr6:uid="{00000000-000C-0000-FFFF-FFFF34070000}" r="F14" connectionId="0">
    <xmlCellPr id="1" xr6:uid="{00000000-0010-0000-3407-000001000000}" uniqueName="P3343">
      <xmlPr mapId="1" xpath="/TFI-IZD-OSIG/PK_1000369/P3343" xmlDataType="decimal"/>
    </xmlCellPr>
  </singleXmlCell>
  <singleXmlCell id="1849" xr6:uid="{00000000-000C-0000-FFFF-FFFF35070000}" r="G14" connectionId="0">
    <xmlCellPr id="1" xr6:uid="{00000000-0010-0000-3507-000001000000}" uniqueName="P3344">
      <xmlPr mapId="1" xpath="/TFI-IZD-OSIG/PK_1000369/P3344" xmlDataType="decimal"/>
    </xmlCellPr>
  </singleXmlCell>
  <singleXmlCell id="1850" xr6:uid="{00000000-000C-0000-FFFF-FFFF36070000}" r="H14" connectionId="0">
    <xmlCellPr id="1" xr6:uid="{00000000-0010-0000-3607-000001000000}" uniqueName="P3345">
      <xmlPr mapId="1" xpath="/TFI-IZD-OSIG/PK_1000369/P3345" xmlDataType="decimal"/>
    </xmlCellPr>
  </singleXmlCell>
  <singleXmlCell id="1851" xr6:uid="{00000000-000C-0000-FFFF-FFFF37070000}" r="I14" connectionId="0">
    <xmlCellPr id="1" xr6:uid="{00000000-0010-0000-3707-000001000000}" uniqueName="P3346">
      <xmlPr mapId="1" xpath="/TFI-IZD-OSIG/PK_1000369/P3346" xmlDataType="decimal"/>
    </xmlCellPr>
  </singleXmlCell>
  <singleXmlCell id="1852" xr6:uid="{00000000-000C-0000-FFFF-FFFF38070000}" r="J14" connectionId="0">
    <xmlCellPr id="1" xr6:uid="{00000000-0010-0000-3807-000001000000}" uniqueName="P3347">
      <xmlPr mapId="1" xpath="/TFI-IZD-OSIG/PK_1000369/P3347" xmlDataType="decimal"/>
    </xmlCellPr>
  </singleXmlCell>
  <singleXmlCell id="1853" xr6:uid="{00000000-000C-0000-FFFF-FFFF39070000}" r="K14" connectionId="0">
    <xmlCellPr id="1" xr6:uid="{00000000-0010-0000-3907-000001000000}" uniqueName="P3348">
      <xmlPr mapId="1" xpath="/TFI-IZD-OSIG/PK_1000369/P3348" xmlDataType="decimal"/>
    </xmlCellPr>
  </singleXmlCell>
  <singleXmlCell id="1854" xr6:uid="{00000000-000C-0000-FFFF-FFFF3A070000}" r="L14" connectionId="0">
    <xmlCellPr id="1" xr6:uid="{00000000-0010-0000-3A07-000001000000}" uniqueName="P3349">
      <xmlPr mapId="1" xpath="/TFI-IZD-OSIG/PK_1000369/P3349" xmlDataType="decimal"/>
    </xmlCellPr>
  </singleXmlCell>
  <singleXmlCell id="1855" xr6:uid="{00000000-000C-0000-FFFF-FFFF3B070000}" r="M14" connectionId="0">
    <xmlCellPr id="1" xr6:uid="{00000000-0010-0000-3B07-000001000000}" uniqueName="P3350">
      <xmlPr mapId="1" xpath="/TFI-IZD-OSIG/PK_1000369/P3350" xmlDataType="decimal"/>
    </xmlCellPr>
  </singleXmlCell>
  <singleXmlCell id="1856" xr6:uid="{00000000-000C-0000-FFFF-FFFF3C070000}" r="E15" connectionId="0">
    <xmlCellPr id="1" xr6:uid="{00000000-0010-0000-3C07-000001000000}" uniqueName="P3351">
      <xmlPr mapId="1" xpath="/TFI-IZD-OSIG/PK_1000369/P3351" xmlDataType="decimal"/>
    </xmlCellPr>
  </singleXmlCell>
  <singleXmlCell id="1857" xr6:uid="{00000000-000C-0000-FFFF-FFFF3D070000}" r="F15" connectionId="0">
    <xmlCellPr id="1" xr6:uid="{00000000-0010-0000-3D07-000001000000}" uniqueName="P3352">
      <xmlPr mapId="1" xpath="/TFI-IZD-OSIG/PK_1000369/P3352" xmlDataType="decimal"/>
    </xmlCellPr>
  </singleXmlCell>
  <singleXmlCell id="1858" xr6:uid="{00000000-000C-0000-FFFF-FFFF3E070000}" r="G15" connectionId="0">
    <xmlCellPr id="1" xr6:uid="{00000000-0010-0000-3E07-000001000000}" uniqueName="P3353">
      <xmlPr mapId="1" xpath="/TFI-IZD-OSIG/PK_1000369/P3353" xmlDataType="decimal"/>
    </xmlCellPr>
  </singleXmlCell>
  <singleXmlCell id="1859" xr6:uid="{00000000-000C-0000-FFFF-FFFF3F070000}" r="H15" connectionId="0">
    <xmlCellPr id="1" xr6:uid="{00000000-0010-0000-3F07-000001000000}" uniqueName="P3354">
      <xmlPr mapId="1" xpath="/TFI-IZD-OSIG/PK_1000369/P3354" xmlDataType="decimal"/>
    </xmlCellPr>
  </singleXmlCell>
  <singleXmlCell id="1860" xr6:uid="{00000000-000C-0000-FFFF-FFFF40070000}" r="I15" connectionId="0">
    <xmlCellPr id="1" xr6:uid="{00000000-0010-0000-4007-000001000000}" uniqueName="P3355">
      <xmlPr mapId="1" xpath="/TFI-IZD-OSIG/PK_1000369/P3355" xmlDataType="decimal"/>
    </xmlCellPr>
  </singleXmlCell>
  <singleXmlCell id="1861" xr6:uid="{00000000-000C-0000-FFFF-FFFF41070000}" r="J15" connectionId="0">
    <xmlCellPr id="1" xr6:uid="{00000000-0010-0000-4107-000001000000}" uniqueName="P3356">
      <xmlPr mapId="1" xpath="/TFI-IZD-OSIG/PK_1000369/P3356" xmlDataType="decimal"/>
    </xmlCellPr>
  </singleXmlCell>
  <singleXmlCell id="1862" xr6:uid="{00000000-000C-0000-FFFF-FFFF42070000}" r="K15" connectionId="0">
    <xmlCellPr id="1" xr6:uid="{00000000-0010-0000-4207-000001000000}" uniqueName="P3357">
      <xmlPr mapId="1" xpath="/TFI-IZD-OSIG/PK_1000369/P3357" xmlDataType="decimal"/>
    </xmlCellPr>
  </singleXmlCell>
  <singleXmlCell id="1863" xr6:uid="{00000000-000C-0000-FFFF-FFFF43070000}" r="L15" connectionId="0">
    <xmlCellPr id="1" xr6:uid="{00000000-0010-0000-4307-000001000000}" uniqueName="P3358">
      <xmlPr mapId="1" xpath="/TFI-IZD-OSIG/PK_1000369/P3358" xmlDataType="decimal"/>
    </xmlCellPr>
  </singleXmlCell>
  <singleXmlCell id="1864" xr6:uid="{00000000-000C-0000-FFFF-FFFF44070000}" r="M15" connectionId="0">
    <xmlCellPr id="1" xr6:uid="{00000000-0010-0000-4407-000001000000}" uniqueName="P3359">
      <xmlPr mapId="1" xpath="/TFI-IZD-OSIG/PK_1000369/P3359" xmlDataType="decimal"/>
    </xmlCellPr>
  </singleXmlCell>
  <singleXmlCell id="1865" xr6:uid="{00000000-000C-0000-FFFF-FFFF45070000}" r="E16" connectionId="0">
    <xmlCellPr id="1" xr6:uid="{00000000-0010-0000-4507-000001000000}" uniqueName="P3360">
      <xmlPr mapId="1" xpath="/TFI-IZD-OSIG/PK_1000369/P3360" xmlDataType="decimal"/>
    </xmlCellPr>
  </singleXmlCell>
  <singleXmlCell id="1866" xr6:uid="{00000000-000C-0000-FFFF-FFFF46070000}" r="F16" connectionId="0">
    <xmlCellPr id="1" xr6:uid="{00000000-0010-0000-4607-000001000000}" uniqueName="P3361">
      <xmlPr mapId="1" xpath="/TFI-IZD-OSIG/PK_1000369/P3361" xmlDataType="decimal"/>
    </xmlCellPr>
  </singleXmlCell>
  <singleXmlCell id="1867" xr6:uid="{00000000-000C-0000-FFFF-FFFF47070000}" r="G16" connectionId="0">
    <xmlCellPr id="1" xr6:uid="{00000000-0010-0000-4707-000001000000}" uniqueName="P3362">
      <xmlPr mapId="1" xpath="/TFI-IZD-OSIG/PK_1000369/P3362" xmlDataType="decimal"/>
    </xmlCellPr>
  </singleXmlCell>
  <singleXmlCell id="1868" xr6:uid="{00000000-000C-0000-FFFF-FFFF48070000}" r="H16" connectionId="0">
    <xmlCellPr id="1" xr6:uid="{00000000-0010-0000-4807-000001000000}" uniqueName="P3363">
      <xmlPr mapId="1" xpath="/TFI-IZD-OSIG/PK_1000369/P3363" xmlDataType="decimal"/>
    </xmlCellPr>
  </singleXmlCell>
  <singleXmlCell id="1869" xr6:uid="{00000000-000C-0000-FFFF-FFFF49070000}" r="I16" connectionId="0">
    <xmlCellPr id="1" xr6:uid="{00000000-0010-0000-4907-000001000000}" uniqueName="P3364">
      <xmlPr mapId="1" xpath="/TFI-IZD-OSIG/PK_1000369/P3364" xmlDataType="decimal"/>
    </xmlCellPr>
  </singleXmlCell>
  <singleXmlCell id="1870" xr6:uid="{00000000-000C-0000-FFFF-FFFF4A070000}" r="J16" connectionId="0">
    <xmlCellPr id="1" xr6:uid="{00000000-0010-0000-4A07-000001000000}" uniqueName="P3365">
      <xmlPr mapId="1" xpath="/TFI-IZD-OSIG/PK_1000369/P3365" xmlDataType="decimal"/>
    </xmlCellPr>
  </singleXmlCell>
  <singleXmlCell id="1871" xr6:uid="{00000000-000C-0000-FFFF-FFFF4B070000}" r="K16" connectionId="0">
    <xmlCellPr id="1" xr6:uid="{00000000-0010-0000-4B07-000001000000}" uniqueName="P3366">
      <xmlPr mapId="1" xpath="/TFI-IZD-OSIG/PK_1000369/P3366" xmlDataType="decimal"/>
    </xmlCellPr>
  </singleXmlCell>
  <singleXmlCell id="1872" xr6:uid="{00000000-000C-0000-FFFF-FFFF4C070000}" r="L16" connectionId="0">
    <xmlCellPr id="1" xr6:uid="{00000000-0010-0000-4C07-000001000000}" uniqueName="P3367">
      <xmlPr mapId="1" xpath="/TFI-IZD-OSIG/PK_1000369/P3367" xmlDataType="decimal"/>
    </xmlCellPr>
  </singleXmlCell>
  <singleXmlCell id="1873" xr6:uid="{00000000-000C-0000-FFFF-FFFF4D070000}" r="M16" connectionId="0">
    <xmlCellPr id="1" xr6:uid="{00000000-0010-0000-4D07-000001000000}" uniqueName="P3368">
      <xmlPr mapId="1" xpath="/TFI-IZD-OSIG/PK_1000369/P3368" xmlDataType="decimal"/>
    </xmlCellPr>
  </singleXmlCell>
  <singleXmlCell id="1874" xr6:uid="{00000000-000C-0000-FFFF-FFFF4E070000}" r="E17" connectionId="0">
    <xmlCellPr id="1" xr6:uid="{00000000-0010-0000-4E07-000001000000}" uniqueName="P3369">
      <xmlPr mapId="1" xpath="/TFI-IZD-OSIG/PK_1000369/P3369" xmlDataType="decimal"/>
    </xmlCellPr>
  </singleXmlCell>
  <singleXmlCell id="1875" xr6:uid="{00000000-000C-0000-FFFF-FFFF4F070000}" r="F17" connectionId="0">
    <xmlCellPr id="1" xr6:uid="{00000000-0010-0000-4F07-000001000000}" uniqueName="P3370">
      <xmlPr mapId="1" xpath="/TFI-IZD-OSIG/PK_1000369/P3370" xmlDataType="decimal"/>
    </xmlCellPr>
  </singleXmlCell>
  <singleXmlCell id="1876" xr6:uid="{00000000-000C-0000-FFFF-FFFF50070000}" r="G17" connectionId="0">
    <xmlCellPr id="1" xr6:uid="{00000000-0010-0000-5007-000001000000}" uniqueName="P3371">
      <xmlPr mapId="1" xpath="/TFI-IZD-OSIG/PK_1000369/P3371" xmlDataType="decimal"/>
    </xmlCellPr>
  </singleXmlCell>
  <singleXmlCell id="1877" xr6:uid="{00000000-000C-0000-FFFF-FFFF51070000}" r="H17" connectionId="0">
    <xmlCellPr id="1" xr6:uid="{00000000-0010-0000-5107-000001000000}" uniqueName="P3372">
      <xmlPr mapId="1" xpath="/TFI-IZD-OSIG/PK_1000369/P3372" xmlDataType="decimal"/>
    </xmlCellPr>
  </singleXmlCell>
  <singleXmlCell id="1878" xr6:uid="{00000000-000C-0000-FFFF-FFFF52070000}" r="I17" connectionId="0">
    <xmlCellPr id="1" xr6:uid="{00000000-0010-0000-5207-000001000000}" uniqueName="P3373">
      <xmlPr mapId="1" xpath="/TFI-IZD-OSIG/PK_1000369/P3373" xmlDataType="decimal"/>
    </xmlCellPr>
  </singleXmlCell>
  <singleXmlCell id="1879" xr6:uid="{00000000-000C-0000-FFFF-FFFF53070000}" r="J17" connectionId="0">
    <xmlCellPr id="1" xr6:uid="{00000000-0010-0000-5307-000001000000}" uniqueName="P3374">
      <xmlPr mapId="1" xpath="/TFI-IZD-OSIG/PK_1000369/P3374" xmlDataType="decimal"/>
    </xmlCellPr>
  </singleXmlCell>
  <singleXmlCell id="1880" xr6:uid="{00000000-000C-0000-FFFF-FFFF54070000}" r="K17" connectionId="0">
    <xmlCellPr id="1" xr6:uid="{00000000-0010-0000-5407-000001000000}" uniqueName="P3375">
      <xmlPr mapId="1" xpath="/TFI-IZD-OSIG/PK_1000369/P3375" xmlDataType="decimal"/>
    </xmlCellPr>
  </singleXmlCell>
  <singleXmlCell id="1881" xr6:uid="{00000000-000C-0000-FFFF-FFFF55070000}" r="L17" connectionId="0">
    <xmlCellPr id="1" xr6:uid="{00000000-0010-0000-5507-000001000000}" uniqueName="P3376">
      <xmlPr mapId="1" xpath="/TFI-IZD-OSIG/PK_1000369/P3376" xmlDataType="decimal"/>
    </xmlCellPr>
  </singleXmlCell>
  <singleXmlCell id="1882" xr6:uid="{00000000-000C-0000-FFFF-FFFF56070000}" r="M17" connectionId="0">
    <xmlCellPr id="1" xr6:uid="{00000000-0010-0000-5607-000001000000}" uniqueName="P3377">
      <xmlPr mapId="1" xpath="/TFI-IZD-OSIG/PK_1000369/P3377" xmlDataType="decimal"/>
    </xmlCellPr>
  </singleXmlCell>
  <singleXmlCell id="1883" xr6:uid="{00000000-000C-0000-FFFF-FFFF57070000}" r="E18" connectionId="0">
    <xmlCellPr id="1" xr6:uid="{00000000-0010-0000-5707-000001000000}" uniqueName="P3378">
      <xmlPr mapId="1" xpath="/TFI-IZD-OSIG/PK_1000369/P3378" xmlDataType="decimal"/>
    </xmlCellPr>
  </singleXmlCell>
  <singleXmlCell id="1884" xr6:uid="{00000000-000C-0000-FFFF-FFFF58070000}" r="F18" connectionId="0">
    <xmlCellPr id="1" xr6:uid="{00000000-0010-0000-5807-000001000000}" uniqueName="P3379">
      <xmlPr mapId="1" xpath="/TFI-IZD-OSIG/PK_1000369/P3379" xmlDataType="decimal"/>
    </xmlCellPr>
  </singleXmlCell>
  <singleXmlCell id="1885" xr6:uid="{00000000-000C-0000-FFFF-FFFF59070000}" r="G18" connectionId="0">
    <xmlCellPr id="1" xr6:uid="{00000000-0010-0000-5907-000001000000}" uniqueName="P3380">
      <xmlPr mapId="1" xpath="/TFI-IZD-OSIG/PK_1000369/P3380" xmlDataType="decimal"/>
    </xmlCellPr>
  </singleXmlCell>
  <singleXmlCell id="1886" xr6:uid="{00000000-000C-0000-FFFF-FFFF5A070000}" r="H18" connectionId="0">
    <xmlCellPr id="1" xr6:uid="{00000000-0010-0000-5A07-000001000000}" uniqueName="P3381">
      <xmlPr mapId="1" xpath="/TFI-IZD-OSIG/PK_1000369/P3381" xmlDataType="decimal"/>
    </xmlCellPr>
  </singleXmlCell>
  <singleXmlCell id="1887" xr6:uid="{00000000-000C-0000-FFFF-FFFF5B070000}" r="I18" connectionId="0">
    <xmlCellPr id="1" xr6:uid="{00000000-0010-0000-5B07-000001000000}" uniqueName="P3382">
      <xmlPr mapId="1" xpath="/TFI-IZD-OSIG/PK_1000369/P3382" xmlDataType="decimal"/>
    </xmlCellPr>
  </singleXmlCell>
  <singleXmlCell id="1888" xr6:uid="{00000000-000C-0000-FFFF-FFFF5C070000}" r="J18" connectionId="0">
    <xmlCellPr id="1" xr6:uid="{00000000-0010-0000-5C07-000001000000}" uniqueName="P3383">
      <xmlPr mapId="1" xpath="/TFI-IZD-OSIG/PK_1000369/P3383" xmlDataType="decimal"/>
    </xmlCellPr>
  </singleXmlCell>
  <singleXmlCell id="1889" xr6:uid="{00000000-000C-0000-FFFF-FFFF5D070000}" r="K18" connectionId="0">
    <xmlCellPr id="1" xr6:uid="{00000000-0010-0000-5D07-000001000000}" uniqueName="P3384">
      <xmlPr mapId="1" xpath="/TFI-IZD-OSIG/PK_1000369/P3384" xmlDataType="decimal"/>
    </xmlCellPr>
  </singleXmlCell>
  <singleXmlCell id="1890" xr6:uid="{00000000-000C-0000-FFFF-FFFF5E070000}" r="L18" connectionId="0">
    <xmlCellPr id="1" xr6:uid="{00000000-0010-0000-5E07-000001000000}" uniqueName="P3385">
      <xmlPr mapId="1" xpath="/TFI-IZD-OSIG/PK_1000369/P3385" xmlDataType="decimal"/>
    </xmlCellPr>
  </singleXmlCell>
  <singleXmlCell id="1891" xr6:uid="{00000000-000C-0000-FFFF-FFFF5F070000}" r="M18" connectionId="0">
    <xmlCellPr id="1" xr6:uid="{00000000-0010-0000-5F07-000001000000}" uniqueName="P3386">
      <xmlPr mapId="1" xpath="/TFI-IZD-OSIG/PK_1000369/P3386" xmlDataType="decimal"/>
    </xmlCellPr>
  </singleXmlCell>
  <singleXmlCell id="1892" xr6:uid="{00000000-000C-0000-FFFF-FFFF60070000}" r="E19" connectionId="0">
    <xmlCellPr id="1" xr6:uid="{00000000-0010-0000-6007-000001000000}" uniqueName="P3387">
      <xmlPr mapId="1" xpath="/TFI-IZD-OSIG/PK_1000369/P3387" xmlDataType="decimal"/>
    </xmlCellPr>
  </singleXmlCell>
  <singleXmlCell id="1893" xr6:uid="{00000000-000C-0000-FFFF-FFFF61070000}" r="F19" connectionId="0">
    <xmlCellPr id="1" xr6:uid="{00000000-0010-0000-6107-000001000000}" uniqueName="P3388">
      <xmlPr mapId="1" xpath="/TFI-IZD-OSIG/PK_1000369/P3388" xmlDataType="decimal"/>
    </xmlCellPr>
  </singleXmlCell>
  <singleXmlCell id="1894" xr6:uid="{00000000-000C-0000-FFFF-FFFF62070000}" r="G19" connectionId="0">
    <xmlCellPr id="1" xr6:uid="{00000000-0010-0000-6207-000001000000}" uniqueName="P3389">
      <xmlPr mapId="1" xpath="/TFI-IZD-OSIG/PK_1000369/P3389" xmlDataType="decimal"/>
    </xmlCellPr>
  </singleXmlCell>
  <singleXmlCell id="1895" xr6:uid="{00000000-000C-0000-FFFF-FFFF63070000}" r="H19" connectionId="0">
    <xmlCellPr id="1" xr6:uid="{00000000-0010-0000-6307-000001000000}" uniqueName="P3390">
      <xmlPr mapId="1" xpath="/TFI-IZD-OSIG/PK_1000369/P3390" xmlDataType="decimal"/>
    </xmlCellPr>
  </singleXmlCell>
  <singleXmlCell id="1896" xr6:uid="{00000000-000C-0000-FFFF-FFFF64070000}" r="I19" connectionId="0">
    <xmlCellPr id="1" xr6:uid="{00000000-0010-0000-6407-000001000000}" uniqueName="P3391">
      <xmlPr mapId="1" xpath="/TFI-IZD-OSIG/PK_1000369/P3391" xmlDataType="decimal"/>
    </xmlCellPr>
  </singleXmlCell>
  <singleXmlCell id="1897" xr6:uid="{00000000-000C-0000-FFFF-FFFF65070000}" r="J19" connectionId="0">
    <xmlCellPr id="1" xr6:uid="{00000000-0010-0000-6507-000001000000}" uniqueName="P3392">
      <xmlPr mapId="1" xpath="/TFI-IZD-OSIG/PK_1000369/P3392" xmlDataType="decimal"/>
    </xmlCellPr>
  </singleXmlCell>
  <singleXmlCell id="1898" xr6:uid="{00000000-000C-0000-FFFF-FFFF66070000}" r="K19" connectionId="0">
    <xmlCellPr id="1" xr6:uid="{00000000-0010-0000-6607-000001000000}" uniqueName="P3393">
      <xmlPr mapId="1" xpath="/TFI-IZD-OSIG/PK_1000369/P3393" xmlDataType="decimal"/>
    </xmlCellPr>
  </singleXmlCell>
  <singleXmlCell id="1899" xr6:uid="{00000000-000C-0000-FFFF-FFFF67070000}" r="L19" connectionId="0">
    <xmlCellPr id="1" xr6:uid="{00000000-0010-0000-6707-000001000000}" uniqueName="P3394">
      <xmlPr mapId="1" xpath="/TFI-IZD-OSIG/PK_1000369/P3394" xmlDataType="decimal"/>
    </xmlCellPr>
  </singleXmlCell>
  <singleXmlCell id="1900" xr6:uid="{00000000-000C-0000-FFFF-FFFF68070000}" r="M19" connectionId="0">
    <xmlCellPr id="1" xr6:uid="{00000000-0010-0000-6807-000001000000}" uniqueName="P3395">
      <xmlPr mapId="1" xpath="/TFI-IZD-OSIG/PK_1000369/P3395" xmlDataType="decimal"/>
    </xmlCellPr>
  </singleXmlCell>
  <singleXmlCell id="1901" xr6:uid="{00000000-000C-0000-FFFF-FFFF69070000}" r="E20" connectionId="0">
    <xmlCellPr id="1" xr6:uid="{00000000-0010-0000-6907-000001000000}" uniqueName="P3396">
      <xmlPr mapId="1" xpath="/TFI-IZD-OSIG/PK_1000369/P3396" xmlDataType="decimal"/>
    </xmlCellPr>
  </singleXmlCell>
  <singleXmlCell id="1902" xr6:uid="{00000000-000C-0000-FFFF-FFFF6A070000}" r="F20" connectionId="0">
    <xmlCellPr id="1" xr6:uid="{00000000-0010-0000-6A07-000001000000}" uniqueName="P3397">
      <xmlPr mapId="1" xpath="/TFI-IZD-OSIG/PK_1000369/P3397" xmlDataType="decimal"/>
    </xmlCellPr>
  </singleXmlCell>
  <singleXmlCell id="1903" xr6:uid="{00000000-000C-0000-FFFF-FFFF6B070000}" r="G20" connectionId="0">
    <xmlCellPr id="1" xr6:uid="{00000000-0010-0000-6B07-000001000000}" uniqueName="P3398">
      <xmlPr mapId="1" xpath="/TFI-IZD-OSIG/PK_1000369/P3398" xmlDataType="decimal"/>
    </xmlCellPr>
  </singleXmlCell>
  <singleXmlCell id="1904" xr6:uid="{00000000-000C-0000-FFFF-FFFF6C070000}" r="H20" connectionId="0">
    <xmlCellPr id="1" xr6:uid="{00000000-0010-0000-6C07-000001000000}" uniqueName="P3399">
      <xmlPr mapId="1" xpath="/TFI-IZD-OSIG/PK_1000369/P3399" xmlDataType="decimal"/>
    </xmlCellPr>
  </singleXmlCell>
  <singleXmlCell id="1905" xr6:uid="{00000000-000C-0000-FFFF-FFFF6D070000}" r="I20" connectionId="0">
    <xmlCellPr id="1" xr6:uid="{00000000-0010-0000-6D07-000001000000}" uniqueName="P3400">
      <xmlPr mapId="1" xpath="/TFI-IZD-OSIG/PK_1000369/P3400" xmlDataType="decimal"/>
    </xmlCellPr>
  </singleXmlCell>
  <singleXmlCell id="1906" xr6:uid="{00000000-000C-0000-FFFF-FFFF6E070000}" r="J20" connectionId="0">
    <xmlCellPr id="1" xr6:uid="{00000000-0010-0000-6E07-000001000000}" uniqueName="P3401">
      <xmlPr mapId="1" xpath="/TFI-IZD-OSIG/PK_1000369/P3401" xmlDataType="decimal"/>
    </xmlCellPr>
  </singleXmlCell>
  <singleXmlCell id="1907" xr6:uid="{00000000-000C-0000-FFFF-FFFF6F070000}" r="K20" connectionId="0">
    <xmlCellPr id="1" xr6:uid="{00000000-0010-0000-6F07-000001000000}" uniqueName="P3402">
      <xmlPr mapId="1" xpath="/TFI-IZD-OSIG/PK_1000369/P3402" xmlDataType="decimal"/>
    </xmlCellPr>
  </singleXmlCell>
  <singleXmlCell id="1908" xr6:uid="{00000000-000C-0000-FFFF-FFFF70070000}" r="L20" connectionId="0">
    <xmlCellPr id="1" xr6:uid="{00000000-0010-0000-7007-000001000000}" uniqueName="P3403">
      <xmlPr mapId="1" xpath="/TFI-IZD-OSIG/PK_1000369/P3403" xmlDataType="decimal"/>
    </xmlCellPr>
  </singleXmlCell>
  <singleXmlCell id="1909" xr6:uid="{00000000-000C-0000-FFFF-FFFF71070000}" r="M20" connectionId="0">
    <xmlCellPr id="1" xr6:uid="{00000000-0010-0000-7107-000001000000}" uniqueName="P3404">
      <xmlPr mapId="1" xpath="/TFI-IZD-OSIG/PK_1000369/P3404" xmlDataType="decimal"/>
    </xmlCellPr>
  </singleXmlCell>
  <singleXmlCell id="1910" xr6:uid="{00000000-000C-0000-FFFF-FFFF72070000}" r="E21" connectionId="0">
    <xmlCellPr id="1" xr6:uid="{00000000-0010-0000-7207-000001000000}" uniqueName="P3405">
      <xmlPr mapId="1" xpath="/TFI-IZD-OSIG/PK_1000369/P3405" xmlDataType="decimal"/>
    </xmlCellPr>
  </singleXmlCell>
  <singleXmlCell id="1911" xr6:uid="{00000000-000C-0000-FFFF-FFFF73070000}" r="F21" connectionId="0">
    <xmlCellPr id="1" xr6:uid="{00000000-0010-0000-7307-000001000000}" uniqueName="P3406">
      <xmlPr mapId="1" xpath="/TFI-IZD-OSIG/PK_1000369/P3406" xmlDataType="decimal"/>
    </xmlCellPr>
  </singleXmlCell>
  <singleXmlCell id="1912" xr6:uid="{00000000-000C-0000-FFFF-FFFF74070000}" r="G21" connectionId="0">
    <xmlCellPr id="1" xr6:uid="{00000000-0010-0000-7407-000001000000}" uniqueName="P3407">
      <xmlPr mapId="1" xpath="/TFI-IZD-OSIG/PK_1000369/P3407" xmlDataType="decimal"/>
    </xmlCellPr>
  </singleXmlCell>
  <singleXmlCell id="1913" xr6:uid="{00000000-000C-0000-FFFF-FFFF75070000}" r="H21" connectionId="0">
    <xmlCellPr id="1" xr6:uid="{00000000-0010-0000-7507-000001000000}" uniqueName="P3408">
      <xmlPr mapId="1" xpath="/TFI-IZD-OSIG/PK_1000369/P3408" xmlDataType="decimal"/>
    </xmlCellPr>
  </singleXmlCell>
  <singleXmlCell id="1914" xr6:uid="{00000000-000C-0000-FFFF-FFFF76070000}" r="I21" connectionId="0">
    <xmlCellPr id="1" xr6:uid="{00000000-0010-0000-7607-000001000000}" uniqueName="P3409">
      <xmlPr mapId="1" xpath="/TFI-IZD-OSIG/PK_1000369/P3409" xmlDataType="decimal"/>
    </xmlCellPr>
  </singleXmlCell>
  <singleXmlCell id="1915" xr6:uid="{00000000-000C-0000-FFFF-FFFF77070000}" r="J21" connectionId="0">
    <xmlCellPr id="1" xr6:uid="{00000000-0010-0000-7707-000001000000}" uniqueName="P3410">
      <xmlPr mapId="1" xpath="/TFI-IZD-OSIG/PK_1000369/P3410" xmlDataType="decimal"/>
    </xmlCellPr>
  </singleXmlCell>
  <singleXmlCell id="1916" xr6:uid="{00000000-000C-0000-FFFF-FFFF78070000}" r="K21" connectionId="0">
    <xmlCellPr id="1" xr6:uid="{00000000-0010-0000-7807-000001000000}" uniqueName="P3411">
      <xmlPr mapId="1" xpath="/TFI-IZD-OSIG/PK_1000369/P3411" xmlDataType="decimal"/>
    </xmlCellPr>
  </singleXmlCell>
  <singleXmlCell id="1917" xr6:uid="{00000000-000C-0000-FFFF-FFFF79070000}" r="L21" connectionId="0">
    <xmlCellPr id="1" xr6:uid="{00000000-0010-0000-7907-000001000000}" uniqueName="P3412">
      <xmlPr mapId="1" xpath="/TFI-IZD-OSIG/PK_1000369/P3412" xmlDataType="decimal"/>
    </xmlCellPr>
  </singleXmlCell>
  <singleXmlCell id="1918" xr6:uid="{00000000-000C-0000-FFFF-FFFF7A070000}" r="M21" connectionId="0">
    <xmlCellPr id="1" xr6:uid="{00000000-0010-0000-7A07-000001000000}" uniqueName="P3413">
      <xmlPr mapId="1" xpath="/TFI-IZD-OSIG/PK_1000369/P3413" xmlDataType="decimal"/>
    </xmlCellPr>
  </singleXmlCell>
  <singleXmlCell id="1919" xr6:uid="{00000000-000C-0000-FFFF-FFFF7B070000}" r="E22" connectionId="0">
    <xmlCellPr id="1" xr6:uid="{00000000-0010-0000-7B07-000001000000}" uniqueName="P3414">
      <xmlPr mapId="1" xpath="/TFI-IZD-OSIG/PK_1000369/P3414" xmlDataType="decimal"/>
    </xmlCellPr>
  </singleXmlCell>
  <singleXmlCell id="1920" xr6:uid="{00000000-000C-0000-FFFF-FFFF7C070000}" r="F22" connectionId="0">
    <xmlCellPr id="1" xr6:uid="{00000000-0010-0000-7C07-000001000000}" uniqueName="P3415">
      <xmlPr mapId="1" xpath="/TFI-IZD-OSIG/PK_1000369/P3415" xmlDataType="decimal"/>
    </xmlCellPr>
  </singleXmlCell>
  <singleXmlCell id="1921" xr6:uid="{00000000-000C-0000-FFFF-FFFF7D070000}" r="G22" connectionId="0">
    <xmlCellPr id="1" xr6:uid="{00000000-0010-0000-7D07-000001000000}" uniqueName="P3416">
      <xmlPr mapId="1" xpath="/TFI-IZD-OSIG/PK_1000369/P3416" xmlDataType="decimal"/>
    </xmlCellPr>
  </singleXmlCell>
  <singleXmlCell id="1922" xr6:uid="{00000000-000C-0000-FFFF-FFFF7E070000}" r="H22" connectionId="0">
    <xmlCellPr id="1" xr6:uid="{00000000-0010-0000-7E07-000001000000}" uniqueName="P3417">
      <xmlPr mapId="1" xpath="/TFI-IZD-OSIG/PK_1000369/P3417" xmlDataType="decimal"/>
    </xmlCellPr>
  </singleXmlCell>
  <singleXmlCell id="1923" xr6:uid="{00000000-000C-0000-FFFF-FFFF7F070000}" r="I22" connectionId="0">
    <xmlCellPr id="1" xr6:uid="{00000000-0010-0000-7F07-000001000000}" uniqueName="P3418">
      <xmlPr mapId="1" xpath="/TFI-IZD-OSIG/PK_1000369/P3418" xmlDataType="decimal"/>
    </xmlCellPr>
  </singleXmlCell>
  <singleXmlCell id="1924" xr6:uid="{00000000-000C-0000-FFFF-FFFF80070000}" r="J22" connectionId="0">
    <xmlCellPr id="1" xr6:uid="{00000000-0010-0000-8007-000001000000}" uniqueName="P3419">
      <xmlPr mapId="1" xpath="/TFI-IZD-OSIG/PK_1000369/P3419" xmlDataType="decimal"/>
    </xmlCellPr>
  </singleXmlCell>
  <singleXmlCell id="1925" xr6:uid="{00000000-000C-0000-FFFF-FFFF81070000}" r="K22" connectionId="0">
    <xmlCellPr id="1" xr6:uid="{00000000-0010-0000-8107-000001000000}" uniqueName="P3420">
      <xmlPr mapId="1" xpath="/TFI-IZD-OSIG/PK_1000369/P3420" xmlDataType="decimal"/>
    </xmlCellPr>
  </singleXmlCell>
  <singleXmlCell id="1926" xr6:uid="{00000000-000C-0000-FFFF-FFFF82070000}" r="L22" connectionId="0">
    <xmlCellPr id="1" xr6:uid="{00000000-0010-0000-8207-000001000000}" uniqueName="P3421">
      <xmlPr mapId="1" xpath="/TFI-IZD-OSIG/PK_1000369/P3421" xmlDataType="decimal"/>
    </xmlCellPr>
  </singleXmlCell>
  <singleXmlCell id="1927" xr6:uid="{00000000-000C-0000-FFFF-FFFF83070000}" r="M22" connectionId="0">
    <xmlCellPr id="1" xr6:uid="{00000000-0010-0000-8307-000001000000}" uniqueName="P3422">
      <xmlPr mapId="1" xpath="/TFI-IZD-OSIG/PK_1000369/P3422" xmlDataType="decimal"/>
    </xmlCellPr>
  </singleXmlCell>
  <singleXmlCell id="1928" xr6:uid="{00000000-000C-0000-FFFF-FFFF84070000}" r="E23" connectionId="0">
    <xmlCellPr id="1" xr6:uid="{00000000-0010-0000-8407-000001000000}" uniqueName="P3423">
      <xmlPr mapId="1" xpath="/TFI-IZD-OSIG/PK_1000369/P3423" xmlDataType="decimal"/>
    </xmlCellPr>
  </singleXmlCell>
  <singleXmlCell id="1929" xr6:uid="{00000000-000C-0000-FFFF-FFFF85070000}" r="F23" connectionId="0">
    <xmlCellPr id="1" xr6:uid="{00000000-0010-0000-8507-000001000000}" uniqueName="P3424">
      <xmlPr mapId="1" xpath="/TFI-IZD-OSIG/PK_1000369/P3424" xmlDataType="decimal"/>
    </xmlCellPr>
  </singleXmlCell>
  <singleXmlCell id="1930" xr6:uid="{00000000-000C-0000-FFFF-FFFF86070000}" r="G23" connectionId="0">
    <xmlCellPr id="1" xr6:uid="{00000000-0010-0000-8607-000001000000}" uniqueName="P3425">
      <xmlPr mapId="1" xpath="/TFI-IZD-OSIG/PK_1000369/P3425" xmlDataType="decimal"/>
    </xmlCellPr>
  </singleXmlCell>
  <singleXmlCell id="1931" xr6:uid="{00000000-000C-0000-FFFF-FFFF87070000}" r="H23" connectionId="0">
    <xmlCellPr id="1" xr6:uid="{00000000-0010-0000-8707-000001000000}" uniqueName="P3426">
      <xmlPr mapId="1" xpath="/TFI-IZD-OSIG/PK_1000369/P3426" xmlDataType="decimal"/>
    </xmlCellPr>
  </singleXmlCell>
  <singleXmlCell id="1932" xr6:uid="{00000000-000C-0000-FFFF-FFFF88070000}" r="I23" connectionId="0">
    <xmlCellPr id="1" xr6:uid="{00000000-0010-0000-8807-000001000000}" uniqueName="P3427">
      <xmlPr mapId="1" xpath="/TFI-IZD-OSIG/PK_1000369/P3427" xmlDataType="decimal"/>
    </xmlCellPr>
  </singleXmlCell>
  <singleXmlCell id="1933" xr6:uid="{00000000-000C-0000-FFFF-FFFF89070000}" r="J23" connectionId="0">
    <xmlCellPr id="1" xr6:uid="{00000000-0010-0000-8907-000001000000}" uniqueName="P3428">
      <xmlPr mapId="1" xpath="/TFI-IZD-OSIG/PK_1000369/P3428" xmlDataType="decimal"/>
    </xmlCellPr>
  </singleXmlCell>
  <singleXmlCell id="1934" xr6:uid="{00000000-000C-0000-FFFF-FFFF8A070000}" r="K23" connectionId="0">
    <xmlCellPr id="1" xr6:uid="{00000000-0010-0000-8A07-000001000000}" uniqueName="P3429">
      <xmlPr mapId="1" xpath="/TFI-IZD-OSIG/PK_1000369/P3429" xmlDataType="decimal"/>
    </xmlCellPr>
  </singleXmlCell>
  <singleXmlCell id="1935" xr6:uid="{00000000-000C-0000-FFFF-FFFF8B070000}" r="L23" connectionId="0">
    <xmlCellPr id="1" xr6:uid="{00000000-0010-0000-8B07-000001000000}" uniqueName="P3430">
      <xmlPr mapId="1" xpath="/TFI-IZD-OSIG/PK_1000369/P3430" xmlDataType="decimal"/>
    </xmlCellPr>
  </singleXmlCell>
  <singleXmlCell id="1936" xr6:uid="{00000000-000C-0000-FFFF-FFFF8C070000}" r="M23" connectionId="0">
    <xmlCellPr id="1" xr6:uid="{00000000-0010-0000-8C07-000001000000}" uniqueName="P3431">
      <xmlPr mapId="1" xpath="/TFI-IZD-OSIG/PK_1000369/P3431" xmlDataType="decimal"/>
    </xmlCellPr>
  </singleXmlCell>
  <singleXmlCell id="1937" xr6:uid="{00000000-000C-0000-FFFF-FFFF8D070000}" r="E24" connectionId="0">
    <xmlCellPr id="1" xr6:uid="{00000000-0010-0000-8D07-000001000000}" uniqueName="P3432">
      <xmlPr mapId="1" xpath="/TFI-IZD-OSIG/PK_1000369/P3432" xmlDataType="decimal"/>
    </xmlCellPr>
  </singleXmlCell>
  <singleXmlCell id="1938" xr6:uid="{00000000-000C-0000-FFFF-FFFF8E070000}" r="F24" connectionId="0">
    <xmlCellPr id="1" xr6:uid="{00000000-0010-0000-8E07-000001000000}" uniqueName="P3433">
      <xmlPr mapId="1" xpath="/TFI-IZD-OSIG/PK_1000369/P3433" xmlDataType="decimal"/>
    </xmlCellPr>
  </singleXmlCell>
  <singleXmlCell id="1939" xr6:uid="{00000000-000C-0000-FFFF-FFFF8F070000}" r="G24" connectionId="0">
    <xmlCellPr id="1" xr6:uid="{00000000-0010-0000-8F07-000001000000}" uniqueName="P3434">
      <xmlPr mapId="1" xpath="/TFI-IZD-OSIG/PK_1000369/P3434" xmlDataType="decimal"/>
    </xmlCellPr>
  </singleXmlCell>
  <singleXmlCell id="1940" xr6:uid="{00000000-000C-0000-FFFF-FFFF90070000}" r="H24" connectionId="0">
    <xmlCellPr id="1" xr6:uid="{00000000-0010-0000-9007-000001000000}" uniqueName="P3435">
      <xmlPr mapId="1" xpath="/TFI-IZD-OSIG/PK_1000369/P3435" xmlDataType="decimal"/>
    </xmlCellPr>
  </singleXmlCell>
  <singleXmlCell id="1941" xr6:uid="{00000000-000C-0000-FFFF-FFFF91070000}" r="I24" connectionId="0">
    <xmlCellPr id="1" xr6:uid="{00000000-0010-0000-9107-000001000000}" uniqueName="P3436">
      <xmlPr mapId="1" xpath="/TFI-IZD-OSIG/PK_1000369/P3436" xmlDataType="decimal"/>
    </xmlCellPr>
  </singleXmlCell>
  <singleXmlCell id="1942" xr6:uid="{00000000-000C-0000-FFFF-FFFF92070000}" r="J24" connectionId="0">
    <xmlCellPr id="1" xr6:uid="{00000000-0010-0000-9207-000001000000}" uniqueName="P3437">
      <xmlPr mapId="1" xpath="/TFI-IZD-OSIG/PK_1000369/P3437" xmlDataType="decimal"/>
    </xmlCellPr>
  </singleXmlCell>
  <singleXmlCell id="1943" xr6:uid="{00000000-000C-0000-FFFF-FFFF93070000}" r="K24" connectionId="0">
    <xmlCellPr id="1" xr6:uid="{00000000-0010-0000-9307-000001000000}" uniqueName="P3438">
      <xmlPr mapId="1" xpath="/TFI-IZD-OSIG/PK_1000369/P3438" xmlDataType="decimal"/>
    </xmlCellPr>
  </singleXmlCell>
  <singleXmlCell id="1944" xr6:uid="{00000000-000C-0000-FFFF-FFFF94070000}" r="L24" connectionId="0">
    <xmlCellPr id="1" xr6:uid="{00000000-0010-0000-9407-000001000000}" uniqueName="P3439">
      <xmlPr mapId="1" xpath="/TFI-IZD-OSIG/PK_1000369/P3439" xmlDataType="decimal"/>
    </xmlCellPr>
  </singleXmlCell>
  <singleXmlCell id="1945" xr6:uid="{00000000-000C-0000-FFFF-FFFF95070000}" r="M24" connectionId="0">
    <xmlCellPr id="1" xr6:uid="{00000000-0010-0000-9507-000001000000}" uniqueName="P3440">
      <xmlPr mapId="1" xpath="/TFI-IZD-OSIG/PK_1000369/P3440" xmlDataType="decimal"/>
    </xmlCellPr>
  </singleXmlCell>
  <singleXmlCell id="1946" xr6:uid="{00000000-000C-0000-FFFF-FFFF96070000}" r="E25" connectionId="0">
    <xmlCellPr id="1" xr6:uid="{00000000-0010-0000-9607-000001000000}" uniqueName="P3441">
      <xmlPr mapId="1" xpath="/TFI-IZD-OSIG/PK_1000369/P3441" xmlDataType="decimal"/>
    </xmlCellPr>
  </singleXmlCell>
  <singleXmlCell id="1947" xr6:uid="{00000000-000C-0000-FFFF-FFFF97070000}" r="F25" connectionId="0">
    <xmlCellPr id="1" xr6:uid="{00000000-0010-0000-9707-000001000000}" uniqueName="P3442">
      <xmlPr mapId="1" xpath="/TFI-IZD-OSIG/PK_1000369/P3442" xmlDataType="decimal"/>
    </xmlCellPr>
  </singleXmlCell>
  <singleXmlCell id="1948" xr6:uid="{00000000-000C-0000-FFFF-FFFF98070000}" r="G25" connectionId="0">
    <xmlCellPr id="1" xr6:uid="{00000000-0010-0000-9807-000001000000}" uniqueName="P3443">
      <xmlPr mapId="1" xpath="/TFI-IZD-OSIG/PK_1000369/P3443" xmlDataType="decimal"/>
    </xmlCellPr>
  </singleXmlCell>
  <singleXmlCell id="1949" xr6:uid="{00000000-000C-0000-FFFF-FFFF99070000}" r="H25" connectionId="0">
    <xmlCellPr id="1" xr6:uid="{00000000-0010-0000-9907-000001000000}" uniqueName="P3444">
      <xmlPr mapId="1" xpath="/TFI-IZD-OSIG/PK_1000369/P3444" xmlDataType="decimal"/>
    </xmlCellPr>
  </singleXmlCell>
  <singleXmlCell id="1950" xr6:uid="{00000000-000C-0000-FFFF-FFFF9A070000}" r="I25" connectionId="0">
    <xmlCellPr id="1" xr6:uid="{00000000-0010-0000-9A07-000001000000}" uniqueName="P3445">
      <xmlPr mapId="1" xpath="/TFI-IZD-OSIG/PK_1000369/P3445" xmlDataType="decimal"/>
    </xmlCellPr>
  </singleXmlCell>
  <singleXmlCell id="1951" xr6:uid="{00000000-000C-0000-FFFF-FFFF9B070000}" r="J25" connectionId="0">
    <xmlCellPr id="1" xr6:uid="{00000000-0010-0000-9B07-000001000000}" uniqueName="P3446">
      <xmlPr mapId="1" xpath="/TFI-IZD-OSIG/PK_1000369/P3446" xmlDataType="decimal"/>
    </xmlCellPr>
  </singleXmlCell>
  <singleXmlCell id="1952" xr6:uid="{00000000-000C-0000-FFFF-FFFF9C070000}" r="K25" connectionId="0">
    <xmlCellPr id="1" xr6:uid="{00000000-0010-0000-9C07-000001000000}" uniqueName="P3447">
      <xmlPr mapId="1" xpath="/TFI-IZD-OSIG/PK_1000369/P3447" xmlDataType="decimal"/>
    </xmlCellPr>
  </singleXmlCell>
  <singleXmlCell id="1953" xr6:uid="{00000000-000C-0000-FFFF-FFFF9D070000}" r="L25" connectionId="0">
    <xmlCellPr id="1" xr6:uid="{00000000-0010-0000-9D07-000001000000}" uniqueName="P3448">
      <xmlPr mapId="1" xpath="/TFI-IZD-OSIG/PK_1000369/P3448" xmlDataType="decimal"/>
    </xmlCellPr>
  </singleXmlCell>
  <singleXmlCell id="1954" xr6:uid="{00000000-000C-0000-FFFF-FFFF9E070000}" r="M25" connectionId="0">
    <xmlCellPr id="1" xr6:uid="{00000000-0010-0000-9E07-000001000000}" uniqueName="P3449">
      <xmlPr mapId="1" xpath="/TFI-IZD-OSIG/PK_1000369/P3449" xmlDataType="decimal"/>
    </xmlCellPr>
  </singleXmlCell>
  <singleXmlCell id="1955" xr6:uid="{00000000-000C-0000-FFFF-FFFF9F070000}" r="E26" connectionId="0">
    <xmlCellPr id="1" xr6:uid="{00000000-0010-0000-9F07-000001000000}" uniqueName="P3450">
      <xmlPr mapId="1" xpath="/TFI-IZD-OSIG/PK_1000369/P3450" xmlDataType="decimal"/>
    </xmlCellPr>
  </singleXmlCell>
  <singleXmlCell id="1956" xr6:uid="{00000000-000C-0000-FFFF-FFFFA0070000}" r="F26" connectionId="0">
    <xmlCellPr id="1" xr6:uid="{00000000-0010-0000-A007-000001000000}" uniqueName="P3451">
      <xmlPr mapId="1" xpath="/TFI-IZD-OSIG/PK_1000369/P3451" xmlDataType="decimal"/>
    </xmlCellPr>
  </singleXmlCell>
  <singleXmlCell id="1957" xr6:uid="{00000000-000C-0000-FFFF-FFFFA1070000}" r="G26" connectionId="0">
    <xmlCellPr id="1" xr6:uid="{00000000-0010-0000-A107-000001000000}" uniqueName="P3452">
      <xmlPr mapId="1" xpath="/TFI-IZD-OSIG/PK_1000369/P3452" xmlDataType="decimal"/>
    </xmlCellPr>
  </singleXmlCell>
  <singleXmlCell id="1958" xr6:uid="{00000000-000C-0000-FFFF-FFFFA2070000}" r="H26" connectionId="0">
    <xmlCellPr id="1" xr6:uid="{00000000-0010-0000-A207-000001000000}" uniqueName="P3453">
      <xmlPr mapId="1" xpath="/TFI-IZD-OSIG/PK_1000369/P3453" xmlDataType="decimal"/>
    </xmlCellPr>
  </singleXmlCell>
  <singleXmlCell id="1959" xr6:uid="{00000000-000C-0000-FFFF-FFFFA3070000}" r="I26" connectionId="0">
    <xmlCellPr id="1" xr6:uid="{00000000-0010-0000-A307-000001000000}" uniqueName="P3454">
      <xmlPr mapId="1" xpath="/TFI-IZD-OSIG/PK_1000369/P3454" xmlDataType="decimal"/>
    </xmlCellPr>
  </singleXmlCell>
  <singleXmlCell id="1960" xr6:uid="{00000000-000C-0000-FFFF-FFFFA4070000}" r="J26" connectionId="0">
    <xmlCellPr id="1" xr6:uid="{00000000-0010-0000-A407-000001000000}" uniqueName="P3455">
      <xmlPr mapId="1" xpath="/TFI-IZD-OSIG/PK_1000369/P3455" xmlDataType="decimal"/>
    </xmlCellPr>
  </singleXmlCell>
  <singleXmlCell id="1961" xr6:uid="{00000000-000C-0000-FFFF-FFFFA5070000}" r="K26" connectionId="0">
    <xmlCellPr id="1" xr6:uid="{00000000-0010-0000-A507-000001000000}" uniqueName="P3456">
      <xmlPr mapId="1" xpath="/TFI-IZD-OSIG/PK_1000369/P3456" xmlDataType="decimal"/>
    </xmlCellPr>
  </singleXmlCell>
  <singleXmlCell id="1962" xr6:uid="{00000000-000C-0000-FFFF-FFFFA6070000}" r="L26" connectionId="0">
    <xmlCellPr id="1" xr6:uid="{00000000-0010-0000-A607-000001000000}" uniqueName="P3457">
      <xmlPr mapId="1" xpath="/TFI-IZD-OSIG/PK_1000369/P3457" xmlDataType="decimal"/>
    </xmlCellPr>
  </singleXmlCell>
  <singleXmlCell id="1963" xr6:uid="{00000000-000C-0000-FFFF-FFFFA7070000}" r="M26" connectionId="0">
    <xmlCellPr id="1" xr6:uid="{00000000-0010-0000-A707-000001000000}" uniqueName="P3458">
      <xmlPr mapId="1" xpath="/TFI-IZD-OSIG/PK_1000369/P3458" xmlDataType="decimal"/>
    </xmlCellPr>
  </singleXmlCell>
  <singleXmlCell id="1964" xr6:uid="{00000000-000C-0000-FFFF-FFFFA8070000}" r="E27" connectionId="0">
    <xmlCellPr id="1" xr6:uid="{00000000-0010-0000-A807-000001000000}" uniqueName="P3459">
      <xmlPr mapId="1" xpath="/TFI-IZD-OSIG/PK_1000369/P3459" xmlDataType="decimal"/>
    </xmlCellPr>
  </singleXmlCell>
  <singleXmlCell id="1965" xr6:uid="{00000000-000C-0000-FFFF-FFFFA9070000}" r="F27" connectionId="0">
    <xmlCellPr id="1" xr6:uid="{00000000-0010-0000-A907-000001000000}" uniqueName="P3460">
      <xmlPr mapId="1" xpath="/TFI-IZD-OSIG/PK_1000369/P3460" xmlDataType="decimal"/>
    </xmlCellPr>
  </singleXmlCell>
  <singleXmlCell id="1966" xr6:uid="{00000000-000C-0000-FFFF-FFFFAA070000}" r="G27" connectionId="0">
    <xmlCellPr id="1" xr6:uid="{00000000-0010-0000-AA07-000001000000}" uniqueName="P3461">
      <xmlPr mapId="1" xpath="/TFI-IZD-OSIG/PK_1000369/P3461" xmlDataType="decimal"/>
    </xmlCellPr>
  </singleXmlCell>
  <singleXmlCell id="1967" xr6:uid="{00000000-000C-0000-FFFF-FFFFAB070000}" r="H27" connectionId="0">
    <xmlCellPr id="1" xr6:uid="{00000000-0010-0000-AB07-000001000000}" uniqueName="P3462">
      <xmlPr mapId="1" xpath="/TFI-IZD-OSIG/PK_1000369/P3462" xmlDataType="decimal"/>
    </xmlCellPr>
  </singleXmlCell>
  <singleXmlCell id="1968" xr6:uid="{00000000-000C-0000-FFFF-FFFFAC070000}" r="I27" connectionId="0">
    <xmlCellPr id="1" xr6:uid="{00000000-0010-0000-AC07-000001000000}" uniqueName="P3463">
      <xmlPr mapId="1" xpath="/TFI-IZD-OSIG/PK_1000369/P3463" xmlDataType="decimal"/>
    </xmlCellPr>
  </singleXmlCell>
  <singleXmlCell id="1969" xr6:uid="{00000000-000C-0000-FFFF-FFFFAD070000}" r="J27" connectionId="0">
    <xmlCellPr id="1" xr6:uid="{00000000-0010-0000-AD07-000001000000}" uniqueName="P3464">
      <xmlPr mapId="1" xpath="/TFI-IZD-OSIG/PK_1000369/P3464" xmlDataType="decimal"/>
    </xmlCellPr>
  </singleXmlCell>
  <singleXmlCell id="1970" xr6:uid="{00000000-000C-0000-FFFF-FFFFAE070000}" r="K27" connectionId="0">
    <xmlCellPr id="1" xr6:uid="{00000000-0010-0000-AE07-000001000000}" uniqueName="P3465">
      <xmlPr mapId="1" xpath="/TFI-IZD-OSIG/PK_1000369/P3465" xmlDataType="decimal"/>
    </xmlCellPr>
  </singleXmlCell>
  <singleXmlCell id="1971" xr6:uid="{00000000-000C-0000-FFFF-FFFFAF070000}" r="L27" connectionId="0">
    <xmlCellPr id="1" xr6:uid="{00000000-0010-0000-AF07-000001000000}" uniqueName="P3466">
      <xmlPr mapId="1" xpath="/TFI-IZD-OSIG/PK_1000369/P3466" xmlDataType="decimal"/>
    </xmlCellPr>
  </singleXmlCell>
  <singleXmlCell id="1972" xr6:uid="{00000000-000C-0000-FFFF-FFFFB0070000}" r="M27" connectionId="0">
    <xmlCellPr id="1" xr6:uid="{00000000-0010-0000-B007-000001000000}" uniqueName="P3467">
      <xmlPr mapId="1" xpath="/TFI-IZD-OSIG/PK_1000369/P3467" xmlDataType="decimal"/>
    </xmlCellPr>
  </singleXmlCell>
  <singleXmlCell id="1973" xr6:uid="{00000000-000C-0000-FFFF-FFFFB1070000}" r="E28" connectionId="0">
    <xmlCellPr id="1" xr6:uid="{00000000-0010-0000-B107-000001000000}" uniqueName="P3468">
      <xmlPr mapId="1" xpath="/TFI-IZD-OSIG/PK_1000369/P3468" xmlDataType="decimal"/>
    </xmlCellPr>
  </singleXmlCell>
  <singleXmlCell id="1974" xr6:uid="{00000000-000C-0000-FFFF-FFFFB2070000}" r="F28" connectionId="0">
    <xmlCellPr id="1" xr6:uid="{00000000-0010-0000-B207-000001000000}" uniqueName="P3469">
      <xmlPr mapId="1" xpath="/TFI-IZD-OSIG/PK_1000369/P3469" xmlDataType="decimal"/>
    </xmlCellPr>
  </singleXmlCell>
  <singleXmlCell id="1975" xr6:uid="{00000000-000C-0000-FFFF-FFFFB3070000}" r="G28" connectionId="0">
    <xmlCellPr id="1" xr6:uid="{00000000-0010-0000-B307-000001000000}" uniqueName="P3470">
      <xmlPr mapId="1" xpath="/TFI-IZD-OSIG/PK_1000369/P3470" xmlDataType="decimal"/>
    </xmlCellPr>
  </singleXmlCell>
  <singleXmlCell id="1976" xr6:uid="{00000000-000C-0000-FFFF-FFFFB4070000}" r="H28" connectionId="0">
    <xmlCellPr id="1" xr6:uid="{00000000-0010-0000-B407-000001000000}" uniqueName="P3471">
      <xmlPr mapId="1" xpath="/TFI-IZD-OSIG/PK_1000369/P3471" xmlDataType="decimal"/>
    </xmlCellPr>
  </singleXmlCell>
  <singleXmlCell id="1977" xr6:uid="{00000000-000C-0000-FFFF-FFFFB5070000}" r="I28" connectionId="0">
    <xmlCellPr id="1" xr6:uid="{00000000-0010-0000-B507-000001000000}" uniqueName="P3472">
      <xmlPr mapId="1" xpath="/TFI-IZD-OSIG/PK_1000369/P3472" xmlDataType="decimal"/>
    </xmlCellPr>
  </singleXmlCell>
  <singleXmlCell id="1978" xr6:uid="{00000000-000C-0000-FFFF-FFFFB6070000}" r="J28" connectionId="0">
    <xmlCellPr id="1" xr6:uid="{00000000-0010-0000-B607-000001000000}" uniqueName="P3473">
      <xmlPr mapId="1" xpath="/TFI-IZD-OSIG/PK_1000369/P3473" xmlDataType="decimal"/>
    </xmlCellPr>
  </singleXmlCell>
  <singleXmlCell id="1979" xr6:uid="{00000000-000C-0000-FFFF-FFFFB7070000}" r="K28" connectionId="0">
    <xmlCellPr id="1" xr6:uid="{00000000-0010-0000-B707-000001000000}" uniqueName="P3474">
      <xmlPr mapId="1" xpath="/TFI-IZD-OSIG/PK_1000369/P3474" xmlDataType="decimal"/>
    </xmlCellPr>
  </singleXmlCell>
  <singleXmlCell id="1980" xr6:uid="{00000000-000C-0000-FFFF-FFFFB8070000}" r="L28" connectionId="0">
    <xmlCellPr id="1" xr6:uid="{00000000-0010-0000-B807-000001000000}" uniqueName="P3475">
      <xmlPr mapId="1" xpath="/TFI-IZD-OSIG/PK_1000369/P3475" xmlDataType="decimal"/>
    </xmlCellPr>
  </singleXmlCell>
  <singleXmlCell id="1981" xr6:uid="{00000000-000C-0000-FFFF-FFFFB9070000}" r="M28" connectionId="0">
    <xmlCellPr id="1" xr6:uid="{00000000-0010-0000-B907-000001000000}" uniqueName="P3476">
      <xmlPr mapId="1" xpath="/TFI-IZD-OSIG/PK_1000369/P3476" xmlDataType="decimal"/>
    </xmlCellPr>
  </singleXmlCell>
  <singleXmlCell id="1982" xr6:uid="{00000000-000C-0000-FFFF-FFFFBA070000}" r="E29" connectionId="0">
    <xmlCellPr id="1" xr6:uid="{00000000-0010-0000-BA07-000001000000}" uniqueName="P3477">
      <xmlPr mapId="1" xpath="/TFI-IZD-OSIG/PK_1000369/P3477" xmlDataType="decimal"/>
    </xmlCellPr>
  </singleXmlCell>
  <singleXmlCell id="1983" xr6:uid="{00000000-000C-0000-FFFF-FFFFBB070000}" r="F29" connectionId="0">
    <xmlCellPr id="1" xr6:uid="{00000000-0010-0000-BB07-000001000000}" uniqueName="P3478">
      <xmlPr mapId="1" xpath="/TFI-IZD-OSIG/PK_1000369/P3478" xmlDataType="decimal"/>
    </xmlCellPr>
  </singleXmlCell>
  <singleXmlCell id="1984" xr6:uid="{00000000-000C-0000-FFFF-FFFFBC070000}" r="G29" connectionId="0">
    <xmlCellPr id="1" xr6:uid="{00000000-0010-0000-BC07-000001000000}" uniqueName="P3479">
      <xmlPr mapId="1" xpath="/TFI-IZD-OSIG/PK_1000369/P3479" xmlDataType="decimal"/>
    </xmlCellPr>
  </singleXmlCell>
  <singleXmlCell id="1985" xr6:uid="{00000000-000C-0000-FFFF-FFFFBD070000}" r="H29" connectionId="0">
    <xmlCellPr id="1" xr6:uid="{00000000-0010-0000-BD07-000001000000}" uniqueName="P3480">
      <xmlPr mapId="1" xpath="/TFI-IZD-OSIG/PK_1000369/P3480" xmlDataType="decimal"/>
    </xmlCellPr>
  </singleXmlCell>
  <singleXmlCell id="1986" xr6:uid="{00000000-000C-0000-FFFF-FFFFBE070000}" r="I29" connectionId="0">
    <xmlCellPr id="1" xr6:uid="{00000000-0010-0000-BE07-000001000000}" uniqueName="P3481">
      <xmlPr mapId="1" xpath="/TFI-IZD-OSIG/PK_1000369/P3481" xmlDataType="decimal"/>
    </xmlCellPr>
  </singleXmlCell>
  <singleXmlCell id="1987" xr6:uid="{00000000-000C-0000-FFFF-FFFFBF070000}" r="J29" connectionId="0">
    <xmlCellPr id="1" xr6:uid="{00000000-0010-0000-BF07-000001000000}" uniqueName="P3482">
      <xmlPr mapId="1" xpath="/TFI-IZD-OSIG/PK_1000369/P3482" xmlDataType="decimal"/>
    </xmlCellPr>
  </singleXmlCell>
  <singleXmlCell id="1988" xr6:uid="{00000000-000C-0000-FFFF-FFFFC0070000}" r="K29" connectionId="0">
    <xmlCellPr id="1" xr6:uid="{00000000-0010-0000-C007-000001000000}" uniqueName="P3483">
      <xmlPr mapId="1" xpath="/TFI-IZD-OSIG/PK_1000369/P3483" xmlDataType="decimal"/>
    </xmlCellPr>
  </singleXmlCell>
  <singleXmlCell id="1989" xr6:uid="{00000000-000C-0000-FFFF-FFFFC1070000}" r="L29" connectionId="0">
    <xmlCellPr id="1" xr6:uid="{00000000-0010-0000-C107-000001000000}" uniqueName="P3484">
      <xmlPr mapId="1" xpath="/TFI-IZD-OSIG/PK_1000369/P3484" xmlDataType="decimal"/>
    </xmlCellPr>
  </singleXmlCell>
  <singleXmlCell id="1990" xr6:uid="{00000000-000C-0000-FFFF-FFFFC2070000}" r="M29" connectionId="0">
    <xmlCellPr id="1" xr6:uid="{00000000-0010-0000-C207-000001000000}" uniqueName="P3485">
      <xmlPr mapId="1" xpath="/TFI-IZD-OSIG/PK_1000369/P3485" xmlDataType="decimal"/>
    </xmlCellPr>
  </singleXmlCell>
  <singleXmlCell id="1991" xr6:uid="{00000000-000C-0000-FFFF-FFFFC3070000}" r="E30" connectionId="0">
    <xmlCellPr id="1" xr6:uid="{00000000-0010-0000-C307-000001000000}" uniqueName="P3486">
      <xmlPr mapId="1" xpath="/TFI-IZD-OSIG/PK_1000369/P3486" xmlDataType="decimal"/>
    </xmlCellPr>
  </singleXmlCell>
  <singleXmlCell id="1992" xr6:uid="{00000000-000C-0000-FFFF-FFFFC4070000}" r="F30" connectionId="0">
    <xmlCellPr id="1" xr6:uid="{00000000-0010-0000-C407-000001000000}" uniqueName="P3487">
      <xmlPr mapId="1" xpath="/TFI-IZD-OSIG/PK_1000369/P3487" xmlDataType="decimal"/>
    </xmlCellPr>
  </singleXmlCell>
  <singleXmlCell id="1993" xr6:uid="{00000000-000C-0000-FFFF-FFFFC5070000}" r="G30" connectionId="0">
    <xmlCellPr id="1" xr6:uid="{00000000-0010-0000-C507-000001000000}" uniqueName="P3488">
      <xmlPr mapId="1" xpath="/TFI-IZD-OSIG/PK_1000369/P3488" xmlDataType="decimal"/>
    </xmlCellPr>
  </singleXmlCell>
  <singleXmlCell id="1994" xr6:uid="{00000000-000C-0000-FFFF-FFFFC6070000}" r="H30" connectionId="0">
    <xmlCellPr id="1" xr6:uid="{00000000-0010-0000-C607-000001000000}" uniqueName="P3489">
      <xmlPr mapId="1" xpath="/TFI-IZD-OSIG/PK_1000369/P3489" xmlDataType="decimal"/>
    </xmlCellPr>
  </singleXmlCell>
  <singleXmlCell id="1995" xr6:uid="{00000000-000C-0000-FFFF-FFFFC7070000}" r="I30" connectionId="0">
    <xmlCellPr id="1" xr6:uid="{00000000-0010-0000-C707-000001000000}" uniqueName="P3490">
      <xmlPr mapId="1" xpath="/TFI-IZD-OSIG/PK_1000369/P3490" xmlDataType="decimal"/>
    </xmlCellPr>
  </singleXmlCell>
  <singleXmlCell id="1996" xr6:uid="{00000000-000C-0000-FFFF-FFFFC8070000}" r="J30" connectionId="0">
    <xmlCellPr id="1" xr6:uid="{00000000-0010-0000-C807-000001000000}" uniqueName="P3491">
      <xmlPr mapId="1" xpath="/TFI-IZD-OSIG/PK_1000369/P3491" xmlDataType="decimal"/>
    </xmlCellPr>
  </singleXmlCell>
  <singleXmlCell id="1997" xr6:uid="{00000000-000C-0000-FFFF-FFFFC9070000}" r="K30" connectionId="0">
    <xmlCellPr id="1" xr6:uid="{00000000-0010-0000-C907-000001000000}" uniqueName="P3492">
      <xmlPr mapId="1" xpath="/TFI-IZD-OSIG/PK_1000369/P3492" xmlDataType="decimal"/>
    </xmlCellPr>
  </singleXmlCell>
  <singleXmlCell id="1998" xr6:uid="{00000000-000C-0000-FFFF-FFFFCA070000}" r="L30" connectionId="0">
    <xmlCellPr id="1" xr6:uid="{00000000-0010-0000-CA07-000001000000}" uniqueName="P3493">
      <xmlPr mapId="1" xpath="/TFI-IZD-OSIG/PK_1000369/P3493" xmlDataType="decimal"/>
    </xmlCellPr>
  </singleXmlCell>
  <singleXmlCell id="1999" xr6:uid="{00000000-000C-0000-FFFF-FFFFCB070000}" r="M30" connectionId="0">
    <xmlCellPr id="1" xr6:uid="{00000000-0010-0000-CB07-000001000000}" uniqueName="P3494">
      <xmlPr mapId="1" xpath="/TFI-IZD-OSIG/PK_1000369/P3494" xmlDataType="decimal"/>
    </xmlCellPr>
  </singleXmlCell>
  <singleXmlCell id="2000" xr6:uid="{00000000-000C-0000-FFFF-FFFFCC070000}" r="E31" connectionId="0">
    <xmlCellPr id="1" xr6:uid="{00000000-0010-0000-CC07-000001000000}" uniqueName="P3495">
      <xmlPr mapId="1" xpath="/TFI-IZD-OSIG/PK_1000369/P3495" xmlDataType="decimal"/>
    </xmlCellPr>
  </singleXmlCell>
  <singleXmlCell id="2001" xr6:uid="{00000000-000C-0000-FFFF-FFFFCD070000}" r="F31" connectionId="0">
    <xmlCellPr id="1" xr6:uid="{00000000-0010-0000-CD07-000001000000}" uniqueName="P3496">
      <xmlPr mapId="1" xpath="/TFI-IZD-OSIG/PK_1000369/P3496" xmlDataType="decimal"/>
    </xmlCellPr>
  </singleXmlCell>
  <singleXmlCell id="2002" xr6:uid="{00000000-000C-0000-FFFF-FFFFCE070000}" r="G31" connectionId="0">
    <xmlCellPr id="1" xr6:uid="{00000000-0010-0000-CE07-000001000000}" uniqueName="P3497">
      <xmlPr mapId="1" xpath="/TFI-IZD-OSIG/PK_1000369/P3497" xmlDataType="decimal"/>
    </xmlCellPr>
  </singleXmlCell>
  <singleXmlCell id="2003" xr6:uid="{00000000-000C-0000-FFFF-FFFFCF070000}" r="H31" connectionId="0">
    <xmlCellPr id="1" xr6:uid="{00000000-0010-0000-CF07-000001000000}" uniqueName="P3498">
      <xmlPr mapId="1" xpath="/TFI-IZD-OSIG/PK_1000369/P3498" xmlDataType="decimal"/>
    </xmlCellPr>
  </singleXmlCell>
  <singleXmlCell id="2004" xr6:uid="{00000000-000C-0000-FFFF-FFFFD0070000}" r="I31" connectionId="0">
    <xmlCellPr id="1" xr6:uid="{00000000-0010-0000-D007-000001000000}" uniqueName="P3499">
      <xmlPr mapId="1" xpath="/TFI-IZD-OSIG/PK_1000369/P3499" xmlDataType="decimal"/>
    </xmlCellPr>
  </singleXmlCell>
  <singleXmlCell id="2005" xr6:uid="{00000000-000C-0000-FFFF-FFFFD1070000}" r="J31" connectionId="0">
    <xmlCellPr id="1" xr6:uid="{00000000-0010-0000-D107-000001000000}" uniqueName="P3500">
      <xmlPr mapId="1" xpath="/TFI-IZD-OSIG/PK_1000369/P3500" xmlDataType="decimal"/>
    </xmlCellPr>
  </singleXmlCell>
  <singleXmlCell id="2006" xr6:uid="{00000000-000C-0000-FFFF-FFFFD2070000}" r="K31" connectionId="0">
    <xmlCellPr id="1" xr6:uid="{00000000-0010-0000-D207-000001000000}" uniqueName="P3501">
      <xmlPr mapId="1" xpath="/TFI-IZD-OSIG/PK_1000369/P3501" xmlDataType="decimal"/>
    </xmlCellPr>
  </singleXmlCell>
  <singleXmlCell id="2007" xr6:uid="{00000000-000C-0000-FFFF-FFFFD3070000}" r="L31" connectionId="0">
    <xmlCellPr id="1" xr6:uid="{00000000-0010-0000-D307-000001000000}" uniqueName="P3502">
      <xmlPr mapId="1" xpath="/TFI-IZD-OSIG/PK_1000369/P3502" xmlDataType="decimal"/>
    </xmlCellPr>
  </singleXmlCell>
  <singleXmlCell id="2008" xr6:uid="{00000000-000C-0000-FFFF-FFFFD4070000}" r="M31" connectionId="0">
    <xmlCellPr id="1" xr6:uid="{00000000-0010-0000-D407-000001000000}" uniqueName="P3503">
      <xmlPr mapId="1" xpath="/TFI-IZD-OSIG/PK_1000369/P3503" xmlDataType="decimal"/>
    </xmlCellPr>
  </singleXmlCell>
  <singleXmlCell id="2009" xr6:uid="{00000000-000C-0000-FFFF-FFFFD5070000}" r="E32" connectionId="0">
    <xmlCellPr id="1" xr6:uid="{00000000-0010-0000-D507-000001000000}" uniqueName="P3504">
      <xmlPr mapId="1" xpath="/TFI-IZD-OSIG/PK_1000369/P3504" xmlDataType="decimal"/>
    </xmlCellPr>
  </singleXmlCell>
  <singleXmlCell id="2010" xr6:uid="{00000000-000C-0000-FFFF-FFFFD6070000}" r="F32" connectionId="0">
    <xmlCellPr id="1" xr6:uid="{00000000-0010-0000-D607-000001000000}" uniqueName="P3505">
      <xmlPr mapId="1" xpath="/TFI-IZD-OSIG/PK_1000369/P3505" xmlDataType="decimal"/>
    </xmlCellPr>
  </singleXmlCell>
  <singleXmlCell id="2011" xr6:uid="{00000000-000C-0000-FFFF-FFFFD7070000}" r="G32" connectionId="0">
    <xmlCellPr id="1" xr6:uid="{00000000-0010-0000-D707-000001000000}" uniqueName="P3506">
      <xmlPr mapId="1" xpath="/TFI-IZD-OSIG/PK_1000369/P3506" xmlDataType="decimal"/>
    </xmlCellPr>
  </singleXmlCell>
  <singleXmlCell id="2012" xr6:uid="{00000000-000C-0000-FFFF-FFFFD8070000}" r="H32" connectionId="0">
    <xmlCellPr id="1" xr6:uid="{00000000-0010-0000-D807-000001000000}" uniqueName="P3507">
      <xmlPr mapId="1" xpath="/TFI-IZD-OSIG/PK_1000369/P3507" xmlDataType="decimal"/>
    </xmlCellPr>
  </singleXmlCell>
  <singleXmlCell id="2013" xr6:uid="{00000000-000C-0000-FFFF-FFFFD9070000}" r="I32" connectionId="0">
    <xmlCellPr id="1" xr6:uid="{00000000-0010-0000-D907-000001000000}" uniqueName="P3508">
      <xmlPr mapId="1" xpath="/TFI-IZD-OSIG/PK_1000369/P3508" xmlDataType="decimal"/>
    </xmlCellPr>
  </singleXmlCell>
  <singleXmlCell id="2014" xr6:uid="{00000000-000C-0000-FFFF-FFFFDA070000}" r="J32" connectionId="0">
    <xmlCellPr id="1" xr6:uid="{00000000-0010-0000-DA07-000001000000}" uniqueName="P3509">
      <xmlPr mapId="1" xpath="/TFI-IZD-OSIG/PK_1000369/P3509" xmlDataType="decimal"/>
    </xmlCellPr>
  </singleXmlCell>
  <singleXmlCell id="2015" xr6:uid="{00000000-000C-0000-FFFF-FFFFDB070000}" r="K32" connectionId="0">
    <xmlCellPr id="1" xr6:uid="{00000000-0010-0000-DB07-000001000000}" uniqueName="P3510">
      <xmlPr mapId="1" xpath="/TFI-IZD-OSIG/PK_1000369/P3510" xmlDataType="decimal"/>
    </xmlCellPr>
  </singleXmlCell>
  <singleXmlCell id="2016" xr6:uid="{00000000-000C-0000-FFFF-FFFFDC070000}" r="L32" connectionId="0">
    <xmlCellPr id="1" xr6:uid="{00000000-0010-0000-DC07-000001000000}" uniqueName="P3511">
      <xmlPr mapId="1" xpath="/TFI-IZD-OSIG/PK_1000369/P3511" xmlDataType="decimal"/>
    </xmlCellPr>
  </singleXmlCell>
  <singleXmlCell id="2017" xr6:uid="{00000000-000C-0000-FFFF-FFFFDD070000}" r="M32" connectionId="0">
    <xmlCellPr id="1" xr6:uid="{00000000-0010-0000-DD07-000001000000}" uniqueName="P3512">
      <xmlPr mapId="1" xpath="/TFI-IZD-OSIG/PK_1000369/P3512" xmlDataType="decimal"/>
    </xmlCellPr>
  </singleXmlCell>
  <singleXmlCell id="2018" xr6:uid="{00000000-000C-0000-FFFF-FFFFDE070000}" r="E33" connectionId="0">
    <xmlCellPr id="1" xr6:uid="{00000000-0010-0000-DE07-000001000000}" uniqueName="P3513">
      <xmlPr mapId="1" xpath="/TFI-IZD-OSIG/PK_1000369/P3513" xmlDataType="decimal"/>
    </xmlCellPr>
  </singleXmlCell>
  <singleXmlCell id="2019" xr6:uid="{00000000-000C-0000-FFFF-FFFFDF070000}" r="F33" connectionId="0">
    <xmlCellPr id="1" xr6:uid="{00000000-0010-0000-DF07-000001000000}" uniqueName="P3514">
      <xmlPr mapId="1" xpath="/TFI-IZD-OSIG/PK_1000369/P3514" xmlDataType="decimal"/>
    </xmlCellPr>
  </singleXmlCell>
  <singleXmlCell id="2020" xr6:uid="{00000000-000C-0000-FFFF-FFFFE0070000}" r="G33" connectionId="0">
    <xmlCellPr id="1" xr6:uid="{00000000-0010-0000-E007-000001000000}" uniqueName="P3515">
      <xmlPr mapId="1" xpath="/TFI-IZD-OSIG/PK_1000369/P3515" xmlDataType="decimal"/>
    </xmlCellPr>
  </singleXmlCell>
  <singleXmlCell id="2021" xr6:uid="{00000000-000C-0000-FFFF-FFFFE1070000}" r="H33" connectionId="0">
    <xmlCellPr id="1" xr6:uid="{00000000-0010-0000-E107-000001000000}" uniqueName="P3516">
      <xmlPr mapId="1" xpath="/TFI-IZD-OSIG/PK_1000369/P3516" xmlDataType="decimal"/>
    </xmlCellPr>
  </singleXmlCell>
  <singleXmlCell id="2022" xr6:uid="{00000000-000C-0000-FFFF-FFFFE2070000}" r="I33" connectionId="0">
    <xmlCellPr id="1" xr6:uid="{00000000-0010-0000-E207-000001000000}" uniqueName="P3517">
      <xmlPr mapId="1" xpath="/TFI-IZD-OSIG/PK_1000369/P3517" xmlDataType="decimal"/>
    </xmlCellPr>
  </singleXmlCell>
  <singleXmlCell id="2023" xr6:uid="{00000000-000C-0000-FFFF-FFFFE3070000}" r="J33" connectionId="0">
    <xmlCellPr id="1" xr6:uid="{00000000-0010-0000-E307-000001000000}" uniqueName="P3518">
      <xmlPr mapId="1" xpath="/TFI-IZD-OSIG/PK_1000369/P3518" xmlDataType="decimal"/>
    </xmlCellPr>
  </singleXmlCell>
  <singleXmlCell id="2024" xr6:uid="{00000000-000C-0000-FFFF-FFFFE4070000}" r="K33" connectionId="0">
    <xmlCellPr id="1" xr6:uid="{00000000-0010-0000-E407-000001000000}" uniqueName="P3519">
      <xmlPr mapId="1" xpath="/TFI-IZD-OSIG/PK_1000369/P3519" xmlDataType="decimal"/>
    </xmlCellPr>
  </singleXmlCell>
  <singleXmlCell id="2025" xr6:uid="{00000000-000C-0000-FFFF-FFFFE5070000}" r="L33" connectionId="0">
    <xmlCellPr id="1" xr6:uid="{00000000-0010-0000-E507-000001000000}" uniqueName="P3520">
      <xmlPr mapId="1" xpath="/TFI-IZD-OSIG/PK_1000369/P3520" xmlDataType="decimal"/>
    </xmlCellPr>
  </singleXmlCell>
  <singleXmlCell id="2026" xr6:uid="{00000000-000C-0000-FFFF-FFFFE6070000}" r="M33" connectionId="0">
    <xmlCellPr id="1" xr6:uid="{00000000-0010-0000-E607-000001000000}" uniqueName="P3521">
      <xmlPr mapId="1" xpath="/TFI-IZD-OSIG/PK_1000369/P3521" xmlDataType="decimal"/>
    </xmlCellPr>
  </singleXmlCell>
  <singleXmlCell id="2027" xr6:uid="{00000000-000C-0000-FFFF-FFFFE7070000}" r="E34" connectionId="0">
    <xmlCellPr id="1" xr6:uid="{00000000-0010-0000-E707-000001000000}" uniqueName="P3522">
      <xmlPr mapId="1" xpath="/TFI-IZD-OSIG/PK_1000369/P3522" xmlDataType="decimal"/>
    </xmlCellPr>
  </singleXmlCell>
  <singleXmlCell id="2028" xr6:uid="{00000000-000C-0000-FFFF-FFFFE8070000}" r="F34" connectionId="0">
    <xmlCellPr id="1" xr6:uid="{00000000-0010-0000-E807-000001000000}" uniqueName="P3523">
      <xmlPr mapId="1" xpath="/TFI-IZD-OSIG/PK_1000369/P3523" xmlDataType="decimal"/>
    </xmlCellPr>
  </singleXmlCell>
  <singleXmlCell id="2029" xr6:uid="{00000000-000C-0000-FFFF-FFFFE9070000}" r="G34" connectionId="0">
    <xmlCellPr id="1" xr6:uid="{00000000-0010-0000-E907-000001000000}" uniqueName="P3524">
      <xmlPr mapId="1" xpath="/TFI-IZD-OSIG/PK_1000369/P3524" xmlDataType="decimal"/>
    </xmlCellPr>
  </singleXmlCell>
  <singleXmlCell id="2030" xr6:uid="{00000000-000C-0000-FFFF-FFFFEA070000}" r="H34" connectionId="0">
    <xmlCellPr id="1" xr6:uid="{00000000-0010-0000-EA07-000001000000}" uniqueName="P3525">
      <xmlPr mapId="1" xpath="/TFI-IZD-OSIG/PK_1000369/P3525" xmlDataType="decimal"/>
    </xmlCellPr>
  </singleXmlCell>
  <singleXmlCell id="2031" xr6:uid="{00000000-000C-0000-FFFF-FFFFEB070000}" r="I34" connectionId="0">
    <xmlCellPr id="1" xr6:uid="{00000000-0010-0000-EB07-000001000000}" uniqueName="P3526">
      <xmlPr mapId="1" xpath="/TFI-IZD-OSIG/PK_1000369/P3526" xmlDataType="decimal"/>
    </xmlCellPr>
  </singleXmlCell>
  <singleXmlCell id="2032" xr6:uid="{00000000-000C-0000-FFFF-FFFFEC070000}" r="J34" connectionId="0">
    <xmlCellPr id="1" xr6:uid="{00000000-0010-0000-EC07-000001000000}" uniqueName="P3527">
      <xmlPr mapId="1" xpath="/TFI-IZD-OSIG/PK_1000369/P3527" xmlDataType="decimal"/>
    </xmlCellPr>
  </singleXmlCell>
  <singleXmlCell id="2033" xr6:uid="{00000000-000C-0000-FFFF-FFFFED070000}" r="K34" connectionId="0">
    <xmlCellPr id="1" xr6:uid="{00000000-0010-0000-ED07-000001000000}" uniqueName="P3528">
      <xmlPr mapId="1" xpath="/TFI-IZD-OSIG/PK_1000369/P3528" xmlDataType="decimal"/>
    </xmlCellPr>
  </singleXmlCell>
  <singleXmlCell id="2034" xr6:uid="{00000000-000C-0000-FFFF-FFFFEE070000}" r="L34" connectionId="0">
    <xmlCellPr id="1" xr6:uid="{00000000-0010-0000-EE07-000001000000}" uniqueName="P3529">
      <xmlPr mapId="1" xpath="/TFI-IZD-OSIG/PK_1000369/P3529" xmlDataType="decimal"/>
    </xmlCellPr>
  </singleXmlCell>
  <singleXmlCell id="2035" xr6:uid="{00000000-000C-0000-FFFF-FFFFEF070000}" r="M34" connectionId="0">
    <xmlCellPr id="1" xr6:uid="{00000000-0010-0000-EF07-000001000000}" uniqueName="P3530">
      <xmlPr mapId="1" xpath="/TFI-IZD-OSIG/PK_1000369/P3530" xmlDataType="decimal"/>
    </xmlCellPr>
  </singleXmlCell>
  <singleXmlCell id="2036" xr6:uid="{00000000-000C-0000-FFFF-FFFFF0070000}" r="E35" connectionId="0">
    <xmlCellPr id="1" xr6:uid="{00000000-0010-0000-F007-000001000000}" uniqueName="P3531">
      <xmlPr mapId="1" xpath="/TFI-IZD-OSIG/PK_1000369/P3531" xmlDataType="decimal"/>
    </xmlCellPr>
  </singleXmlCell>
  <singleXmlCell id="2037" xr6:uid="{00000000-000C-0000-FFFF-FFFFF1070000}" r="F35" connectionId="0">
    <xmlCellPr id="1" xr6:uid="{00000000-0010-0000-F107-000001000000}" uniqueName="P3532">
      <xmlPr mapId="1" xpath="/TFI-IZD-OSIG/PK_1000369/P3532" xmlDataType="decimal"/>
    </xmlCellPr>
  </singleXmlCell>
  <singleXmlCell id="2038" xr6:uid="{00000000-000C-0000-FFFF-FFFFF2070000}" r="G35" connectionId="0">
    <xmlCellPr id="1" xr6:uid="{00000000-0010-0000-F207-000001000000}" uniqueName="P3533">
      <xmlPr mapId="1" xpath="/TFI-IZD-OSIG/PK_1000369/P3533" xmlDataType="decimal"/>
    </xmlCellPr>
  </singleXmlCell>
  <singleXmlCell id="2039" xr6:uid="{00000000-000C-0000-FFFF-FFFFF3070000}" r="H35" connectionId="0">
    <xmlCellPr id="1" xr6:uid="{00000000-0010-0000-F307-000001000000}" uniqueName="P3534">
      <xmlPr mapId="1" xpath="/TFI-IZD-OSIG/PK_1000369/P3534" xmlDataType="decimal"/>
    </xmlCellPr>
  </singleXmlCell>
  <singleXmlCell id="2040" xr6:uid="{00000000-000C-0000-FFFF-FFFFF4070000}" r="I35" connectionId="0">
    <xmlCellPr id="1" xr6:uid="{00000000-0010-0000-F407-000001000000}" uniqueName="P3535">
      <xmlPr mapId="1" xpath="/TFI-IZD-OSIG/PK_1000369/P3535" xmlDataType="decimal"/>
    </xmlCellPr>
  </singleXmlCell>
  <singleXmlCell id="2041" xr6:uid="{00000000-000C-0000-FFFF-FFFFF5070000}" r="J35" connectionId="0">
    <xmlCellPr id="1" xr6:uid="{00000000-0010-0000-F507-000001000000}" uniqueName="P3536">
      <xmlPr mapId="1" xpath="/TFI-IZD-OSIG/PK_1000369/P3536" xmlDataType="decimal"/>
    </xmlCellPr>
  </singleXmlCell>
  <singleXmlCell id="2042" xr6:uid="{00000000-000C-0000-FFFF-FFFFF6070000}" r="K35" connectionId="0">
    <xmlCellPr id="1" xr6:uid="{00000000-0010-0000-F607-000001000000}" uniqueName="P3537">
      <xmlPr mapId="1" xpath="/TFI-IZD-OSIG/PK_1000369/P3537" xmlDataType="decimal"/>
    </xmlCellPr>
  </singleXmlCell>
  <singleXmlCell id="2043" xr6:uid="{00000000-000C-0000-FFFF-FFFFF7070000}" r="L35" connectionId="0">
    <xmlCellPr id="1" xr6:uid="{00000000-0010-0000-F707-000001000000}" uniqueName="P3538">
      <xmlPr mapId="1" xpath="/TFI-IZD-OSIG/PK_1000369/P3538" xmlDataType="decimal"/>
    </xmlCellPr>
  </singleXmlCell>
  <singleXmlCell id="2044" xr6:uid="{00000000-000C-0000-FFFF-FFFFF8070000}" r="M35" connectionId="0">
    <xmlCellPr id="1" xr6:uid="{00000000-0010-0000-F807-000001000000}" uniqueName="P3539">
      <xmlPr mapId="1" xpath="/TFI-IZD-OSIG/PK_1000369/P3539" xmlDataType="decimal"/>
    </xmlCellPr>
  </singleXmlCell>
  <singleXmlCell id="2045" xr6:uid="{00000000-000C-0000-FFFF-FFFFF9070000}" r="E36" connectionId="0">
    <xmlCellPr id="1" xr6:uid="{00000000-0010-0000-F907-000001000000}" uniqueName="P3540">
      <xmlPr mapId="1" xpath="/TFI-IZD-OSIG/PK_1000369/P3540" xmlDataType="decimal"/>
    </xmlCellPr>
  </singleXmlCell>
  <singleXmlCell id="2046" xr6:uid="{00000000-000C-0000-FFFF-FFFFFA070000}" r="F36" connectionId="0">
    <xmlCellPr id="1" xr6:uid="{00000000-0010-0000-FA07-000001000000}" uniqueName="P3541">
      <xmlPr mapId="1" xpath="/TFI-IZD-OSIG/PK_1000369/P3541" xmlDataType="decimal"/>
    </xmlCellPr>
  </singleXmlCell>
  <singleXmlCell id="2047" xr6:uid="{00000000-000C-0000-FFFF-FFFFFB070000}" r="G36" connectionId="0">
    <xmlCellPr id="1" xr6:uid="{00000000-0010-0000-FB07-000001000000}" uniqueName="P3542">
      <xmlPr mapId="1" xpath="/TFI-IZD-OSIG/PK_1000369/P3542" xmlDataType="decimal"/>
    </xmlCellPr>
  </singleXmlCell>
  <singleXmlCell id="2048" xr6:uid="{00000000-000C-0000-FFFF-FFFFFC070000}" r="H36" connectionId="0">
    <xmlCellPr id="1" xr6:uid="{00000000-0010-0000-FC07-000001000000}" uniqueName="P3543">
      <xmlPr mapId="1" xpath="/TFI-IZD-OSIG/PK_1000369/P3543" xmlDataType="decimal"/>
    </xmlCellPr>
  </singleXmlCell>
  <singleXmlCell id="2049" xr6:uid="{00000000-000C-0000-FFFF-FFFFFD070000}" r="I36" connectionId="0">
    <xmlCellPr id="1" xr6:uid="{00000000-0010-0000-FD07-000001000000}" uniqueName="P3544">
      <xmlPr mapId="1" xpath="/TFI-IZD-OSIG/PK_1000369/P3544" xmlDataType="decimal"/>
    </xmlCellPr>
  </singleXmlCell>
  <singleXmlCell id="2050" xr6:uid="{00000000-000C-0000-FFFF-FFFFFE070000}" r="J36" connectionId="0">
    <xmlCellPr id="1" xr6:uid="{00000000-0010-0000-FE07-000001000000}" uniqueName="P3545">
      <xmlPr mapId="1" xpath="/TFI-IZD-OSIG/PK_1000369/P3545" xmlDataType="decimal"/>
    </xmlCellPr>
  </singleXmlCell>
  <singleXmlCell id="2051" xr6:uid="{00000000-000C-0000-FFFF-FFFFFF070000}" r="K36" connectionId="0">
    <xmlCellPr id="1" xr6:uid="{00000000-0010-0000-FF07-000001000000}" uniqueName="P3546">
      <xmlPr mapId="1" xpath="/TFI-IZD-OSIG/PK_1000369/P3546" xmlDataType="decimal"/>
    </xmlCellPr>
  </singleXmlCell>
  <singleXmlCell id="2052" xr6:uid="{00000000-000C-0000-FFFF-FFFF00080000}" r="L36" connectionId="0">
    <xmlCellPr id="1" xr6:uid="{00000000-0010-0000-0008-000001000000}" uniqueName="P3547">
      <xmlPr mapId="1" xpath="/TFI-IZD-OSIG/PK_1000369/P3547" xmlDataType="decimal"/>
    </xmlCellPr>
  </singleXmlCell>
  <singleXmlCell id="2053" xr6:uid="{00000000-000C-0000-FFFF-FFFF01080000}" r="M36" connectionId="0">
    <xmlCellPr id="1" xr6:uid="{00000000-0010-0000-0108-000001000000}" uniqueName="P3548">
      <xmlPr mapId="1" xpath="/TFI-IZD-OSIG/PK_1000369/P3548" xmlDataType="decimal"/>
    </xmlCellPr>
  </singleXmlCell>
  <singleXmlCell id="2054" xr6:uid="{00000000-000C-0000-FFFF-FFFF02080000}" r="E37" connectionId="0">
    <xmlCellPr id="1" xr6:uid="{00000000-0010-0000-0208-000001000000}" uniqueName="P3549">
      <xmlPr mapId="1" xpath="/TFI-IZD-OSIG/PK_1000369/P3549" xmlDataType="decimal"/>
    </xmlCellPr>
  </singleXmlCell>
  <singleXmlCell id="2055" xr6:uid="{00000000-000C-0000-FFFF-FFFF03080000}" r="F37" connectionId="0">
    <xmlCellPr id="1" xr6:uid="{00000000-0010-0000-0308-000001000000}" uniqueName="P3550">
      <xmlPr mapId="1" xpath="/TFI-IZD-OSIG/PK_1000369/P3550" xmlDataType="decimal"/>
    </xmlCellPr>
  </singleXmlCell>
  <singleXmlCell id="2056" xr6:uid="{00000000-000C-0000-FFFF-FFFF04080000}" r="G37" connectionId="0">
    <xmlCellPr id="1" xr6:uid="{00000000-0010-0000-0408-000001000000}" uniqueName="P3551">
      <xmlPr mapId="1" xpath="/TFI-IZD-OSIG/PK_1000369/P3551" xmlDataType="decimal"/>
    </xmlCellPr>
  </singleXmlCell>
  <singleXmlCell id="2057" xr6:uid="{00000000-000C-0000-FFFF-FFFF05080000}" r="H37" connectionId="0">
    <xmlCellPr id="1" xr6:uid="{00000000-0010-0000-0508-000001000000}" uniqueName="P3552">
      <xmlPr mapId="1" xpath="/TFI-IZD-OSIG/PK_1000369/P3552" xmlDataType="decimal"/>
    </xmlCellPr>
  </singleXmlCell>
  <singleXmlCell id="2058" xr6:uid="{00000000-000C-0000-FFFF-FFFF06080000}" r="I37" connectionId="0">
    <xmlCellPr id="1" xr6:uid="{00000000-0010-0000-0608-000001000000}" uniqueName="P3553">
      <xmlPr mapId="1" xpath="/TFI-IZD-OSIG/PK_1000369/P3553" xmlDataType="decimal"/>
    </xmlCellPr>
  </singleXmlCell>
  <singleXmlCell id="2059" xr6:uid="{00000000-000C-0000-FFFF-FFFF07080000}" r="J37" connectionId="0">
    <xmlCellPr id="1" xr6:uid="{00000000-0010-0000-0708-000001000000}" uniqueName="P3554">
      <xmlPr mapId="1" xpath="/TFI-IZD-OSIG/PK_1000369/P3554" xmlDataType="decimal"/>
    </xmlCellPr>
  </singleXmlCell>
  <singleXmlCell id="2060" xr6:uid="{00000000-000C-0000-FFFF-FFFF08080000}" r="K37" connectionId="0">
    <xmlCellPr id="1" xr6:uid="{00000000-0010-0000-0808-000001000000}" uniqueName="P3555">
      <xmlPr mapId="1" xpath="/TFI-IZD-OSIG/PK_1000369/P3555" xmlDataType="decimal"/>
    </xmlCellPr>
  </singleXmlCell>
  <singleXmlCell id="2061" xr6:uid="{00000000-000C-0000-FFFF-FFFF09080000}" r="L37" connectionId="0">
    <xmlCellPr id="1" xr6:uid="{00000000-0010-0000-0908-000001000000}" uniqueName="P3556">
      <xmlPr mapId="1" xpath="/TFI-IZD-OSIG/PK_1000369/P3556" xmlDataType="decimal"/>
    </xmlCellPr>
  </singleXmlCell>
  <singleXmlCell id="2062" xr6:uid="{00000000-000C-0000-FFFF-FFFF0A080000}" r="M37" connectionId="0">
    <xmlCellPr id="1" xr6:uid="{00000000-0010-0000-0A08-000001000000}" uniqueName="P3557">
      <xmlPr mapId="1" xpath="/TFI-IZD-OSIG/PK_1000369/P3557" xmlDataType="decimal"/>
    </xmlCellPr>
  </singleXmlCell>
  <singleXmlCell id="2063" xr6:uid="{00000000-000C-0000-FFFF-FFFF0B080000}" r="E38" connectionId="0">
    <xmlCellPr id="1" xr6:uid="{00000000-0010-0000-0B08-000001000000}" uniqueName="P3558">
      <xmlPr mapId="1" xpath="/TFI-IZD-OSIG/PK_1000369/P3558" xmlDataType="decimal"/>
    </xmlCellPr>
  </singleXmlCell>
  <singleXmlCell id="2064" xr6:uid="{00000000-000C-0000-FFFF-FFFF0C080000}" r="F38" connectionId="0">
    <xmlCellPr id="1" xr6:uid="{00000000-0010-0000-0C08-000001000000}" uniqueName="P3559">
      <xmlPr mapId="1" xpath="/TFI-IZD-OSIG/PK_1000369/P3559" xmlDataType="decimal"/>
    </xmlCellPr>
  </singleXmlCell>
  <singleXmlCell id="2065" xr6:uid="{00000000-000C-0000-FFFF-FFFF0D080000}" r="G38" connectionId="0">
    <xmlCellPr id="1" xr6:uid="{00000000-0010-0000-0D08-000001000000}" uniqueName="P3560">
      <xmlPr mapId="1" xpath="/TFI-IZD-OSIG/PK_1000369/P3560" xmlDataType="decimal"/>
    </xmlCellPr>
  </singleXmlCell>
  <singleXmlCell id="2066" xr6:uid="{00000000-000C-0000-FFFF-FFFF0E080000}" r="H38" connectionId="0">
    <xmlCellPr id="1" xr6:uid="{00000000-0010-0000-0E08-000001000000}" uniqueName="P3561">
      <xmlPr mapId="1" xpath="/TFI-IZD-OSIG/PK_1000369/P3561" xmlDataType="decimal"/>
    </xmlCellPr>
  </singleXmlCell>
  <singleXmlCell id="2067" xr6:uid="{00000000-000C-0000-FFFF-FFFF0F080000}" r="I38" connectionId="0">
    <xmlCellPr id="1" xr6:uid="{00000000-0010-0000-0F08-000001000000}" uniqueName="P3562">
      <xmlPr mapId="1" xpath="/TFI-IZD-OSIG/PK_1000369/P3562" xmlDataType="decimal"/>
    </xmlCellPr>
  </singleXmlCell>
  <singleXmlCell id="2068" xr6:uid="{00000000-000C-0000-FFFF-FFFF10080000}" r="J38" connectionId="0">
    <xmlCellPr id="1" xr6:uid="{00000000-0010-0000-1008-000001000000}" uniqueName="P3563">
      <xmlPr mapId="1" xpath="/TFI-IZD-OSIG/PK_1000369/P3563" xmlDataType="decimal"/>
    </xmlCellPr>
  </singleXmlCell>
  <singleXmlCell id="2069" xr6:uid="{00000000-000C-0000-FFFF-FFFF11080000}" r="K38" connectionId="0">
    <xmlCellPr id="1" xr6:uid="{00000000-0010-0000-1108-000001000000}" uniqueName="P3564">
      <xmlPr mapId="1" xpath="/TFI-IZD-OSIG/PK_1000369/P3564" xmlDataType="decimal"/>
    </xmlCellPr>
  </singleXmlCell>
  <singleXmlCell id="2070" xr6:uid="{00000000-000C-0000-FFFF-FFFF12080000}" r="L38" connectionId="0">
    <xmlCellPr id="1" xr6:uid="{00000000-0010-0000-1208-000001000000}" uniqueName="P3565">
      <xmlPr mapId="1" xpath="/TFI-IZD-OSIG/PK_1000369/P3565" xmlDataType="decimal"/>
    </xmlCellPr>
  </singleXmlCell>
  <singleXmlCell id="2071" xr6:uid="{00000000-000C-0000-FFFF-FFFF13080000}" r="M38" connectionId="0">
    <xmlCellPr id="1" xr6:uid="{00000000-0010-0000-1308-000001000000}" uniqueName="P3566">
      <xmlPr mapId="1" xpath="/TFI-IZD-OSIG/PK_1000369/P3566" xmlDataType="decimal"/>
    </xmlCellPr>
  </singleXmlCell>
  <singleXmlCell id="2072" xr6:uid="{00000000-000C-0000-FFFF-FFFF14080000}" r="E39" connectionId="0">
    <xmlCellPr id="1" xr6:uid="{00000000-0010-0000-1408-000001000000}" uniqueName="P3567">
      <xmlPr mapId="1" xpath="/TFI-IZD-OSIG/PK_1000369/P3567" xmlDataType="decimal"/>
    </xmlCellPr>
  </singleXmlCell>
  <singleXmlCell id="2073" xr6:uid="{00000000-000C-0000-FFFF-FFFF15080000}" r="F39" connectionId="0">
    <xmlCellPr id="1" xr6:uid="{00000000-0010-0000-1508-000001000000}" uniqueName="P3568">
      <xmlPr mapId="1" xpath="/TFI-IZD-OSIG/PK_1000369/P3568" xmlDataType="decimal"/>
    </xmlCellPr>
  </singleXmlCell>
  <singleXmlCell id="2074" xr6:uid="{00000000-000C-0000-FFFF-FFFF16080000}" r="G39" connectionId="0">
    <xmlCellPr id="1" xr6:uid="{00000000-0010-0000-1608-000001000000}" uniqueName="P3569">
      <xmlPr mapId="1" xpath="/TFI-IZD-OSIG/PK_1000369/P3569" xmlDataType="decimal"/>
    </xmlCellPr>
  </singleXmlCell>
  <singleXmlCell id="2075" xr6:uid="{00000000-000C-0000-FFFF-FFFF17080000}" r="H39" connectionId="0">
    <xmlCellPr id="1" xr6:uid="{00000000-0010-0000-1708-000001000000}" uniqueName="P3570">
      <xmlPr mapId="1" xpath="/TFI-IZD-OSIG/PK_1000369/P3570" xmlDataType="decimal"/>
    </xmlCellPr>
  </singleXmlCell>
  <singleXmlCell id="2076" xr6:uid="{00000000-000C-0000-FFFF-FFFF18080000}" r="I39" connectionId="0">
    <xmlCellPr id="1" xr6:uid="{00000000-0010-0000-1808-000001000000}" uniqueName="P3571">
      <xmlPr mapId="1" xpath="/TFI-IZD-OSIG/PK_1000369/P3571" xmlDataType="decimal"/>
    </xmlCellPr>
  </singleXmlCell>
  <singleXmlCell id="2077" xr6:uid="{00000000-000C-0000-FFFF-FFFF19080000}" r="J39" connectionId="0">
    <xmlCellPr id="1" xr6:uid="{00000000-0010-0000-1908-000001000000}" uniqueName="P3572">
      <xmlPr mapId="1" xpath="/TFI-IZD-OSIG/PK_1000369/P3572" xmlDataType="decimal"/>
    </xmlCellPr>
  </singleXmlCell>
  <singleXmlCell id="2078" xr6:uid="{00000000-000C-0000-FFFF-FFFF1A080000}" r="K39" connectionId="0">
    <xmlCellPr id="1" xr6:uid="{00000000-0010-0000-1A08-000001000000}" uniqueName="P3573">
      <xmlPr mapId="1" xpath="/TFI-IZD-OSIG/PK_1000369/P3573" xmlDataType="decimal"/>
    </xmlCellPr>
  </singleXmlCell>
  <singleXmlCell id="2079" xr6:uid="{00000000-000C-0000-FFFF-FFFF1B080000}" r="L39" connectionId="0">
    <xmlCellPr id="1" xr6:uid="{00000000-0010-0000-1B08-000001000000}" uniqueName="P3574">
      <xmlPr mapId="1" xpath="/TFI-IZD-OSIG/PK_1000369/P3574" xmlDataType="decimal"/>
    </xmlCellPr>
  </singleXmlCell>
  <singleXmlCell id="2080" xr6:uid="{00000000-000C-0000-FFFF-FFFF1C080000}" r="M39" connectionId="0">
    <xmlCellPr id="1" xr6:uid="{00000000-0010-0000-1C08-000001000000}" uniqueName="P3575">
      <xmlPr mapId="1" xpath="/TFI-IZD-OSIG/PK_1000369/P3575" xmlDataType="decimal"/>
    </xmlCellPr>
  </singleXmlCell>
  <singleXmlCell id="2081" xr6:uid="{00000000-000C-0000-FFFF-FFFF1D080000}" r="E40" connectionId="0">
    <xmlCellPr id="1" xr6:uid="{00000000-0010-0000-1D08-000001000000}" uniqueName="P3576">
      <xmlPr mapId="1" xpath="/TFI-IZD-OSIG/PK_1000369/P3576" xmlDataType="decimal"/>
    </xmlCellPr>
  </singleXmlCell>
  <singleXmlCell id="2082" xr6:uid="{00000000-000C-0000-FFFF-FFFF1E080000}" r="F40" connectionId="0">
    <xmlCellPr id="1" xr6:uid="{00000000-0010-0000-1E08-000001000000}" uniqueName="P3577">
      <xmlPr mapId="1" xpath="/TFI-IZD-OSIG/PK_1000369/P3577" xmlDataType="decimal"/>
    </xmlCellPr>
  </singleXmlCell>
  <singleXmlCell id="2083" xr6:uid="{00000000-000C-0000-FFFF-FFFF1F080000}" r="G40" connectionId="0">
    <xmlCellPr id="1" xr6:uid="{00000000-0010-0000-1F08-000001000000}" uniqueName="P3578">
      <xmlPr mapId="1" xpath="/TFI-IZD-OSIG/PK_1000369/P3578" xmlDataType="decimal"/>
    </xmlCellPr>
  </singleXmlCell>
  <singleXmlCell id="2084" xr6:uid="{00000000-000C-0000-FFFF-FFFF20080000}" r="H40" connectionId="0">
    <xmlCellPr id="1" xr6:uid="{00000000-0010-0000-2008-000001000000}" uniqueName="P3579">
      <xmlPr mapId="1" xpath="/TFI-IZD-OSIG/PK_1000369/P3579" xmlDataType="decimal"/>
    </xmlCellPr>
  </singleXmlCell>
  <singleXmlCell id="2085" xr6:uid="{00000000-000C-0000-FFFF-FFFF21080000}" r="I40" connectionId="0">
    <xmlCellPr id="1" xr6:uid="{00000000-0010-0000-2108-000001000000}" uniqueName="P3580">
      <xmlPr mapId="1" xpath="/TFI-IZD-OSIG/PK_1000369/P3580" xmlDataType="decimal"/>
    </xmlCellPr>
  </singleXmlCell>
  <singleXmlCell id="2086" xr6:uid="{00000000-000C-0000-FFFF-FFFF22080000}" r="J40" connectionId="0">
    <xmlCellPr id="1" xr6:uid="{00000000-0010-0000-2208-000001000000}" uniqueName="P3581">
      <xmlPr mapId="1" xpath="/TFI-IZD-OSIG/PK_1000369/P3581" xmlDataType="decimal"/>
    </xmlCellPr>
  </singleXmlCell>
  <singleXmlCell id="2087" xr6:uid="{00000000-000C-0000-FFFF-FFFF23080000}" r="K40" connectionId="0">
    <xmlCellPr id="1" xr6:uid="{00000000-0010-0000-2308-000001000000}" uniqueName="P3582">
      <xmlPr mapId="1" xpath="/TFI-IZD-OSIG/PK_1000369/P3582" xmlDataType="decimal"/>
    </xmlCellPr>
  </singleXmlCell>
  <singleXmlCell id="2088" xr6:uid="{00000000-000C-0000-FFFF-FFFF24080000}" r="L40" connectionId="0">
    <xmlCellPr id="1" xr6:uid="{00000000-0010-0000-2408-000001000000}" uniqueName="P3583">
      <xmlPr mapId="1" xpath="/TFI-IZD-OSIG/PK_1000369/P3583" xmlDataType="decimal"/>
    </xmlCellPr>
  </singleXmlCell>
  <singleXmlCell id="2089" xr6:uid="{00000000-000C-0000-FFFF-FFFF25080000}" r="M40" connectionId="0">
    <xmlCellPr id="1" xr6:uid="{00000000-0010-0000-2508-000001000000}" uniqueName="P3584">
      <xmlPr mapId="1" xpath="/TFI-IZD-OSIG/PK_1000369/P3584" xmlDataType="decimal"/>
    </xmlCellPr>
  </singleXmlCell>
</singleXmlCel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SingleCells" Target="../tables/tableSingleCells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SingleCells" Target="../tables/tableSingleCells2.xml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SingleCells" Target="../tables/tableSingleCells3.xml"/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SingleCells" Target="../tables/tableSingleCells4.xml"/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SingleCells" Target="../tables/tableSingleCells5.xml"/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SingleCells" Target="../tables/tableSingleCells6.xml"/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72"/>
  <sheetViews>
    <sheetView showGridLines="0" zoomScale="70" zoomScaleNormal="70" workbookViewId="0">
      <selection activeCell="E6" sqref="E6"/>
    </sheetView>
  </sheetViews>
  <sheetFormatPr defaultColWidth="9.1796875" defaultRowHeight="14.5" x14ac:dyDescent="0.35"/>
  <cols>
    <col min="1" max="8" width="9.1796875" style="77"/>
    <col min="9" max="9" width="20" style="77" customWidth="1"/>
    <col min="10" max="16384" width="9.1796875" style="77"/>
  </cols>
  <sheetData>
    <row r="1" spans="1:10" ht="15.5" x14ac:dyDescent="0.35">
      <c r="A1" s="169" t="s">
        <v>326</v>
      </c>
      <c r="B1" s="170"/>
      <c r="C1" s="170"/>
      <c r="D1" s="75"/>
      <c r="E1" s="75"/>
      <c r="F1" s="75"/>
      <c r="G1" s="75"/>
      <c r="H1" s="75"/>
      <c r="I1" s="75"/>
      <c r="J1" s="76"/>
    </row>
    <row r="2" spans="1:10" ht="14.5" customHeight="1" x14ac:dyDescent="0.35">
      <c r="A2" s="171" t="s">
        <v>343</v>
      </c>
      <c r="B2" s="172"/>
      <c r="C2" s="172"/>
      <c r="D2" s="172"/>
      <c r="E2" s="172"/>
      <c r="F2" s="172"/>
      <c r="G2" s="172"/>
      <c r="H2" s="172"/>
      <c r="I2" s="172"/>
      <c r="J2" s="173"/>
    </row>
    <row r="3" spans="1:10" x14ac:dyDescent="0.35">
      <c r="A3" s="78"/>
      <c r="B3" s="79"/>
      <c r="C3" s="79"/>
      <c r="D3" s="79"/>
      <c r="E3" s="79"/>
      <c r="F3" s="79"/>
      <c r="G3" s="79"/>
      <c r="H3" s="79"/>
      <c r="I3" s="79"/>
      <c r="J3" s="80"/>
    </row>
    <row r="4" spans="1:10" ht="33.65" customHeight="1" x14ac:dyDescent="0.35">
      <c r="A4" s="174" t="s">
        <v>327</v>
      </c>
      <c r="B4" s="175"/>
      <c r="C4" s="175"/>
      <c r="D4" s="175"/>
      <c r="E4" s="176">
        <v>43831</v>
      </c>
      <c r="F4" s="177"/>
      <c r="G4" s="81" t="s">
        <v>328</v>
      </c>
      <c r="H4" s="176">
        <v>44104</v>
      </c>
      <c r="I4" s="177"/>
      <c r="J4" s="82"/>
    </row>
    <row r="5" spans="1:10" s="83" customFormat="1" ht="10.15" customHeight="1" x14ac:dyDescent="0.35">
      <c r="A5" s="178"/>
      <c r="B5" s="179"/>
      <c r="C5" s="179"/>
      <c r="D5" s="179"/>
      <c r="E5" s="179"/>
      <c r="F5" s="179"/>
      <c r="G5" s="179"/>
      <c r="H5" s="179"/>
      <c r="I5" s="179"/>
      <c r="J5" s="180"/>
    </row>
    <row r="6" spans="1:10" ht="20.5" customHeight="1" x14ac:dyDescent="0.35">
      <c r="A6" s="84"/>
      <c r="B6" s="85" t="s">
        <v>350</v>
      </c>
      <c r="C6" s="86"/>
      <c r="D6" s="86"/>
      <c r="E6" s="92">
        <v>2020</v>
      </c>
      <c r="F6" s="87"/>
      <c r="G6" s="81"/>
      <c r="H6" s="87"/>
      <c r="I6" s="88"/>
      <c r="J6" s="89"/>
    </row>
    <row r="7" spans="1:10" s="91" customFormat="1" ht="10.9" customHeight="1" x14ac:dyDescent="0.35">
      <c r="A7" s="84"/>
      <c r="B7" s="86"/>
      <c r="C7" s="86"/>
      <c r="D7" s="86"/>
      <c r="E7" s="90"/>
      <c r="F7" s="90"/>
      <c r="G7" s="81"/>
      <c r="H7" s="87"/>
      <c r="I7" s="88"/>
      <c r="J7" s="89"/>
    </row>
    <row r="8" spans="1:10" ht="20.5" customHeight="1" x14ac:dyDescent="0.35">
      <c r="A8" s="84"/>
      <c r="B8" s="85" t="s">
        <v>351</v>
      </c>
      <c r="C8" s="86"/>
      <c r="D8" s="86"/>
      <c r="E8" s="92">
        <v>3</v>
      </c>
      <c r="F8" s="87"/>
      <c r="G8" s="81"/>
      <c r="H8" s="87"/>
      <c r="I8" s="88"/>
      <c r="J8" s="89"/>
    </row>
    <row r="9" spans="1:10" s="91" customFormat="1" ht="10.9" customHeight="1" x14ac:dyDescent="0.35">
      <c r="A9" s="84"/>
      <c r="B9" s="86"/>
      <c r="C9" s="86"/>
      <c r="D9" s="86"/>
      <c r="E9" s="90"/>
      <c r="F9" s="90"/>
      <c r="G9" s="81"/>
      <c r="H9" s="90"/>
      <c r="I9" s="93"/>
      <c r="J9" s="89"/>
    </row>
    <row r="10" spans="1:10" ht="37.9" customHeight="1" x14ac:dyDescent="0.35">
      <c r="A10" s="165" t="s">
        <v>352</v>
      </c>
      <c r="B10" s="166"/>
      <c r="C10" s="166"/>
      <c r="D10" s="166"/>
      <c r="E10" s="166"/>
      <c r="F10" s="166"/>
      <c r="G10" s="166"/>
      <c r="H10" s="166"/>
      <c r="I10" s="166"/>
      <c r="J10" s="94"/>
    </row>
    <row r="11" spans="1:10" ht="24.65" customHeight="1" x14ac:dyDescent="0.35">
      <c r="A11" s="153" t="s">
        <v>329</v>
      </c>
      <c r="B11" s="167"/>
      <c r="C11" s="159" t="s">
        <v>371</v>
      </c>
      <c r="D11" s="160"/>
      <c r="E11" s="95"/>
      <c r="F11" s="125" t="s">
        <v>353</v>
      </c>
      <c r="G11" s="163"/>
      <c r="H11" s="141" t="s">
        <v>372</v>
      </c>
      <c r="I11" s="142"/>
      <c r="J11" s="96"/>
    </row>
    <row r="12" spans="1:10" ht="14.5" customHeight="1" x14ac:dyDescent="0.35">
      <c r="A12" s="97"/>
      <c r="B12" s="98"/>
      <c r="C12" s="98"/>
      <c r="D12" s="98"/>
      <c r="E12" s="168"/>
      <c r="F12" s="168"/>
      <c r="G12" s="168"/>
      <c r="H12" s="168"/>
      <c r="I12" s="99"/>
      <c r="J12" s="96"/>
    </row>
    <row r="13" spans="1:10" ht="21" customHeight="1" x14ac:dyDescent="0.35">
      <c r="A13" s="124" t="s">
        <v>344</v>
      </c>
      <c r="B13" s="163"/>
      <c r="C13" s="159" t="s">
        <v>373</v>
      </c>
      <c r="D13" s="160"/>
      <c r="E13" s="181"/>
      <c r="F13" s="168"/>
      <c r="G13" s="168"/>
      <c r="H13" s="168"/>
      <c r="I13" s="99"/>
      <c r="J13" s="96"/>
    </row>
    <row r="14" spans="1:10" ht="10.9" customHeight="1" x14ac:dyDescent="0.35">
      <c r="A14" s="95"/>
      <c r="B14" s="99"/>
      <c r="C14" s="98"/>
      <c r="D14" s="98"/>
      <c r="E14" s="131"/>
      <c r="F14" s="131"/>
      <c r="G14" s="131"/>
      <c r="H14" s="131"/>
      <c r="I14" s="98"/>
      <c r="J14" s="100"/>
    </row>
    <row r="15" spans="1:10" ht="22.9" customHeight="1" x14ac:dyDescent="0.35">
      <c r="A15" s="124" t="s">
        <v>330</v>
      </c>
      <c r="B15" s="163"/>
      <c r="C15" s="159" t="s">
        <v>374</v>
      </c>
      <c r="D15" s="160"/>
      <c r="E15" s="164"/>
      <c r="F15" s="155"/>
      <c r="G15" s="101" t="s">
        <v>354</v>
      </c>
      <c r="H15" s="141" t="s">
        <v>375</v>
      </c>
      <c r="I15" s="142"/>
      <c r="J15" s="102"/>
    </row>
    <row r="16" spans="1:10" ht="10.9" customHeight="1" x14ac:dyDescent="0.35">
      <c r="A16" s="95"/>
      <c r="B16" s="99"/>
      <c r="C16" s="98"/>
      <c r="D16" s="98"/>
      <c r="E16" s="131"/>
      <c r="F16" s="131"/>
      <c r="G16" s="131"/>
      <c r="H16" s="131"/>
      <c r="I16" s="98"/>
      <c r="J16" s="100"/>
    </row>
    <row r="17" spans="1:10" ht="22.9" customHeight="1" x14ac:dyDescent="0.35">
      <c r="A17" s="103"/>
      <c r="B17" s="101" t="s">
        <v>355</v>
      </c>
      <c r="C17" s="159" t="s">
        <v>376</v>
      </c>
      <c r="D17" s="160"/>
      <c r="E17" s="104"/>
      <c r="F17" s="104"/>
      <c r="G17" s="104"/>
      <c r="H17" s="104"/>
      <c r="I17" s="104"/>
      <c r="J17" s="102"/>
    </row>
    <row r="18" spans="1:10" x14ac:dyDescent="0.35">
      <c r="A18" s="161"/>
      <c r="B18" s="162"/>
      <c r="C18" s="131"/>
      <c r="D18" s="131"/>
      <c r="E18" s="131"/>
      <c r="F18" s="131"/>
      <c r="G18" s="131"/>
      <c r="H18" s="131"/>
      <c r="I18" s="98"/>
      <c r="J18" s="100"/>
    </row>
    <row r="19" spans="1:10" x14ac:dyDescent="0.35">
      <c r="A19" s="153" t="s">
        <v>331</v>
      </c>
      <c r="B19" s="154"/>
      <c r="C19" s="132" t="s">
        <v>377</v>
      </c>
      <c r="D19" s="133"/>
      <c r="E19" s="133"/>
      <c r="F19" s="133"/>
      <c r="G19" s="133"/>
      <c r="H19" s="133"/>
      <c r="I19" s="133"/>
      <c r="J19" s="134"/>
    </row>
    <row r="20" spans="1:10" x14ac:dyDescent="0.35">
      <c r="A20" s="97"/>
      <c r="B20" s="98"/>
      <c r="C20" s="105"/>
      <c r="D20" s="98"/>
      <c r="E20" s="131"/>
      <c r="F20" s="131"/>
      <c r="G20" s="131"/>
      <c r="H20" s="131"/>
      <c r="I20" s="98"/>
      <c r="J20" s="100"/>
    </row>
    <row r="21" spans="1:10" x14ac:dyDescent="0.35">
      <c r="A21" s="153" t="s">
        <v>332</v>
      </c>
      <c r="B21" s="154"/>
      <c r="C21" s="141" t="s">
        <v>378</v>
      </c>
      <c r="D21" s="142"/>
      <c r="E21" s="131"/>
      <c r="F21" s="131"/>
      <c r="G21" s="132" t="s">
        <v>379</v>
      </c>
      <c r="H21" s="133"/>
      <c r="I21" s="133"/>
      <c r="J21" s="134"/>
    </row>
    <row r="22" spans="1:10" x14ac:dyDescent="0.35">
      <c r="A22" s="97"/>
      <c r="B22" s="98"/>
      <c r="C22" s="98"/>
      <c r="D22" s="98"/>
      <c r="E22" s="131"/>
      <c r="F22" s="131"/>
      <c r="G22" s="131"/>
      <c r="H22" s="131"/>
      <c r="I22" s="98"/>
      <c r="J22" s="100"/>
    </row>
    <row r="23" spans="1:10" x14ac:dyDescent="0.35">
      <c r="A23" s="153" t="s">
        <v>333</v>
      </c>
      <c r="B23" s="154"/>
      <c r="C23" s="132" t="s">
        <v>380</v>
      </c>
      <c r="D23" s="133"/>
      <c r="E23" s="133"/>
      <c r="F23" s="133"/>
      <c r="G23" s="133"/>
      <c r="H23" s="133"/>
      <c r="I23" s="133"/>
      <c r="J23" s="134"/>
    </row>
    <row r="24" spans="1:10" x14ac:dyDescent="0.35">
      <c r="A24" s="97"/>
      <c r="B24" s="98"/>
      <c r="C24" s="98"/>
      <c r="D24" s="98"/>
      <c r="E24" s="131"/>
      <c r="F24" s="131"/>
      <c r="G24" s="131"/>
      <c r="H24" s="131"/>
      <c r="I24" s="98"/>
      <c r="J24" s="100"/>
    </row>
    <row r="25" spans="1:10" x14ac:dyDescent="0.35">
      <c r="A25" s="153" t="s">
        <v>334</v>
      </c>
      <c r="B25" s="154"/>
      <c r="C25" s="156" t="s">
        <v>381</v>
      </c>
      <c r="D25" s="157"/>
      <c r="E25" s="157"/>
      <c r="F25" s="157"/>
      <c r="G25" s="157"/>
      <c r="H25" s="157"/>
      <c r="I25" s="157"/>
      <c r="J25" s="158"/>
    </row>
    <row r="26" spans="1:10" x14ac:dyDescent="0.35">
      <c r="A26" s="97"/>
      <c r="B26" s="98"/>
      <c r="C26" s="105"/>
      <c r="D26" s="98"/>
      <c r="E26" s="131"/>
      <c r="F26" s="131"/>
      <c r="G26" s="131"/>
      <c r="H26" s="131"/>
      <c r="I26" s="98"/>
      <c r="J26" s="100"/>
    </row>
    <row r="27" spans="1:10" x14ac:dyDescent="0.35">
      <c r="A27" s="153" t="s">
        <v>335</v>
      </c>
      <c r="B27" s="154"/>
      <c r="C27" s="156" t="s">
        <v>382</v>
      </c>
      <c r="D27" s="157"/>
      <c r="E27" s="157"/>
      <c r="F27" s="157"/>
      <c r="G27" s="157"/>
      <c r="H27" s="157"/>
      <c r="I27" s="157"/>
      <c r="J27" s="158"/>
    </row>
    <row r="28" spans="1:10" ht="13.9" customHeight="1" x14ac:dyDescent="0.35">
      <c r="A28" s="97"/>
      <c r="B28" s="98"/>
      <c r="C28" s="105"/>
      <c r="D28" s="98"/>
      <c r="E28" s="131"/>
      <c r="F28" s="131"/>
      <c r="G28" s="131"/>
      <c r="H28" s="131"/>
      <c r="I28" s="98"/>
      <c r="J28" s="100"/>
    </row>
    <row r="29" spans="1:10" ht="22.9" customHeight="1" x14ac:dyDescent="0.35">
      <c r="A29" s="124" t="s">
        <v>345</v>
      </c>
      <c r="B29" s="154"/>
      <c r="C29" s="106">
        <v>2248</v>
      </c>
      <c r="D29" s="107"/>
      <c r="E29" s="135"/>
      <c r="F29" s="135"/>
      <c r="G29" s="135"/>
      <c r="H29" s="135"/>
      <c r="I29" s="108"/>
      <c r="J29" s="109"/>
    </row>
    <row r="30" spans="1:10" x14ac:dyDescent="0.35">
      <c r="A30" s="97"/>
      <c r="B30" s="98"/>
      <c r="C30" s="98"/>
      <c r="D30" s="98"/>
      <c r="E30" s="131"/>
      <c r="F30" s="131"/>
      <c r="G30" s="131"/>
      <c r="H30" s="131"/>
      <c r="I30" s="108"/>
      <c r="J30" s="109"/>
    </row>
    <row r="31" spans="1:10" x14ac:dyDescent="0.35">
      <c r="A31" s="153" t="s">
        <v>336</v>
      </c>
      <c r="B31" s="154"/>
      <c r="C31" s="122" t="s">
        <v>357</v>
      </c>
      <c r="D31" s="152" t="s">
        <v>356</v>
      </c>
      <c r="E31" s="139"/>
      <c r="F31" s="139"/>
      <c r="G31" s="139"/>
      <c r="H31" s="110"/>
      <c r="I31" s="111" t="s">
        <v>357</v>
      </c>
      <c r="J31" s="112" t="s">
        <v>358</v>
      </c>
    </row>
    <row r="32" spans="1:10" x14ac:dyDescent="0.35">
      <c r="A32" s="153"/>
      <c r="B32" s="154"/>
      <c r="C32" s="113"/>
      <c r="D32" s="81"/>
      <c r="E32" s="155"/>
      <c r="F32" s="155"/>
      <c r="G32" s="155"/>
      <c r="H32" s="155"/>
      <c r="I32" s="108"/>
      <c r="J32" s="109"/>
    </row>
    <row r="33" spans="1:10" x14ac:dyDescent="0.35">
      <c r="A33" s="153" t="s">
        <v>346</v>
      </c>
      <c r="B33" s="154"/>
      <c r="C33" s="106" t="s">
        <v>360</v>
      </c>
      <c r="D33" s="152" t="s">
        <v>359</v>
      </c>
      <c r="E33" s="139"/>
      <c r="F33" s="139"/>
      <c r="G33" s="139"/>
      <c r="H33" s="104"/>
      <c r="I33" s="111" t="s">
        <v>360</v>
      </c>
      <c r="J33" s="112" t="s">
        <v>361</v>
      </c>
    </row>
    <row r="34" spans="1:10" x14ac:dyDescent="0.35">
      <c r="A34" s="97"/>
      <c r="B34" s="98"/>
      <c r="C34" s="98"/>
      <c r="D34" s="98"/>
      <c r="E34" s="131"/>
      <c r="F34" s="131"/>
      <c r="G34" s="131"/>
      <c r="H34" s="131"/>
      <c r="I34" s="98"/>
      <c r="J34" s="100"/>
    </row>
    <row r="35" spans="1:10" x14ac:dyDescent="0.35">
      <c r="A35" s="152" t="s">
        <v>347</v>
      </c>
      <c r="B35" s="139"/>
      <c r="C35" s="139"/>
      <c r="D35" s="139"/>
      <c r="E35" s="139" t="s">
        <v>337</v>
      </c>
      <c r="F35" s="139"/>
      <c r="G35" s="139"/>
      <c r="H35" s="139"/>
      <c r="I35" s="139"/>
      <c r="J35" s="114" t="s">
        <v>338</v>
      </c>
    </row>
    <row r="36" spans="1:10" x14ac:dyDescent="0.35">
      <c r="A36" s="97"/>
      <c r="B36" s="98"/>
      <c r="C36" s="98"/>
      <c r="D36" s="98"/>
      <c r="E36" s="131"/>
      <c r="F36" s="131"/>
      <c r="G36" s="131"/>
      <c r="H36" s="131"/>
      <c r="I36" s="98"/>
      <c r="J36" s="109"/>
    </row>
    <row r="37" spans="1:10" x14ac:dyDescent="0.35">
      <c r="A37" s="147"/>
      <c r="B37" s="148"/>
      <c r="C37" s="148"/>
      <c r="D37" s="148"/>
      <c r="E37" s="147"/>
      <c r="F37" s="148"/>
      <c r="G37" s="148"/>
      <c r="H37" s="148"/>
      <c r="I37" s="149"/>
      <c r="J37" s="115"/>
    </row>
    <row r="38" spans="1:10" x14ac:dyDescent="0.35">
      <c r="A38" s="97"/>
      <c r="B38" s="98"/>
      <c r="C38" s="105"/>
      <c r="D38" s="151"/>
      <c r="E38" s="151"/>
      <c r="F38" s="151"/>
      <c r="G38" s="151"/>
      <c r="H38" s="151"/>
      <c r="I38" s="151"/>
      <c r="J38" s="100"/>
    </row>
    <row r="39" spans="1:10" x14ac:dyDescent="0.35">
      <c r="A39" s="147"/>
      <c r="B39" s="148"/>
      <c r="C39" s="148"/>
      <c r="D39" s="149"/>
      <c r="E39" s="147"/>
      <c r="F39" s="148"/>
      <c r="G39" s="148"/>
      <c r="H39" s="148"/>
      <c r="I39" s="149"/>
      <c r="J39" s="106"/>
    </row>
    <row r="40" spans="1:10" x14ac:dyDescent="0.35">
      <c r="A40" s="97"/>
      <c r="B40" s="98"/>
      <c r="C40" s="105"/>
      <c r="D40" s="116"/>
      <c r="E40" s="151"/>
      <c r="F40" s="151"/>
      <c r="G40" s="151"/>
      <c r="H40" s="151"/>
      <c r="I40" s="99"/>
      <c r="J40" s="100"/>
    </row>
    <row r="41" spans="1:10" x14ac:dyDescent="0.35">
      <c r="A41" s="147"/>
      <c r="B41" s="148"/>
      <c r="C41" s="148"/>
      <c r="D41" s="149"/>
      <c r="E41" s="147"/>
      <c r="F41" s="148"/>
      <c r="G41" s="148"/>
      <c r="H41" s="148"/>
      <c r="I41" s="149"/>
      <c r="J41" s="106"/>
    </row>
    <row r="42" spans="1:10" x14ac:dyDescent="0.35">
      <c r="A42" s="97"/>
      <c r="B42" s="98"/>
      <c r="C42" s="105"/>
      <c r="D42" s="116"/>
      <c r="E42" s="151"/>
      <c r="F42" s="151"/>
      <c r="G42" s="151"/>
      <c r="H42" s="151"/>
      <c r="I42" s="99"/>
      <c r="J42" s="100"/>
    </row>
    <row r="43" spans="1:10" x14ac:dyDescent="0.35">
      <c r="A43" s="147"/>
      <c r="B43" s="148"/>
      <c r="C43" s="148"/>
      <c r="D43" s="149"/>
      <c r="E43" s="147"/>
      <c r="F43" s="148"/>
      <c r="G43" s="148"/>
      <c r="H43" s="148"/>
      <c r="I43" s="149"/>
      <c r="J43" s="106"/>
    </row>
    <row r="44" spans="1:10" x14ac:dyDescent="0.35">
      <c r="A44" s="117"/>
      <c r="B44" s="105"/>
      <c r="C44" s="145"/>
      <c r="D44" s="145"/>
      <c r="E44" s="131"/>
      <c r="F44" s="131"/>
      <c r="G44" s="145"/>
      <c r="H44" s="145"/>
      <c r="I44" s="145"/>
      <c r="J44" s="100"/>
    </row>
    <row r="45" spans="1:10" x14ac:dyDescent="0.35">
      <c r="A45" s="147"/>
      <c r="B45" s="148"/>
      <c r="C45" s="148"/>
      <c r="D45" s="149"/>
      <c r="E45" s="147"/>
      <c r="F45" s="148"/>
      <c r="G45" s="148"/>
      <c r="H45" s="148"/>
      <c r="I45" s="149"/>
      <c r="J45" s="106"/>
    </row>
    <row r="46" spans="1:10" x14ac:dyDescent="0.35">
      <c r="A46" s="117"/>
      <c r="B46" s="105"/>
      <c r="C46" s="105"/>
      <c r="D46" s="98"/>
      <c r="E46" s="150"/>
      <c r="F46" s="150"/>
      <c r="G46" s="145"/>
      <c r="H46" s="145"/>
      <c r="I46" s="98"/>
      <c r="J46" s="100"/>
    </row>
    <row r="47" spans="1:10" x14ac:dyDescent="0.35">
      <c r="A47" s="147"/>
      <c r="B47" s="148"/>
      <c r="C47" s="148"/>
      <c r="D47" s="149"/>
      <c r="E47" s="147"/>
      <c r="F47" s="148"/>
      <c r="G47" s="148"/>
      <c r="H47" s="148"/>
      <c r="I47" s="149"/>
      <c r="J47" s="106"/>
    </row>
    <row r="48" spans="1:10" x14ac:dyDescent="0.35">
      <c r="A48" s="117"/>
      <c r="B48" s="105"/>
      <c r="C48" s="105"/>
      <c r="D48" s="98"/>
      <c r="E48" s="131"/>
      <c r="F48" s="131"/>
      <c r="G48" s="145"/>
      <c r="H48" s="145"/>
      <c r="I48" s="98"/>
      <c r="J48" s="118" t="s">
        <v>362</v>
      </c>
    </row>
    <row r="49" spans="1:10" x14ac:dyDescent="0.35">
      <c r="A49" s="117"/>
      <c r="B49" s="105"/>
      <c r="C49" s="105"/>
      <c r="D49" s="98"/>
      <c r="E49" s="131"/>
      <c r="F49" s="131"/>
      <c r="G49" s="145"/>
      <c r="H49" s="145"/>
      <c r="I49" s="98"/>
      <c r="J49" s="118" t="s">
        <v>363</v>
      </c>
    </row>
    <row r="50" spans="1:10" ht="14.5" customHeight="1" x14ac:dyDescent="0.35">
      <c r="A50" s="124" t="s">
        <v>339</v>
      </c>
      <c r="B50" s="125"/>
      <c r="C50" s="141" t="s">
        <v>363</v>
      </c>
      <c r="D50" s="142"/>
      <c r="E50" s="143" t="s">
        <v>364</v>
      </c>
      <c r="F50" s="144"/>
      <c r="G50" s="132"/>
      <c r="H50" s="133"/>
      <c r="I50" s="133"/>
      <c r="J50" s="134"/>
    </row>
    <row r="51" spans="1:10" x14ac:dyDescent="0.35">
      <c r="A51" s="117"/>
      <c r="B51" s="105"/>
      <c r="C51" s="145"/>
      <c r="D51" s="145"/>
      <c r="E51" s="131"/>
      <c r="F51" s="131"/>
      <c r="G51" s="146" t="s">
        <v>365</v>
      </c>
      <c r="H51" s="146"/>
      <c r="I51" s="146"/>
      <c r="J51" s="89"/>
    </row>
    <row r="52" spans="1:10" ht="13.9" customHeight="1" x14ac:dyDescent="0.35">
      <c r="A52" s="124" t="s">
        <v>340</v>
      </c>
      <c r="B52" s="125"/>
      <c r="C52" s="132" t="s">
        <v>383</v>
      </c>
      <c r="D52" s="133"/>
      <c r="E52" s="133"/>
      <c r="F52" s="133"/>
      <c r="G52" s="133"/>
      <c r="H52" s="133"/>
      <c r="I52" s="133"/>
      <c r="J52" s="134"/>
    </row>
    <row r="53" spans="1:10" x14ac:dyDescent="0.35">
      <c r="A53" s="97"/>
      <c r="B53" s="98"/>
      <c r="C53" s="135" t="s">
        <v>341</v>
      </c>
      <c r="D53" s="135"/>
      <c r="E53" s="135"/>
      <c r="F53" s="135"/>
      <c r="G53" s="135"/>
      <c r="H53" s="135"/>
      <c r="I53" s="135"/>
      <c r="J53" s="100"/>
    </row>
    <row r="54" spans="1:10" x14ac:dyDescent="0.35">
      <c r="A54" s="124" t="s">
        <v>342</v>
      </c>
      <c r="B54" s="125"/>
      <c r="C54" s="136" t="s">
        <v>384</v>
      </c>
      <c r="D54" s="137"/>
      <c r="E54" s="138"/>
      <c r="F54" s="131"/>
      <c r="G54" s="131"/>
      <c r="H54" s="139"/>
      <c r="I54" s="139"/>
      <c r="J54" s="140"/>
    </row>
    <row r="55" spans="1:10" x14ac:dyDescent="0.35">
      <c r="A55" s="97"/>
      <c r="B55" s="98"/>
      <c r="C55" s="105"/>
      <c r="D55" s="98"/>
      <c r="E55" s="131"/>
      <c r="F55" s="131"/>
      <c r="G55" s="131"/>
      <c r="H55" s="131"/>
      <c r="I55" s="98"/>
      <c r="J55" s="100"/>
    </row>
    <row r="56" spans="1:10" ht="14.5" customHeight="1" x14ac:dyDescent="0.35">
      <c r="A56" s="124" t="s">
        <v>334</v>
      </c>
      <c r="B56" s="125"/>
      <c r="C56" s="126" t="s">
        <v>385</v>
      </c>
      <c r="D56" s="127"/>
      <c r="E56" s="127"/>
      <c r="F56" s="127"/>
      <c r="G56" s="127"/>
      <c r="H56" s="127"/>
      <c r="I56" s="127"/>
      <c r="J56" s="128"/>
    </row>
    <row r="57" spans="1:10" x14ac:dyDescent="0.35">
      <c r="A57" s="97"/>
      <c r="B57" s="98"/>
      <c r="C57" s="98"/>
      <c r="D57" s="98"/>
      <c r="E57" s="131"/>
      <c r="F57" s="131"/>
      <c r="G57" s="131"/>
      <c r="H57" s="131"/>
      <c r="I57" s="98"/>
      <c r="J57" s="100"/>
    </row>
    <row r="58" spans="1:10" x14ac:dyDescent="0.35">
      <c r="A58" s="124" t="s">
        <v>366</v>
      </c>
      <c r="B58" s="125"/>
      <c r="C58" s="126"/>
      <c r="D58" s="127"/>
      <c r="E58" s="127"/>
      <c r="F58" s="127"/>
      <c r="G58" s="127"/>
      <c r="H58" s="127"/>
      <c r="I58" s="127"/>
      <c r="J58" s="128"/>
    </row>
    <row r="59" spans="1:10" ht="14.5" customHeight="1" x14ac:dyDescent="0.35">
      <c r="A59" s="97"/>
      <c r="B59" s="98"/>
      <c r="C59" s="129" t="s">
        <v>367</v>
      </c>
      <c r="D59" s="129"/>
      <c r="E59" s="129"/>
      <c r="F59" s="129"/>
      <c r="G59" s="98"/>
      <c r="H59" s="98"/>
      <c r="I59" s="98"/>
      <c r="J59" s="100"/>
    </row>
    <row r="60" spans="1:10" x14ac:dyDescent="0.35">
      <c r="A60" s="124" t="s">
        <v>368</v>
      </c>
      <c r="B60" s="125"/>
      <c r="C60" s="126"/>
      <c r="D60" s="127"/>
      <c r="E60" s="127"/>
      <c r="F60" s="127"/>
      <c r="G60" s="127"/>
      <c r="H60" s="127"/>
      <c r="I60" s="127"/>
      <c r="J60" s="128"/>
    </row>
    <row r="61" spans="1:10" ht="14.5" customHeight="1" x14ac:dyDescent="0.35">
      <c r="A61" s="119"/>
      <c r="B61" s="120"/>
      <c r="C61" s="130" t="s">
        <v>369</v>
      </c>
      <c r="D61" s="130"/>
      <c r="E61" s="130"/>
      <c r="F61" s="130"/>
      <c r="G61" s="130"/>
      <c r="H61" s="120"/>
      <c r="I61" s="120"/>
      <c r="J61" s="121"/>
    </row>
    <row r="68" ht="27" customHeight="1" x14ac:dyDescent="0.35"/>
    <row r="72" ht="38.5" customHeight="1" x14ac:dyDescent="0.35"/>
  </sheetData>
  <sheetProtection algorithmName="SHA-512" hashValue="aAUsLaJKrKAFYA0iZ+DN+gyBkFyeSyQKTBCaHKQRO4siYTnvWdyR7OznSPHm0R3YPekClV/zmE7ztrz1MkULYw==" saltValue="glyGPGS4pGZvZNZuJr/ibQ==" spinCount="100000" sheet="1" objects="1" scenarios="1" formatCells="0" insertRows="0"/>
  <mergeCells count="122">
    <mergeCell ref="A1:C1"/>
    <mergeCell ref="A2:J2"/>
    <mergeCell ref="A4:D4"/>
    <mergeCell ref="E4:F4"/>
    <mergeCell ref="H4:I4"/>
    <mergeCell ref="A5:J5"/>
    <mergeCell ref="A13:B13"/>
    <mergeCell ref="C13:D13"/>
    <mergeCell ref="E13:F13"/>
    <mergeCell ref="G13:H13"/>
    <mergeCell ref="E14:F14"/>
    <mergeCell ref="G14:H14"/>
    <mergeCell ref="A10:I10"/>
    <mergeCell ref="A11:B11"/>
    <mergeCell ref="C11:D11"/>
    <mergeCell ref="F11:G11"/>
    <mergeCell ref="H11:I11"/>
    <mergeCell ref="E12:F12"/>
    <mergeCell ref="G12:H12"/>
    <mergeCell ref="C17:D17"/>
    <mergeCell ref="A18:B18"/>
    <mergeCell ref="C18:D18"/>
    <mergeCell ref="E18:F18"/>
    <mergeCell ref="G18:H18"/>
    <mergeCell ref="A19:B19"/>
    <mergeCell ref="C19:J19"/>
    <mergeCell ref="A15:B15"/>
    <mergeCell ref="C15:D15"/>
    <mergeCell ref="E15:F15"/>
    <mergeCell ref="H15:I15"/>
    <mergeCell ref="E16:F16"/>
    <mergeCell ref="G16:H16"/>
    <mergeCell ref="E22:F22"/>
    <mergeCell ref="G22:H22"/>
    <mergeCell ref="A23:B23"/>
    <mergeCell ref="C23:J23"/>
    <mergeCell ref="E24:F24"/>
    <mergeCell ref="G24:H24"/>
    <mergeCell ref="E20:F20"/>
    <mergeCell ref="G20:H20"/>
    <mergeCell ref="A21:B21"/>
    <mergeCell ref="C21:D21"/>
    <mergeCell ref="E21:F21"/>
    <mergeCell ref="G21:J21"/>
    <mergeCell ref="E28:F28"/>
    <mergeCell ref="G28:H28"/>
    <mergeCell ref="A29:B29"/>
    <mergeCell ref="E29:F29"/>
    <mergeCell ref="G29:H29"/>
    <mergeCell ref="E30:F30"/>
    <mergeCell ref="G30:H30"/>
    <mergeCell ref="A25:B25"/>
    <mergeCell ref="C25:J25"/>
    <mergeCell ref="E26:F26"/>
    <mergeCell ref="G26:H26"/>
    <mergeCell ref="A27:B27"/>
    <mergeCell ref="C27:J27"/>
    <mergeCell ref="E34:F34"/>
    <mergeCell ref="G34:H34"/>
    <mergeCell ref="A35:D35"/>
    <mergeCell ref="E35:I35"/>
    <mergeCell ref="E36:F36"/>
    <mergeCell ref="G36:H36"/>
    <mergeCell ref="A31:B31"/>
    <mergeCell ref="D31:G31"/>
    <mergeCell ref="A32:B32"/>
    <mergeCell ref="E32:F32"/>
    <mergeCell ref="G32:H32"/>
    <mergeCell ref="A33:B33"/>
    <mergeCell ref="D33:G33"/>
    <mergeCell ref="A41:D41"/>
    <mergeCell ref="E41:I41"/>
    <mergeCell ref="E42:F42"/>
    <mergeCell ref="G42:H42"/>
    <mergeCell ref="A43:D43"/>
    <mergeCell ref="E43:I43"/>
    <mergeCell ref="A37:D37"/>
    <mergeCell ref="E37:I37"/>
    <mergeCell ref="D38:I38"/>
    <mergeCell ref="A39:D39"/>
    <mergeCell ref="E39:I39"/>
    <mergeCell ref="E40:F40"/>
    <mergeCell ref="G40:H40"/>
    <mergeCell ref="A47:D47"/>
    <mergeCell ref="E47:I47"/>
    <mergeCell ref="E48:F48"/>
    <mergeCell ref="G48:H48"/>
    <mergeCell ref="E49:F49"/>
    <mergeCell ref="G49:H49"/>
    <mergeCell ref="C44:D44"/>
    <mergeCell ref="E44:F44"/>
    <mergeCell ref="G44:I44"/>
    <mergeCell ref="A45:D45"/>
    <mergeCell ref="E45:I45"/>
    <mergeCell ref="E46:F46"/>
    <mergeCell ref="G46:H46"/>
    <mergeCell ref="A52:B52"/>
    <mergeCell ref="C52:J52"/>
    <mergeCell ref="C53:I53"/>
    <mergeCell ref="A54:B54"/>
    <mergeCell ref="C54:E54"/>
    <mergeCell ref="F54:G54"/>
    <mergeCell ref="H54:J54"/>
    <mergeCell ref="A50:B50"/>
    <mergeCell ref="C50:D50"/>
    <mergeCell ref="E50:F50"/>
    <mergeCell ref="G50:J50"/>
    <mergeCell ref="C51:D51"/>
    <mergeCell ref="E51:F51"/>
    <mergeCell ref="G51:I51"/>
    <mergeCell ref="A58:B58"/>
    <mergeCell ref="C58:J58"/>
    <mergeCell ref="C59:F59"/>
    <mergeCell ref="A60:B60"/>
    <mergeCell ref="C60:J60"/>
    <mergeCell ref="C61:G61"/>
    <mergeCell ref="E55:F55"/>
    <mergeCell ref="G55:H55"/>
    <mergeCell ref="A56:B56"/>
    <mergeCell ref="C56:J56"/>
    <mergeCell ref="E57:F57"/>
    <mergeCell ref="G57:H57"/>
  </mergeCells>
  <dataValidations count="3">
    <dataValidation type="list" allowBlank="1" showInputMessage="1" showErrorMessage="1" sqref="C50:D50" xr:uid="{00000000-0002-0000-0000-000000000000}">
      <formula1>$J$48:$J$49</formula1>
    </dataValidation>
    <dataValidation type="list" allowBlank="1" showInputMessage="1" showErrorMessage="1" sqref="C33" xr:uid="{00000000-0002-0000-0000-000001000000}">
      <formula1>$I$33:$J$33</formula1>
    </dataValidation>
    <dataValidation type="list" allowBlank="1" showInputMessage="1" showErrorMessage="1" sqref="C31" xr:uid="{00000000-0002-0000-0000-000002000000}">
      <formula1>$I$31:$J$31</formula1>
    </dataValidation>
  </dataValidations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J125"/>
  <sheetViews>
    <sheetView view="pageBreakPreview" zoomScale="90" zoomScaleNormal="100" zoomScaleSheetLayoutView="90" workbookViewId="0">
      <selection activeCell="D76" sqref="D76:I125"/>
    </sheetView>
  </sheetViews>
  <sheetFormatPr defaultColWidth="8.81640625" defaultRowHeight="12.5" x14ac:dyDescent="0.25"/>
  <cols>
    <col min="1" max="2" width="29.54296875" style="3" customWidth="1"/>
    <col min="3" max="3" width="20.81640625" style="3" customWidth="1"/>
    <col min="4" max="9" width="10.81640625" style="12" customWidth="1"/>
    <col min="10" max="10" width="9" style="1" customWidth="1"/>
    <col min="11" max="12" width="12.7265625" style="3" bestFit="1" customWidth="1"/>
    <col min="13" max="13" width="12" style="3" bestFit="1" customWidth="1"/>
    <col min="14" max="14" width="10.1796875" style="3" bestFit="1" customWidth="1"/>
    <col min="15" max="16" width="11.7265625" style="3" bestFit="1" customWidth="1"/>
    <col min="17" max="17" width="13.81640625" style="3" bestFit="1" customWidth="1"/>
    <col min="18" max="19" width="15.453125" style="3" bestFit="1" customWidth="1"/>
    <col min="20" max="20" width="13.81640625" style="3" bestFit="1" customWidth="1"/>
    <col min="21" max="22" width="15.453125" style="3" bestFit="1" customWidth="1"/>
    <col min="23" max="23" width="14.453125" style="3" bestFit="1" customWidth="1"/>
    <col min="24" max="16384" width="8.81640625" style="3"/>
  </cols>
  <sheetData>
    <row r="1" spans="1:9" ht="27" customHeight="1" x14ac:dyDescent="0.25">
      <c r="A1" s="193" t="s">
        <v>68</v>
      </c>
      <c r="B1" s="194"/>
      <c r="C1" s="194"/>
      <c r="D1" s="194"/>
      <c r="E1" s="194"/>
      <c r="F1" s="194"/>
      <c r="G1" s="194"/>
      <c r="H1" s="194"/>
      <c r="I1" s="194"/>
    </row>
    <row r="2" spans="1:9" x14ac:dyDescent="0.25">
      <c r="A2" s="195" t="s">
        <v>386</v>
      </c>
      <c r="B2" s="196"/>
      <c r="C2" s="196"/>
      <c r="D2" s="196"/>
      <c r="E2" s="196"/>
      <c r="F2" s="196"/>
      <c r="G2" s="196"/>
      <c r="H2" s="196"/>
      <c r="I2" s="196"/>
    </row>
    <row r="3" spans="1:9" ht="13" x14ac:dyDescent="0.25">
      <c r="A3" s="33"/>
      <c r="B3" s="34"/>
      <c r="C3" s="34"/>
      <c r="D3" s="36"/>
      <c r="E3" s="37"/>
      <c r="F3" s="36"/>
      <c r="G3" s="36"/>
      <c r="H3" s="38" t="s">
        <v>35</v>
      </c>
      <c r="I3" s="38"/>
    </row>
    <row r="4" spans="1:9" x14ac:dyDescent="0.25">
      <c r="A4" s="197" t="s">
        <v>0</v>
      </c>
      <c r="B4" s="198"/>
      <c r="C4" s="197" t="s">
        <v>77</v>
      </c>
      <c r="D4" s="182" t="s">
        <v>284</v>
      </c>
      <c r="E4" s="183"/>
      <c r="F4" s="183"/>
      <c r="G4" s="182" t="s">
        <v>293</v>
      </c>
      <c r="H4" s="183"/>
      <c r="I4" s="183"/>
    </row>
    <row r="5" spans="1:9" x14ac:dyDescent="0.25">
      <c r="A5" s="198"/>
      <c r="B5" s="198"/>
      <c r="C5" s="198"/>
      <c r="D5" s="35" t="s">
        <v>132</v>
      </c>
      <c r="E5" s="35" t="s">
        <v>133</v>
      </c>
      <c r="F5" s="35" t="s">
        <v>134</v>
      </c>
      <c r="G5" s="35" t="s">
        <v>132</v>
      </c>
      <c r="H5" s="35" t="s">
        <v>133</v>
      </c>
      <c r="I5" s="35" t="s">
        <v>134</v>
      </c>
    </row>
    <row r="6" spans="1:9" x14ac:dyDescent="0.25">
      <c r="A6" s="197">
        <v>1</v>
      </c>
      <c r="B6" s="198"/>
      <c r="C6" s="25">
        <v>2</v>
      </c>
      <c r="D6" s="39">
        <v>3</v>
      </c>
      <c r="E6" s="39">
        <v>4</v>
      </c>
      <c r="F6" s="39" t="s">
        <v>33</v>
      </c>
      <c r="G6" s="39">
        <v>6</v>
      </c>
      <c r="H6" s="39">
        <v>7</v>
      </c>
      <c r="I6" s="39" t="s">
        <v>34</v>
      </c>
    </row>
    <row r="7" spans="1:9" x14ac:dyDescent="0.25">
      <c r="A7" s="188" t="s">
        <v>1</v>
      </c>
      <c r="B7" s="189"/>
      <c r="C7" s="189"/>
      <c r="D7" s="189"/>
      <c r="E7" s="189"/>
      <c r="F7" s="189"/>
      <c r="G7" s="189"/>
      <c r="H7" s="189"/>
      <c r="I7" s="189"/>
    </row>
    <row r="8" spans="1:9" ht="12.75" customHeight="1" x14ac:dyDescent="0.25">
      <c r="A8" s="187" t="s">
        <v>136</v>
      </c>
      <c r="B8" s="185"/>
      <c r="C8" s="26">
        <v>1</v>
      </c>
      <c r="D8" s="40">
        <f>D9+D10</f>
        <v>0</v>
      </c>
      <c r="E8" s="40">
        <f>E9+E10</f>
        <v>36992651</v>
      </c>
      <c r="F8" s="40">
        <f>D8+E8</f>
        <v>36992651</v>
      </c>
      <c r="G8" s="40">
        <f t="shared" ref="G8:H8" si="0">G9+G10</f>
        <v>0</v>
      </c>
      <c r="H8" s="40">
        <f t="shared" si="0"/>
        <v>72587925</v>
      </c>
      <c r="I8" s="40">
        <f>G8+H8</f>
        <v>72587925</v>
      </c>
    </row>
    <row r="9" spans="1:9" ht="12.75" customHeight="1" x14ac:dyDescent="0.25">
      <c r="A9" s="184" t="s">
        <v>111</v>
      </c>
      <c r="B9" s="184"/>
      <c r="C9" s="27">
        <v>2</v>
      </c>
      <c r="D9" s="41">
        <v>0</v>
      </c>
      <c r="E9" s="41">
        <v>0</v>
      </c>
      <c r="F9" s="40">
        <f t="shared" ref="F9:F73" si="1">D9+E9</f>
        <v>0</v>
      </c>
      <c r="G9" s="41">
        <v>0</v>
      </c>
      <c r="H9" s="41">
        <v>0</v>
      </c>
      <c r="I9" s="40">
        <f>G9+H9</f>
        <v>0</v>
      </c>
    </row>
    <row r="10" spans="1:9" x14ac:dyDescent="0.25">
      <c r="A10" s="184" t="s">
        <v>112</v>
      </c>
      <c r="B10" s="184"/>
      <c r="C10" s="27">
        <v>3</v>
      </c>
      <c r="D10" s="41">
        <v>0</v>
      </c>
      <c r="E10" s="41">
        <v>36992651</v>
      </c>
      <c r="F10" s="40">
        <f t="shared" si="1"/>
        <v>36992651</v>
      </c>
      <c r="G10" s="41">
        <v>0</v>
      </c>
      <c r="H10" s="41">
        <v>72587925</v>
      </c>
      <c r="I10" s="40">
        <f t="shared" ref="I10:I72" si="2">G10+H10</f>
        <v>72587925</v>
      </c>
    </row>
    <row r="11" spans="1:9" x14ac:dyDescent="0.25">
      <c r="A11" s="187" t="s">
        <v>137</v>
      </c>
      <c r="B11" s="185"/>
      <c r="C11" s="26">
        <v>4</v>
      </c>
      <c r="D11" s="40">
        <f>D12+D13+D14</f>
        <v>9973</v>
      </c>
      <c r="E11" s="40">
        <f>E12+E13+E14</f>
        <v>641779864</v>
      </c>
      <c r="F11" s="40">
        <f t="shared" si="1"/>
        <v>641789837</v>
      </c>
      <c r="G11" s="40">
        <f t="shared" ref="G11:H11" si="3">G12+G13+G14</f>
        <v>14133</v>
      </c>
      <c r="H11" s="40">
        <f t="shared" si="3"/>
        <v>553770957</v>
      </c>
      <c r="I11" s="40">
        <f t="shared" si="2"/>
        <v>553785090</v>
      </c>
    </row>
    <row r="12" spans="1:9" x14ac:dyDescent="0.25">
      <c r="A12" s="184" t="s">
        <v>113</v>
      </c>
      <c r="B12" s="184"/>
      <c r="C12" s="27">
        <v>5</v>
      </c>
      <c r="D12" s="41">
        <v>0</v>
      </c>
      <c r="E12" s="41">
        <v>355254200</v>
      </c>
      <c r="F12" s="40">
        <f t="shared" si="1"/>
        <v>355254200</v>
      </c>
      <c r="G12" s="41">
        <v>0</v>
      </c>
      <c r="H12" s="41">
        <v>266787968</v>
      </c>
      <c r="I12" s="40">
        <f t="shared" si="2"/>
        <v>266787968</v>
      </c>
    </row>
    <row r="13" spans="1:9" x14ac:dyDescent="0.25">
      <c r="A13" s="184" t="s">
        <v>114</v>
      </c>
      <c r="B13" s="184"/>
      <c r="C13" s="27">
        <v>6</v>
      </c>
      <c r="D13" s="41">
        <v>9973</v>
      </c>
      <c r="E13" s="41">
        <v>18585898</v>
      </c>
      <c r="F13" s="40">
        <f t="shared" si="1"/>
        <v>18595871</v>
      </c>
      <c r="G13" s="41">
        <v>14051</v>
      </c>
      <c r="H13" s="41">
        <v>21592457</v>
      </c>
      <c r="I13" s="40">
        <f t="shared" si="2"/>
        <v>21606508</v>
      </c>
    </row>
    <row r="14" spans="1:9" x14ac:dyDescent="0.25">
      <c r="A14" s="184" t="s">
        <v>115</v>
      </c>
      <c r="B14" s="184"/>
      <c r="C14" s="27">
        <v>7</v>
      </c>
      <c r="D14" s="41">
        <v>0</v>
      </c>
      <c r="E14" s="41">
        <v>267939766</v>
      </c>
      <c r="F14" s="40">
        <f t="shared" si="1"/>
        <v>267939766</v>
      </c>
      <c r="G14" s="41">
        <v>82</v>
      </c>
      <c r="H14" s="41">
        <v>265390532</v>
      </c>
      <c r="I14" s="40">
        <f t="shared" si="2"/>
        <v>265390614</v>
      </c>
    </row>
    <row r="15" spans="1:9" x14ac:dyDescent="0.25">
      <c r="A15" s="187" t="s">
        <v>138</v>
      </c>
      <c r="B15" s="185"/>
      <c r="C15" s="26">
        <v>8</v>
      </c>
      <c r="D15" s="40">
        <f>D16+D17+D21+D40</f>
        <v>3054031686</v>
      </c>
      <c r="E15" s="40">
        <f>E16+E17+E21+E40</f>
        <v>5465347334</v>
      </c>
      <c r="F15" s="40">
        <f t="shared" si="1"/>
        <v>8519379020</v>
      </c>
      <c r="G15" s="40">
        <f t="shared" ref="G15:H15" si="4">G16+G17+G21+G40</f>
        <v>2959639193</v>
      </c>
      <c r="H15" s="40">
        <f t="shared" si="4"/>
        <v>5472773833</v>
      </c>
      <c r="I15" s="40">
        <f t="shared" si="2"/>
        <v>8432413026</v>
      </c>
    </row>
    <row r="16" spans="1:9" ht="22.5" customHeight="1" x14ac:dyDescent="0.25">
      <c r="A16" s="190" t="s">
        <v>139</v>
      </c>
      <c r="B16" s="184"/>
      <c r="C16" s="27">
        <v>9</v>
      </c>
      <c r="D16" s="41">
        <v>0</v>
      </c>
      <c r="E16" s="41">
        <v>367521081</v>
      </c>
      <c r="F16" s="40">
        <f t="shared" si="1"/>
        <v>367521081</v>
      </c>
      <c r="G16" s="41">
        <v>0</v>
      </c>
      <c r="H16" s="41">
        <v>474013117</v>
      </c>
      <c r="I16" s="40">
        <f t="shared" si="2"/>
        <v>474013117</v>
      </c>
    </row>
    <row r="17" spans="1:9" ht="29.25" customHeight="1" x14ac:dyDescent="0.25">
      <c r="A17" s="187" t="s">
        <v>140</v>
      </c>
      <c r="B17" s="185"/>
      <c r="C17" s="26">
        <v>10</v>
      </c>
      <c r="D17" s="40">
        <f>D18+D19+D20</f>
        <v>0</v>
      </c>
      <c r="E17" s="40">
        <f>E18+E19+E20</f>
        <v>279110925</v>
      </c>
      <c r="F17" s="40">
        <f t="shared" si="1"/>
        <v>279110925</v>
      </c>
      <c r="G17" s="40">
        <f>G18+G19+G20</f>
        <v>0</v>
      </c>
      <c r="H17" s="40">
        <f t="shared" ref="H17" si="5">H18+H19+H20</f>
        <v>376140353</v>
      </c>
      <c r="I17" s="40">
        <f t="shared" si="2"/>
        <v>376140353</v>
      </c>
    </row>
    <row r="18" spans="1:9" x14ac:dyDescent="0.25">
      <c r="A18" s="184" t="s">
        <v>116</v>
      </c>
      <c r="B18" s="184"/>
      <c r="C18" s="27">
        <v>11</v>
      </c>
      <c r="D18" s="41">
        <v>0</v>
      </c>
      <c r="E18" s="41">
        <v>245422632</v>
      </c>
      <c r="F18" s="40">
        <f t="shared" si="1"/>
        <v>245422632</v>
      </c>
      <c r="G18" s="41">
        <v>0</v>
      </c>
      <c r="H18" s="41">
        <v>342452060</v>
      </c>
      <c r="I18" s="40">
        <f t="shared" si="2"/>
        <v>342452060</v>
      </c>
    </row>
    <row r="19" spans="1:9" x14ac:dyDescent="0.25">
      <c r="A19" s="184" t="s">
        <v>117</v>
      </c>
      <c r="B19" s="184"/>
      <c r="C19" s="27">
        <v>12</v>
      </c>
      <c r="D19" s="41">
        <v>0</v>
      </c>
      <c r="E19" s="41">
        <v>5688293</v>
      </c>
      <c r="F19" s="40">
        <f t="shared" si="1"/>
        <v>5688293</v>
      </c>
      <c r="G19" s="41">
        <v>0</v>
      </c>
      <c r="H19" s="41">
        <v>5688293</v>
      </c>
      <c r="I19" s="40">
        <f t="shared" si="2"/>
        <v>5688293</v>
      </c>
    </row>
    <row r="20" spans="1:9" x14ac:dyDescent="0.25">
      <c r="A20" s="184" t="s">
        <v>141</v>
      </c>
      <c r="B20" s="184"/>
      <c r="C20" s="27">
        <v>13</v>
      </c>
      <c r="D20" s="41">
        <v>0</v>
      </c>
      <c r="E20" s="41">
        <v>28000000</v>
      </c>
      <c r="F20" s="40">
        <f t="shared" si="1"/>
        <v>28000000</v>
      </c>
      <c r="G20" s="41">
        <v>0</v>
      </c>
      <c r="H20" s="41">
        <v>28000000</v>
      </c>
      <c r="I20" s="40">
        <f t="shared" si="2"/>
        <v>28000000</v>
      </c>
    </row>
    <row r="21" spans="1:9" x14ac:dyDescent="0.25">
      <c r="A21" s="187" t="s">
        <v>142</v>
      </c>
      <c r="B21" s="185"/>
      <c r="C21" s="26">
        <v>14</v>
      </c>
      <c r="D21" s="40">
        <f>D22+D25+D30+D36</f>
        <v>3054031686</v>
      </c>
      <c r="E21" s="40">
        <f>E22+E25+E30+E36</f>
        <v>4818715328</v>
      </c>
      <c r="F21" s="40">
        <f t="shared" si="1"/>
        <v>7872747014</v>
      </c>
      <c r="G21" s="40">
        <f t="shared" ref="G21:H21" si="6">G22+G25+G30+G36</f>
        <v>2959639193</v>
      </c>
      <c r="H21" s="40">
        <f t="shared" si="6"/>
        <v>4622620363</v>
      </c>
      <c r="I21" s="40">
        <f t="shared" si="2"/>
        <v>7582259556</v>
      </c>
    </row>
    <row r="22" spans="1:9" x14ac:dyDescent="0.25">
      <c r="A22" s="185" t="s">
        <v>143</v>
      </c>
      <c r="B22" s="185"/>
      <c r="C22" s="26">
        <v>15</v>
      </c>
      <c r="D22" s="40">
        <f>D23+D24</f>
        <v>1228357915</v>
      </c>
      <c r="E22" s="40">
        <f>E23+E24</f>
        <v>944029371</v>
      </c>
      <c r="F22" s="40">
        <f t="shared" si="1"/>
        <v>2172387286</v>
      </c>
      <c r="G22" s="40">
        <f t="shared" ref="G22:H22" si="7">G23+G24</f>
        <v>1074871781</v>
      </c>
      <c r="H22" s="40">
        <f t="shared" si="7"/>
        <v>904698307</v>
      </c>
      <c r="I22" s="40">
        <f t="shared" si="2"/>
        <v>1979570088</v>
      </c>
    </row>
    <row r="23" spans="1:9" x14ac:dyDescent="0.25">
      <c r="A23" s="184" t="s">
        <v>144</v>
      </c>
      <c r="B23" s="184"/>
      <c r="C23" s="27">
        <v>16</v>
      </c>
      <c r="D23" s="41">
        <v>1228357915</v>
      </c>
      <c r="E23" s="41">
        <v>944029371</v>
      </c>
      <c r="F23" s="40">
        <f t="shared" si="1"/>
        <v>2172387286</v>
      </c>
      <c r="G23" s="41">
        <v>1074871781</v>
      </c>
      <c r="H23" s="41">
        <v>904698307</v>
      </c>
      <c r="I23" s="40">
        <f t="shared" si="2"/>
        <v>1979570088</v>
      </c>
    </row>
    <row r="24" spans="1:9" x14ac:dyDescent="0.25">
      <c r="A24" s="184" t="s">
        <v>145</v>
      </c>
      <c r="B24" s="184"/>
      <c r="C24" s="27">
        <v>17</v>
      </c>
      <c r="D24" s="41">
        <v>0</v>
      </c>
      <c r="E24" s="41">
        <v>0</v>
      </c>
      <c r="F24" s="40">
        <f t="shared" si="1"/>
        <v>0</v>
      </c>
      <c r="G24" s="41">
        <v>0</v>
      </c>
      <c r="H24" s="41">
        <v>0</v>
      </c>
      <c r="I24" s="40">
        <f t="shared" si="2"/>
        <v>0</v>
      </c>
    </row>
    <row r="25" spans="1:9" x14ac:dyDescent="0.25">
      <c r="A25" s="185" t="s">
        <v>146</v>
      </c>
      <c r="B25" s="185"/>
      <c r="C25" s="26">
        <v>18</v>
      </c>
      <c r="D25" s="40">
        <f>D26+D27+D28+D29</f>
        <v>1628859849</v>
      </c>
      <c r="E25" s="40">
        <f>E26+E27+E28+E29</f>
        <v>2817918674</v>
      </c>
      <c r="F25" s="40">
        <f t="shared" si="1"/>
        <v>4446778523</v>
      </c>
      <c r="G25" s="40">
        <f t="shared" ref="G25:H25" si="8">G26+G27+G28+G29</f>
        <v>1687068983</v>
      </c>
      <c r="H25" s="40">
        <f t="shared" si="8"/>
        <v>2760633986</v>
      </c>
      <c r="I25" s="40">
        <f t="shared" si="2"/>
        <v>4447702969</v>
      </c>
    </row>
    <row r="26" spans="1:9" x14ac:dyDescent="0.25">
      <c r="A26" s="184" t="s">
        <v>147</v>
      </c>
      <c r="B26" s="184"/>
      <c r="C26" s="27">
        <v>19</v>
      </c>
      <c r="D26" s="41">
        <v>24551993</v>
      </c>
      <c r="E26" s="41">
        <v>498028031</v>
      </c>
      <c r="F26" s="40">
        <f t="shared" si="1"/>
        <v>522580024</v>
      </c>
      <c r="G26" s="41">
        <v>25873666</v>
      </c>
      <c r="H26" s="41">
        <v>468495995</v>
      </c>
      <c r="I26" s="40">
        <f t="shared" si="2"/>
        <v>494369661</v>
      </c>
    </row>
    <row r="27" spans="1:9" x14ac:dyDescent="0.25">
      <c r="A27" s="184" t="s">
        <v>148</v>
      </c>
      <c r="B27" s="184"/>
      <c r="C27" s="27">
        <v>20</v>
      </c>
      <c r="D27" s="41">
        <v>1582180361</v>
      </c>
      <c r="E27" s="41">
        <v>2255225971</v>
      </c>
      <c r="F27" s="40">
        <f t="shared" si="1"/>
        <v>3837406332</v>
      </c>
      <c r="G27" s="41">
        <v>1617261738</v>
      </c>
      <c r="H27" s="41">
        <v>2180809505</v>
      </c>
      <c r="I27" s="40">
        <f t="shared" si="2"/>
        <v>3798071243</v>
      </c>
    </row>
    <row r="28" spans="1:9" x14ac:dyDescent="0.25">
      <c r="A28" s="184" t="s">
        <v>118</v>
      </c>
      <c r="B28" s="184"/>
      <c r="C28" s="27">
        <v>21</v>
      </c>
      <c r="D28" s="41">
        <v>22127495</v>
      </c>
      <c r="E28" s="41">
        <v>64664672</v>
      </c>
      <c r="F28" s="40">
        <f t="shared" si="1"/>
        <v>86792167</v>
      </c>
      <c r="G28" s="41">
        <v>43933579</v>
      </c>
      <c r="H28" s="41">
        <v>111328486</v>
      </c>
      <c r="I28" s="40">
        <f t="shared" si="2"/>
        <v>155262065</v>
      </c>
    </row>
    <row r="29" spans="1:9" x14ac:dyDescent="0.25">
      <c r="A29" s="184" t="s">
        <v>149</v>
      </c>
      <c r="B29" s="184"/>
      <c r="C29" s="27">
        <v>22</v>
      </c>
      <c r="D29" s="41">
        <v>0</v>
      </c>
      <c r="E29" s="41">
        <v>0</v>
      </c>
      <c r="F29" s="40">
        <f t="shared" si="1"/>
        <v>0</v>
      </c>
      <c r="G29" s="41">
        <v>0</v>
      </c>
      <c r="H29" s="41">
        <v>0</v>
      </c>
      <c r="I29" s="40">
        <f t="shared" si="2"/>
        <v>0</v>
      </c>
    </row>
    <row r="30" spans="1:9" ht="21" customHeight="1" x14ac:dyDescent="0.25">
      <c r="A30" s="185" t="s">
        <v>150</v>
      </c>
      <c r="B30" s="185"/>
      <c r="C30" s="26">
        <v>23</v>
      </c>
      <c r="D30" s="40">
        <f>D31+D32+D33+D34+D35</f>
        <v>589945</v>
      </c>
      <c r="E30" s="40">
        <f>E31+E32+E33+E34+E35</f>
        <v>47661095</v>
      </c>
      <c r="F30" s="40">
        <f t="shared" si="1"/>
        <v>48251040</v>
      </c>
      <c r="G30" s="40">
        <f t="shared" ref="G30:H30" si="9">G31+G32+G33+G34+G35</f>
        <v>0</v>
      </c>
      <c r="H30" s="40">
        <f t="shared" si="9"/>
        <v>15834993</v>
      </c>
      <c r="I30" s="40">
        <f t="shared" si="2"/>
        <v>15834993</v>
      </c>
    </row>
    <row r="31" spans="1:9" x14ac:dyDescent="0.25">
      <c r="A31" s="184" t="s">
        <v>151</v>
      </c>
      <c r="B31" s="184"/>
      <c r="C31" s="27">
        <v>24</v>
      </c>
      <c r="D31" s="41">
        <v>0</v>
      </c>
      <c r="E31" s="41">
        <v>17070930</v>
      </c>
      <c r="F31" s="40">
        <f t="shared" si="1"/>
        <v>17070930</v>
      </c>
      <c r="G31" s="41">
        <v>0</v>
      </c>
      <c r="H31" s="41">
        <v>15547806</v>
      </c>
      <c r="I31" s="40">
        <f t="shared" si="2"/>
        <v>15547806</v>
      </c>
    </row>
    <row r="32" spans="1:9" x14ac:dyDescent="0.25">
      <c r="A32" s="184" t="s">
        <v>152</v>
      </c>
      <c r="B32" s="184"/>
      <c r="C32" s="27">
        <v>25</v>
      </c>
      <c r="D32" s="41">
        <v>0</v>
      </c>
      <c r="E32" s="41">
        <v>0</v>
      </c>
      <c r="F32" s="40">
        <f t="shared" si="1"/>
        <v>0</v>
      </c>
      <c r="G32" s="41">
        <v>0</v>
      </c>
      <c r="H32" s="41">
        <v>0</v>
      </c>
      <c r="I32" s="40">
        <f t="shared" si="2"/>
        <v>0</v>
      </c>
    </row>
    <row r="33" spans="1:9" x14ac:dyDescent="0.25">
      <c r="A33" s="184" t="s">
        <v>153</v>
      </c>
      <c r="B33" s="184"/>
      <c r="C33" s="27">
        <v>26</v>
      </c>
      <c r="D33" s="41">
        <v>589945</v>
      </c>
      <c r="E33" s="41">
        <v>3080534</v>
      </c>
      <c r="F33" s="40">
        <f t="shared" si="1"/>
        <v>3670479</v>
      </c>
      <c r="G33" s="41">
        <v>0</v>
      </c>
      <c r="H33" s="41">
        <v>287187</v>
      </c>
      <c r="I33" s="40">
        <f t="shared" si="2"/>
        <v>287187</v>
      </c>
    </row>
    <row r="34" spans="1:9" x14ac:dyDescent="0.25">
      <c r="A34" s="184" t="s">
        <v>119</v>
      </c>
      <c r="B34" s="184"/>
      <c r="C34" s="27">
        <v>27</v>
      </c>
      <c r="D34" s="41">
        <v>0</v>
      </c>
      <c r="E34" s="41">
        <v>27509631</v>
      </c>
      <c r="F34" s="40">
        <f t="shared" si="1"/>
        <v>27509631</v>
      </c>
      <c r="G34" s="41">
        <v>0</v>
      </c>
      <c r="H34" s="41">
        <v>0</v>
      </c>
      <c r="I34" s="40">
        <f t="shared" si="2"/>
        <v>0</v>
      </c>
    </row>
    <row r="35" spans="1:9" x14ac:dyDescent="0.25">
      <c r="A35" s="184" t="s">
        <v>154</v>
      </c>
      <c r="B35" s="184"/>
      <c r="C35" s="27">
        <v>28</v>
      </c>
      <c r="D35" s="41">
        <v>0</v>
      </c>
      <c r="E35" s="41">
        <v>0</v>
      </c>
      <c r="F35" s="40">
        <f t="shared" si="1"/>
        <v>0</v>
      </c>
      <c r="G35" s="41">
        <v>0</v>
      </c>
      <c r="H35" s="41">
        <v>0</v>
      </c>
      <c r="I35" s="40">
        <f t="shared" si="2"/>
        <v>0</v>
      </c>
    </row>
    <row r="36" spans="1:9" x14ac:dyDescent="0.25">
      <c r="A36" s="185" t="s">
        <v>155</v>
      </c>
      <c r="B36" s="185"/>
      <c r="C36" s="26">
        <v>29</v>
      </c>
      <c r="D36" s="40">
        <f>D37+D38+D39</f>
        <v>196223977</v>
      </c>
      <c r="E36" s="40">
        <f>E37+E38+E39</f>
        <v>1009106188</v>
      </c>
      <c r="F36" s="40">
        <f t="shared" si="1"/>
        <v>1205330165</v>
      </c>
      <c r="G36" s="40">
        <f t="shared" ref="G36:H36" si="10">G37+G38+G39</f>
        <v>197698429</v>
      </c>
      <c r="H36" s="40">
        <f t="shared" si="10"/>
        <v>941453077</v>
      </c>
      <c r="I36" s="40">
        <f t="shared" si="2"/>
        <v>1139151506</v>
      </c>
    </row>
    <row r="37" spans="1:9" x14ac:dyDescent="0.25">
      <c r="A37" s="186" t="s">
        <v>156</v>
      </c>
      <c r="B37" s="186"/>
      <c r="C37" s="27">
        <v>30</v>
      </c>
      <c r="D37" s="41">
        <v>144001733</v>
      </c>
      <c r="E37" s="41">
        <v>540294540</v>
      </c>
      <c r="F37" s="40">
        <f t="shared" si="1"/>
        <v>684296273</v>
      </c>
      <c r="G37" s="41">
        <v>145802651</v>
      </c>
      <c r="H37" s="41">
        <v>457607677</v>
      </c>
      <c r="I37" s="40">
        <f t="shared" si="2"/>
        <v>603410328</v>
      </c>
    </row>
    <row r="38" spans="1:9" x14ac:dyDescent="0.25">
      <c r="A38" s="184" t="s">
        <v>120</v>
      </c>
      <c r="B38" s="184"/>
      <c r="C38" s="27">
        <v>31</v>
      </c>
      <c r="D38" s="41">
        <v>52222244</v>
      </c>
      <c r="E38" s="41">
        <v>312837084</v>
      </c>
      <c r="F38" s="40">
        <f t="shared" si="1"/>
        <v>365059328</v>
      </c>
      <c r="G38" s="41">
        <v>47874101</v>
      </c>
      <c r="H38" s="41">
        <v>307141292</v>
      </c>
      <c r="I38" s="40">
        <f t="shared" si="2"/>
        <v>355015393</v>
      </c>
    </row>
    <row r="39" spans="1:9" x14ac:dyDescent="0.25">
      <c r="A39" s="184" t="s">
        <v>157</v>
      </c>
      <c r="B39" s="184"/>
      <c r="C39" s="27">
        <v>32</v>
      </c>
      <c r="D39" s="41">
        <v>0</v>
      </c>
      <c r="E39" s="41">
        <v>155974564</v>
      </c>
      <c r="F39" s="40">
        <f t="shared" si="1"/>
        <v>155974564</v>
      </c>
      <c r="G39" s="41">
        <v>4021677</v>
      </c>
      <c r="H39" s="41">
        <v>176704108</v>
      </c>
      <c r="I39" s="40">
        <f t="shared" si="2"/>
        <v>180725785</v>
      </c>
    </row>
    <row r="40" spans="1:9" x14ac:dyDescent="0.25">
      <c r="A40" s="190" t="s">
        <v>158</v>
      </c>
      <c r="B40" s="184"/>
      <c r="C40" s="27">
        <v>33</v>
      </c>
      <c r="D40" s="41">
        <v>0</v>
      </c>
      <c r="E40" s="41">
        <v>0</v>
      </c>
      <c r="F40" s="40">
        <f t="shared" si="1"/>
        <v>0</v>
      </c>
      <c r="G40" s="41">
        <v>0</v>
      </c>
      <c r="H40" s="41">
        <v>0</v>
      </c>
      <c r="I40" s="40">
        <f t="shared" si="2"/>
        <v>0</v>
      </c>
    </row>
    <row r="41" spans="1:9" x14ac:dyDescent="0.25">
      <c r="A41" s="190" t="s">
        <v>159</v>
      </c>
      <c r="B41" s="184"/>
      <c r="C41" s="27">
        <v>34</v>
      </c>
      <c r="D41" s="41">
        <v>445325559</v>
      </c>
      <c r="E41" s="41">
        <v>0</v>
      </c>
      <c r="F41" s="40">
        <f t="shared" si="1"/>
        <v>445325559</v>
      </c>
      <c r="G41" s="41">
        <v>432965109</v>
      </c>
      <c r="H41" s="41">
        <v>0</v>
      </c>
      <c r="I41" s="40">
        <f t="shared" si="2"/>
        <v>432965109</v>
      </c>
    </row>
    <row r="42" spans="1:9" x14ac:dyDescent="0.25">
      <c r="A42" s="187" t="s">
        <v>160</v>
      </c>
      <c r="B42" s="185"/>
      <c r="C42" s="26">
        <v>35</v>
      </c>
      <c r="D42" s="40">
        <f>D43+D44+D45+D46+D47+D48+D49</f>
        <v>25754</v>
      </c>
      <c r="E42" s="40">
        <f>E43+E44+E45+E46+E47+E48+E49</f>
        <v>213507427</v>
      </c>
      <c r="F42" s="40">
        <f t="shared" si="1"/>
        <v>213533181</v>
      </c>
      <c r="G42" s="40">
        <f>G43+G44+G45+G46+G47+G48+G49</f>
        <v>28258</v>
      </c>
      <c r="H42" s="40">
        <f>H43+H44+H45+H46+H47+H48+H49</f>
        <v>330765930</v>
      </c>
      <c r="I42" s="40">
        <f t="shared" si="2"/>
        <v>330794188</v>
      </c>
    </row>
    <row r="43" spans="1:9" x14ac:dyDescent="0.25">
      <c r="A43" s="184" t="s">
        <v>161</v>
      </c>
      <c r="B43" s="184"/>
      <c r="C43" s="27">
        <v>36</v>
      </c>
      <c r="D43" s="41">
        <v>3724</v>
      </c>
      <c r="E43" s="41">
        <v>42185167</v>
      </c>
      <c r="F43" s="40">
        <f t="shared" si="1"/>
        <v>42188891</v>
      </c>
      <c r="G43" s="41">
        <v>11646</v>
      </c>
      <c r="H43" s="41">
        <v>70931522</v>
      </c>
      <c r="I43" s="40">
        <f t="shared" si="2"/>
        <v>70943168</v>
      </c>
    </row>
    <row r="44" spans="1:9" x14ac:dyDescent="0.25">
      <c r="A44" s="184" t="s">
        <v>162</v>
      </c>
      <c r="B44" s="184"/>
      <c r="C44" s="27">
        <v>37</v>
      </c>
      <c r="D44" s="41">
        <v>22030</v>
      </c>
      <c r="E44" s="41">
        <v>0</v>
      </c>
      <c r="F44" s="40">
        <f t="shared" si="1"/>
        <v>22030</v>
      </c>
      <c r="G44" s="41">
        <v>16612</v>
      </c>
      <c r="H44" s="41">
        <v>0</v>
      </c>
      <c r="I44" s="40">
        <f t="shared" si="2"/>
        <v>16612</v>
      </c>
    </row>
    <row r="45" spans="1:9" x14ac:dyDescent="0.25">
      <c r="A45" s="184" t="s">
        <v>121</v>
      </c>
      <c r="B45" s="184"/>
      <c r="C45" s="27">
        <v>38</v>
      </c>
      <c r="D45" s="41">
        <v>0</v>
      </c>
      <c r="E45" s="41">
        <v>171322260</v>
      </c>
      <c r="F45" s="40">
        <f t="shared" si="1"/>
        <v>171322260</v>
      </c>
      <c r="G45" s="41">
        <v>0</v>
      </c>
      <c r="H45" s="41">
        <v>259834408</v>
      </c>
      <c r="I45" s="40">
        <f t="shared" si="2"/>
        <v>259834408</v>
      </c>
    </row>
    <row r="46" spans="1:9" x14ac:dyDescent="0.25">
      <c r="A46" s="184" t="s">
        <v>163</v>
      </c>
      <c r="B46" s="184"/>
      <c r="C46" s="27">
        <v>39</v>
      </c>
      <c r="D46" s="41">
        <v>0</v>
      </c>
      <c r="E46" s="41">
        <v>0</v>
      </c>
      <c r="F46" s="40">
        <f t="shared" si="1"/>
        <v>0</v>
      </c>
      <c r="G46" s="41">
        <v>0</v>
      </c>
      <c r="H46" s="41">
        <v>0</v>
      </c>
      <c r="I46" s="40">
        <f t="shared" si="2"/>
        <v>0</v>
      </c>
    </row>
    <row r="47" spans="1:9" x14ac:dyDescent="0.25">
      <c r="A47" s="186" t="s">
        <v>106</v>
      </c>
      <c r="B47" s="186"/>
      <c r="C47" s="27">
        <v>40</v>
      </c>
      <c r="D47" s="41">
        <v>0</v>
      </c>
      <c r="E47" s="41">
        <v>0</v>
      </c>
      <c r="F47" s="40">
        <f t="shared" si="1"/>
        <v>0</v>
      </c>
      <c r="G47" s="41">
        <v>0</v>
      </c>
      <c r="H47" s="41">
        <v>0</v>
      </c>
      <c r="I47" s="40">
        <f t="shared" si="2"/>
        <v>0</v>
      </c>
    </row>
    <row r="48" spans="1:9" x14ac:dyDescent="0.25">
      <c r="A48" s="184" t="s">
        <v>164</v>
      </c>
      <c r="B48" s="184"/>
      <c r="C48" s="27">
        <v>41</v>
      </c>
      <c r="D48" s="41">
        <v>0</v>
      </c>
      <c r="E48" s="41">
        <v>0</v>
      </c>
      <c r="F48" s="40">
        <f t="shared" si="1"/>
        <v>0</v>
      </c>
      <c r="G48" s="41">
        <v>0</v>
      </c>
      <c r="H48" s="41">
        <v>0</v>
      </c>
      <c r="I48" s="40">
        <f t="shared" si="2"/>
        <v>0</v>
      </c>
    </row>
    <row r="49" spans="1:9" ht="31.5" customHeight="1" x14ac:dyDescent="0.25">
      <c r="A49" s="184" t="s">
        <v>165</v>
      </c>
      <c r="B49" s="184"/>
      <c r="C49" s="27">
        <v>42</v>
      </c>
      <c r="D49" s="41">
        <v>0</v>
      </c>
      <c r="E49" s="41">
        <v>0</v>
      </c>
      <c r="F49" s="40">
        <f t="shared" si="1"/>
        <v>0</v>
      </c>
      <c r="G49" s="41">
        <v>0</v>
      </c>
      <c r="H49" s="41">
        <v>0</v>
      </c>
      <c r="I49" s="40">
        <f t="shared" si="2"/>
        <v>0</v>
      </c>
    </row>
    <row r="50" spans="1:9" x14ac:dyDescent="0.25">
      <c r="A50" s="187" t="s">
        <v>166</v>
      </c>
      <c r="B50" s="185"/>
      <c r="C50" s="26">
        <v>43</v>
      </c>
      <c r="D50" s="40">
        <f>D51+D52</f>
        <v>2028656</v>
      </c>
      <c r="E50" s="40">
        <f>E51+E52</f>
        <v>66492988</v>
      </c>
      <c r="F50" s="40">
        <f t="shared" si="1"/>
        <v>68521644</v>
      </c>
      <c r="G50" s="40">
        <f>G51+G52</f>
        <v>2028656</v>
      </c>
      <c r="H50" s="40">
        <f>H51+H52</f>
        <v>98536487</v>
      </c>
      <c r="I50" s="40">
        <f t="shared" si="2"/>
        <v>100565143</v>
      </c>
    </row>
    <row r="51" spans="1:9" x14ac:dyDescent="0.25">
      <c r="A51" s="184" t="s">
        <v>122</v>
      </c>
      <c r="B51" s="184"/>
      <c r="C51" s="27">
        <v>44</v>
      </c>
      <c r="D51" s="41">
        <v>2028656</v>
      </c>
      <c r="E51" s="41">
        <v>66492988</v>
      </c>
      <c r="F51" s="40">
        <f t="shared" si="1"/>
        <v>68521644</v>
      </c>
      <c r="G51" s="41">
        <v>2028656</v>
      </c>
      <c r="H51" s="41">
        <v>67520746</v>
      </c>
      <c r="I51" s="40">
        <f t="shared" si="2"/>
        <v>69549402</v>
      </c>
    </row>
    <row r="52" spans="1:9" x14ac:dyDescent="0.25">
      <c r="A52" s="184" t="s">
        <v>123</v>
      </c>
      <c r="B52" s="184"/>
      <c r="C52" s="27">
        <v>45</v>
      </c>
      <c r="D52" s="41">
        <v>0</v>
      </c>
      <c r="E52" s="41">
        <v>0</v>
      </c>
      <c r="F52" s="40">
        <f t="shared" si="1"/>
        <v>0</v>
      </c>
      <c r="G52" s="41">
        <v>0</v>
      </c>
      <c r="H52" s="41">
        <v>31015741</v>
      </c>
      <c r="I52" s="40">
        <f t="shared" si="2"/>
        <v>31015741</v>
      </c>
    </row>
    <row r="53" spans="1:9" x14ac:dyDescent="0.25">
      <c r="A53" s="187" t="s">
        <v>167</v>
      </c>
      <c r="B53" s="185"/>
      <c r="C53" s="26">
        <v>46</v>
      </c>
      <c r="D53" s="40">
        <f>D54+D57+D58</f>
        <v>503662</v>
      </c>
      <c r="E53" s="40">
        <f>E54+E57+E58</f>
        <v>854729992</v>
      </c>
      <c r="F53" s="40">
        <f t="shared" si="1"/>
        <v>855233654</v>
      </c>
      <c r="G53" s="40">
        <f>G54+G57+G58</f>
        <v>1465205</v>
      </c>
      <c r="H53" s="40">
        <f>H54+H57+H58</f>
        <v>888572806</v>
      </c>
      <c r="I53" s="40">
        <f t="shared" si="2"/>
        <v>890038011</v>
      </c>
    </row>
    <row r="54" spans="1:9" x14ac:dyDescent="0.25">
      <c r="A54" s="187" t="s">
        <v>168</v>
      </c>
      <c r="B54" s="185"/>
      <c r="C54" s="26">
        <v>47</v>
      </c>
      <c r="D54" s="40">
        <f>D55+D56</f>
        <v>235763</v>
      </c>
      <c r="E54" s="40">
        <f>E55+E56</f>
        <v>465705701</v>
      </c>
      <c r="F54" s="40">
        <f t="shared" si="1"/>
        <v>465941464</v>
      </c>
      <c r="G54" s="40">
        <f>G55+G56</f>
        <v>234230</v>
      </c>
      <c r="H54" s="40">
        <f>H55+H56</f>
        <v>631057546</v>
      </c>
      <c r="I54" s="40">
        <f t="shared" si="2"/>
        <v>631291776</v>
      </c>
    </row>
    <row r="55" spans="1:9" x14ac:dyDescent="0.25">
      <c r="A55" s="184" t="s">
        <v>107</v>
      </c>
      <c r="B55" s="184"/>
      <c r="C55" s="27">
        <v>48</v>
      </c>
      <c r="D55" s="41">
        <v>0</v>
      </c>
      <c r="E55" s="41">
        <v>464918705</v>
      </c>
      <c r="F55" s="40">
        <f t="shared" si="1"/>
        <v>464918705</v>
      </c>
      <c r="G55" s="41">
        <v>0</v>
      </c>
      <c r="H55" s="41">
        <v>629971861</v>
      </c>
      <c r="I55" s="40">
        <f t="shared" si="2"/>
        <v>629971861</v>
      </c>
    </row>
    <row r="56" spans="1:9" x14ac:dyDescent="0.25">
      <c r="A56" s="184" t="s">
        <v>169</v>
      </c>
      <c r="B56" s="184"/>
      <c r="C56" s="27">
        <v>49</v>
      </c>
      <c r="D56" s="41">
        <v>235763</v>
      </c>
      <c r="E56" s="41">
        <v>786996</v>
      </c>
      <c r="F56" s="40">
        <f t="shared" si="1"/>
        <v>1022759</v>
      </c>
      <c r="G56" s="41">
        <v>234230</v>
      </c>
      <c r="H56" s="41">
        <v>1085685</v>
      </c>
      <c r="I56" s="40">
        <f t="shared" si="2"/>
        <v>1319915</v>
      </c>
    </row>
    <row r="57" spans="1:9" x14ac:dyDescent="0.25">
      <c r="A57" s="190" t="s">
        <v>170</v>
      </c>
      <c r="B57" s="184"/>
      <c r="C57" s="27">
        <v>50</v>
      </c>
      <c r="D57" s="41">
        <v>879</v>
      </c>
      <c r="E57" s="41">
        <v>46715736</v>
      </c>
      <c r="F57" s="40">
        <f t="shared" si="1"/>
        <v>46716615</v>
      </c>
      <c r="G57" s="41">
        <v>0</v>
      </c>
      <c r="H57" s="41">
        <v>35749741</v>
      </c>
      <c r="I57" s="40">
        <f t="shared" si="2"/>
        <v>35749741</v>
      </c>
    </row>
    <row r="58" spans="1:9" x14ac:dyDescent="0.25">
      <c r="A58" s="187" t="s">
        <v>171</v>
      </c>
      <c r="B58" s="185"/>
      <c r="C58" s="26">
        <v>51</v>
      </c>
      <c r="D58" s="40">
        <f>D59+D60+D61</f>
        <v>267020</v>
      </c>
      <c r="E58" s="40">
        <f>E59+E60+E61</f>
        <v>342308555</v>
      </c>
      <c r="F58" s="40">
        <f t="shared" si="1"/>
        <v>342575575</v>
      </c>
      <c r="G58" s="40">
        <f>G59+G60+G61</f>
        <v>1230975</v>
      </c>
      <c r="H58" s="40">
        <f>H59+H60+H61</f>
        <v>221765519</v>
      </c>
      <c r="I58" s="40">
        <f t="shared" si="2"/>
        <v>222996494</v>
      </c>
    </row>
    <row r="59" spans="1:9" x14ac:dyDescent="0.25">
      <c r="A59" s="184" t="s">
        <v>105</v>
      </c>
      <c r="B59" s="184"/>
      <c r="C59" s="27">
        <v>52</v>
      </c>
      <c r="D59" s="41">
        <v>0</v>
      </c>
      <c r="E59" s="41">
        <v>199851589</v>
      </c>
      <c r="F59" s="40">
        <f t="shared" si="1"/>
        <v>199851589</v>
      </c>
      <c r="G59" s="41">
        <v>0</v>
      </c>
      <c r="H59" s="41">
        <v>188458249</v>
      </c>
      <c r="I59" s="40">
        <f t="shared" si="2"/>
        <v>188458249</v>
      </c>
    </row>
    <row r="60" spans="1:9" x14ac:dyDescent="0.25">
      <c r="A60" s="184" t="s">
        <v>172</v>
      </c>
      <c r="B60" s="184"/>
      <c r="C60" s="27">
        <v>53</v>
      </c>
      <c r="D60" s="41">
        <v>262624</v>
      </c>
      <c r="E60" s="41">
        <v>997458</v>
      </c>
      <c r="F60" s="40">
        <f t="shared" si="1"/>
        <v>1260082</v>
      </c>
      <c r="G60" s="41">
        <v>287704</v>
      </c>
      <c r="H60" s="41">
        <v>512341</v>
      </c>
      <c r="I60" s="40">
        <f t="shared" si="2"/>
        <v>800045</v>
      </c>
    </row>
    <row r="61" spans="1:9" x14ac:dyDescent="0.25">
      <c r="A61" s="184" t="s">
        <v>124</v>
      </c>
      <c r="B61" s="184"/>
      <c r="C61" s="27">
        <v>54</v>
      </c>
      <c r="D61" s="41">
        <v>4396</v>
      </c>
      <c r="E61" s="41">
        <v>141459508</v>
      </c>
      <c r="F61" s="40">
        <f t="shared" si="1"/>
        <v>141463904</v>
      </c>
      <c r="G61" s="41">
        <v>943271</v>
      </c>
      <c r="H61" s="41">
        <v>32794929</v>
      </c>
      <c r="I61" s="40">
        <f t="shared" si="2"/>
        <v>33738200</v>
      </c>
    </row>
    <row r="62" spans="1:9" x14ac:dyDescent="0.25">
      <c r="A62" s="187" t="s">
        <v>173</v>
      </c>
      <c r="B62" s="185"/>
      <c r="C62" s="26">
        <v>55</v>
      </c>
      <c r="D62" s="40">
        <f>D63+D67+D68</f>
        <v>25003071</v>
      </c>
      <c r="E62" s="40">
        <f>E63+E67+E68</f>
        <v>100317264</v>
      </c>
      <c r="F62" s="40">
        <f t="shared" si="1"/>
        <v>125320335</v>
      </c>
      <c r="G62" s="40">
        <f>G63+G67+G68</f>
        <v>146178199</v>
      </c>
      <c r="H62" s="40">
        <f>H63+H67+H68</f>
        <v>401085899</v>
      </c>
      <c r="I62" s="40">
        <f t="shared" si="2"/>
        <v>547264098</v>
      </c>
    </row>
    <row r="63" spans="1:9" x14ac:dyDescent="0.25">
      <c r="A63" s="187" t="s">
        <v>174</v>
      </c>
      <c r="B63" s="185"/>
      <c r="C63" s="26">
        <v>56</v>
      </c>
      <c r="D63" s="40">
        <f>D64+D65+D66</f>
        <v>25003071</v>
      </c>
      <c r="E63" s="40">
        <f>E64+E65+E66</f>
        <v>100316752</v>
      </c>
      <c r="F63" s="40">
        <f t="shared" si="1"/>
        <v>125319823</v>
      </c>
      <c r="G63" s="40">
        <f>G64+G65+G66</f>
        <v>146178199</v>
      </c>
      <c r="H63" s="40">
        <f>H64+H65+H66</f>
        <v>401085387</v>
      </c>
      <c r="I63" s="40">
        <f t="shared" si="2"/>
        <v>547263586</v>
      </c>
    </row>
    <row r="64" spans="1:9" x14ac:dyDescent="0.25">
      <c r="A64" s="184" t="s">
        <v>125</v>
      </c>
      <c r="B64" s="184"/>
      <c r="C64" s="27">
        <v>57</v>
      </c>
      <c r="D64" s="41">
        <v>0</v>
      </c>
      <c r="E64" s="41">
        <v>100316752</v>
      </c>
      <c r="F64" s="40">
        <f t="shared" si="1"/>
        <v>100316752</v>
      </c>
      <c r="G64" s="41">
        <v>0</v>
      </c>
      <c r="H64" s="41">
        <v>401083379</v>
      </c>
      <c r="I64" s="40">
        <f t="shared" si="2"/>
        <v>401083379</v>
      </c>
    </row>
    <row r="65" spans="1:9" x14ac:dyDescent="0.25">
      <c r="A65" s="184" t="s">
        <v>126</v>
      </c>
      <c r="B65" s="184"/>
      <c r="C65" s="27">
        <v>58</v>
      </c>
      <c r="D65" s="41">
        <v>25003071</v>
      </c>
      <c r="E65" s="41">
        <v>0</v>
      </c>
      <c r="F65" s="40">
        <f t="shared" si="1"/>
        <v>25003071</v>
      </c>
      <c r="G65" s="41">
        <v>146178199</v>
      </c>
      <c r="H65" s="41">
        <v>0</v>
      </c>
      <c r="I65" s="40">
        <f t="shared" si="2"/>
        <v>146178199</v>
      </c>
    </row>
    <row r="66" spans="1:9" x14ac:dyDescent="0.25">
      <c r="A66" s="184" t="s">
        <v>127</v>
      </c>
      <c r="B66" s="184"/>
      <c r="C66" s="27">
        <v>59</v>
      </c>
      <c r="D66" s="41">
        <v>0</v>
      </c>
      <c r="E66" s="41">
        <v>0</v>
      </c>
      <c r="F66" s="40">
        <f t="shared" si="1"/>
        <v>0</v>
      </c>
      <c r="G66" s="41">
        <v>0</v>
      </c>
      <c r="H66" s="41">
        <v>2008</v>
      </c>
      <c r="I66" s="40">
        <f t="shared" si="2"/>
        <v>2008</v>
      </c>
    </row>
    <row r="67" spans="1:9" x14ac:dyDescent="0.25">
      <c r="A67" s="190" t="s">
        <v>128</v>
      </c>
      <c r="B67" s="184"/>
      <c r="C67" s="27">
        <v>60</v>
      </c>
      <c r="D67" s="41">
        <v>0</v>
      </c>
      <c r="E67" s="41">
        <v>0</v>
      </c>
      <c r="F67" s="40">
        <f t="shared" si="1"/>
        <v>0</v>
      </c>
      <c r="G67" s="41">
        <v>0</v>
      </c>
      <c r="H67" s="41">
        <v>0</v>
      </c>
      <c r="I67" s="40">
        <f t="shared" si="2"/>
        <v>0</v>
      </c>
    </row>
    <row r="68" spans="1:9" x14ac:dyDescent="0.25">
      <c r="A68" s="190" t="s">
        <v>129</v>
      </c>
      <c r="B68" s="184"/>
      <c r="C68" s="27">
        <v>61</v>
      </c>
      <c r="D68" s="41">
        <v>0</v>
      </c>
      <c r="E68" s="41">
        <v>512</v>
      </c>
      <c r="F68" s="40">
        <f t="shared" si="1"/>
        <v>512</v>
      </c>
      <c r="G68" s="41">
        <v>0</v>
      </c>
      <c r="H68" s="41">
        <v>512</v>
      </c>
      <c r="I68" s="40">
        <f t="shared" si="2"/>
        <v>512</v>
      </c>
    </row>
    <row r="69" spans="1:9" ht="23.25" customHeight="1" x14ac:dyDescent="0.25">
      <c r="A69" s="187" t="s">
        <v>175</v>
      </c>
      <c r="B69" s="185"/>
      <c r="C69" s="26">
        <v>62</v>
      </c>
      <c r="D69" s="40">
        <f>D70+D71+D72</f>
        <v>0</v>
      </c>
      <c r="E69" s="40">
        <f>E70+E71+E72</f>
        <v>239306560</v>
      </c>
      <c r="F69" s="40">
        <f t="shared" si="1"/>
        <v>239306560</v>
      </c>
      <c r="G69" s="40">
        <f>G70+G71+G72</f>
        <v>0</v>
      </c>
      <c r="H69" s="40">
        <f>H70+H71+H72</f>
        <v>248211975</v>
      </c>
      <c r="I69" s="40">
        <f t="shared" si="2"/>
        <v>248211975</v>
      </c>
    </row>
    <row r="70" spans="1:9" x14ac:dyDescent="0.25">
      <c r="A70" s="184" t="s">
        <v>130</v>
      </c>
      <c r="B70" s="184"/>
      <c r="C70" s="27">
        <v>63</v>
      </c>
      <c r="D70" s="41">
        <v>0</v>
      </c>
      <c r="E70" s="41">
        <v>0</v>
      </c>
      <c r="F70" s="40">
        <f t="shared" si="1"/>
        <v>0</v>
      </c>
      <c r="G70" s="41">
        <v>0</v>
      </c>
      <c r="H70" s="41">
        <v>10000</v>
      </c>
      <c r="I70" s="40">
        <f t="shared" si="2"/>
        <v>10000</v>
      </c>
    </row>
    <row r="71" spans="1:9" x14ac:dyDescent="0.25">
      <c r="A71" s="184" t="s">
        <v>131</v>
      </c>
      <c r="B71" s="184"/>
      <c r="C71" s="27">
        <v>64</v>
      </c>
      <c r="D71" s="41">
        <v>0</v>
      </c>
      <c r="E71" s="41">
        <v>226109778</v>
      </c>
      <c r="F71" s="40">
        <f t="shared" si="1"/>
        <v>226109778</v>
      </c>
      <c r="G71" s="41">
        <v>0</v>
      </c>
      <c r="H71" s="41">
        <v>229944439</v>
      </c>
      <c r="I71" s="40">
        <f t="shared" si="2"/>
        <v>229944439</v>
      </c>
    </row>
    <row r="72" spans="1:9" x14ac:dyDescent="0.25">
      <c r="A72" s="184" t="s">
        <v>135</v>
      </c>
      <c r="B72" s="184"/>
      <c r="C72" s="27">
        <v>65</v>
      </c>
      <c r="D72" s="41">
        <v>0</v>
      </c>
      <c r="E72" s="41">
        <v>13196782</v>
      </c>
      <c r="F72" s="40">
        <f t="shared" si="1"/>
        <v>13196782</v>
      </c>
      <c r="G72" s="41">
        <v>0</v>
      </c>
      <c r="H72" s="41">
        <v>18257536</v>
      </c>
      <c r="I72" s="40">
        <f t="shared" si="2"/>
        <v>18257536</v>
      </c>
    </row>
    <row r="73" spans="1:9" x14ac:dyDescent="0.25">
      <c r="A73" s="187" t="s">
        <v>176</v>
      </c>
      <c r="B73" s="185"/>
      <c r="C73" s="26">
        <v>66</v>
      </c>
      <c r="D73" s="40">
        <f>D8+D11+D15+D41+D42+D50+D53+D62+D69</f>
        <v>3526928361</v>
      </c>
      <c r="E73" s="40">
        <f>E8+E11+E15+E41+E42+E50+E53+E62+E69</f>
        <v>7618474080</v>
      </c>
      <c r="F73" s="40">
        <f t="shared" si="1"/>
        <v>11145402441</v>
      </c>
      <c r="G73" s="40">
        <f>G8+G11+G15+G41+G42+G50+G53+G62+G69</f>
        <v>3542318753</v>
      </c>
      <c r="H73" s="40">
        <f>H8+H11+H15+H41+H42+H50+H53+H62+H69</f>
        <v>8066305812</v>
      </c>
      <c r="I73" s="40">
        <f>G73+H73</f>
        <v>11608624565</v>
      </c>
    </row>
    <row r="74" spans="1:9" x14ac:dyDescent="0.25">
      <c r="A74" s="190" t="s">
        <v>177</v>
      </c>
      <c r="B74" s="184"/>
      <c r="C74" s="27">
        <v>67</v>
      </c>
      <c r="D74" s="41">
        <v>265956261</v>
      </c>
      <c r="E74" s="41">
        <v>2518024767</v>
      </c>
      <c r="F74" s="40">
        <f t="shared" ref="F74" si="11">D74+E74</f>
        <v>2783981028</v>
      </c>
      <c r="G74" s="41">
        <v>307893468</v>
      </c>
      <c r="H74" s="41">
        <v>2559558837</v>
      </c>
      <c r="I74" s="40">
        <f t="shared" ref="I74" si="12">G74+H74</f>
        <v>2867452305</v>
      </c>
    </row>
    <row r="75" spans="1:9" x14ac:dyDescent="0.25">
      <c r="A75" s="191" t="s">
        <v>78</v>
      </c>
      <c r="B75" s="192"/>
      <c r="C75" s="192"/>
      <c r="D75" s="192"/>
      <c r="E75" s="192"/>
      <c r="F75" s="192"/>
      <c r="G75" s="192"/>
      <c r="H75" s="192"/>
      <c r="I75" s="192"/>
    </row>
    <row r="76" spans="1:9" x14ac:dyDescent="0.25">
      <c r="A76" s="187" t="s">
        <v>178</v>
      </c>
      <c r="B76" s="185"/>
      <c r="C76" s="26">
        <v>68</v>
      </c>
      <c r="D76" s="40">
        <f>D77+D80+D81+D85+D89+D92</f>
        <v>434798823</v>
      </c>
      <c r="E76" s="40">
        <f>E77+E80+E81+E85+E89+E92</f>
        <v>2913664885</v>
      </c>
      <c r="F76" s="40">
        <f>D76+E76</f>
        <v>3348463708</v>
      </c>
      <c r="G76" s="40">
        <f t="shared" ref="G76:H76" si="13">G77+G80+G81+G85+G89+G92</f>
        <v>440174611</v>
      </c>
      <c r="H76" s="40">
        <f t="shared" si="13"/>
        <v>3006611603</v>
      </c>
      <c r="I76" s="40">
        <f>G76+H76</f>
        <v>3446786214</v>
      </c>
    </row>
    <row r="77" spans="1:9" x14ac:dyDescent="0.25">
      <c r="A77" s="187" t="s">
        <v>179</v>
      </c>
      <c r="B77" s="185"/>
      <c r="C77" s="26">
        <v>69</v>
      </c>
      <c r="D77" s="40">
        <f>D78+D79</f>
        <v>44288720</v>
      </c>
      <c r="E77" s="40">
        <f>E78+E79</f>
        <v>545037080</v>
      </c>
      <c r="F77" s="40">
        <f t="shared" ref="F77:F125" si="14">D77+E77</f>
        <v>589325800</v>
      </c>
      <c r="G77" s="40">
        <f t="shared" ref="G77" si="15">G78+G79</f>
        <v>44288720</v>
      </c>
      <c r="H77" s="40">
        <f>H78+H79</f>
        <v>545037080</v>
      </c>
      <c r="I77" s="40">
        <f t="shared" ref="I77:I125" si="16">G77+H77</f>
        <v>589325800</v>
      </c>
    </row>
    <row r="78" spans="1:9" x14ac:dyDescent="0.25">
      <c r="A78" s="184" t="s">
        <v>18</v>
      </c>
      <c r="B78" s="184"/>
      <c r="C78" s="27">
        <v>70</v>
      </c>
      <c r="D78" s="41">
        <v>44288720</v>
      </c>
      <c r="E78" s="41">
        <v>545037080</v>
      </c>
      <c r="F78" s="40">
        <f t="shared" si="14"/>
        <v>589325800</v>
      </c>
      <c r="G78" s="41">
        <v>44288720</v>
      </c>
      <c r="H78" s="41">
        <v>545037080</v>
      </c>
      <c r="I78" s="40">
        <f t="shared" si="16"/>
        <v>589325800</v>
      </c>
    </row>
    <row r="79" spans="1:9" x14ac:dyDescent="0.25">
      <c r="A79" s="184" t="s">
        <v>180</v>
      </c>
      <c r="B79" s="184"/>
      <c r="C79" s="27">
        <v>71</v>
      </c>
      <c r="D79" s="41">
        <v>0</v>
      </c>
      <c r="E79" s="41">
        <v>0</v>
      </c>
      <c r="F79" s="40">
        <f t="shared" si="14"/>
        <v>0</v>
      </c>
      <c r="G79" s="41">
        <v>0</v>
      </c>
      <c r="H79" s="41">
        <v>0</v>
      </c>
      <c r="I79" s="40">
        <f t="shared" si="16"/>
        <v>0</v>
      </c>
    </row>
    <row r="80" spans="1:9" x14ac:dyDescent="0.25">
      <c r="A80" s="190" t="s">
        <v>19</v>
      </c>
      <c r="B80" s="184"/>
      <c r="C80" s="27">
        <v>72</v>
      </c>
      <c r="D80" s="41">
        <v>0</v>
      </c>
      <c r="E80" s="41">
        <v>681482525</v>
      </c>
      <c r="F80" s="40">
        <f t="shared" si="14"/>
        <v>681482525</v>
      </c>
      <c r="G80" s="41">
        <v>0</v>
      </c>
      <c r="H80" s="41">
        <v>681482525</v>
      </c>
      <c r="I80" s="40">
        <f t="shared" si="16"/>
        <v>681482525</v>
      </c>
    </row>
    <row r="81" spans="1:9" x14ac:dyDescent="0.25">
      <c r="A81" s="187" t="s">
        <v>181</v>
      </c>
      <c r="B81" s="185"/>
      <c r="C81" s="26">
        <v>73</v>
      </c>
      <c r="D81" s="40">
        <f>D82+D83+D84</f>
        <v>147994829</v>
      </c>
      <c r="E81" s="40">
        <f>E82+E83+E84</f>
        <v>368660865</v>
      </c>
      <c r="F81" s="40">
        <f t="shared" si="14"/>
        <v>516655694</v>
      </c>
      <c r="G81" s="40">
        <f t="shared" ref="G81:H81" si="17">G82+G83+G84</f>
        <v>124032939</v>
      </c>
      <c r="H81" s="40">
        <f t="shared" si="17"/>
        <v>277713735</v>
      </c>
      <c r="I81" s="40">
        <f t="shared" si="16"/>
        <v>401746674</v>
      </c>
    </row>
    <row r="82" spans="1:9" x14ac:dyDescent="0.25">
      <c r="A82" s="184" t="s">
        <v>20</v>
      </c>
      <c r="B82" s="184"/>
      <c r="C82" s="27">
        <v>74</v>
      </c>
      <c r="D82" s="41">
        <v>0</v>
      </c>
      <c r="E82" s="41">
        <v>50470925</v>
      </c>
      <c r="F82" s="40">
        <f t="shared" si="14"/>
        <v>50470925</v>
      </c>
      <c r="G82" s="41">
        <v>0</v>
      </c>
      <c r="H82" s="41">
        <v>50042889</v>
      </c>
      <c r="I82" s="40">
        <f t="shared" si="16"/>
        <v>50042889</v>
      </c>
    </row>
    <row r="83" spans="1:9" x14ac:dyDescent="0.25">
      <c r="A83" s="184" t="s">
        <v>182</v>
      </c>
      <c r="B83" s="184"/>
      <c r="C83" s="27">
        <v>75</v>
      </c>
      <c r="D83" s="41">
        <v>147994829</v>
      </c>
      <c r="E83" s="41">
        <v>318189940</v>
      </c>
      <c r="F83" s="40">
        <f t="shared" si="14"/>
        <v>466184769</v>
      </c>
      <c r="G83" s="41">
        <v>124032939</v>
      </c>
      <c r="H83" s="41">
        <v>227670846</v>
      </c>
      <c r="I83" s="40">
        <f t="shared" si="16"/>
        <v>351703785</v>
      </c>
    </row>
    <row r="84" spans="1:9" x14ac:dyDescent="0.25">
      <c r="A84" s="184" t="s">
        <v>21</v>
      </c>
      <c r="B84" s="184"/>
      <c r="C84" s="27">
        <v>76</v>
      </c>
      <c r="D84" s="41">
        <v>0</v>
      </c>
      <c r="E84" s="41">
        <v>0</v>
      </c>
      <c r="F84" s="40">
        <f t="shared" si="14"/>
        <v>0</v>
      </c>
      <c r="G84" s="41">
        <v>0</v>
      </c>
      <c r="H84" s="41">
        <v>0</v>
      </c>
      <c r="I84" s="40">
        <f t="shared" si="16"/>
        <v>0</v>
      </c>
    </row>
    <row r="85" spans="1:9" x14ac:dyDescent="0.25">
      <c r="A85" s="187" t="s">
        <v>183</v>
      </c>
      <c r="B85" s="185"/>
      <c r="C85" s="26">
        <v>77</v>
      </c>
      <c r="D85" s="40">
        <f>D86+D87+D88</f>
        <v>85295937</v>
      </c>
      <c r="E85" s="40">
        <f>E86+E87+E88</f>
        <v>316742639</v>
      </c>
      <c r="F85" s="40">
        <f t="shared" si="14"/>
        <v>402038576</v>
      </c>
      <c r="G85" s="40">
        <f t="shared" ref="G85:H85" si="18">G86+G87+G88</f>
        <v>85295937</v>
      </c>
      <c r="H85" s="40">
        <f t="shared" si="18"/>
        <v>316742639</v>
      </c>
      <c r="I85" s="40">
        <f t="shared" si="16"/>
        <v>402038576</v>
      </c>
    </row>
    <row r="86" spans="1:9" x14ac:dyDescent="0.25">
      <c r="A86" s="184" t="s">
        <v>22</v>
      </c>
      <c r="B86" s="184"/>
      <c r="C86" s="27">
        <v>78</v>
      </c>
      <c r="D86" s="41">
        <v>2214436</v>
      </c>
      <c r="E86" s="41">
        <v>27864354</v>
      </c>
      <c r="F86" s="40">
        <f t="shared" si="14"/>
        <v>30078790</v>
      </c>
      <c r="G86" s="41">
        <v>2214436</v>
      </c>
      <c r="H86" s="41">
        <v>27864354</v>
      </c>
      <c r="I86" s="40">
        <f t="shared" si="16"/>
        <v>30078790</v>
      </c>
    </row>
    <row r="87" spans="1:9" x14ac:dyDescent="0.25">
      <c r="A87" s="184" t="s">
        <v>23</v>
      </c>
      <c r="B87" s="184"/>
      <c r="C87" s="27">
        <v>79</v>
      </c>
      <c r="D87" s="41">
        <v>7581501</v>
      </c>
      <c r="E87" s="41">
        <v>139638995</v>
      </c>
      <c r="F87" s="40">
        <f t="shared" si="14"/>
        <v>147220496</v>
      </c>
      <c r="G87" s="41">
        <v>7581501</v>
      </c>
      <c r="H87" s="41">
        <v>139638995</v>
      </c>
      <c r="I87" s="40">
        <f t="shared" si="16"/>
        <v>147220496</v>
      </c>
    </row>
    <row r="88" spans="1:9" x14ac:dyDescent="0.25">
      <c r="A88" s="184" t="s">
        <v>24</v>
      </c>
      <c r="B88" s="184"/>
      <c r="C88" s="27">
        <v>80</v>
      </c>
      <c r="D88" s="41">
        <v>75500000</v>
      </c>
      <c r="E88" s="41">
        <v>149239290</v>
      </c>
      <c r="F88" s="40">
        <f t="shared" si="14"/>
        <v>224739290</v>
      </c>
      <c r="G88" s="41">
        <v>75500000</v>
      </c>
      <c r="H88" s="41">
        <v>149239290</v>
      </c>
      <c r="I88" s="40">
        <f t="shared" si="16"/>
        <v>224739290</v>
      </c>
    </row>
    <row r="89" spans="1:9" x14ac:dyDescent="0.25">
      <c r="A89" s="187" t="s">
        <v>184</v>
      </c>
      <c r="B89" s="185"/>
      <c r="C89" s="26">
        <v>81</v>
      </c>
      <c r="D89" s="40">
        <f>D90+D91</f>
        <v>117543395</v>
      </c>
      <c r="E89" s="40">
        <f>E90+E91</f>
        <v>748287005</v>
      </c>
      <c r="F89" s="40">
        <f t="shared" si="14"/>
        <v>865830400</v>
      </c>
      <c r="G89" s="40">
        <f t="shared" ref="G89:H89" si="19">G90+G91</f>
        <v>157219337</v>
      </c>
      <c r="H89" s="40">
        <f t="shared" si="19"/>
        <v>1002263770</v>
      </c>
      <c r="I89" s="40">
        <f t="shared" si="16"/>
        <v>1159483107</v>
      </c>
    </row>
    <row r="90" spans="1:9" x14ac:dyDescent="0.25">
      <c r="A90" s="184" t="s">
        <v>2</v>
      </c>
      <c r="B90" s="184"/>
      <c r="C90" s="27">
        <v>82</v>
      </c>
      <c r="D90" s="41">
        <v>117543395</v>
      </c>
      <c r="E90" s="41">
        <v>748287005</v>
      </c>
      <c r="F90" s="40">
        <f t="shared" si="14"/>
        <v>865830400</v>
      </c>
      <c r="G90" s="41">
        <v>157219337</v>
      </c>
      <c r="H90" s="41">
        <v>1002263770</v>
      </c>
      <c r="I90" s="40">
        <f t="shared" si="16"/>
        <v>1159483107</v>
      </c>
    </row>
    <row r="91" spans="1:9" x14ac:dyDescent="0.25">
      <c r="A91" s="184" t="s">
        <v>86</v>
      </c>
      <c r="B91" s="184"/>
      <c r="C91" s="27">
        <v>83</v>
      </c>
      <c r="D91" s="41">
        <v>0</v>
      </c>
      <c r="E91" s="41">
        <v>0</v>
      </c>
      <c r="F91" s="40">
        <f t="shared" si="14"/>
        <v>0</v>
      </c>
      <c r="G91" s="41">
        <v>0</v>
      </c>
      <c r="H91" s="41">
        <v>0</v>
      </c>
      <c r="I91" s="40">
        <f t="shared" si="16"/>
        <v>0</v>
      </c>
    </row>
    <row r="92" spans="1:9" x14ac:dyDescent="0.25">
      <c r="A92" s="187" t="s">
        <v>185</v>
      </c>
      <c r="B92" s="185"/>
      <c r="C92" s="26">
        <v>84</v>
      </c>
      <c r="D92" s="40">
        <f>D93+D94</f>
        <v>39675942</v>
      </c>
      <c r="E92" s="40">
        <f>E93+E94</f>
        <v>253454771</v>
      </c>
      <c r="F92" s="40">
        <f t="shared" si="14"/>
        <v>293130713</v>
      </c>
      <c r="G92" s="40">
        <f t="shared" ref="G92:H92" si="20">G93+G94</f>
        <v>29337678</v>
      </c>
      <c r="H92" s="40">
        <f t="shared" si="20"/>
        <v>183371854</v>
      </c>
      <c r="I92" s="40">
        <f t="shared" si="16"/>
        <v>212709532</v>
      </c>
    </row>
    <row r="93" spans="1:9" x14ac:dyDescent="0.25">
      <c r="A93" s="184" t="s">
        <v>87</v>
      </c>
      <c r="B93" s="184"/>
      <c r="C93" s="27">
        <v>85</v>
      </c>
      <c r="D93" s="41">
        <v>39675942</v>
      </c>
      <c r="E93" s="41">
        <v>253454771</v>
      </c>
      <c r="F93" s="40">
        <f t="shared" si="14"/>
        <v>293130713</v>
      </c>
      <c r="G93" s="41">
        <v>29337678</v>
      </c>
      <c r="H93" s="41">
        <v>183371854</v>
      </c>
      <c r="I93" s="40">
        <f t="shared" si="16"/>
        <v>212709532</v>
      </c>
    </row>
    <row r="94" spans="1:9" x14ac:dyDescent="0.25">
      <c r="A94" s="184" t="s">
        <v>108</v>
      </c>
      <c r="B94" s="184"/>
      <c r="C94" s="27">
        <v>86</v>
      </c>
      <c r="D94" s="41">
        <v>0</v>
      </c>
      <c r="E94" s="41">
        <v>0</v>
      </c>
      <c r="F94" s="40">
        <f t="shared" si="14"/>
        <v>0</v>
      </c>
      <c r="G94" s="41">
        <v>0</v>
      </c>
      <c r="H94" s="41">
        <v>0</v>
      </c>
      <c r="I94" s="40">
        <f t="shared" si="16"/>
        <v>0</v>
      </c>
    </row>
    <row r="95" spans="1:9" x14ac:dyDescent="0.25">
      <c r="A95" s="190" t="s">
        <v>186</v>
      </c>
      <c r="B95" s="184"/>
      <c r="C95" s="27">
        <v>87</v>
      </c>
      <c r="D95" s="41">
        <v>0</v>
      </c>
      <c r="E95" s="41">
        <v>0</v>
      </c>
      <c r="F95" s="40">
        <f t="shared" si="14"/>
        <v>0</v>
      </c>
      <c r="G95" s="41">
        <v>0</v>
      </c>
      <c r="H95" s="41">
        <v>0</v>
      </c>
      <c r="I95" s="40">
        <f t="shared" si="16"/>
        <v>0</v>
      </c>
    </row>
    <row r="96" spans="1:9" x14ac:dyDescent="0.25">
      <c r="A96" s="190" t="s">
        <v>187</v>
      </c>
      <c r="B96" s="184"/>
      <c r="C96" s="27">
        <v>88</v>
      </c>
      <c r="D96" s="41">
        <v>0</v>
      </c>
      <c r="E96" s="41">
        <v>0</v>
      </c>
      <c r="F96" s="40">
        <f t="shared" si="14"/>
        <v>0</v>
      </c>
      <c r="G96" s="41">
        <v>0</v>
      </c>
      <c r="H96" s="41">
        <v>0</v>
      </c>
      <c r="I96" s="40">
        <f t="shared" si="16"/>
        <v>0</v>
      </c>
    </row>
    <row r="97" spans="1:9" x14ac:dyDescent="0.25">
      <c r="A97" s="187" t="s">
        <v>188</v>
      </c>
      <c r="B97" s="185"/>
      <c r="C97" s="26">
        <v>89</v>
      </c>
      <c r="D97" s="40">
        <f>D98+D99+D100+D101+D102+D103</f>
        <v>2572182413</v>
      </c>
      <c r="E97" s="40">
        <f>E98+E99+E100+E101+E102+E103</f>
        <v>3712920109</v>
      </c>
      <c r="F97" s="40">
        <f t="shared" si="14"/>
        <v>6285102522</v>
      </c>
      <c r="G97" s="40">
        <f t="shared" ref="G97:H97" si="21">G98+G99+G100+G101+G102+G103</f>
        <v>2598509793</v>
      </c>
      <c r="H97" s="40">
        <f t="shared" si="21"/>
        <v>4015097474</v>
      </c>
      <c r="I97" s="40">
        <f t="shared" si="16"/>
        <v>6613607267</v>
      </c>
    </row>
    <row r="98" spans="1:9" x14ac:dyDescent="0.25">
      <c r="A98" s="184" t="s">
        <v>189</v>
      </c>
      <c r="B98" s="184"/>
      <c r="C98" s="27">
        <v>90</v>
      </c>
      <c r="D98" s="41">
        <v>4869308</v>
      </c>
      <c r="E98" s="41">
        <v>1130567020</v>
      </c>
      <c r="F98" s="40">
        <f t="shared" si="14"/>
        <v>1135436328</v>
      </c>
      <c r="G98" s="41">
        <v>4868660</v>
      </c>
      <c r="H98" s="41">
        <v>1305921859</v>
      </c>
      <c r="I98" s="40">
        <f t="shared" si="16"/>
        <v>1310790519</v>
      </c>
    </row>
    <row r="99" spans="1:9" x14ac:dyDescent="0.25">
      <c r="A99" s="184" t="s">
        <v>190</v>
      </c>
      <c r="B99" s="184"/>
      <c r="C99" s="27">
        <v>91</v>
      </c>
      <c r="D99" s="41">
        <v>2505680869</v>
      </c>
      <c r="E99" s="41">
        <v>17908413</v>
      </c>
      <c r="F99" s="40">
        <f t="shared" si="14"/>
        <v>2523589282</v>
      </c>
      <c r="G99" s="41">
        <v>2525065005</v>
      </c>
      <c r="H99" s="41">
        <v>12702041</v>
      </c>
      <c r="I99" s="40">
        <f t="shared" si="16"/>
        <v>2537767046</v>
      </c>
    </row>
    <row r="100" spans="1:9" x14ac:dyDescent="0.25">
      <c r="A100" s="184" t="s">
        <v>191</v>
      </c>
      <c r="B100" s="184"/>
      <c r="C100" s="27">
        <v>92</v>
      </c>
      <c r="D100" s="41">
        <v>61632236</v>
      </c>
      <c r="E100" s="41">
        <v>2532867656</v>
      </c>
      <c r="F100" s="40">
        <f t="shared" si="14"/>
        <v>2594499892</v>
      </c>
      <c r="G100" s="41">
        <v>68576128</v>
      </c>
      <c r="H100" s="41">
        <v>2680554766</v>
      </c>
      <c r="I100" s="40">
        <f t="shared" si="16"/>
        <v>2749130894</v>
      </c>
    </row>
    <row r="101" spans="1:9" x14ac:dyDescent="0.25">
      <c r="A101" s="184" t="s">
        <v>192</v>
      </c>
      <c r="B101" s="184"/>
      <c r="C101" s="27">
        <v>93</v>
      </c>
      <c r="D101" s="41">
        <v>0</v>
      </c>
      <c r="E101" s="41">
        <v>7653600</v>
      </c>
      <c r="F101" s="40">
        <f t="shared" si="14"/>
        <v>7653600</v>
      </c>
      <c r="G101" s="41">
        <v>0</v>
      </c>
      <c r="H101" s="41">
        <v>6071000</v>
      </c>
      <c r="I101" s="40">
        <f t="shared" si="16"/>
        <v>6071000</v>
      </c>
    </row>
    <row r="102" spans="1:9" x14ac:dyDescent="0.25">
      <c r="A102" s="184" t="s">
        <v>109</v>
      </c>
      <c r="B102" s="184"/>
      <c r="C102" s="27">
        <v>94</v>
      </c>
      <c r="D102" s="41">
        <v>0</v>
      </c>
      <c r="E102" s="41">
        <v>7055533</v>
      </c>
      <c r="F102" s="40">
        <f t="shared" si="14"/>
        <v>7055533</v>
      </c>
      <c r="G102" s="41">
        <v>0</v>
      </c>
      <c r="H102" s="41">
        <v>7055533</v>
      </c>
      <c r="I102" s="40">
        <f t="shared" si="16"/>
        <v>7055533</v>
      </c>
    </row>
    <row r="103" spans="1:9" x14ac:dyDescent="0.25">
      <c r="A103" s="184" t="s">
        <v>193</v>
      </c>
      <c r="B103" s="184"/>
      <c r="C103" s="27">
        <v>95</v>
      </c>
      <c r="D103" s="41">
        <v>0</v>
      </c>
      <c r="E103" s="41">
        <v>16867887</v>
      </c>
      <c r="F103" s="40">
        <f t="shared" si="14"/>
        <v>16867887</v>
      </c>
      <c r="G103" s="41">
        <v>0</v>
      </c>
      <c r="H103" s="41">
        <v>2792275</v>
      </c>
      <c r="I103" s="40">
        <f t="shared" si="16"/>
        <v>2792275</v>
      </c>
    </row>
    <row r="104" spans="1:9" ht="28.5" customHeight="1" x14ac:dyDescent="0.25">
      <c r="A104" s="190" t="s">
        <v>194</v>
      </c>
      <c r="B104" s="184"/>
      <c r="C104" s="27">
        <v>96</v>
      </c>
      <c r="D104" s="41">
        <v>445325559</v>
      </c>
      <c r="E104" s="41">
        <v>0</v>
      </c>
      <c r="F104" s="40">
        <f t="shared" si="14"/>
        <v>445325559</v>
      </c>
      <c r="G104" s="41">
        <v>432965109</v>
      </c>
      <c r="H104" s="41">
        <v>0</v>
      </c>
      <c r="I104" s="40">
        <f t="shared" si="16"/>
        <v>432965109</v>
      </c>
    </row>
    <row r="105" spans="1:9" x14ac:dyDescent="0.25">
      <c r="A105" s="187" t="s">
        <v>195</v>
      </c>
      <c r="B105" s="185"/>
      <c r="C105" s="26">
        <v>97</v>
      </c>
      <c r="D105" s="40">
        <f>D106+D107</f>
        <v>2930875</v>
      </c>
      <c r="E105" s="40">
        <f>E106+E107</f>
        <v>104301522</v>
      </c>
      <c r="F105" s="40">
        <f t="shared" si="14"/>
        <v>107232397</v>
      </c>
      <c r="G105" s="40">
        <f t="shared" ref="G105:H105" si="22">G106+G107</f>
        <v>1977959</v>
      </c>
      <c r="H105" s="40">
        <f t="shared" si="22"/>
        <v>80877253</v>
      </c>
      <c r="I105" s="40">
        <f t="shared" si="16"/>
        <v>82855212</v>
      </c>
    </row>
    <row r="106" spans="1:9" x14ac:dyDescent="0.25">
      <c r="A106" s="186" t="s">
        <v>88</v>
      </c>
      <c r="B106" s="186"/>
      <c r="C106" s="27">
        <v>98</v>
      </c>
      <c r="D106" s="41">
        <v>2930875</v>
      </c>
      <c r="E106" s="41">
        <v>99785773</v>
      </c>
      <c r="F106" s="40">
        <f t="shared" si="14"/>
        <v>102716648</v>
      </c>
      <c r="G106" s="41">
        <v>1652669</v>
      </c>
      <c r="H106" s="41">
        <v>76758295</v>
      </c>
      <c r="I106" s="40">
        <f t="shared" si="16"/>
        <v>78410964</v>
      </c>
    </row>
    <row r="107" spans="1:9" x14ac:dyDescent="0.25">
      <c r="A107" s="184" t="s">
        <v>89</v>
      </c>
      <c r="B107" s="184"/>
      <c r="C107" s="27">
        <v>99</v>
      </c>
      <c r="D107" s="41">
        <v>0</v>
      </c>
      <c r="E107" s="41">
        <v>4515749</v>
      </c>
      <c r="F107" s="40">
        <f t="shared" si="14"/>
        <v>4515749</v>
      </c>
      <c r="G107" s="41">
        <v>325290</v>
      </c>
      <c r="H107" s="41">
        <v>4118958</v>
      </c>
      <c r="I107" s="40">
        <f t="shared" si="16"/>
        <v>4444248</v>
      </c>
    </row>
    <row r="108" spans="1:9" x14ac:dyDescent="0.25">
      <c r="A108" s="187" t="s">
        <v>196</v>
      </c>
      <c r="B108" s="185"/>
      <c r="C108" s="26">
        <v>100</v>
      </c>
      <c r="D108" s="40">
        <f>D109+D110</f>
        <v>32486670</v>
      </c>
      <c r="E108" s="40">
        <f>E109+E110</f>
        <v>94182105</v>
      </c>
      <c r="F108" s="40">
        <f t="shared" si="14"/>
        <v>126668775</v>
      </c>
      <c r="G108" s="40">
        <f t="shared" ref="G108:H108" si="23">G109+G110</f>
        <v>33463489</v>
      </c>
      <c r="H108" s="40">
        <f t="shared" si="23"/>
        <v>103652911</v>
      </c>
      <c r="I108" s="40">
        <f t="shared" si="16"/>
        <v>137116400</v>
      </c>
    </row>
    <row r="109" spans="1:9" x14ac:dyDescent="0.25">
      <c r="A109" s="184" t="s">
        <v>90</v>
      </c>
      <c r="B109" s="184"/>
      <c r="C109" s="27">
        <v>101</v>
      </c>
      <c r="D109" s="41">
        <v>32486670</v>
      </c>
      <c r="E109" s="41">
        <v>81151686</v>
      </c>
      <c r="F109" s="40">
        <f t="shared" si="14"/>
        <v>113638356</v>
      </c>
      <c r="G109" s="41">
        <v>27226743</v>
      </c>
      <c r="H109" s="41">
        <v>61214559</v>
      </c>
      <c r="I109" s="40">
        <f t="shared" si="16"/>
        <v>88441302</v>
      </c>
    </row>
    <row r="110" spans="1:9" x14ac:dyDescent="0.25">
      <c r="A110" s="184" t="s">
        <v>91</v>
      </c>
      <c r="B110" s="184"/>
      <c r="C110" s="27">
        <v>102</v>
      </c>
      <c r="D110" s="41">
        <v>0</v>
      </c>
      <c r="E110" s="41">
        <v>13030419</v>
      </c>
      <c r="F110" s="40">
        <f t="shared" si="14"/>
        <v>13030419</v>
      </c>
      <c r="G110" s="41">
        <v>6236746</v>
      </c>
      <c r="H110" s="41">
        <v>42438352</v>
      </c>
      <c r="I110" s="40">
        <f t="shared" si="16"/>
        <v>48675098</v>
      </c>
    </row>
    <row r="111" spans="1:9" x14ac:dyDescent="0.25">
      <c r="A111" s="190" t="s">
        <v>197</v>
      </c>
      <c r="B111" s="184"/>
      <c r="C111" s="27">
        <v>103</v>
      </c>
      <c r="D111" s="41">
        <v>0</v>
      </c>
      <c r="E111" s="41">
        <v>0</v>
      </c>
      <c r="F111" s="40">
        <f t="shared" si="14"/>
        <v>0</v>
      </c>
      <c r="G111" s="41">
        <v>0</v>
      </c>
      <c r="H111" s="41">
        <v>0</v>
      </c>
      <c r="I111" s="40">
        <f t="shared" si="16"/>
        <v>0</v>
      </c>
    </row>
    <row r="112" spans="1:9" x14ac:dyDescent="0.25">
      <c r="A112" s="187" t="s">
        <v>198</v>
      </c>
      <c r="B112" s="185"/>
      <c r="C112" s="26">
        <v>104</v>
      </c>
      <c r="D112" s="40">
        <f>D113+D114+D115</f>
        <v>300004</v>
      </c>
      <c r="E112" s="40">
        <f>E113+E114+E115</f>
        <v>271366763</v>
      </c>
      <c r="F112" s="40">
        <f t="shared" si="14"/>
        <v>271666767</v>
      </c>
      <c r="G112" s="40">
        <f t="shared" ref="G112:H112" si="24">G113+G114+G115</f>
        <v>2102517</v>
      </c>
      <c r="H112" s="40">
        <f t="shared" si="24"/>
        <v>347468543</v>
      </c>
      <c r="I112" s="40">
        <f t="shared" si="16"/>
        <v>349571060</v>
      </c>
    </row>
    <row r="113" spans="1:9" x14ac:dyDescent="0.25">
      <c r="A113" s="184" t="s">
        <v>79</v>
      </c>
      <c r="B113" s="184"/>
      <c r="C113" s="27">
        <v>105</v>
      </c>
      <c r="D113" s="41">
        <v>0</v>
      </c>
      <c r="E113" s="41">
        <v>0</v>
      </c>
      <c r="F113" s="40">
        <f t="shared" si="14"/>
        <v>0</v>
      </c>
      <c r="G113" s="41">
        <v>0</v>
      </c>
      <c r="H113" s="41">
        <v>0</v>
      </c>
      <c r="I113" s="40">
        <f t="shared" si="16"/>
        <v>0</v>
      </c>
    </row>
    <row r="114" spans="1:9" x14ac:dyDescent="0.25">
      <c r="A114" s="184" t="s">
        <v>199</v>
      </c>
      <c r="B114" s="184"/>
      <c r="C114" s="27">
        <v>106</v>
      </c>
      <c r="D114" s="41">
        <v>0</v>
      </c>
      <c r="E114" s="41">
        <v>0</v>
      </c>
      <c r="F114" s="40">
        <f t="shared" si="14"/>
        <v>0</v>
      </c>
      <c r="G114" s="41">
        <v>0</v>
      </c>
      <c r="H114" s="41">
        <v>0</v>
      </c>
      <c r="I114" s="40">
        <f t="shared" si="16"/>
        <v>0</v>
      </c>
    </row>
    <row r="115" spans="1:9" x14ac:dyDescent="0.25">
      <c r="A115" s="184" t="s">
        <v>80</v>
      </c>
      <c r="B115" s="184"/>
      <c r="C115" s="27">
        <v>107</v>
      </c>
      <c r="D115" s="41">
        <v>300004</v>
      </c>
      <c r="E115" s="41">
        <v>271366763</v>
      </c>
      <c r="F115" s="40">
        <f t="shared" si="14"/>
        <v>271666767</v>
      </c>
      <c r="G115" s="41">
        <v>2102517</v>
      </c>
      <c r="H115" s="41">
        <v>347468543</v>
      </c>
      <c r="I115" s="40">
        <f t="shared" si="16"/>
        <v>349571060</v>
      </c>
    </row>
    <row r="116" spans="1:9" x14ac:dyDescent="0.25">
      <c r="A116" s="187" t="s">
        <v>200</v>
      </c>
      <c r="B116" s="185"/>
      <c r="C116" s="26">
        <v>108</v>
      </c>
      <c r="D116" s="40">
        <f>D117+D118+D119+D120</f>
        <v>16312651</v>
      </c>
      <c r="E116" s="40">
        <f>E117+E118+E119+E120</f>
        <v>209728027</v>
      </c>
      <c r="F116" s="40">
        <f t="shared" si="14"/>
        <v>226040678</v>
      </c>
      <c r="G116" s="40">
        <f t="shared" ref="G116:H116" si="25">G117+G118+G119+G120</f>
        <v>8109098</v>
      </c>
      <c r="H116" s="40">
        <f t="shared" si="25"/>
        <v>216594686</v>
      </c>
      <c r="I116" s="40">
        <f t="shared" si="16"/>
        <v>224703784</v>
      </c>
    </row>
    <row r="117" spans="1:9" x14ac:dyDescent="0.25">
      <c r="A117" s="184" t="s">
        <v>201</v>
      </c>
      <c r="B117" s="184"/>
      <c r="C117" s="27">
        <v>109</v>
      </c>
      <c r="D117" s="41">
        <v>4067620</v>
      </c>
      <c r="E117" s="41">
        <v>78960077</v>
      </c>
      <c r="F117" s="40">
        <f t="shared" si="14"/>
        <v>83027697</v>
      </c>
      <c r="G117" s="41">
        <v>2349039</v>
      </c>
      <c r="H117" s="41">
        <v>86067006</v>
      </c>
      <c r="I117" s="40">
        <f t="shared" si="16"/>
        <v>88416045</v>
      </c>
    </row>
    <row r="118" spans="1:9" x14ac:dyDescent="0.25">
      <c r="A118" s="184" t="s">
        <v>81</v>
      </c>
      <c r="B118" s="184"/>
      <c r="C118" s="27">
        <v>110</v>
      </c>
      <c r="D118" s="41">
        <v>21961</v>
      </c>
      <c r="E118" s="41">
        <v>43692666</v>
      </c>
      <c r="F118" s="40">
        <f t="shared" si="14"/>
        <v>43714627</v>
      </c>
      <c r="G118" s="41">
        <v>0</v>
      </c>
      <c r="H118" s="41">
        <v>63583564</v>
      </c>
      <c r="I118" s="40">
        <f t="shared" si="16"/>
        <v>63583564</v>
      </c>
    </row>
    <row r="119" spans="1:9" x14ac:dyDescent="0.25">
      <c r="A119" s="184" t="s">
        <v>82</v>
      </c>
      <c r="B119" s="184"/>
      <c r="C119" s="27">
        <v>111</v>
      </c>
      <c r="D119" s="41">
        <v>0</v>
      </c>
      <c r="E119" s="41">
        <v>0</v>
      </c>
      <c r="F119" s="40">
        <f t="shared" si="14"/>
        <v>0</v>
      </c>
      <c r="G119" s="41">
        <v>0</v>
      </c>
      <c r="H119" s="41">
        <v>0</v>
      </c>
      <c r="I119" s="40">
        <f t="shared" si="16"/>
        <v>0</v>
      </c>
    </row>
    <row r="120" spans="1:9" x14ac:dyDescent="0.25">
      <c r="A120" s="184" t="s">
        <v>83</v>
      </c>
      <c r="B120" s="184"/>
      <c r="C120" s="27">
        <v>112</v>
      </c>
      <c r="D120" s="41">
        <v>12223070</v>
      </c>
      <c r="E120" s="41">
        <v>87075284</v>
      </c>
      <c r="F120" s="40">
        <f t="shared" si="14"/>
        <v>99298354</v>
      </c>
      <c r="G120" s="41">
        <v>5760059</v>
      </c>
      <c r="H120" s="41">
        <v>66944116</v>
      </c>
      <c r="I120" s="40">
        <f t="shared" si="16"/>
        <v>72704175</v>
      </c>
    </row>
    <row r="121" spans="1:9" ht="22.5" customHeight="1" x14ac:dyDescent="0.25">
      <c r="A121" s="187" t="s">
        <v>202</v>
      </c>
      <c r="B121" s="185"/>
      <c r="C121" s="26">
        <v>113</v>
      </c>
      <c r="D121" s="40">
        <f>D122+D123</f>
        <v>22591366</v>
      </c>
      <c r="E121" s="40">
        <f>E122+E123</f>
        <v>312310669</v>
      </c>
      <c r="F121" s="40">
        <f t="shared" si="14"/>
        <v>334902035</v>
      </c>
      <c r="G121" s="40">
        <f t="shared" ref="G121:H121" si="26">G122+G123</f>
        <v>25016177</v>
      </c>
      <c r="H121" s="40">
        <f t="shared" si="26"/>
        <v>296003342</v>
      </c>
      <c r="I121" s="40">
        <f t="shared" si="16"/>
        <v>321019519</v>
      </c>
    </row>
    <row r="122" spans="1:9" x14ac:dyDescent="0.25">
      <c r="A122" s="184" t="s">
        <v>84</v>
      </c>
      <c r="B122" s="184"/>
      <c r="C122" s="27">
        <v>114</v>
      </c>
      <c r="D122" s="41">
        <v>0</v>
      </c>
      <c r="E122" s="41">
        <v>0</v>
      </c>
      <c r="F122" s="40">
        <f t="shared" si="14"/>
        <v>0</v>
      </c>
      <c r="G122" s="41">
        <v>0</v>
      </c>
      <c r="H122" s="41">
        <v>0</v>
      </c>
      <c r="I122" s="40">
        <f t="shared" si="16"/>
        <v>0</v>
      </c>
    </row>
    <row r="123" spans="1:9" x14ac:dyDescent="0.25">
      <c r="A123" s="184" t="s">
        <v>85</v>
      </c>
      <c r="B123" s="184"/>
      <c r="C123" s="27">
        <v>115</v>
      </c>
      <c r="D123" s="41">
        <v>22591366</v>
      </c>
      <c r="E123" s="41">
        <v>312310669</v>
      </c>
      <c r="F123" s="40">
        <f t="shared" si="14"/>
        <v>334902035</v>
      </c>
      <c r="G123" s="41">
        <v>25016177</v>
      </c>
      <c r="H123" s="41">
        <v>296003342</v>
      </c>
      <c r="I123" s="40">
        <f t="shared" si="16"/>
        <v>321019519</v>
      </c>
    </row>
    <row r="124" spans="1:9" x14ac:dyDescent="0.25">
      <c r="A124" s="187" t="s">
        <v>203</v>
      </c>
      <c r="B124" s="185"/>
      <c r="C124" s="26">
        <v>116</v>
      </c>
      <c r="D124" s="40">
        <f>D95++D96+D97+D104+D105+D108+D111+D112+D116+D121+D76</f>
        <v>3526928361</v>
      </c>
      <c r="E124" s="40">
        <f>E95++E96+E97+E104+E105+E108+E111+E112+E116+E121+E76</f>
        <v>7618474080</v>
      </c>
      <c r="F124" s="40">
        <f t="shared" si="14"/>
        <v>11145402441</v>
      </c>
      <c r="G124" s="40">
        <f t="shared" ref="G124:H124" si="27">G95++G96+G97+G104+G105+G108+G111+G112+G116+G121+G76</f>
        <v>3542318753</v>
      </c>
      <c r="H124" s="40">
        <f t="shared" si="27"/>
        <v>8066305812</v>
      </c>
      <c r="I124" s="40">
        <f t="shared" si="16"/>
        <v>11608624565</v>
      </c>
    </row>
    <row r="125" spans="1:9" x14ac:dyDescent="0.25">
      <c r="A125" s="190" t="s">
        <v>204</v>
      </c>
      <c r="B125" s="184"/>
      <c r="C125" s="27">
        <v>117</v>
      </c>
      <c r="D125" s="41">
        <v>265956261</v>
      </c>
      <c r="E125" s="41">
        <v>2518024767</v>
      </c>
      <c r="F125" s="40">
        <f t="shared" si="14"/>
        <v>2783981028</v>
      </c>
      <c r="G125" s="41">
        <v>307893468</v>
      </c>
      <c r="H125" s="41">
        <v>2559558837</v>
      </c>
      <c r="I125" s="40">
        <f t="shared" si="16"/>
        <v>2867452305</v>
      </c>
    </row>
  </sheetData>
  <sheetProtection algorithmName="SHA-512" hashValue="R6mGkNcAxec3U9C7k4zMTCLwO6y+b3vRTbvoyfM6nLzpZu4YH6avfYHRelf33FX0Bjjm6iQowiOcaCfWY4yEkQ==" saltValue="N6MOF1MUWqBzyHNPpBUbQg==" spinCount="100000" sheet="1" objects="1" scenarios="1"/>
  <mergeCells count="126">
    <mergeCell ref="A120:B120"/>
    <mergeCell ref="A121:B121"/>
    <mergeCell ref="A122:B122"/>
    <mergeCell ref="A123:B123"/>
    <mergeCell ref="A124:B124"/>
    <mergeCell ref="A125:B125"/>
    <mergeCell ref="A1:I1"/>
    <mergeCell ref="A2:I2"/>
    <mergeCell ref="A6:B6"/>
    <mergeCell ref="A4:B5"/>
    <mergeCell ref="C4:C5"/>
    <mergeCell ref="D4:F4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111:B111"/>
    <mergeCell ref="A112:B112"/>
    <mergeCell ref="A113:B113"/>
    <mergeCell ref="A114:B114"/>
    <mergeCell ref="A115:B115"/>
    <mergeCell ref="A116:B116"/>
    <mergeCell ref="A117:B117"/>
    <mergeCell ref="A118:B118"/>
    <mergeCell ref="A119:B119"/>
    <mergeCell ref="A102:B102"/>
    <mergeCell ref="A103:B103"/>
    <mergeCell ref="A104:B104"/>
    <mergeCell ref="A105:B105"/>
    <mergeCell ref="A106:B106"/>
    <mergeCell ref="A107:B107"/>
    <mergeCell ref="A108:B108"/>
    <mergeCell ref="A109:B109"/>
    <mergeCell ref="A110:B110"/>
    <mergeCell ref="A93:B93"/>
    <mergeCell ref="A94:B94"/>
    <mergeCell ref="A95:B95"/>
    <mergeCell ref="A96:B96"/>
    <mergeCell ref="A97:B97"/>
    <mergeCell ref="A98:B98"/>
    <mergeCell ref="A99:B99"/>
    <mergeCell ref="A100:B100"/>
    <mergeCell ref="A101:B101"/>
    <mergeCell ref="A84:B84"/>
    <mergeCell ref="A85:B85"/>
    <mergeCell ref="A86:B86"/>
    <mergeCell ref="A87:B87"/>
    <mergeCell ref="A88:B88"/>
    <mergeCell ref="A89:B89"/>
    <mergeCell ref="A90:B90"/>
    <mergeCell ref="A91:B91"/>
    <mergeCell ref="A92:B92"/>
    <mergeCell ref="A75:I75"/>
    <mergeCell ref="A76:B76"/>
    <mergeCell ref="A77:B77"/>
    <mergeCell ref="A78:B78"/>
    <mergeCell ref="A79:B79"/>
    <mergeCell ref="A80:B80"/>
    <mergeCell ref="A81:B81"/>
    <mergeCell ref="A82:B82"/>
    <mergeCell ref="A83:B83"/>
    <mergeCell ref="A66:B66"/>
    <mergeCell ref="A67:B67"/>
    <mergeCell ref="A68:B68"/>
    <mergeCell ref="A69:B69"/>
    <mergeCell ref="A70:B70"/>
    <mergeCell ref="A71:B71"/>
    <mergeCell ref="A72:B72"/>
    <mergeCell ref="A73:B73"/>
    <mergeCell ref="A74:B74"/>
    <mergeCell ref="A57:B57"/>
    <mergeCell ref="A58:B58"/>
    <mergeCell ref="A59:B59"/>
    <mergeCell ref="A60:B60"/>
    <mergeCell ref="A61:B61"/>
    <mergeCell ref="A62:B62"/>
    <mergeCell ref="A63:B63"/>
    <mergeCell ref="A64:B64"/>
    <mergeCell ref="A65:B65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41:B41"/>
    <mergeCell ref="A42:B42"/>
    <mergeCell ref="A28:B28"/>
    <mergeCell ref="A29:B29"/>
    <mergeCell ref="A30:B30"/>
    <mergeCell ref="A31:B31"/>
    <mergeCell ref="A32:B32"/>
    <mergeCell ref="A33:B33"/>
    <mergeCell ref="A34:B34"/>
    <mergeCell ref="G4:I4"/>
    <mergeCell ref="A35:B35"/>
    <mergeCell ref="A36:B36"/>
    <mergeCell ref="A43:B43"/>
    <mergeCell ref="A44:B44"/>
    <mergeCell ref="A45:B45"/>
    <mergeCell ref="A46:B46"/>
    <mergeCell ref="A47:B47"/>
    <mergeCell ref="A10:B10"/>
    <mergeCell ref="A11:B11"/>
    <mergeCell ref="A12:B12"/>
    <mergeCell ref="A13:B13"/>
    <mergeCell ref="A14:B14"/>
    <mergeCell ref="A15:B15"/>
    <mergeCell ref="A7:I7"/>
    <mergeCell ref="A8:B8"/>
    <mergeCell ref="A9:B9"/>
    <mergeCell ref="A25:B25"/>
    <mergeCell ref="A26:B26"/>
    <mergeCell ref="A27:B27"/>
    <mergeCell ref="A37:B37"/>
    <mergeCell ref="A38:B38"/>
    <mergeCell ref="A39:B39"/>
    <mergeCell ref="A40:B40"/>
  </mergeCells>
  <phoneticPr fontId="3" type="noConversion"/>
  <dataValidations count="4">
    <dataValidation type="whole" operator="notEqual" allowBlank="1" showInputMessage="1" showErrorMessage="1" errorTitle="Nedopušten unos" error="Dopušten je unos samo cjelobrojnih (pozitivnih ili negativnih) vrijednosti i nule." sqref="D76:I76 D81:I84 D89:I89 D92:I92" xr:uid="{00000000-0002-0000-0100-000000000000}">
      <formula1>999999999</formula1>
    </dataValidation>
    <dataValidation type="whole" operator="greaterThanOrEqual" allowBlank="1" showErrorMessage="1" errorTitle="Pogrešan unos" error="Dopušten je unos samo pozitivnih cjelobrojnih vrijednosti ili nule." sqref="D8:I74" xr:uid="{00000000-0002-0000-0100-000001000000}">
      <formula1>0</formula1>
    </dataValidation>
    <dataValidation type="whole" operator="greaterThanOrEqual" allowBlank="1" showInputMessage="1" showErrorMessage="1" errorTitle="Pogrešan unos" error="Dopušten je unos samo pozitivnih cjelobrojnih vrijednosti ili nule." sqref="D95:I125 D93:I93 D90:I90 D85:I88 D77:I80" xr:uid="{00000000-0002-0000-0100-000002000000}">
      <formula1>0</formula1>
    </dataValidation>
    <dataValidation type="whole" operator="lessThanOrEqual" allowBlank="1" showInputMessage="1" showErrorMessage="1" errorTitle="Pogrešan unos" error="Dopušten je unos samo negativnih cjelobrojnih vrijednosti ili nule." sqref="D91:I91 D94:I94" xr:uid="{00000000-0002-0000-0100-000003000000}">
      <formula1>0</formula1>
    </dataValidation>
  </dataValidations>
  <pageMargins left="0.75" right="0.75" top="1" bottom="1" header="0.5" footer="0.5"/>
  <pageSetup paperSize="9" scale="41" orientation="portrait" r:id="rId1"/>
  <headerFooter alignWithMargins="0"/>
  <customProperties>
    <customPr name="EpmWorksheetKeyString_GU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86"/>
  <sheetViews>
    <sheetView view="pageBreakPreview" topLeftCell="A39" zoomScale="80" zoomScaleNormal="100" zoomScaleSheetLayoutView="80" workbookViewId="0">
      <selection activeCell="E65" sqref="E65"/>
    </sheetView>
  </sheetViews>
  <sheetFormatPr defaultColWidth="8.81640625" defaultRowHeight="12.5" x14ac:dyDescent="0.25"/>
  <cols>
    <col min="1" max="1" width="26.7265625" style="3" customWidth="1"/>
    <col min="2" max="2" width="15" style="3" customWidth="1"/>
    <col min="3" max="3" width="8.81640625" style="3"/>
    <col min="4" max="4" width="10.453125" style="12" customWidth="1"/>
    <col min="5" max="6" width="11.7265625" style="12" customWidth="1"/>
    <col min="7" max="7" width="10.453125" style="12" customWidth="1"/>
    <col min="8" max="9" width="11.7265625" style="12" customWidth="1"/>
    <col min="10" max="10" width="8.81640625" style="3"/>
    <col min="11" max="11" width="14.7265625" style="3" bestFit="1" customWidth="1"/>
    <col min="12" max="13" width="16.26953125" style="3" bestFit="1" customWidth="1"/>
    <col min="14" max="14" width="14.7265625" style="3" bestFit="1" customWidth="1"/>
    <col min="15" max="16" width="11.26953125" style="3" customWidth="1"/>
    <col min="17" max="17" width="12.81640625" style="3" bestFit="1" customWidth="1"/>
    <col min="18" max="18" width="11.81640625" style="3" bestFit="1" customWidth="1"/>
    <col min="19" max="22" width="12.81640625" style="3" bestFit="1" customWidth="1"/>
    <col min="23" max="23" width="13.7265625" style="3" bestFit="1" customWidth="1"/>
    <col min="24" max="16384" width="8.81640625" style="3"/>
  </cols>
  <sheetData>
    <row r="1" spans="1:9" ht="15.5" x14ac:dyDescent="0.25">
      <c r="A1" s="211" t="s">
        <v>348</v>
      </c>
      <c r="B1" s="194"/>
      <c r="C1" s="194"/>
      <c r="D1" s="194"/>
      <c r="E1" s="194"/>
      <c r="F1" s="194"/>
      <c r="G1" s="194"/>
      <c r="H1" s="194"/>
      <c r="I1" s="194"/>
    </row>
    <row r="2" spans="1:9" x14ac:dyDescent="0.25">
      <c r="A2" s="195" t="s">
        <v>387</v>
      </c>
      <c r="B2" s="212"/>
      <c r="C2" s="212"/>
      <c r="D2" s="212"/>
      <c r="E2" s="212"/>
      <c r="F2" s="212"/>
      <c r="G2" s="212"/>
      <c r="H2" s="212"/>
      <c r="I2" s="212"/>
    </row>
    <row r="3" spans="1:9" x14ac:dyDescent="0.25">
      <c r="A3" s="213" t="s">
        <v>35</v>
      </c>
      <c r="B3" s="214"/>
      <c r="C3" s="214"/>
      <c r="D3" s="214"/>
      <c r="E3" s="214"/>
      <c r="F3" s="214"/>
      <c r="G3" s="214"/>
      <c r="H3" s="214"/>
      <c r="I3" s="214"/>
    </row>
    <row r="4" spans="1:9" ht="33.75" customHeight="1" x14ac:dyDescent="0.25">
      <c r="A4" s="215" t="s">
        <v>0</v>
      </c>
      <c r="B4" s="216"/>
      <c r="C4" s="219" t="s">
        <v>77</v>
      </c>
      <c r="D4" s="221" t="s">
        <v>4</v>
      </c>
      <c r="E4" s="222"/>
      <c r="F4" s="223"/>
      <c r="G4" s="221" t="s">
        <v>93</v>
      </c>
      <c r="H4" s="222"/>
      <c r="I4" s="223"/>
    </row>
    <row r="5" spans="1:9" ht="24" customHeight="1" thickBot="1" x14ac:dyDescent="0.3">
      <c r="A5" s="217"/>
      <c r="B5" s="218"/>
      <c r="C5" s="220"/>
      <c r="D5" s="42" t="s">
        <v>132</v>
      </c>
      <c r="E5" s="43" t="s">
        <v>133</v>
      </c>
      <c r="F5" s="44" t="s">
        <v>134</v>
      </c>
      <c r="G5" s="42" t="s">
        <v>132</v>
      </c>
      <c r="H5" s="43" t="s">
        <v>133</v>
      </c>
      <c r="I5" s="44" t="s">
        <v>134</v>
      </c>
    </row>
    <row r="6" spans="1:9" x14ac:dyDescent="0.25">
      <c r="A6" s="207">
        <v>1</v>
      </c>
      <c r="B6" s="208"/>
      <c r="C6" s="28">
        <v>2</v>
      </c>
      <c r="D6" s="45">
        <v>3</v>
      </c>
      <c r="E6" s="46">
        <v>4</v>
      </c>
      <c r="F6" s="47" t="s">
        <v>33</v>
      </c>
      <c r="G6" s="45">
        <v>6</v>
      </c>
      <c r="H6" s="46">
        <v>7</v>
      </c>
      <c r="I6" s="48" t="s">
        <v>34</v>
      </c>
    </row>
    <row r="7" spans="1:9" ht="22.5" customHeight="1" x14ac:dyDescent="0.25">
      <c r="A7" s="209" t="s">
        <v>205</v>
      </c>
      <c r="B7" s="210"/>
      <c r="C7" s="31">
        <v>118</v>
      </c>
      <c r="D7" s="49">
        <f>D8+D9+D10+D11+D12</f>
        <v>436346284</v>
      </c>
      <c r="E7" s="50">
        <f>E8+E9+E10+E11+E12</f>
        <v>1447340494</v>
      </c>
      <c r="F7" s="50">
        <f>D7+E7</f>
        <v>1883686778</v>
      </c>
      <c r="G7" s="49">
        <f t="shared" ref="G7:H7" si="0">G8+G9+G10+G11+G12</f>
        <v>353456541</v>
      </c>
      <c r="H7" s="50">
        <f t="shared" si="0"/>
        <v>1518345988</v>
      </c>
      <c r="I7" s="51">
        <f>G7+H7</f>
        <v>1871802529</v>
      </c>
    </row>
    <row r="8" spans="1:9" x14ac:dyDescent="0.25">
      <c r="A8" s="205" t="s">
        <v>67</v>
      </c>
      <c r="B8" s="205"/>
      <c r="C8" s="29">
        <v>119</v>
      </c>
      <c r="D8" s="52">
        <v>436914334</v>
      </c>
      <c r="E8" s="53">
        <v>1823728074</v>
      </c>
      <c r="F8" s="54">
        <f t="shared" ref="F8:F71" si="1">D8+E8</f>
        <v>2260642408</v>
      </c>
      <c r="G8" s="52">
        <v>353503919</v>
      </c>
      <c r="H8" s="53">
        <v>1861571361</v>
      </c>
      <c r="I8" s="54">
        <f t="shared" ref="I8:I71" si="2">G8+H8</f>
        <v>2215075280</v>
      </c>
    </row>
    <row r="9" spans="1:9" ht="19.5" customHeight="1" x14ac:dyDescent="0.25">
      <c r="A9" s="205" t="s">
        <v>206</v>
      </c>
      <c r="B9" s="205"/>
      <c r="C9" s="29">
        <v>120</v>
      </c>
      <c r="D9" s="52">
        <v>0</v>
      </c>
      <c r="E9" s="53">
        <v>-7874244</v>
      </c>
      <c r="F9" s="54">
        <f>D9+E9</f>
        <v>-7874244</v>
      </c>
      <c r="G9" s="52">
        <v>0</v>
      </c>
      <c r="H9" s="53">
        <v>-1234615</v>
      </c>
      <c r="I9" s="54">
        <f t="shared" si="2"/>
        <v>-1234615</v>
      </c>
    </row>
    <row r="10" spans="1:9" x14ac:dyDescent="0.25">
      <c r="A10" s="205" t="s">
        <v>207</v>
      </c>
      <c r="B10" s="205"/>
      <c r="C10" s="29">
        <v>121</v>
      </c>
      <c r="D10" s="52">
        <v>-61620</v>
      </c>
      <c r="E10" s="53">
        <v>-211645229</v>
      </c>
      <c r="F10" s="54">
        <f t="shared" si="1"/>
        <v>-211706849</v>
      </c>
      <c r="G10" s="52">
        <v>-55949</v>
      </c>
      <c r="H10" s="53">
        <v>-195382274</v>
      </c>
      <c r="I10" s="54">
        <f t="shared" si="2"/>
        <v>-195438223</v>
      </c>
    </row>
    <row r="11" spans="1:9" ht="22.5" customHeight="1" x14ac:dyDescent="0.25">
      <c r="A11" s="205" t="s">
        <v>208</v>
      </c>
      <c r="B11" s="205"/>
      <c r="C11" s="29">
        <v>122</v>
      </c>
      <c r="D11" s="52">
        <v>-511982</v>
      </c>
      <c r="E11" s="53">
        <v>-177360668</v>
      </c>
      <c r="F11" s="54">
        <f t="shared" si="1"/>
        <v>-177872650</v>
      </c>
      <c r="G11" s="52">
        <v>649</v>
      </c>
      <c r="H11" s="53">
        <v>-175354839</v>
      </c>
      <c r="I11" s="54">
        <f t="shared" si="2"/>
        <v>-175354190</v>
      </c>
    </row>
    <row r="12" spans="1:9" ht="21.75" customHeight="1" x14ac:dyDescent="0.25">
      <c r="A12" s="205" t="s">
        <v>209</v>
      </c>
      <c r="B12" s="205"/>
      <c r="C12" s="29">
        <v>123</v>
      </c>
      <c r="D12" s="52">
        <v>5552</v>
      </c>
      <c r="E12" s="53">
        <v>20492561</v>
      </c>
      <c r="F12" s="54">
        <f t="shared" si="1"/>
        <v>20498113</v>
      </c>
      <c r="G12" s="52">
        <v>7922</v>
      </c>
      <c r="H12" s="53">
        <v>28746355</v>
      </c>
      <c r="I12" s="54">
        <f t="shared" si="2"/>
        <v>28754277</v>
      </c>
    </row>
    <row r="13" spans="1:9" x14ac:dyDescent="0.25">
      <c r="A13" s="203" t="s">
        <v>210</v>
      </c>
      <c r="B13" s="204"/>
      <c r="C13" s="32">
        <v>124</v>
      </c>
      <c r="D13" s="55">
        <f>D14+D15+D16+D17+D18+D19+D20</f>
        <v>95037847</v>
      </c>
      <c r="E13" s="56">
        <f>E14+E15+E16+E17+E18+E19+E20</f>
        <v>209007109</v>
      </c>
      <c r="F13" s="54">
        <f t="shared" si="1"/>
        <v>304044956</v>
      </c>
      <c r="G13" s="55">
        <f t="shared" ref="G13" si="3">G14+G15+G16+G17+G18+G19+G20</f>
        <v>121608074</v>
      </c>
      <c r="H13" s="56">
        <f>H14+H15+H16+H17+H18+H19+H20</f>
        <v>193469243</v>
      </c>
      <c r="I13" s="54">
        <f t="shared" si="2"/>
        <v>315077317</v>
      </c>
    </row>
    <row r="14" spans="1:9" ht="24" customHeight="1" x14ac:dyDescent="0.25">
      <c r="A14" s="205" t="s">
        <v>211</v>
      </c>
      <c r="B14" s="205"/>
      <c r="C14" s="29">
        <v>125</v>
      </c>
      <c r="D14" s="52">
        <v>947704</v>
      </c>
      <c r="E14" s="53">
        <v>43308958</v>
      </c>
      <c r="F14" s="54">
        <f t="shared" si="1"/>
        <v>44256662</v>
      </c>
      <c r="G14" s="52">
        <v>1939687</v>
      </c>
      <c r="H14" s="53">
        <v>11441095</v>
      </c>
      <c r="I14" s="54">
        <f t="shared" si="2"/>
        <v>13380782</v>
      </c>
    </row>
    <row r="15" spans="1:9" ht="17.5" customHeight="1" x14ac:dyDescent="0.25">
      <c r="A15" s="205" t="s">
        <v>212</v>
      </c>
      <c r="B15" s="205"/>
      <c r="C15" s="29">
        <v>126</v>
      </c>
      <c r="D15" s="52">
        <v>0</v>
      </c>
      <c r="E15" s="53">
        <v>26594641</v>
      </c>
      <c r="F15" s="54">
        <f t="shared" si="1"/>
        <v>26594641</v>
      </c>
      <c r="G15" s="52">
        <v>0</v>
      </c>
      <c r="H15" s="53">
        <v>17882951</v>
      </c>
      <c r="I15" s="54">
        <f t="shared" si="2"/>
        <v>17882951</v>
      </c>
    </row>
    <row r="16" spans="1:9" x14ac:dyDescent="0.25">
      <c r="A16" s="205" t="s">
        <v>92</v>
      </c>
      <c r="B16" s="205"/>
      <c r="C16" s="29">
        <v>127</v>
      </c>
      <c r="D16" s="52">
        <v>79941276</v>
      </c>
      <c r="E16" s="53">
        <v>80275574</v>
      </c>
      <c r="F16" s="54">
        <f t="shared" si="1"/>
        <v>160216850</v>
      </c>
      <c r="G16" s="52">
        <v>67003090</v>
      </c>
      <c r="H16" s="53">
        <v>69562494</v>
      </c>
      <c r="I16" s="54">
        <f t="shared" si="2"/>
        <v>136565584</v>
      </c>
    </row>
    <row r="17" spans="1:9" x14ac:dyDescent="0.25">
      <c r="A17" s="205" t="s">
        <v>213</v>
      </c>
      <c r="B17" s="205"/>
      <c r="C17" s="29">
        <v>128</v>
      </c>
      <c r="D17" s="52">
        <v>522864</v>
      </c>
      <c r="E17" s="53">
        <v>6309932</v>
      </c>
      <c r="F17" s="54">
        <f t="shared" si="1"/>
        <v>6832796</v>
      </c>
      <c r="G17" s="52">
        <v>0</v>
      </c>
      <c r="H17" s="53">
        <v>224785</v>
      </c>
      <c r="I17" s="54">
        <f t="shared" si="2"/>
        <v>224785</v>
      </c>
    </row>
    <row r="18" spans="1:9" x14ac:dyDescent="0.25">
      <c r="A18" s="205" t="s">
        <v>214</v>
      </c>
      <c r="B18" s="205"/>
      <c r="C18" s="29">
        <v>129</v>
      </c>
      <c r="D18" s="52">
        <v>13618395</v>
      </c>
      <c r="E18" s="53">
        <v>38989851</v>
      </c>
      <c r="F18" s="54">
        <f t="shared" si="1"/>
        <v>52608246</v>
      </c>
      <c r="G18" s="52">
        <v>19190684</v>
      </c>
      <c r="H18" s="53">
        <v>64666111</v>
      </c>
      <c r="I18" s="54">
        <f t="shared" si="2"/>
        <v>83856795</v>
      </c>
    </row>
    <row r="19" spans="1:9" x14ac:dyDescent="0.25">
      <c r="A19" s="205" t="s">
        <v>6</v>
      </c>
      <c r="B19" s="205"/>
      <c r="C19" s="29">
        <v>130</v>
      </c>
      <c r="D19" s="52">
        <v>0</v>
      </c>
      <c r="E19" s="53">
        <v>0</v>
      </c>
      <c r="F19" s="54">
        <f t="shared" si="1"/>
        <v>0</v>
      </c>
      <c r="G19" s="52">
        <v>33467093</v>
      </c>
      <c r="H19" s="53">
        <v>12107396</v>
      </c>
      <c r="I19" s="54">
        <f t="shared" si="2"/>
        <v>45574489</v>
      </c>
    </row>
    <row r="20" spans="1:9" x14ac:dyDescent="0.25">
      <c r="A20" s="205" t="s">
        <v>7</v>
      </c>
      <c r="B20" s="205"/>
      <c r="C20" s="29">
        <v>131</v>
      </c>
      <c r="D20" s="52">
        <v>7608</v>
      </c>
      <c r="E20" s="53">
        <v>13528153</v>
      </c>
      <c r="F20" s="54">
        <f t="shared" si="1"/>
        <v>13535761</v>
      </c>
      <c r="G20" s="52">
        <v>7520</v>
      </c>
      <c r="H20" s="53">
        <v>17584411</v>
      </c>
      <c r="I20" s="54">
        <f t="shared" si="2"/>
        <v>17591931</v>
      </c>
    </row>
    <row r="21" spans="1:9" x14ac:dyDescent="0.25">
      <c r="A21" s="206" t="s">
        <v>8</v>
      </c>
      <c r="B21" s="205"/>
      <c r="C21" s="29">
        <v>132</v>
      </c>
      <c r="D21" s="52">
        <v>1607981</v>
      </c>
      <c r="E21" s="53">
        <v>28743824</v>
      </c>
      <c r="F21" s="54">
        <f t="shared" si="1"/>
        <v>30351805</v>
      </c>
      <c r="G21" s="52">
        <v>1573887</v>
      </c>
      <c r="H21" s="53">
        <v>29364639</v>
      </c>
      <c r="I21" s="54">
        <f t="shared" si="2"/>
        <v>30938526</v>
      </c>
    </row>
    <row r="22" spans="1:9" ht="24.75" customHeight="1" x14ac:dyDescent="0.25">
      <c r="A22" s="206" t="s">
        <v>9</v>
      </c>
      <c r="B22" s="205"/>
      <c r="C22" s="29">
        <v>133</v>
      </c>
      <c r="D22" s="52">
        <v>151632</v>
      </c>
      <c r="E22" s="53">
        <v>19701976</v>
      </c>
      <c r="F22" s="54">
        <f t="shared" si="1"/>
        <v>19853608</v>
      </c>
      <c r="G22" s="52">
        <v>384844</v>
      </c>
      <c r="H22" s="53">
        <v>23978676</v>
      </c>
      <c r="I22" s="54">
        <f t="shared" si="2"/>
        <v>24363520</v>
      </c>
    </row>
    <row r="23" spans="1:9" x14ac:dyDescent="0.25">
      <c r="A23" s="206" t="s">
        <v>10</v>
      </c>
      <c r="B23" s="205"/>
      <c r="C23" s="29">
        <v>134</v>
      </c>
      <c r="D23" s="52">
        <v>5347</v>
      </c>
      <c r="E23" s="53">
        <v>7710184</v>
      </c>
      <c r="F23" s="54">
        <f t="shared" si="1"/>
        <v>7715531</v>
      </c>
      <c r="G23" s="52">
        <v>846</v>
      </c>
      <c r="H23" s="53">
        <v>4323176</v>
      </c>
      <c r="I23" s="54">
        <f t="shared" si="2"/>
        <v>4324022</v>
      </c>
    </row>
    <row r="24" spans="1:9" ht="21" customHeight="1" x14ac:dyDescent="0.25">
      <c r="A24" s="203" t="s">
        <v>215</v>
      </c>
      <c r="B24" s="204"/>
      <c r="C24" s="32">
        <v>135</v>
      </c>
      <c r="D24" s="55">
        <f>D25+D28</f>
        <v>-243443509</v>
      </c>
      <c r="E24" s="56">
        <f>E25+E28</f>
        <v>-826353635</v>
      </c>
      <c r="F24" s="54">
        <f t="shared" si="1"/>
        <v>-1069797144</v>
      </c>
      <c r="G24" s="55">
        <f t="shared" ref="G24:H24" si="4">G25+G28</f>
        <v>-369729779</v>
      </c>
      <c r="H24" s="56">
        <f t="shared" si="4"/>
        <v>-897121083</v>
      </c>
      <c r="I24" s="54">
        <f t="shared" si="2"/>
        <v>-1266850862</v>
      </c>
    </row>
    <row r="25" spans="1:9" x14ac:dyDescent="0.25">
      <c r="A25" s="204" t="s">
        <v>216</v>
      </c>
      <c r="B25" s="204"/>
      <c r="C25" s="32">
        <v>136</v>
      </c>
      <c r="D25" s="55">
        <f>D26+D27</f>
        <v>-250843279</v>
      </c>
      <c r="E25" s="56">
        <f>E26+E27</f>
        <v>-798132656</v>
      </c>
      <c r="F25" s="54">
        <f t="shared" si="1"/>
        <v>-1048975935</v>
      </c>
      <c r="G25" s="55">
        <f t="shared" ref="G25:H25" si="5">G26+G27</f>
        <v>-362785887</v>
      </c>
      <c r="H25" s="56">
        <f t="shared" si="5"/>
        <v>-837946121</v>
      </c>
      <c r="I25" s="54">
        <f t="shared" si="2"/>
        <v>-1200732008</v>
      </c>
    </row>
    <row r="26" spans="1:9" x14ac:dyDescent="0.25">
      <c r="A26" s="205" t="s">
        <v>217</v>
      </c>
      <c r="B26" s="205"/>
      <c r="C26" s="29">
        <v>137</v>
      </c>
      <c r="D26" s="52">
        <v>-250843279</v>
      </c>
      <c r="E26" s="53">
        <v>-871410430</v>
      </c>
      <c r="F26" s="54">
        <f t="shared" si="1"/>
        <v>-1122253709</v>
      </c>
      <c r="G26" s="52">
        <v>-362785887</v>
      </c>
      <c r="H26" s="53">
        <v>-883193914</v>
      </c>
      <c r="I26" s="54">
        <f t="shared" si="2"/>
        <v>-1245979801</v>
      </c>
    </row>
    <row r="27" spans="1:9" x14ac:dyDescent="0.25">
      <c r="A27" s="205" t="s">
        <v>218</v>
      </c>
      <c r="B27" s="205"/>
      <c r="C27" s="29">
        <v>138</v>
      </c>
      <c r="D27" s="52">
        <v>0</v>
      </c>
      <c r="E27" s="53">
        <v>73277774</v>
      </c>
      <c r="F27" s="54">
        <f t="shared" si="1"/>
        <v>73277774</v>
      </c>
      <c r="G27" s="52">
        <v>0</v>
      </c>
      <c r="H27" s="53">
        <v>45247793</v>
      </c>
      <c r="I27" s="54">
        <f t="shared" si="2"/>
        <v>45247793</v>
      </c>
    </row>
    <row r="28" spans="1:9" x14ac:dyDescent="0.25">
      <c r="A28" s="204" t="s">
        <v>219</v>
      </c>
      <c r="B28" s="204"/>
      <c r="C28" s="32">
        <v>139</v>
      </c>
      <c r="D28" s="55">
        <f>D29+D30</f>
        <v>7399770</v>
      </c>
      <c r="E28" s="56">
        <f>E29+E30</f>
        <v>-28220979</v>
      </c>
      <c r="F28" s="54">
        <f t="shared" si="1"/>
        <v>-20821209</v>
      </c>
      <c r="G28" s="55">
        <f t="shared" ref="G28:H28" si="6">G29+G30</f>
        <v>-6943892</v>
      </c>
      <c r="H28" s="56">
        <f t="shared" si="6"/>
        <v>-59174962</v>
      </c>
      <c r="I28" s="54">
        <f t="shared" si="2"/>
        <v>-66118854</v>
      </c>
    </row>
    <row r="29" spans="1:9" x14ac:dyDescent="0.25">
      <c r="A29" s="205" t="s">
        <v>11</v>
      </c>
      <c r="B29" s="205"/>
      <c r="C29" s="29">
        <v>140</v>
      </c>
      <c r="D29" s="52">
        <v>7399770</v>
      </c>
      <c r="E29" s="53">
        <v>-25802024</v>
      </c>
      <c r="F29" s="54">
        <f t="shared" si="1"/>
        <v>-18402254</v>
      </c>
      <c r="G29" s="52">
        <v>-6943892</v>
      </c>
      <c r="H29" s="53">
        <v>-147687110</v>
      </c>
      <c r="I29" s="54">
        <f t="shared" si="2"/>
        <v>-154631002</v>
      </c>
    </row>
    <row r="30" spans="1:9" x14ac:dyDescent="0.25">
      <c r="A30" s="205" t="s">
        <v>12</v>
      </c>
      <c r="B30" s="205"/>
      <c r="C30" s="29">
        <v>141</v>
      </c>
      <c r="D30" s="52">
        <v>0</v>
      </c>
      <c r="E30" s="53">
        <v>-2418955</v>
      </c>
      <c r="F30" s="54">
        <f t="shared" si="1"/>
        <v>-2418955</v>
      </c>
      <c r="G30" s="52">
        <v>0</v>
      </c>
      <c r="H30" s="53">
        <v>88512148</v>
      </c>
      <c r="I30" s="54">
        <f t="shared" si="2"/>
        <v>88512148</v>
      </c>
    </row>
    <row r="31" spans="1:9" ht="31.5" customHeight="1" x14ac:dyDescent="0.25">
      <c r="A31" s="203" t="s">
        <v>248</v>
      </c>
      <c r="B31" s="204"/>
      <c r="C31" s="32">
        <v>142</v>
      </c>
      <c r="D31" s="55">
        <f>D32+D35</f>
        <v>-186789625</v>
      </c>
      <c r="E31" s="56">
        <f>E32+E35</f>
        <v>9522310</v>
      </c>
      <c r="F31" s="54">
        <f t="shared" si="1"/>
        <v>-177267315</v>
      </c>
      <c r="G31" s="55">
        <f t="shared" ref="G31:H31" si="7">G32+G35</f>
        <v>-19389554</v>
      </c>
      <c r="H31" s="56">
        <f t="shared" si="7"/>
        <v>20864584</v>
      </c>
      <c r="I31" s="54">
        <f t="shared" si="2"/>
        <v>1475030</v>
      </c>
    </row>
    <row r="32" spans="1:9" x14ac:dyDescent="0.25">
      <c r="A32" s="204" t="s">
        <v>220</v>
      </c>
      <c r="B32" s="204"/>
      <c r="C32" s="32">
        <v>143</v>
      </c>
      <c r="D32" s="55">
        <f>D33+D34</f>
        <v>-186789625</v>
      </c>
      <c r="E32" s="56">
        <f>E33+E34</f>
        <v>8946678</v>
      </c>
      <c r="F32" s="54">
        <f t="shared" si="1"/>
        <v>-177842947</v>
      </c>
      <c r="G32" s="55">
        <f t="shared" ref="G32:H32" si="8">G33+G34</f>
        <v>-19389554</v>
      </c>
      <c r="H32" s="56">
        <f t="shared" si="8"/>
        <v>5206372</v>
      </c>
      <c r="I32" s="54">
        <f t="shared" si="2"/>
        <v>-14183182</v>
      </c>
    </row>
    <row r="33" spans="1:9" x14ac:dyDescent="0.25">
      <c r="A33" s="205" t="s">
        <v>221</v>
      </c>
      <c r="B33" s="205"/>
      <c r="C33" s="29">
        <v>144</v>
      </c>
      <c r="D33" s="52">
        <v>-186792112</v>
      </c>
      <c r="E33" s="53">
        <v>8946678</v>
      </c>
      <c r="F33" s="54">
        <f t="shared" si="1"/>
        <v>-177845434</v>
      </c>
      <c r="G33" s="52">
        <v>-19384136</v>
      </c>
      <c r="H33" s="53">
        <v>5206372</v>
      </c>
      <c r="I33" s="54">
        <f t="shared" si="2"/>
        <v>-14177764</v>
      </c>
    </row>
    <row r="34" spans="1:9" x14ac:dyDescent="0.25">
      <c r="A34" s="205" t="s">
        <v>222</v>
      </c>
      <c r="B34" s="205"/>
      <c r="C34" s="29">
        <v>145</v>
      </c>
      <c r="D34" s="52">
        <v>2487</v>
      </c>
      <c r="E34" s="53">
        <v>0</v>
      </c>
      <c r="F34" s="54">
        <f t="shared" si="1"/>
        <v>2487</v>
      </c>
      <c r="G34" s="52">
        <v>-5418</v>
      </c>
      <c r="H34" s="53">
        <v>0</v>
      </c>
      <c r="I34" s="54">
        <f t="shared" si="2"/>
        <v>-5418</v>
      </c>
    </row>
    <row r="35" spans="1:9" ht="31.5" customHeight="1" x14ac:dyDescent="0.25">
      <c r="A35" s="204" t="s">
        <v>223</v>
      </c>
      <c r="B35" s="204"/>
      <c r="C35" s="32">
        <v>146</v>
      </c>
      <c r="D35" s="55">
        <f>D36+D37</f>
        <v>0</v>
      </c>
      <c r="E35" s="56">
        <f>E36+E37</f>
        <v>575632</v>
      </c>
      <c r="F35" s="54">
        <f t="shared" si="1"/>
        <v>575632</v>
      </c>
      <c r="G35" s="55">
        <f t="shared" ref="G35:H35" si="9">G36+G37</f>
        <v>0</v>
      </c>
      <c r="H35" s="56">
        <f t="shared" si="9"/>
        <v>15658212</v>
      </c>
      <c r="I35" s="54">
        <f t="shared" si="2"/>
        <v>15658212</v>
      </c>
    </row>
    <row r="36" spans="1:9" x14ac:dyDescent="0.25">
      <c r="A36" s="205" t="s">
        <v>224</v>
      </c>
      <c r="B36" s="205"/>
      <c r="C36" s="29">
        <v>147</v>
      </c>
      <c r="D36" s="52">
        <v>0</v>
      </c>
      <c r="E36" s="53">
        <v>575632</v>
      </c>
      <c r="F36" s="54">
        <f t="shared" si="1"/>
        <v>575632</v>
      </c>
      <c r="G36" s="52">
        <v>0</v>
      </c>
      <c r="H36" s="53">
        <v>15658212</v>
      </c>
      <c r="I36" s="54">
        <f t="shared" si="2"/>
        <v>15658212</v>
      </c>
    </row>
    <row r="37" spans="1:9" x14ac:dyDescent="0.25">
      <c r="A37" s="205" t="s">
        <v>225</v>
      </c>
      <c r="B37" s="205"/>
      <c r="C37" s="29">
        <v>148</v>
      </c>
      <c r="D37" s="52">
        <v>0</v>
      </c>
      <c r="E37" s="53">
        <v>0</v>
      </c>
      <c r="F37" s="54">
        <f t="shared" si="1"/>
        <v>0</v>
      </c>
      <c r="G37" s="52">
        <v>0</v>
      </c>
      <c r="H37" s="53">
        <v>0</v>
      </c>
      <c r="I37" s="54">
        <f t="shared" si="2"/>
        <v>0</v>
      </c>
    </row>
    <row r="38" spans="1:9" ht="45.75" customHeight="1" x14ac:dyDescent="0.25">
      <c r="A38" s="203" t="s">
        <v>317</v>
      </c>
      <c r="B38" s="204"/>
      <c r="C38" s="32">
        <v>149</v>
      </c>
      <c r="D38" s="55">
        <f>D39+D40</f>
        <v>9762649</v>
      </c>
      <c r="E38" s="56">
        <f>E39+E40</f>
        <v>0</v>
      </c>
      <c r="F38" s="54">
        <f t="shared" si="1"/>
        <v>9762649</v>
      </c>
      <c r="G38" s="55">
        <f t="shared" ref="G38:H38" si="10">G39+G40</f>
        <v>13381242</v>
      </c>
      <c r="H38" s="56">
        <f t="shared" si="10"/>
        <v>0</v>
      </c>
      <c r="I38" s="54">
        <f t="shared" si="2"/>
        <v>13381242</v>
      </c>
    </row>
    <row r="39" spans="1:9" x14ac:dyDescent="0.25">
      <c r="A39" s="205" t="s">
        <v>226</v>
      </c>
      <c r="B39" s="205"/>
      <c r="C39" s="29">
        <v>150</v>
      </c>
      <c r="D39" s="52">
        <v>9762649</v>
      </c>
      <c r="E39" s="53">
        <v>0</v>
      </c>
      <c r="F39" s="54">
        <f t="shared" si="1"/>
        <v>9762649</v>
      </c>
      <c r="G39" s="52">
        <v>13381242</v>
      </c>
      <c r="H39" s="53">
        <v>0</v>
      </c>
      <c r="I39" s="54">
        <f t="shared" si="2"/>
        <v>13381242</v>
      </c>
    </row>
    <row r="40" spans="1:9" x14ac:dyDescent="0.25">
      <c r="A40" s="205" t="s">
        <v>227</v>
      </c>
      <c r="B40" s="205"/>
      <c r="C40" s="29">
        <v>151</v>
      </c>
      <c r="D40" s="52">
        <v>0</v>
      </c>
      <c r="E40" s="53">
        <v>0</v>
      </c>
      <c r="F40" s="54">
        <f t="shared" si="1"/>
        <v>0</v>
      </c>
      <c r="G40" s="52">
        <v>0</v>
      </c>
      <c r="H40" s="53">
        <v>0</v>
      </c>
      <c r="I40" s="54">
        <f t="shared" si="2"/>
        <v>0</v>
      </c>
    </row>
    <row r="41" spans="1:9" ht="21" customHeight="1" x14ac:dyDescent="0.25">
      <c r="A41" s="203" t="s">
        <v>228</v>
      </c>
      <c r="B41" s="204"/>
      <c r="C41" s="32">
        <v>152</v>
      </c>
      <c r="D41" s="55">
        <f>D42+D43</f>
        <v>0</v>
      </c>
      <c r="E41" s="55">
        <f>E42+E43</f>
        <v>-6164324</v>
      </c>
      <c r="F41" s="54">
        <f t="shared" si="1"/>
        <v>-6164324</v>
      </c>
      <c r="G41" s="55">
        <f>G42+G43</f>
        <v>0</v>
      </c>
      <c r="H41" s="55">
        <f>H42+H43</f>
        <v>-5200416</v>
      </c>
      <c r="I41" s="54">
        <f t="shared" si="2"/>
        <v>-5200416</v>
      </c>
    </row>
    <row r="42" spans="1:9" x14ac:dyDescent="0.25">
      <c r="A42" s="205" t="s">
        <v>13</v>
      </c>
      <c r="B42" s="205"/>
      <c r="C42" s="29">
        <v>153</v>
      </c>
      <c r="D42" s="52">
        <v>0</v>
      </c>
      <c r="E42" s="53">
        <v>-6164324</v>
      </c>
      <c r="F42" s="54">
        <f t="shared" si="1"/>
        <v>-6164324</v>
      </c>
      <c r="G42" s="52">
        <v>0</v>
      </c>
      <c r="H42" s="53">
        <v>-5200416</v>
      </c>
      <c r="I42" s="54">
        <f t="shared" si="2"/>
        <v>-5200416</v>
      </c>
    </row>
    <row r="43" spans="1:9" x14ac:dyDescent="0.25">
      <c r="A43" s="205" t="s">
        <v>14</v>
      </c>
      <c r="B43" s="205"/>
      <c r="C43" s="29">
        <v>154</v>
      </c>
      <c r="D43" s="52">
        <v>0</v>
      </c>
      <c r="E43" s="53">
        <v>0</v>
      </c>
      <c r="F43" s="54">
        <f t="shared" si="1"/>
        <v>0</v>
      </c>
      <c r="G43" s="52">
        <v>0</v>
      </c>
      <c r="H43" s="53">
        <v>0</v>
      </c>
      <c r="I43" s="54">
        <f t="shared" si="2"/>
        <v>0</v>
      </c>
    </row>
    <row r="44" spans="1:9" ht="22.5" customHeight="1" x14ac:dyDescent="0.25">
      <c r="A44" s="203" t="s">
        <v>229</v>
      </c>
      <c r="B44" s="204"/>
      <c r="C44" s="32">
        <v>155</v>
      </c>
      <c r="D44" s="55">
        <f>D45+D49</f>
        <v>-62414931</v>
      </c>
      <c r="E44" s="56">
        <f>E45+E49</f>
        <v>-590205324</v>
      </c>
      <c r="F44" s="54">
        <f t="shared" si="1"/>
        <v>-652620255</v>
      </c>
      <c r="G44" s="55">
        <f t="shared" ref="G44:H44" si="11">G45+G49</f>
        <v>-48697147</v>
      </c>
      <c r="H44" s="56">
        <f t="shared" si="11"/>
        <v>-573168441</v>
      </c>
      <c r="I44" s="54">
        <f t="shared" si="2"/>
        <v>-621865588</v>
      </c>
    </row>
    <row r="45" spans="1:9" x14ac:dyDescent="0.25">
      <c r="A45" s="204" t="s">
        <v>230</v>
      </c>
      <c r="B45" s="204"/>
      <c r="C45" s="32">
        <v>156</v>
      </c>
      <c r="D45" s="55">
        <f>D46+D47+D48</f>
        <v>-28549420</v>
      </c>
      <c r="E45" s="56">
        <f>E46+E47+E48</f>
        <v>-343786637</v>
      </c>
      <c r="F45" s="54">
        <f t="shared" si="1"/>
        <v>-372336057</v>
      </c>
      <c r="G45" s="55">
        <f t="shared" ref="G45:H45" si="12">G46+G47+G48</f>
        <v>-21324501</v>
      </c>
      <c r="H45" s="56">
        <f t="shared" si="12"/>
        <v>-311558168</v>
      </c>
      <c r="I45" s="54">
        <f t="shared" si="2"/>
        <v>-332882669</v>
      </c>
    </row>
    <row r="46" spans="1:9" x14ac:dyDescent="0.25">
      <c r="A46" s="205" t="s">
        <v>15</v>
      </c>
      <c r="B46" s="205"/>
      <c r="C46" s="29">
        <v>157</v>
      </c>
      <c r="D46" s="52">
        <v>-9949606</v>
      </c>
      <c r="E46" s="53">
        <v>-210758843</v>
      </c>
      <c r="F46" s="54">
        <f t="shared" si="1"/>
        <v>-220708449</v>
      </c>
      <c r="G46" s="52">
        <v>-5850222</v>
      </c>
      <c r="H46" s="53">
        <v>-196885039</v>
      </c>
      <c r="I46" s="54">
        <f t="shared" si="2"/>
        <v>-202735261</v>
      </c>
    </row>
    <row r="47" spans="1:9" x14ac:dyDescent="0.25">
      <c r="A47" s="205" t="s">
        <v>16</v>
      </c>
      <c r="B47" s="205"/>
      <c r="C47" s="29">
        <v>158</v>
      </c>
      <c r="D47" s="52">
        <v>-18599814</v>
      </c>
      <c r="E47" s="53">
        <v>-130360398</v>
      </c>
      <c r="F47" s="54">
        <f t="shared" si="1"/>
        <v>-148960212</v>
      </c>
      <c r="G47" s="52">
        <v>-15474279</v>
      </c>
      <c r="H47" s="53">
        <v>-118507790</v>
      </c>
      <c r="I47" s="54">
        <f t="shared" si="2"/>
        <v>-133982069</v>
      </c>
    </row>
    <row r="48" spans="1:9" x14ac:dyDescent="0.25">
      <c r="A48" s="205" t="s">
        <v>17</v>
      </c>
      <c r="B48" s="205"/>
      <c r="C48" s="29">
        <v>159</v>
      </c>
      <c r="D48" s="52">
        <v>0</v>
      </c>
      <c r="E48" s="53">
        <v>-2667396</v>
      </c>
      <c r="F48" s="54">
        <f t="shared" si="1"/>
        <v>-2667396</v>
      </c>
      <c r="G48" s="52">
        <v>0</v>
      </c>
      <c r="H48" s="53">
        <v>3834661</v>
      </c>
      <c r="I48" s="54">
        <f t="shared" si="2"/>
        <v>3834661</v>
      </c>
    </row>
    <row r="49" spans="1:9" ht="24.75" customHeight="1" x14ac:dyDescent="0.25">
      <c r="A49" s="204" t="s">
        <v>231</v>
      </c>
      <c r="B49" s="204"/>
      <c r="C49" s="32">
        <v>160</v>
      </c>
      <c r="D49" s="55">
        <f>D50+D51+D52</f>
        <v>-33865511</v>
      </c>
      <c r="E49" s="56">
        <f>E50+E51+E52</f>
        <v>-246418687</v>
      </c>
      <c r="F49" s="54">
        <f t="shared" si="1"/>
        <v>-280284198</v>
      </c>
      <c r="G49" s="55">
        <f t="shared" ref="G49:H49" si="13">G50+G51+G52</f>
        <v>-27372646</v>
      </c>
      <c r="H49" s="56">
        <f t="shared" si="13"/>
        <v>-261610273</v>
      </c>
      <c r="I49" s="54">
        <f t="shared" si="2"/>
        <v>-288982919</v>
      </c>
    </row>
    <row r="50" spans="1:9" x14ac:dyDescent="0.25">
      <c r="A50" s="205" t="s">
        <v>232</v>
      </c>
      <c r="B50" s="205"/>
      <c r="C50" s="29">
        <v>161</v>
      </c>
      <c r="D50" s="52">
        <v>-2754578</v>
      </c>
      <c r="E50" s="53">
        <v>-40236354</v>
      </c>
      <c r="F50" s="54">
        <f t="shared" si="1"/>
        <v>-42990932</v>
      </c>
      <c r="G50" s="52">
        <v>-2455043</v>
      </c>
      <c r="H50" s="53">
        <v>-40537659</v>
      </c>
      <c r="I50" s="54">
        <f t="shared" si="2"/>
        <v>-42992702</v>
      </c>
    </row>
    <row r="51" spans="1:9" x14ac:dyDescent="0.25">
      <c r="A51" s="205" t="s">
        <v>28</v>
      </c>
      <c r="B51" s="205"/>
      <c r="C51" s="29">
        <v>162</v>
      </c>
      <c r="D51" s="52">
        <v>-14934686</v>
      </c>
      <c r="E51" s="53">
        <v>-95613144</v>
      </c>
      <c r="F51" s="54">
        <f t="shared" si="1"/>
        <v>-110547830</v>
      </c>
      <c r="G51" s="52">
        <v>-11755262</v>
      </c>
      <c r="H51" s="53">
        <v>-88317251</v>
      </c>
      <c r="I51" s="54">
        <f t="shared" si="2"/>
        <v>-100072513</v>
      </c>
    </row>
    <row r="52" spans="1:9" x14ac:dyDescent="0.25">
      <c r="A52" s="205" t="s">
        <v>29</v>
      </c>
      <c r="B52" s="205"/>
      <c r="C52" s="29">
        <v>163</v>
      </c>
      <c r="D52" s="52">
        <v>-16176247</v>
      </c>
      <c r="E52" s="53">
        <v>-110569189</v>
      </c>
      <c r="F52" s="54">
        <f t="shared" si="1"/>
        <v>-126745436</v>
      </c>
      <c r="G52" s="52">
        <v>-13162341</v>
      </c>
      <c r="H52" s="53">
        <v>-132755363</v>
      </c>
      <c r="I52" s="54">
        <f t="shared" si="2"/>
        <v>-145917704</v>
      </c>
    </row>
    <row r="53" spans="1:9" x14ac:dyDescent="0.25">
      <c r="A53" s="203" t="s">
        <v>233</v>
      </c>
      <c r="B53" s="204"/>
      <c r="C53" s="32">
        <v>164</v>
      </c>
      <c r="D53" s="55">
        <f>D54+D55+D56+D57+D58+D59+D60</f>
        <v>-8932545</v>
      </c>
      <c r="E53" s="56">
        <f>E54+E55+E56+E57+E58+E59+E60</f>
        <v>-49761759</v>
      </c>
      <c r="F53" s="54">
        <f t="shared" si="1"/>
        <v>-58694304</v>
      </c>
      <c r="G53" s="55">
        <f t="shared" ref="G53:H53" si="14">G54+G55+G56+G57+G58+G59+G60</f>
        <v>-16174782</v>
      </c>
      <c r="H53" s="56">
        <f t="shared" si="14"/>
        <v>-65150721</v>
      </c>
      <c r="I53" s="54">
        <f t="shared" si="2"/>
        <v>-81325503</v>
      </c>
    </row>
    <row r="54" spans="1:9" ht="24" customHeight="1" x14ac:dyDescent="0.25">
      <c r="A54" s="205" t="s">
        <v>318</v>
      </c>
      <c r="B54" s="205"/>
      <c r="C54" s="29">
        <v>165</v>
      </c>
      <c r="D54" s="52">
        <v>0</v>
      </c>
      <c r="E54" s="53">
        <v>0</v>
      </c>
      <c r="F54" s="54">
        <f t="shared" si="1"/>
        <v>0</v>
      </c>
      <c r="G54" s="52">
        <v>0</v>
      </c>
      <c r="H54" s="53">
        <v>0</v>
      </c>
      <c r="I54" s="54">
        <f t="shared" si="2"/>
        <v>0</v>
      </c>
    </row>
    <row r="55" spans="1:9" x14ac:dyDescent="0.25">
      <c r="A55" s="205" t="s">
        <v>30</v>
      </c>
      <c r="B55" s="205"/>
      <c r="C55" s="29">
        <v>166</v>
      </c>
      <c r="D55" s="52">
        <v>-991010</v>
      </c>
      <c r="E55" s="53">
        <v>-5956346</v>
      </c>
      <c r="F55" s="54">
        <f t="shared" si="1"/>
        <v>-6947356</v>
      </c>
      <c r="G55" s="52">
        <v>-979738</v>
      </c>
      <c r="H55" s="53">
        <v>-6273287</v>
      </c>
      <c r="I55" s="54">
        <f t="shared" si="2"/>
        <v>-7253025</v>
      </c>
    </row>
    <row r="56" spans="1:9" x14ac:dyDescent="0.25">
      <c r="A56" s="205" t="s">
        <v>69</v>
      </c>
      <c r="B56" s="205"/>
      <c r="C56" s="29">
        <v>167</v>
      </c>
      <c r="D56" s="52">
        <v>0</v>
      </c>
      <c r="E56" s="53">
        <v>-6507124</v>
      </c>
      <c r="F56" s="54">
        <f t="shared" si="1"/>
        <v>-6507124</v>
      </c>
      <c r="G56" s="52">
        <v>-1013854</v>
      </c>
      <c r="H56" s="53">
        <v>-4704845</v>
      </c>
      <c r="I56" s="54">
        <f t="shared" si="2"/>
        <v>-5718699</v>
      </c>
    </row>
    <row r="57" spans="1:9" x14ac:dyDescent="0.25">
      <c r="A57" s="205" t="s">
        <v>234</v>
      </c>
      <c r="B57" s="205"/>
      <c r="C57" s="29">
        <v>168</v>
      </c>
      <c r="D57" s="52">
        <v>-484817</v>
      </c>
      <c r="E57" s="53">
        <v>-10085472</v>
      </c>
      <c r="F57" s="54">
        <f t="shared" si="1"/>
        <v>-10570289</v>
      </c>
      <c r="G57" s="52">
        <v>-9139608</v>
      </c>
      <c r="H57" s="53">
        <v>-18719785</v>
      </c>
      <c r="I57" s="54">
        <f t="shared" si="2"/>
        <v>-27859393</v>
      </c>
    </row>
    <row r="58" spans="1:9" x14ac:dyDescent="0.25">
      <c r="A58" s="205" t="s">
        <v>235</v>
      </c>
      <c r="B58" s="205"/>
      <c r="C58" s="29">
        <v>169</v>
      </c>
      <c r="D58" s="52">
        <v>-138310</v>
      </c>
      <c r="E58" s="53">
        <v>-3277035</v>
      </c>
      <c r="F58" s="54">
        <f t="shared" si="1"/>
        <v>-3415345</v>
      </c>
      <c r="G58" s="52">
        <v>-2690462</v>
      </c>
      <c r="H58" s="53">
        <v>-13835618</v>
      </c>
      <c r="I58" s="54">
        <f t="shared" si="2"/>
        <v>-16526080</v>
      </c>
    </row>
    <row r="59" spans="1:9" x14ac:dyDescent="0.25">
      <c r="A59" s="205" t="s">
        <v>236</v>
      </c>
      <c r="B59" s="205"/>
      <c r="C59" s="29">
        <v>170</v>
      </c>
      <c r="D59" s="52">
        <v>-5775853</v>
      </c>
      <c r="E59" s="53">
        <v>-973103</v>
      </c>
      <c r="F59" s="54">
        <f t="shared" si="1"/>
        <v>-6748956</v>
      </c>
      <c r="G59" s="52">
        <v>0</v>
      </c>
      <c r="H59" s="53">
        <v>0</v>
      </c>
      <c r="I59" s="54">
        <f t="shared" si="2"/>
        <v>0</v>
      </c>
    </row>
    <row r="60" spans="1:9" x14ac:dyDescent="0.25">
      <c r="A60" s="205" t="s">
        <v>94</v>
      </c>
      <c r="B60" s="205"/>
      <c r="C60" s="29">
        <v>171</v>
      </c>
      <c r="D60" s="52">
        <v>-1542555</v>
      </c>
      <c r="E60" s="53">
        <v>-22962679</v>
      </c>
      <c r="F60" s="54">
        <f t="shared" si="1"/>
        <v>-24505234</v>
      </c>
      <c r="G60" s="52">
        <v>-2351120</v>
      </c>
      <c r="H60" s="53">
        <v>-21617186</v>
      </c>
      <c r="I60" s="54">
        <f t="shared" si="2"/>
        <v>-23968306</v>
      </c>
    </row>
    <row r="61" spans="1:9" ht="29.25" customHeight="1" x14ac:dyDescent="0.25">
      <c r="A61" s="203" t="s">
        <v>319</v>
      </c>
      <c r="B61" s="204"/>
      <c r="C61" s="32">
        <v>172</v>
      </c>
      <c r="D61" s="55">
        <f>D62+D63</f>
        <v>-453273</v>
      </c>
      <c r="E61" s="56">
        <f>E62+E63</f>
        <v>-23208156</v>
      </c>
      <c r="F61" s="54">
        <f t="shared" si="1"/>
        <v>-23661429</v>
      </c>
      <c r="G61" s="55">
        <f t="shared" ref="G61:H61" si="15">G62+G63</f>
        <v>-833340</v>
      </c>
      <c r="H61" s="56">
        <f t="shared" si="15"/>
        <v>-26152889</v>
      </c>
      <c r="I61" s="54">
        <f t="shared" si="2"/>
        <v>-26986229</v>
      </c>
    </row>
    <row r="62" spans="1:9" x14ac:dyDescent="0.25">
      <c r="A62" s="205" t="s">
        <v>31</v>
      </c>
      <c r="B62" s="205"/>
      <c r="C62" s="29">
        <v>173</v>
      </c>
      <c r="D62" s="52">
        <v>0</v>
      </c>
      <c r="E62" s="53">
        <v>0</v>
      </c>
      <c r="F62" s="54">
        <f t="shared" si="1"/>
        <v>0</v>
      </c>
      <c r="G62" s="52">
        <v>0</v>
      </c>
      <c r="H62" s="53">
        <v>0</v>
      </c>
      <c r="I62" s="54">
        <f t="shared" si="2"/>
        <v>0</v>
      </c>
    </row>
    <row r="63" spans="1:9" x14ac:dyDescent="0.25">
      <c r="A63" s="205" t="s">
        <v>32</v>
      </c>
      <c r="B63" s="205"/>
      <c r="C63" s="29">
        <v>174</v>
      </c>
      <c r="D63" s="52">
        <v>-453273</v>
      </c>
      <c r="E63" s="53">
        <v>-23208156</v>
      </c>
      <c r="F63" s="54">
        <f t="shared" si="1"/>
        <v>-23661429</v>
      </c>
      <c r="G63" s="52">
        <v>-833340</v>
      </c>
      <c r="H63" s="53">
        <v>-26152889</v>
      </c>
      <c r="I63" s="54">
        <f t="shared" si="2"/>
        <v>-26986229</v>
      </c>
    </row>
    <row r="64" spans="1:9" x14ac:dyDescent="0.25">
      <c r="A64" s="206" t="s">
        <v>238</v>
      </c>
      <c r="B64" s="205"/>
      <c r="C64" s="29">
        <v>175</v>
      </c>
      <c r="D64" s="52">
        <v>-10160</v>
      </c>
      <c r="E64" s="53">
        <v>-4275310</v>
      </c>
      <c r="F64" s="54">
        <f t="shared" si="1"/>
        <v>-4285470</v>
      </c>
      <c r="G64" s="52">
        <v>-6408</v>
      </c>
      <c r="H64" s="53">
        <v>-1407233</v>
      </c>
      <c r="I64" s="54">
        <f t="shared" si="2"/>
        <v>-1413641</v>
      </c>
    </row>
    <row r="65" spans="1:9" ht="42" customHeight="1" x14ac:dyDescent="0.25">
      <c r="A65" s="203" t="s">
        <v>249</v>
      </c>
      <c r="B65" s="204"/>
      <c r="C65" s="32">
        <v>176</v>
      </c>
      <c r="D65" s="55">
        <f>D7+D13+D21+D22+D23+D24+D31+D38+D41+D53+D61+D64+D44</f>
        <v>40867697</v>
      </c>
      <c r="E65" s="56">
        <f>E7+E13+E21+E22+E23+E24+E31+E38+E41+E53+E61+E64+E44</f>
        <v>222057389</v>
      </c>
      <c r="F65" s="54">
        <f t="shared" si="1"/>
        <v>262925086</v>
      </c>
      <c r="G65" s="55">
        <f t="shared" ref="G65:H65" si="16">G7+G13+G21+G22+G23+G24+G31+G38+G41+G53+G61+G64+G44</f>
        <v>35574424</v>
      </c>
      <c r="H65" s="56">
        <f t="shared" si="16"/>
        <v>222145523</v>
      </c>
      <c r="I65" s="54">
        <f t="shared" si="2"/>
        <v>257719947</v>
      </c>
    </row>
    <row r="66" spans="1:9" x14ac:dyDescent="0.25">
      <c r="A66" s="203" t="s">
        <v>239</v>
      </c>
      <c r="B66" s="204"/>
      <c r="C66" s="32">
        <v>177</v>
      </c>
      <c r="D66" s="55">
        <f>D67+D68</f>
        <v>-7185599</v>
      </c>
      <c r="E66" s="56">
        <f>E67+E68</f>
        <v>-33346000</v>
      </c>
      <c r="F66" s="54">
        <f t="shared" si="1"/>
        <v>-40531599</v>
      </c>
      <c r="G66" s="55">
        <f t="shared" ref="G66:H66" si="17">G67+G68</f>
        <v>-6236746</v>
      </c>
      <c r="H66" s="56">
        <f t="shared" si="17"/>
        <v>-38773669</v>
      </c>
      <c r="I66" s="54">
        <f t="shared" si="2"/>
        <v>-45010415</v>
      </c>
    </row>
    <row r="67" spans="1:9" x14ac:dyDescent="0.25">
      <c r="A67" s="205" t="s">
        <v>240</v>
      </c>
      <c r="B67" s="205"/>
      <c r="C67" s="29">
        <v>178</v>
      </c>
      <c r="D67" s="52">
        <v>-7185599</v>
      </c>
      <c r="E67" s="53">
        <v>-33346000</v>
      </c>
      <c r="F67" s="54">
        <f t="shared" si="1"/>
        <v>-40531599</v>
      </c>
      <c r="G67" s="52">
        <v>-6236746</v>
      </c>
      <c r="H67" s="53">
        <v>-38773669</v>
      </c>
      <c r="I67" s="54">
        <f t="shared" si="2"/>
        <v>-45010415</v>
      </c>
    </row>
    <row r="68" spans="1:9" x14ac:dyDescent="0.25">
      <c r="A68" s="205" t="s">
        <v>241</v>
      </c>
      <c r="B68" s="205"/>
      <c r="C68" s="29">
        <v>179</v>
      </c>
      <c r="D68" s="52">
        <v>0</v>
      </c>
      <c r="E68" s="53">
        <v>0</v>
      </c>
      <c r="F68" s="54">
        <f t="shared" si="1"/>
        <v>0</v>
      </c>
      <c r="G68" s="52">
        <v>0</v>
      </c>
      <c r="H68" s="53">
        <v>0</v>
      </c>
      <c r="I68" s="54">
        <f t="shared" si="2"/>
        <v>0</v>
      </c>
    </row>
    <row r="69" spans="1:9" ht="24" customHeight="1" x14ac:dyDescent="0.25">
      <c r="A69" s="203" t="s">
        <v>320</v>
      </c>
      <c r="B69" s="204"/>
      <c r="C69" s="32">
        <v>180</v>
      </c>
      <c r="D69" s="55">
        <f>D65+D66</f>
        <v>33682098</v>
      </c>
      <c r="E69" s="56">
        <f>E65+E66</f>
        <v>188711389</v>
      </c>
      <c r="F69" s="54">
        <f t="shared" si="1"/>
        <v>222393487</v>
      </c>
      <c r="G69" s="55">
        <f t="shared" ref="G69:H69" si="18">G65+G66</f>
        <v>29337678</v>
      </c>
      <c r="H69" s="56">
        <f t="shared" si="18"/>
        <v>183371854</v>
      </c>
      <c r="I69" s="54">
        <f t="shared" si="2"/>
        <v>212709532</v>
      </c>
    </row>
    <row r="70" spans="1:9" x14ac:dyDescent="0.25">
      <c r="A70" s="199" t="s">
        <v>95</v>
      </c>
      <c r="B70" s="199"/>
      <c r="C70" s="29">
        <v>181</v>
      </c>
      <c r="D70" s="52">
        <v>0</v>
      </c>
      <c r="E70" s="53">
        <v>0</v>
      </c>
      <c r="F70" s="54">
        <f t="shared" si="1"/>
        <v>0</v>
      </c>
      <c r="G70" s="52">
        <v>0</v>
      </c>
      <c r="H70" s="53">
        <v>0</v>
      </c>
      <c r="I70" s="54">
        <f t="shared" si="2"/>
        <v>0</v>
      </c>
    </row>
    <row r="71" spans="1:9" x14ac:dyDescent="0.25">
      <c r="A71" s="199" t="s">
        <v>242</v>
      </c>
      <c r="B71" s="199"/>
      <c r="C71" s="29">
        <v>182</v>
      </c>
      <c r="D71" s="52">
        <v>0</v>
      </c>
      <c r="E71" s="53">
        <v>0</v>
      </c>
      <c r="F71" s="54">
        <f t="shared" si="1"/>
        <v>0</v>
      </c>
      <c r="G71" s="52">
        <v>0</v>
      </c>
      <c r="H71" s="53">
        <v>0</v>
      </c>
      <c r="I71" s="54">
        <f t="shared" si="2"/>
        <v>0</v>
      </c>
    </row>
    <row r="72" spans="1:9" ht="30" customHeight="1" x14ac:dyDescent="0.25">
      <c r="A72" s="203" t="s">
        <v>243</v>
      </c>
      <c r="B72" s="203"/>
      <c r="C72" s="32">
        <v>183</v>
      </c>
      <c r="D72" s="55">
        <f>D7+D13+D21+D22+D23+D68</f>
        <v>533149091</v>
      </c>
      <c r="E72" s="56">
        <f>E7+E13+E21+E22+E23+E68</f>
        <v>1712503587</v>
      </c>
      <c r="F72" s="54">
        <f t="shared" ref="F72:F86" si="19">D72+E72</f>
        <v>2245652678</v>
      </c>
      <c r="G72" s="55">
        <f t="shared" ref="G72:H72" si="20">G7+G13+G21+G22+G23+G68</f>
        <v>477024192</v>
      </c>
      <c r="H72" s="56">
        <f t="shared" si="20"/>
        <v>1769481722</v>
      </c>
      <c r="I72" s="54">
        <f t="shared" ref="I72:I86" si="21">G72+H72</f>
        <v>2246505914</v>
      </c>
    </row>
    <row r="73" spans="1:9" ht="31.5" customHeight="1" x14ac:dyDescent="0.25">
      <c r="A73" s="203" t="s">
        <v>316</v>
      </c>
      <c r="B73" s="203"/>
      <c r="C73" s="32">
        <v>184</v>
      </c>
      <c r="D73" s="55">
        <f>D24+D31+D38+D41+D44+D53+D61+D64+D67</f>
        <v>-499466993</v>
      </c>
      <c r="E73" s="56">
        <f>E24+E31+E38+E41+E44+E53+E61+E64+E67</f>
        <v>-1523792198</v>
      </c>
      <c r="F73" s="54">
        <f t="shared" si="19"/>
        <v>-2023259191</v>
      </c>
      <c r="G73" s="55">
        <f t="shared" ref="G73:H73" si="22">G24+G31+G38+G41+G44+G53+G61+G64+G67</f>
        <v>-447686514</v>
      </c>
      <c r="H73" s="56">
        <f t="shared" si="22"/>
        <v>-1586109868</v>
      </c>
      <c r="I73" s="54">
        <f t="shared" si="21"/>
        <v>-2033796382</v>
      </c>
    </row>
    <row r="74" spans="1:9" x14ac:dyDescent="0.25">
      <c r="A74" s="203" t="s">
        <v>244</v>
      </c>
      <c r="B74" s="204"/>
      <c r="C74" s="32">
        <v>185</v>
      </c>
      <c r="D74" s="55">
        <f>D75+D76+D77+D78+D79+D80+D81+D82</f>
        <v>92049832</v>
      </c>
      <c r="E74" s="56">
        <f>E75+E76+E77+E78+E79+E80+E81+E82</f>
        <v>144729300</v>
      </c>
      <c r="F74" s="54">
        <f t="shared" si="19"/>
        <v>236779132</v>
      </c>
      <c r="G74" s="55">
        <f t="shared" ref="G74:H74" si="23">G75+G76+G77+G78+G79+G80+G81+G82</f>
        <v>-23961890</v>
      </c>
      <c r="H74" s="56">
        <f t="shared" si="23"/>
        <v>-90519095</v>
      </c>
      <c r="I74" s="54">
        <f t="shared" si="21"/>
        <v>-114480985</v>
      </c>
    </row>
    <row r="75" spans="1:9" ht="27.75" customHeight="1" x14ac:dyDescent="0.25">
      <c r="A75" s="202" t="s">
        <v>321</v>
      </c>
      <c r="B75" s="202"/>
      <c r="C75" s="29">
        <v>186</v>
      </c>
      <c r="D75" s="57">
        <v>0</v>
      </c>
      <c r="E75" s="58">
        <v>7750</v>
      </c>
      <c r="F75" s="54">
        <f t="shared" si="19"/>
        <v>7750</v>
      </c>
      <c r="G75" s="57">
        <v>0</v>
      </c>
      <c r="H75" s="58">
        <v>-122439</v>
      </c>
      <c r="I75" s="54">
        <f t="shared" si="21"/>
        <v>-122439</v>
      </c>
    </row>
    <row r="76" spans="1:9" ht="21.65" customHeight="1" x14ac:dyDescent="0.25">
      <c r="A76" s="202" t="s">
        <v>322</v>
      </c>
      <c r="B76" s="202"/>
      <c r="C76" s="29">
        <v>187</v>
      </c>
      <c r="D76" s="57">
        <v>112255892</v>
      </c>
      <c r="E76" s="58">
        <v>176489695</v>
      </c>
      <c r="F76" s="54">
        <f t="shared" si="19"/>
        <v>288745587</v>
      </c>
      <c r="G76" s="57">
        <v>-29221817</v>
      </c>
      <c r="H76" s="58">
        <v>-110239824</v>
      </c>
      <c r="I76" s="54">
        <f t="shared" si="21"/>
        <v>-139461641</v>
      </c>
    </row>
    <row r="77" spans="1:9" ht="28.15" customHeight="1" x14ac:dyDescent="0.25">
      <c r="A77" s="202" t="s">
        <v>323</v>
      </c>
      <c r="B77" s="202"/>
      <c r="C77" s="29">
        <v>188</v>
      </c>
      <c r="D77" s="57">
        <v>0</v>
      </c>
      <c r="E77" s="58">
        <v>0</v>
      </c>
      <c r="F77" s="54">
        <f t="shared" si="19"/>
        <v>0</v>
      </c>
      <c r="G77" s="57">
        <v>0</v>
      </c>
      <c r="H77" s="58">
        <v>0</v>
      </c>
      <c r="I77" s="54">
        <f t="shared" si="21"/>
        <v>0</v>
      </c>
    </row>
    <row r="78" spans="1:9" ht="25.15" customHeight="1" x14ac:dyDescent="0.25">
      <c r="A78" s="202" t="s">
        <v>324</v>
      </c>
      <c r="B78" s="202"/>
      <c r="C78" s="29">
        <v>189</v>
      </c>
      <c r="D78" s="57">
        <v>0</v>
      </c>
      <c r="E78" s="58">
        <v>0</v>
      </c>
      <c r="F78" s="54">
        <f t="shared" si="19"/>
        <v>0</v>
      </c>
      <c r="G78" s="57">
        <v>0</v>
      </c>
      <c r="H78" s="58">
        <v>0</v>
      </c>
      <c r="I78" s="54">
        <f t="shared" si="21"/>
        <v>0</v>
      </c>
    </row>
    <row r="79" spans="1:9" x14ac:dyDescent="0.25">
      <c r="A79" s="202" t="s">
        <v>96</v>
      </c>
      <c r="B79" s="202"/>
      <c r="C79" s="29">
        <v>190</v>
      </c>
      <c r="D79" s="57">
        <v>0</v>
      </c>
      <c r="E79" s="58">
        <v>0</v>
      </c>
      <c r="F79" s="54">
        <f t="shared" si="19"/>
        <v>0</v>
      </c>
      <c r="G79" s="57">
        <v>0</v>
      </c>
      <c r="H79" s="58">
        <v>0</v>
      </c>
      <c r="I79" s="54">
        <f t="shared" si="21"/>
        <v>0</v>
      </c>
    </row>
    <row r="80" spans="1:9" ht="21" customHeight="1" x14ac:dyDescent="0.25">
      <c r="A80" s="202" t="s">
        <v>97</v>
      </c>
      <c r="B80" s="202"/>
      <c r="C80" s="29">
        <v>191</v>
      </c>
      <c r="D80" s="57">
        <v>0</v>
      </c>
      <c r="E80" s="58">
        <v>0</v>
      </c>
      <c r="F80" s="54">
        <f t="shared" si="19"/>
        <v>0</v>
      </c>
      <c r="G80" s="57">
        <v>0</v>
      </c>
      <c r="H80" s="58">
        <v>0</v>
      </c>
      <c r="I80" s="54">
        <f t="shared" si="21"/>
        <v>0</v>
      </c>
    </row>
    <row r="81" spans="1:9" ht="16.149999999999999" customHeight="1" x14ac:dyDescent="0.25">
      <c r="A81" s="202" t="s">
        <v>98</v>
      </c>
      <c r="B81" s="202"/>
      <c r="C81" s="29">
        <v>192</v>
      </c>
      <c r="D81" s="57">
        <v>0</v>
      </c>
      <c r="E81" s="58">
        <v>0</v>
      </c>
      <c r="F81" s="54">
        <f t="shared" si="19"/>
        <v>0</v>
      </c>
      <c r="G81" s="57">
        <v>0</v>
      </c>
      <c r="H81" s="58">
        <v>0</v>
      </c>
      <c r="I81" s="54">
        <f t="shared" si="21"/>
        <v>0</v>
      </c>
    </row>
    <row r="82" spans="1:9" x14ac:dyDescent="0.25">
      <c r="A82" s="202" t="s">
        <v>99</v>
      </c>
      <c r="B82" s="202"/>
      <c r="C82" s="29">
        <v>193</v>
      </c>
      <c r="D82" s="57">
        <v>-20206060</v>
      </c>
      <c r="E82" s="58">
        <v>-31768145</v>
      </c>
      <c r="F82" s="54">
        <f t="shared" si="19"/>
        <v>-51974205</v>
      </c>
      <c r="G82" s="57">
        <v>5259927</v>
      </c>
      <c r="H82" s="58">
        <v>19843168</v>
      </c>
      <c r="I82" s="54">
        <f t="shared" si="21"/>
        <v>25103095</v>
      </c>
    </row>
    <row r="83" spans="1:9" x14ac:dyDescent="0.25">
      <c r="A83" s="203" t="s">
        <v>245</v>
      </c>
      <c r="B83" s="204"/>
      <c r="C83" s="32">
        <v>194</v>
      </c>
      <c r="D83" s="55">
        <f>D69+D74</f>
        <v>125731930</v>
      </c>
      <c r="E83" s="56">
        <f>E69+E74</f>
        <v>333440689</v>
      </c>
      <c r="F83" s="54">
        <f t="shared" si="19"/>
        <v>459172619</v>
      </c>
      <c r="G83" s="55">
        <f t="shared" ref="G83:H83" si="24">G69+G74</f>
        <v>5375788</v>
      </c>
      <c r="H83" s="56">
        <f t="shared" si="24"/>
        <v>92852759</v>
      </c>
      <c r="I83" s="54">
        <f t="shared" si="21"/>
        <v>98228547</v>
      </c>
    </row>
    <row r="84" spans="1:9" x14ac:dyDescent="0.25">
      <c r="A84" s="199" t="s">
        <v>246</v>
      </c>
      <c r="B84" s="199"/>
      <c r="C84" s="29">
        <v>195</v>
      </c>
      <c r="D84" s="52">
        <v>0</v>
      </c>
      <c r="E84" s="53">
        <v>0</v>
      </c>
      <c r="F84" s="54">
        <f t="shared" si="19"/>
        <v>0</v>
      </c>
      <c r="G84" s="52">
        <v>0</v>
      </c>
      <c r="H84" s="53">
        <v>0</v>
      </c>
      <c r="I84" s="54">
        <f t="shared" si="21"/>
        <v>0</v>
      </c>
    </row>
    <row r="85" spans="1:9" x14ac:dyDescent="0.25">
      <c r="A85" s="199" t="s">
        <v>247</v>
      </c>
      <c r="B85" s="199"/>
      <c r="C85" s="29">
        <v>196</v>
      </c>
      <c r="D85" s="52">
        <v>0</v>
      </c>
      <c r="E85" s="53">
        <v>0</v>
      </c>
      <c r="F85" s="54">
        <f t="shared" si="19"/>
        <v>0</v>
      </c>
      <c r="G85" s="52">
        <v>0</v>
      </c>
      <c r="H85" s="53">
        <v>0</v>
      </c>
      <c r="I85" s="54">
        <f t="shared" si="21"/>
        <v>0</v>
      </c>
    </row>
    <row r="86" spans="1:9" x14ac:dyDescent="0.25">
      <c r="A86" s="200" t="s">
        <v>110</v>
      </c>
      <c r="B86" s="201"/>
      <c r="C86" s="30">
        <v>197</v>
      </c>
      <c r="D86" s="59">
        <v>0</v>
      </c>
      <c r="E86" s="60">
        <v>0</v>
      </c>
      <c r="F86" s="61">
        <f t="shared" si="19"/>
        <v>0</v>
      </c>
      <c r="G86" s="59">
        <v>0</v>
      </c>
      <c r="H86" s="60">
        <v>0</v>
      </c>
      <c r="I86" s="61">
        <f t="shared" si="21"/>
        <v>0</v>
      </c>
    </row>
  </sheetData>
  <sheetProtection algorithmName="SHA-512" hashValue="1YFVM61SR35/Y7NHGYD0iEVxj+sUZIYc0egwd6w7Oytjz9zDeifaLQaAhyl4IKD8hvEudbC0y1CxivZPrgg8IA==" saltValue="MoxvoIo50LSTnBSiT4jaRw==" spinCount="100000" sheet="1" objects="1" scenarios="1"/>
  <mergeCells count="88">
    <mergeCell ref="A1:I1"/>
    <mergeCell ref="A2:I2"/>
    <mergeCell ref="A3:I3"/>
    <mergeCell ref="A4:B5"/>
    <mergeCell ref="C4:C5"/>
    <mergeCell ref="D4:F4"/>
    <mergeCell ref="G4:I4"/>
    <mergeCell ref="A17:B17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29:B29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41:B41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  <mergeCell ref="A40:B40"/>
    <mergeCell ref="A53:B53"/>
    <mergeCell ref="A42:B42"/>
    <mergeCell ref="A43:B43"/>
    <mergeCell ref="A44:B44"/>
    <mergeCell ref="A45:B45"/>
    <mergeCell ref="A46:B46"/>
    <mergeCell ref="A47:B47"/>
    <mergeCell ref="A48:B48"/>
    <mergeCell ref="A49:B49"/>
    <mergeCell ref="A50:B50"/>
    <mergeCell ref="A51:B51"/>
    <mergeCell ref="A52:B52"/>
    <mergeCell ref="A65:B65"/>
    <mergeCell ref="A54:B54"/>
    <mergeCell ref="A55:B55"/>
    <mergeCell ref="A56:B56"/>
    <mergeCell ref="A57:B57"/>
    <mergeCell ref="A58:B58"/>
    <mergeCell ref="A59:B59"/>
    <mergeCell ref="A60:B60"/>
    <mergeCell ref="A61:B61"/>
    <mergeCell ref="A62:B62"/>
    <mergeCell ref="A63:B63"/>
    <mergeCell ref="A64:B64"/>
    <mergeCell ref="A77:B77"/>
    <mergeCell ref="A66:B66"/>
    <mergeCell ref="A67:B67"/>
    <mergeCell ref="A68:B68"/>
    <mergeCell ref="A69:B69"/>
    <mergeCell ref="A70:B70"/>
    <mergeCell ref="A71:B71"/>
    <mergeCell ref="A72:B72"/>
    <mergeCell ref="A73:B73"/>
    <mergeCell ref="A74:B74"/>
    <mergeCell ref="A75:B75"/>
    <mergeCell ref="A76:B76"/>
    <mergeCell ref="A84:B84"/>
    <mergeCell ref="A85:B85"/>
    <mergeCell ref="A86:B86"/>
    <mergeCell ref="A78:B78"/>
    <mergeCell ref="A79:B79"/>
    <mergeCell ref="A80:B80"/>
    <mergeCell ref="A81:B81"/>
    <mergeCell ref="A82:B82"/>
    <mergeCell ref="A83:B83"/>
  </mergeCells>
  <dataValidations count="5">
    <dataValidation type="whole" operator="greaterThanOrEqual" allowBlank="1" showErrorMessage="1" errorTitle="Nedopušten unos" error="Dopušten je unos samo cjelobrojnih pozitivnih vrijednosti ili nule." sqref="D27:I27 D13:I23 D72:I72 D8:I8" xr:uid="{00000000-0002-0000-0200-000000000000}">
      <formula1>0</formula1>
    </dataValidation>
    <dataValidation type="whole" operator="lessThanOrEqual" allowBlank="1" showErrorMessage="1" errorTitle="Nedopušten unos" error="Dopušten je unos samo cjelobrojnih negativnih vrijednosti ili nule." sqref="D10:I10 D24:I26 D44:I47 D49:I64 D67:I67 D73:I73" xr:uid="{00000000-0002-0000-0200-000001000000}">
      <formula1>0</formula1>
    </dataValidation>
    <dataValidation type="whole" operator="notEqual" allowBlank="1" showErrorMessage="1" errorTitle="Nedopušten unos" error="Dopušten je unos samo cjelobrojnih (pozitivnih ili negativnih) vrijednosti ili nule." sqref="D7:I7 D9:I9 D11:I12 D83:I86 D48:I48 D65:I66 D68:I71 D74:I81 D28:I43" xr:uid="{00000000-0002-0000-0200-000002000000}">
      <formula1>999999999</formula1>
    </dataValidation>
    <dataValidation type="whole" operator="notEqual" allowBlank="1" showErrorMessage="1" errorTitle="Nedopušten unos" error="Dopušten je unos samo cjelobrojnih vrijednosti." sqref="D82:I82" xr:uid="{00000000-0002-0000-0200-000003000000}">
      <formula1>99999999</formula1>
    </dataValidation>
    <dataValidation allowBlank="1" sqref="A87:I1048576 C6 A6 C4 H5:I6 A1:A4 D4:D6 E5:F6 G4:G6 J1:XFD1048576" xr:uid="{00000000-0002-0000-0200-000004000000}"/>
  </dataValidations>
  <pageMargins left="0.75" right="0.75" top="1" bottom="1" header="0.5" footer="0.5"/>
  <pageSetup paperSize="9" scale="47" orientation="portrait" r:id="rId1"/>
  <headerFooter alignWithMargins="0"/>
  <customProperties>
    <customPr name="EpmWorksheetKeyString_GU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I86"/>
  <sheetViews>
    <sheetView view="pageBreakPreview" topLeftCell="A63" zoomScale="70" zoomScaleNormal="100" zoomScaleSheetLayoutView="70" workbookViewId="0">
      <selection activeCell="D7" sqref="D7:I86"/>
    </sheetView>
  </sheetViews>
  <sheetFormatPr defaultColWidth="8.81640625" defaultRowHeight="12.5" x14ac:dyDescent="0.25"/>
  <cols>
    <col min="1" max="1" width="26.7265625" style="3" customWidth="1"/>
    <col min="2" max="2" width="15" style="3" customWidth="1"/>
    <col min="3" max="3" width="8.81640625" style="3"/>
    <col min="4" max="4" width="10.453125" style="12" customWidth="1"/>
    <col min="5" max="6" width="11.7265625" style="12" customWidth="1"/>
    <col min="7" max="7" width="10.453125" style="12" customWidth="1"/>
    <col min="8" max="9" width="11.7265625" style="12" customWidth="1"/>
    <col min="10" max="10" width="8.81640625" style="3"/>
    <col min="11" max="11" width="14.7265625" style="3" bestFit="1" customWidth="1"/>
    <col min="12" max="13" width="16.26953125" style="3" bestFit="1" customWidth="1"/>
    <col min="14" max="14" width="14.7265625" style="3" bestFit="1" customWidth="1"/>
    <col min="15" max="16" width="11.26953125" style="3" customWidth="1"/>
    <col min="17" max="17" width="12.81640625" style="3" bestFit="1" customWidth="1"/>
    <col min="18" max="18" width="11.81640625" style="3" bestFit="1" customWidth="1"/>
    <col min="19" max="22" width="12.81640625" style="3" bestFit="1" customWidth="1"/>
    <col min="23" max="23" width="13.7265625" style="3" bestFit="1" customWidth="1"/>
    <col min="24" max="16384" width="8.81640625" style="3"/>
  </cols>
  <sheetData>
    <row r="1" spans="1:9" ht="15.5" x14ac:dyDescent="0.25">
      <c r="A1" s="211" t="s">
        <v>349</v>
      </c>
      <c r="B1" s="194"/>
      <c r="C1" s="194"/>
      <c r="D1" s="194"/>
      <c r="E1" s="194"/>
      <c r="F1" s="194"/>
      <c r="G1" s="194"/>
      <c r="H1" s="194"/>
      <c r="I1" s="194"/>
    </row>
    <row r="2" spans="1:9" x14ac:dyDescent="0.25">
      <c r="A2" s="195" t="s">
        <v>388</v>
      </c>
      <c r="B2" s="212"/>
      <c r="C2" s="212"/>
      <c r="D2" s="212"/>
      <c r="E2" s="212"/>
      <c r="F2" s="212"/>
      <c r="G2" s="212"/>
      <c r="H2" s="212"/>
      <c r="I2" s="212"/>
    </row>
    <row r="3" spans="1:9" x14ac:dyDescent="0.25">
      <c r="A3" s="213" t="s">
        <v>35</v>
      </c>
      <c r="B3" s="214"/>
      <c r="C3" s="214"/>
      <c r="D3" s="214"/>
      <c r="E3" s="214"/>
      <c r="F3" s="214"/>
      <c r="G3" s="214"/>
      <c r="H3" s="214"/>
      <c r="I3" s="214"/>
    </row>
    <row r="4" spans="1:9" ht="33.75" customHeight="1" x14ac:dyDescent="0.25">
      <c r="A4" s="197" t="s">
        <v>0</v>
      </c>
      <c r="B4" s="198"/>
      <c r="C4" s="197" t="s">
        <v>77</v>
      </c>
      <c r="D4" s="182" t="s">
        <v>4</v>
      </c>
      <c r="E4" s="183"/>
      <c r="F4" s="183"/>
      <c r="G4" s="182" t="s">
        <v>285</v>
      </c>
      <c r="H4" s="183"/>
      <c r="I4" s="183"/>
    </row>
    <row r="5" spans="1:9" ht="24" customHeight="1" x14ac:dyDescent="0.25">
      <c r="A5" s="198"/>
      <c r="B5" s="198"/>
      <c r="C5" s="198"/>
      <c r="D5" s="35" t="s">
        <v>132</v>
      </c>
      <c r="E5" s="35" t="s">
        <v>133</v>
      </c>
      <c r="F5" s="35" t="s">
        <v>134</v>
      </c>
      <c r="G5" s="35" t="s">
        <v>132</v>
      </c>
      <c r="H5" s="35" t="s">
        <v>133</v>
      </c>
      <c r="I5" s="35" t="s">
        <v>134</v>
      </c>
    </row>
    <row r="6" spans="1:9" x14ac:dyDescent="0.25">
      <c r="A6" s="197">
        <v>1</v>
      </c>
      <c r="B6" s="198"/>
      <c r="C6" s="25">
        <v>2</v>
      </c>
      <c r="D6" s="39">
        <v>3</v>
      </c>
      <c r="E6" s="39">
        <v>4</v>
      </c>
      <c r="F6" s="39" t="s">
        <v>33</v>
      </c>
      <c r="G6" s="39">
        <v>6</v>
      </c>
      <c r="H6" s="39">
        <v>7</v>
      </c>
      <c r="I6" s="39" t="s">
        <v>34</v>
      </c>
    </row>
    <row r="7" spans="1:9" ht="22.5" customHeight="1" x14ac:dyDescent="0.25">
      <c r="A7" s="187" t="s">
        <v>205</v>
      </c>
      <c r="B7" s="185"/>
      <c r="C7" s="26">
        <v>118</v>
      </c>
      <c r="D7" s="40">
        <f>D8+D9+D10+D11+D12</f>
        <v>101105154</v>
      </c>
      <c r="E7" s="40">
        <f>E8+E9+E10+E11+E12</f>
        <v>519454124</v>
      </c>
      <c r="F7" s="40">
        <f>D7+E7</f>
        <v>620559278</v>
      </c>
      <c r="G7" s="40">
        <f t="shared" ref="G7:H7" si="0">G8+G9+G10+G11+G12</f>
        <v>125510487</v>
      </c>
      <c r="H7" s="40">
        <f t="shared" si="0"/>
        <v>540110277</v>
      </c>
      <c r="I7" s="40">
        <f>G7+H7</f>
        <v>665620764</v>
      </c>
    </row>
    <row r="8" spans="1:9" x14ac:dyDescent="0.25">
      <c r="A8" s="186" t="s">
        <v>67</v>
      </c>
      <c r="B8" s="186"/>
      <c r="C8" s="27">
        <v>119</v>
      </c>
      <c r="D8" s="41">
        <v>101011714</v>
      </c>
      <c r="E8" s="41">
        <v>468624436</v>
      </c>
      <c r="F8" s="40">
        <f t="shared" ref="F8:F71" si="1">D8+E8</f>
        <v>569636150</v>
      </c>
      <c r="G8" s="41">
        <v>125527351</v>
      </c>
      <c r="H8" s="41">
        <v>482091434</v>
      </c>
      <c r="I8" s="40">
        <f t="shared" ref="I8:I71" si="2">G8+H8</f>
        <v>607618785</v>
      </c>
    </row>
    <row r="9" spans="1:9" ht="19.5" customHeight="1" x14ac:dyDescent="0.25">
      <c r="A9" s="186" t="s">
        <v>206</v>
      </c>
      <c r="B9" s="186"/>
      <c r="C9" s="27">
        <v>120</v>
      </c>
      <c r="D9" s="41">
        <v>0</v>
      </c>
      <c r="E9" s="41">
        <v>-1096710</v>
      </c>
      <c r="F9" s="40">
        <f t="shared" si="1"/>
        <v>-1096710</v>
      </c>
      <c r="G9" s="41">
        <v>0</v>
      </c>
      <c r="H9" s="41">
        <v>-3013476</v>
      </c>
      <c r="I9" s="40">
        <f t="shared" si="2"/>
        <v>-3013476</v>
      </c>
    </row>
    <row r="10" spans="1:9" x14ac:dyDescent="0.25">
      <c r="A10" s="186" t="s">
        <v>207</v>
      </c>
      <c r="B10" s="186"/>
      <c r="C10" s="27">
        <v>121</v>
      </c>
      <c r="D10" s="41">
        <v>-10385</v>
      </c>
      <c r="E10" s="41">
        <v>-29706438</v>
      </c>
      <c r="F10" s="40">
        <f t="shared" si="1"/>
        <v>-29716823</v>
      </c>
      <c r="G10" s="41">
        <v>-6694</v>
      </c>
      <c r="H10" s="41">
        <v>-31196486</v>
      </c>
      <c r="I10" s="40">
        <f t="shared" si="2"/>
        <v>-31203180</v>
      </c>
    </row>
    <row r="11" spans="1:9" ht="22.5" customHeight="1" x14ac:dyDescent="0.25">
      <c r="A11" s="186" t="s">
        <v>208</v>
      </c>
      <c r="B11" s="186"/>
      <c r="C11" s="27">
        <v>122</v>
      </c>
      <c r="D11" s="41">
        <v>106592</v>
      </c>
      <c r="E11" s="41">
        <v>114913875</v>
      </c>
      <c r="F11" s="40">
        <f t="shared" si="1"/>
        <v>115020467</v>
      </c>
      <c r="G11" s="41">
        <v>-21816</v>
      </c>
      <c r="H11" s="41">
        <v>115343077</v>
      </c>
      <c r="I11" s="40">
        <f t="shared" si="2"/>
        <v>115321261</v>
      </c>
    </row>
    <row r="12" spans="1:9" ht="21.75" customHeight="1" x14ac:dyDescent="0.25">
      <c r="A12" s="186" t="s">
        <v>209</v>
      </c>
      <c r="B12" s="186"/>
      <c r="C12" s="27">
        <v>123</v>
      </c>
      <c r="D12" s="41">
        <v>-2767</v>
      </c>
      <c r="E12" s="41">
        <v>-33281039</v>
      </c>
      <c r="F12" s="40">
        <f t="shared" si="1"/>
        <v>-33283806</v>
      </c>
      <c r="G12" s="41">
        <v>11646</v>
      </c>
      <c r="H12" s="41">
        <v>-23114272</v>
      </c>
      <c r="I12" s="40">
        <f t="shared" si="2"/>
        <v>-23102626</v>
      </c>
    </row>
    <row r="13" spans="1:9" x14ac:dyDescent="0.25">
      <c r="A13" s="187" t="s">
        <v>210</v>
      </c>
      <c r="B13" s="185"/>
      <c r="C13" s="26">
        <v>124</v>
      </c>
      <c r="D13" s="40">
        <f>D14+D15+D16+D17+D18+D19+D20</f>
        <v>28891745</v>
      </c>
      <c r="E13" s="40">
        <f>E14+E15+E16+E17+E18+E19+E20</f>
        <v>68593185</v>
      </c>
      <c r="F13" s="40">
        <f t="shared" si="1"/>
        <v>97484930</v>
      </c>
      <c r="G13" s="40">
        <f t="shared" ref="G13" si="3">G14+G15+G16+G17+G18+G19+G20</f>
        <v>21412743</v>
      </c>
      <c r="H13" s="40">
        <f>H14+H15+H16+H17+H18+H19+H20</f>
        <v>41768353</v>
      </c>
      <c r="I13" s="40">
        <f t="shared" si="2"/>
        <v>63181096</v>
      </c>
    </row>
    <row r="14" spans="1:9" ht="24" customHeight="1" x14ac:dyDescent="0.25">
      <c r="A14" s="186" t="s">
        <v>211</v>
      </c>
      <c r="B14" s="186"/>
      <c r="C14" s="27">
        <v>125</v>
      </c>
      <c r="D14" s="41">
        <v>570661</v>
      </c>
      <c r="E14" s="41">
        <v>2627079</v>
      </c>
      <c r="F14" s="40">
        <f t="shared" si="1"/>
        <v>3197740</v>
      </c>
      <c r="G14" s="41">
        <v>1576155</v>
      </c>
      <c r="H14" s="41">
        <v>5260207</v>
      </c>
      <c r="I14" s="40">
        <f t="shared" si="2"/>
        <v>6836362</v>
      </c>
    </row>
    <row r="15" spans="1:9" ht="24.75" customHeight="1" x14ac:dyDescent="0.25">
      <c r="A15" s="186" t="s">
        <v>212</v>
      </c>
      <c r="B15" s="186"/>
      <c r="C15" s="27">
        <v>126</v>
      </c>
      <c r="D15" s="41">
        <v>0</v>
      </c>
      <c r="E15" s="41">
        <v>9472528</v>
      </c>
      <c r="F15" s="40">
        <f t="shared" si="1"/>
        <v>9472528</v>
      </c>
      <c r="G15" s="41">
        <v>0</v>
      </c>
      <c r="H15" s="41">
        <v>6376317</v>
      </c>
      <c r="I15" s="40">
        <f t="shared" si="2"/>
        <v>6376317</v>
      </c>
    </row>
    <row r="16" spans="1:9" x14ac:dyDescent="0.25">
      <c r="A16" s="186" t="s">
        <v>92</v>
      </c>
      <c r="B16" s="186"/>
      <c r="C16" s="27">
        <v>127</v>
      </c>
      <c r="D16" s="41">
        <v>26946289</v>
      </c>
      <c r="E16" s="41">
        <v>26995639</v>
      </c>
      <c r="F16" s="40">
        <f t="shared" si="1"/>
        <v>53941928</v>
      </c>
      <c r="G16" s="41">
        <v>21364494</v>
      </c>
      <c r="H16" s="41">
        <v>21525263</v>
      </c>
      <c r="I16" s="40">
        <f t="shared" si="2"/>
        <v>42889757</v>
      </c>
    </row>
    <row r="17" spans="1:9" x14ac:dyDescent="0.25">
      <c r="A17" s="186" t="s">
        <v>213</v>
      </c>
      <c r="B17" s="186"/>
      <c r="C17" s="27">
        <v>128</v>
      </c>
      <c r="D17" s="41">
        <v>-760751</v>
      </c>
      <c r="E17" s="41">
        <v>-5745658</v>
      </c>
      <c r="F17" s="40">
        <f t="shared" si="1"/>
        <v>-6506409</v>
      </c>
      <c r="G17" s="41">
        <v>-377461</v>
      </c>
      <c r="H17" s="41">
        <v>-788192</v>
      </c>
      <c r="I17" s="40">
        <f t="shared" si="2"/>
        <v>-1165653</v>
      </c>
    </row>
    <row r="18" spans="1:9" x14ac:dyDescent="0.25">
      <c r="A18" s="186" t="s">
        <v>214</v>
      </c>
      <c r="B18" s="186"/>
      <c r="C18" s="27">
        <v>129</v>
      </c>
      <c r="D18" s="41">
        <v>2131403</v>
      </c>
      <c r="E18" s="41">
        <v>23254675</v>
      </c>
      <c r="F18" s="40">
        <f t="shared" si="1"/>
        <v>25386078</v>
      </c>
      <c r="G18" s="41">
        <v>4828867</v>
      </c>
      <c r="H18" s="41">
        <v>11071434</v>
      </c>
      <c r="I18" s="40">
        <f t="shared" si="2"/>
        <v>15900301</v>
      </c>
    </row>
    <row r="19" spans="1:9" x14ac:dyDescent="0.25">
      <c r="A19" s="186" t="s">
        <v>6</v>
      </c>
      <c r="B19" s="186"/>
      <c r="C19" s="27">
        <v>130</v>
      </c>
      <c r="D19" s="41">
        <v>0</v>
      </c>
      <c r="E19" s="41">
        <v>0</v>
      </c>
      <c r="F19" s="40">
        <f t="shared" si="1"/>
        <v>0</v>
      </c>
      <c r="G19" s="41">
        <v>-5980106</v>
      </c>
      <c r="H19" s="41">
        <v>-5015193</v>
      </c>
      <c r="I19" s="40">
        <f t="shared" si="2"/>
        <v>-10995299</v>
      </c>
    </row>
    <row r="20" spans="1:9" x14ac:dyDescent="0.25">
      <c r="A20" s="186" t="s">
        <v>7</v>
      </c>
      <c r="B20" s="186"/>
      <c r="C20" s="27">
        <v>131</v>
      </c>
      <c r="D20" s="41">
        <v>4143</v>
      </c>
      <c r="E20" s="41">
        <v>11988922</v>
      </c>
      <c r="F20" s="40">
        <f t="shared" si="1"/>
        <v>11993065</v>
      </c>
      <c r="G20" s="41">
        <v>794</v>
      </c>
      <c r="H20" s="41">
        <v>3338517</v>
      </c>
      <c r="I20" s="40">
        <f t="shared" si="2"/>
        <v>3339311</v>
      </c>
    </row>
    <row r="21" spans="1:9" x14ac:dyDescent="0.25">
      <c r="A21" s="225" t="s">
        <v>8</v>
      </c>
      <c r="B21" s="186"/>
      <c r="C21" s="27">
        <v>132</v>
      </c>
      <c r="D21" s="41">
        <v>536422</v>
      </c>
      <c r="E21" s="41">
        <v>6808367</v>
      </c>
      <c r="F21" s="40">
        <f t="shared" si="1"/>
        <v>7344789</v>
      </c>
      <c r="G21" s="41">
        <v>520335</v>
      </c>
      <c r="H21" s="41">
        <v>5970271</v>
      </c>
      <c r="I21" s="40">
        <f t="shared" si="2"/>
        <v>6490606</v>
      </c>
    </row>
    <row r="22" spans="1:9" ht="24.75" customHeight="1" x14ac:dyDescent="0.25">
      <c r="A22" s="225" t="s">
        <v>9</v>
      </c>
      <c r="B22" s="186"/>
      <c r="C22" s="27">
        <v>133</v>
      </c>
      <c r="D22" s="41">
        <v>39510</v>
      </c>
      <c r="E22" s="41">
        <v>5395703</v>
      </c>
      <c r="F22" s="40">
        <f t="shared" si="1"/>
        <v>5435213</v>
      </c>
      <c r="G22" s="41">
        <v>56255</v>
      </c>
      <c r="H22" s="41">
        <v>6996327</v>
      </c>
      <c r="I22" s="40">
        <f t="shared" si="2"/>
        <v>7052582</v>
      </c>
    </row>
    <row r="23" spans="1:9" x14ac:dyDescent="0.25">
      <c r="A23" s="225" t="s">
        <v>10</v>
      </c>
      <c r="B23" s="186"/>
      <c r="C23" s="27">
        <v>134</v>
      </c>
      <c r="D23" s="41">
        <v>1989</v>
      </c>
      <c r="E23" s="41">
        <v>4239492</v>
      </c>
      <c r="F23" s="40">
        <f t="shared" si="1"/>
        <v>4241481</v>
      </c>
      <c r="G23" s="41">
        <v>0</v>
      </c>
      <c r="H23" s="41">
        <v>1082229</v>
      </c>
      <c r="I23" s="40">
        <f t="shared" si="2"/>
        <v>1082229</v>
      </c>
    </row>
    <row r="24" spans="1:9" ht="21" customHeight="1" x14ac:dyDescent="0.25">
      <c r="A24" s="187" t="s">
        <v>215</v>
      </c>
      <c r="B24" s="185"/>
      <c r="C24" s="26">
        <v>135</v>
      </c>
      <c r="D24" s="40">
        <f>D25+D28</f>
        <v>-67908392</v>
      </c>
      <c r="E24" s="40">
        <f>E25+E28</f>
        <v>-316153989</v>
      </c>
      <c r="F24" s="40">
        <f t="shared" si="1"/>
        <v>-384062381</v>
      </c>
      <c r="G24" s="40">
        <f t="shared" ref="G24:H24" si="4">G25+G28</f>
        <v>-79970771</v>
      </c>
      <c r="H24" s="40">
        <f t="shared" si="4"/>
        <v>-322331803</v>
      </c>
      <c r="I24" s="40">
        <f t="shared" si="2"/>
        <v>-402302574</v>
      </c>
    </row>
    <row r="25" spans="1:9" x14ac:dyDescent="0.25">
      <c r="A25" s="185" t="s">
        <v>216</v>
      </c>
      <c r="B25" s="185"/>
      <c r="C25" s="26">
        <v>136</v>
      </c>
      <c r="D25" s="40">
        <f>D26+D27</f>
        <v>-63037504</v>
      </c>
      <c r="E25" s="40">
        <f>E26+E27</f>
        <v>-277003236</v>
      </c>
      <c r="F25" s="40">
        <f t="shared" si="1"/>
        <v>-340040740</v>
      </c>
      <c r="G25" s="40">
        <f t="shared" ref="G25:H25" si="5">G26+G27</f>
        <v>-85522615</v>
      </c>
      <c r="H25" s="40">
        <f t="shared" si="5"/>
        <v>-310165665</v>
      </c>
      <c r="I25" s="40">
        <f t="shared" si="2"/>
        <v>-395688280</v>
      </c>
    </row>
    <row r="26" spans="1:9" x14ac:dyDescent="0.25">
      <c r="A26" s="186" t="s">
        <v>217</v>
      </c>
      <c r="B26" s="186"/>
      <c r="C26" s="27">
        <v>137</v>
      </c>
      <c r="D26" s="41">
        <v>-63037504</v>
      </c>
      <c r="E26" s="41">
        <v>-299789835</v>
      </c>
      <c r="F26" s="40">
        <f t="shared" si="1"/>
        <v>-362827339</v>
      </c>
      <c r="G26" s="41">
        <v>-85522615</v>
      </c>
      <c r="H26" s="41">
        <v>-333000176</v>
      </c>
      <c r="I26" s="40">
        <f t="shared" si="2"/>
        <v>-418522791</v>
      </c>
    </row>
    <row r="27" spans="1:9" x14ac:dyDescent="0.25">
      <c r="A27" s="186" t="s">
        <v>218</v>
      </c>
      <c r="B27" s="186"/>
      <c r="C27" s="27">
        <v>138</v>
      </c>
      <c r="D27" s="41">
        <v>0</v>
      </c>
      <c r="E27" s="41">
        <v>22786599</v>
      </c>
      <c r="F27" s="40">
        <f t="shared" si="1"/>
        <v>22786599</v>
      </c>
      <c r="G27" s="41">
        <v>0</v>
      </c>
      <c r="H27" s="41">
        <v>22834511</v>
      </c>
      <c r="I27" s="40">
        <f t="shared" si="2"/>
        <v>22834511</v>
      </c>
    </row>
    <row r="28" spans="1:9" x14ac:dyDescent="0.25">
      <c r="A28" s="185" t="s">
        <v>219</v>
      </c>
      <c r="B28" s="185"/>
      <c r="C28" s="26">
        <v>139</v>
      </c>
      <c r="D28" s="40">
        <f>D29+D30</f>
        <v>-4870888</v>
      </c>
      <c r="E28" s="40">
        <f>E29+E30</f>
        <v>-39150753</v>
      </c>
      <c r="F28" s="40">
        <f t="shared" si="1"/>
        <v>-44021641</v>
      </c>
      <c r="G28" s="40">
        <f t="shared" ref="G28:H28" si="6">G29+G30</f>
        <v>5551844</v>
      </c>
      <c r="H28" s="40">
        <f t="shared" si="6"/>
        <v>-12166138</v>
      </c>
      <c r="I28" s="40">
        <f t="shared" si="2"/>
        <v>-6614294</v>
      </c>
    </row>
    <row r="29" spans="1:9" x14ac:dyDescent="0.25">
      <c r="A29" s="186" t="s">
        <v>11</v>
      </c>
      <c r="B29" s="186"/>
      <c r="C29" s="27">
        <v>140</v>
      </c>
      <c r="D29" s="41">
        <v>-4870888</v>
      </c>
      <c r="E29" s="41">
        <v>-43390188</v>
      </c>
      <c r="F29" s="40">
        <f t="shared" si="1"/>
        <v>-48261076</v>
      </c>
      <c r="G29" s="41">
        <v>5551844</v>
      </c>
      <c r="H29" s="41">
        <v>-14261916</v>
      </c>
      <c r="I29" s="40">
        <f t="shared" si="2"/>
        <v>-8710072</v>
      </c>
    </row>
    <row r="30" spans="1:9" x14ac:dyDescent="0.25">
      <c r="A30" s="186" t="s">
        <v>12</v>
      </c>
      <c r="B30" s="186"/>
      <c r="C30" s="27">
        <v>141</v>
      </c>
      <c r="D30" s="41">
        <v>0</v>
      </c>
      <c r="E30" s="41">
        <v>4239435</v>
      </c>
      <c r="F30" s="40">
        <f t="shared" si="1"/>
        <v>4239435</v>
      </c>
      <c r="G30" s="41">
        <v>0</v>
      </c>
      <c r="H30" s="41">
        <v>2095778</v>
      </c>
      <c r="I30" s="40">
        <f t="shared" si="2"/>
        <v>2095778</v>
      </c>
    </row>
    <row r="31" spans="1:9" ht="31.5" customHeight="1" x14ac:dyDescent="0.25">
      <c r="A31" s="187" t="s">
        <v>248</v>
      </c>
      <c r="B31" s="185"/>
      <c r="C31" s="26">
        <v>142</v>
      </c>
      <c r="D31" s="40">
        <f>D32+D35</f>
        <v>-32525947</v>
      </c>
      <c r="E31" s="40">
        <f>E32+E35</f>
        <v>6763423</v>
      </c>
      <c r="F31" s="40">
        <f t="shared" si="1"/>
        <v>-25762524</v>
      </c>
      <c r="G31" s="40">
        <f t="shared" ref="G31:H31" si="7">G32+G35</f>
        <v>-38794231</v>
      </c>
      <c r="H31" s="40">
        <f t="shared" si="7"/>
        <v>4459743</v>
      </c>
      <c r="I31" s="40">
        <f t="shared" si="2"/>
        <v>-34334488</v>
      </c>
    </row>
    <row r="32" spans="1:9" x14ac:dyDescent="0.25">
      <c r="A32" s="185" t="s">
        <v>220</v>
      </c>
      <c r="B32" s="185"/>
      <c r="C32" s="26">
        <v>143</v>
      </c>
      <c r="D32" s="40">
        <f>D33+D34</f>
        <v>-32525947</v>
      </c>
      <c r="E32" s="40">
        <f>E33+E34</f>
        <v>2661751</v>
      </c>
      <c r="F32" s="40">
        <f t="shared" si="1"/>
        <v>-29864196</v>
      </c>
      <c r="G32" s="40">
        <f t="shared" ref="G32:H32" si="8">G33+G34</f>
        <v>-38794231</v>
      </c>
      <c r="H32" s="40">
        <f t="shared" si="8"/>
        <v>1517141</v>
      </c>
      <c r="I32" s="40">
        <f t="shared" si="2"/>
        <v>-37277090</v>
      </c>
    </row>
    <row r="33" spans="1:9" x14ac:dyDescent="0.25">
      <c r="A33" s="186" t="s">
        <v>221</v>
      </c>
      <c r="B33" s="186"/>
      <c r="C33" s="27">
        <v>144</v>
      </c>
      <c r="D33" s="41">
        <v>-32533786</v>
      </c>
      <c r="E33" s="41">
        <v>2661751</v>
      </c>
      <c r="F33" s="40">
        <f t="shared" si="1"/>
        <v>-29872035</v>
      </c>
      <c r="G33" s="41">
        <v>-38799604</v>
      </c>
      <c r="H33" s="41">
        <v>1517141</v>
      </c>
      <c r="I33" s="40">
        <f t="shared" si="2"/>
        <v>-37282463</v>
      </c>
    </row>
    <row r="34" spans="1:9" x14ac:dyDescent="0.25">
      <c r="A34" s="186" t="s">
        <v>222</v>
      </c>
      <c r="B34" s="186"/>
      <c r="C34" s="27">
        <v>145</v>
      </c>
      <c r="D34" s="41">
        <v>7839</v>
      </c>
      <c r="E34" s="41">
        <v>0</v>
      </c>
      <c r="F34" s="40">
        <f t="shared" si="1"/>
        <v>7839</v>
      </c>
      <c r="G34" s="41">
        <v>5373</v>
      </c>
      <c r="H34" s="41">
        <v>0</v>
      </c>
      <c r="I34" s="40">
        <f t="shared" si="2"/>
        <v>5373</v>
      </c>
    </row>
    <row r="35" spans="1:9" ht="31.5" customHeight="1" x14ac:dyDescent="0.25">
      <c r="A35" s="185" t="s">
        <v>223</v>
      </c>
      <c r="B35" s="185"/>
      <c r="C35" s="26">
        <v>146</v>
      </c>
      <c r="D35" s="40">
        <f>D36+D37</f>
        <v>0</v>
      </c>
      <c r="E35" s="40">
        <f>E36+E37</f>
        <v>4101672</v>
      </c>
      <c r="F35" s="40">
        <f t="shared" si="1"/>
        <v>4101672</v>
      </c>
      <c r="G35" s="40">
        <f t="shared" ref="G35:H35" si="9">G36+G37</f>
        <v>0</v>
      </c>
      <c r="H35" s="40">
        <f t="shared" si="9"/>
        <v>2942602</v>
      </c>
      <c r="I35" s="40">
        <f t="shared" si="2"/>
        <v>2942602</v>
      </c>
    </row>
    <row r="36" spans="1:9" x14ac:dyDescent="0.25">
      <c r="A36" s="186" t="s">
        <v>224</v>
      </c>
      <c r="B36" s="186"/>
      <c r="C36" s="27">
        <v>147</v>
      </c>
      <c r="D36" s="41">
        <v>0</v>
      </c>
      <c r="E36" s="41">
        <v>4101672</v>
      </c>
      <c r="F36" s="40">
        <f t="shared" si="1"/>
        <v>4101672</v>
      </c>
      <c r="G36" s="41">
        <v>0</v>
      </c>
      <c r="H36" s="41">
        <v>2942602</v>
      </c>
      <c r="I36" s="40">
        <f t="shared" si="2"/>
        <v>2942602</v>
      </c>
    </row>
    <row r="37" spans="1:9" x14ac:dyDescent="0.25">
      <c r="A37" s="186" t="s">
        <v>225</v>
      </c>
      <c r="B37" s="186"/>
      <c r="C37" s="27">
        <v>148</v>
      </c>
      <c r="D37" s="41">
        <v>0</v>
      </c>
      <c r="E37" s="41">
        <v>0</v>
      </c>
      <c r="F37" s="40">
        <f t="shared" si="1"/>
        <v>0</v>
      </c>
      <c r="G37" s="41">
        <v>0</v>
      </c>
      <c r="H37" s="41">
        <v>0</v>
      </c>
      <c r="I37" s="40">
        <f t="shared" si="2"/>
        <v>0</v>
      </c>
    </row>
    <row r="38" spans="1:9" ht="45.75" customHeight="1" x14ac:dyDescent="0.25">
      <c r="A38" s="187" t="s">
        <v>325</v>
      </c>
      <c r="B38" s="185"/>
      <c r="C38" s="26">
        <v>149</v>
      </c>
      <c r="D38" s="40">
        <f>D39+D40</f>
        <v>2284450</v>
      </c>
      <c r="E38" s="40">
        <f>E39+E40</f>
        <v>0</v>
      </c>
      <c r="F38" s="40">
        <f t="shared" si="1"/>
        <v>2284450</v>
      </c>
      <c r="G38" s="40">
        <f t="shared" ref="G38:H38" si="10">G39+G40</f>
        <v>861618</v>
      </c>
      <c r="H38" s="40">
        <f t="shared" si="10"/>
        <v>0</v>
      </c>
      <c r="I38" s="40">
        <f t="shared" si="2"/>
        <v>861618</v>
      </c>
    </row>
    <row r="39" spans="1:9" x14ac:dyDescent="0.25">
      <c r="A39" s="186" t="s">
        <v>226</v>
      </c>
      <c r="B39" s="186"/>
      <c r="C39" s="27">
        <v>150</v>
      </c>
      <c r="D39" s="41">
        <v>2284450</v>
      </c>
      <c r="E39" s="41">
        <v>0</v>
      </c>
      <c r="F39" s="40">
        <f t="shared" si="1"/>
        <v>2284450</v>
      </c>
      <c r="G39" s="41">
        <v>861618</v>
      </c>
      <c r="H39" s="41">
        <v>0</v>
      </c>
      <c r="I39" s="40">
        <f t="shared" si="2"/>
        <v>861618</v>
      </c>
    </row>
    <row r="40" spans="1:9" x14ac:dyDescent="0.25">
      <c r="A40" s="186" t="s">
        <v>227</v>
      </c>
      <c r="B40" s="186"/>
      <c r="C40" s="27">
        <v>151</v>
      </c>
      <c r="D40" s="41">
        <v>0</v>
      </c>
      <c r="E40" s="41">
        <v>0</v>
      </c>
      <c r="F40" s="40">
        <f t="shared" si="1"/>
        <v>0</v>
      </c>
      <c r="G40" s="41">
        <v>0</v>
      </c>
      <c r="H40" s="41">
        <v>0</v>
      </c>
      <c r="I40" s="40">
        <f t="shared" si="2"/>
        <v>0</v>
      </c>
    </row>
    <row r="41" spans="1:9" ht="22.9" customHeight="1" x14ac:dyDescent="0.25">
      <c r="A41" s="225" t="s">
        <v>370</v>
      </c>
      <c r="B41" s="186"/>
      <c r="C41" s="27">
        <v>152</v>
      </c>
      <c r="D41" s="62">
        <f>D42+D43</f>
        <v>0</v>
      </c>
      <c r="E41" s="62">
        <f>E42+E43</f>
        <v>-4038556</v>
      </c>
      <c r="F41" s="40">
        <f t="shared" si="1"/>
        <v>-4038556</v>
      </c>
      <c r="G41" s="62">
        <f>G42+G43</f>
        <v>0</v>
      </c>
      <c r="H41" s="62">
        <f>H42+H43</f>
        <v>-1897698</v>
      </c>
      <c r="I41" s="40">
        <f t="shared" si="2"/>
        <v>-1897698</v>
      </c>
    </row>
    <row r="42" spans="1:9" x14ac:dyDescent="0.25">
      <c r="A42" s="186" t="s">
        <v>13</v>
      </c>
      <c r="B42" s="186"/>
      <c r="C42" s="27">
        <v>153</v>
      </c>
      <c r="D42" s="41">
        <v>0</v>
      </c>
      <c r="E42" s="41">
        <v>-4038556</v>
      </c>
      <c r="F42" s="40">
        <f t="shared" si="1"/>
        <v>-4038556</v>
      </c>
      <c r="G42" s="41">
        <v>0</v>
      </c>
      <c r="H42" s="41">
        <v>-1897698</v>
      </c>
      <c r="I42" s="40">
        <f t="shared" si="2"/>
        <v>-1897698</v>
      </c>
    </row>
    <row r="43" spans="1:9" x14ac:dyDescent="0.25">
      <c r="A43" s="186" t="s">
        <v>14</v>
      </c>
      <c r="B43" s="186"/>
      <c r="C43" s="27">
        <v>154</v>
      </c>
      <c r="D43" s="41">
        <v>0</v>
      </c>
      <c r="E43" s="41">
        <v>0</v>
      </c>
      <c r="F43" s="40">
        <f t="shared" si="1"/>
        <v>0</v>
      </c>
      <c r="G43" s="41">
        <v>0</v>
      </c>
      <c r="H43" s="41">
        <v>0</v>
      </c>
      <c r="I43" s="40">
        <f t="shared" si="2"/>
        <v>0</v>
      </c>
    </row>
    <row r="44" spans="1:9" ht="22.5" customHeight="1" x14ac:dyDescent="0.25">
      <c r="A44" s="187" t="s">
        <v>229</v>
      </c>
      <c r="B44" s="185"/>
      <c r="C44" s="26">
        <v>155</v>
      </c>
      <c r="D44" s="40">
        <f>D45+D49</f>
        <v>-20446014</v>
      </c>
      <c r="E44" s="40">
        <f>E45+E49</f>
        <v>-210269178</v>
      </c>
      <c r="F44" s="40">
        <f t="shared" si="1"/>
        <v>-230715192</v>
      </c>
      <c r="G44" s="40">
        <f t="shared" ref="G44:H44" si="11">G45+G49</f>
        <v>-16272969</v>
      </c>
      <c r="H44" s="40">
        <f t="shared" si="11"/>
        <v>-207204723</v>
      </c>
      <c r="I44" s="40">
        <f t="shared" si="2"/>
        <v>-223477692</v>
      </c>
    </row>
    <row r="45" spans="1:9" x14ac:dyDescent="0.25">
      <c r="A45" s="185" t="s">
        <v>230</v>
      </c>
      <c r="B45" s="185"/>
      <c r="C45" s="26">
        <v>156</v>
      </c>
      <c r="D45" s="40">
        <f>D46+D47+D48</f>
        <v>-8645940</v>
      </c>
      <c r="E45" s="40">
        <f>E46+E47+E48</f>
        <v>-124216478</v>
      </c>
      <c r="F45" s="40">
        <f t="shared" si="1"/>
        <v>-132862418</v>
      </c>
      <c r="G45" s="40">
        <f t="shared" ref="G45:H45" si="12">G46+G47+G48</f>
        <v>-6974442</v>
      </c>
      <c r="H45" s="40">
        <f t="shared" si="12"/>
        <v>-113330815</v>
      </c>
      <c r="I45" s="40">
        <f t="shared" si="2"/>
        <v>-120305257</v>
      </c>
    </row>
    <row r="46" spans="1:9" x14ac:dyDescent="0.25">
      <c r="A46" s="186" t="s">
        <v>15</v>
      </c>
      <c r="B46" s="186"/>
      <c r="C46" s="27">
        <v>157</v>
      </c>
      <c r="D46" s="41">
        <v>-2291064</v>
      </c>
      <c r="E46" s="41">
        <v>-66010038</v>
      </c>
      <c r="F46" s="40">
        <f t="shared" si="1"/>
        <v>-68301102</v>
      </c>
      <c r="G46" s="41">
        <v>-1960725</v>
      </c>
      <c r="H46" s="41">
        <v>-58126574</v>
      </c>
      <c r="I46" s="40">
        <f t="shared" si="2"/>
        <v>-60087299</v>
      </c>
    </row>
    <row r="47" spans="1:9" x14ac:dyDescent="0.25">
      <c r="A47" s="186" t="s">
        <v>16</v>
      </c>
      <c r="B47" s="186"/>
      <c r="C47" s="27">
        <v>158</v>
      </c>
      <c r="D47" s="41">
        <v>-6354876</v>
      </c>
      <c r="E47" s="41">
        <v>-43258921</v>
      </c>
      <c r="F47" s="40">
        <f t="shared" si="1"/>
        <v>-49613797</v>
      </c>
      <c r="G47" s="41">
        <v>-5013717</v>
      </c>
      <c r="H47" s="41">
        <v>-42298034</v>
      </c>
      <c r="I47" s="40">
        <f t="shared" si="2"/>
        <v>-47311751</v>
      </c>
    </row>
    <row r="48" spans="1:9" x14ac:dyDescent="0.25">
      <c r="A48" s="186" t="s">
        <v>17</v>
      </c>
      <c r="B48" s="186"/>
      <c r="C48" s="27">
        <v>159</v>
      </c>
      <c r="D48" s="41">
        <v>0</v>
      </c>
      <c r="E48" s="41">
        <v>-14947519</v>
      </c>
      <c r="F48" s="40">
        <f t="shared" si="1"/>
        <v>-14947519</v>
      </c>
      <c r="G48" s="41">
        <v>0</v>
      </c>
      <c r="H48" s="41">
        <v>-12906207</v>
      </c>
      <c r="I48" s="40">
        <f t="shared" si="2"/>
        <v>-12906207</v>
      </c>
    </row>
    <row r="49" spans="1:9" ht="24.75" customHeight="1" x14ac:dyDescent="0.25">
      <c r="A49" s="185" t="s">
        <v>231</v>
      </c>
      <c r="B49" s="185"/>
      <c r="C49" s="26">
        <v>160</v>
      </c>
      <c r="D49" s="40">
        <f>D50+D51+D52</f>
        <v>-11800074</v>
      </c>
      <c r="E49" s="40">
        <f>E50+E51+E52</f>
        <v>-86052700</v>
      </c>
      <c r="F49" s="40">
        <f t="shared" si="1"/>
        <v>-97852774</v>
      </c>
      <c r="G49" s="40">
        <f t="shared" ref="G49:H49" si="13">G50+G51+G52</f>
        <v>-9298527</v>
      </c>
      <c r="H49" s="40">
        <f t="shared" si="13"/>
        <v>-93873908</v>
      </c>
      <c r="I49" s="40">
        <f t="shared" si="2"/>
        <v>-103172435</v>
      </c>
    </row>
    <row r="50" spans="1:9" x14ac:dyDescent="0.25">
      <c r="A50" s="186" t="s">
        <v>232</v>
      </c>
      <c r="B50" s="186"/>
      <c r="C50" s="27">
        <v>161</v>
      </c>
      <c r="D50" s="41">
        <v>-919877</v>
      </c>
      <c r="E50" s="41">
        <v>-13738547</v>
      </c>
      <c r="F50" s="40">
        <f t="shared" si="1"/>
        <v>-14658424</v>
      </c>
      <c r="G50" s="41">
        <v>-847045</v>
      </c>
      <c r="H50" s="41">
        <v>-12832517</v>
      </c>
      <c r="I50" s="40">
        <f t="shared" si="2"/>
        <v>-13679562</v>
      </c>
    </row>
    <row r="51" spans="1:9" x14ac:dyDescent="0.25">
      <c r="A51" s="186" t="s">
        <v>28</v>
      </c>
      <c r="B51" s="186"/>
      <c r="C51" s="27">
        <v>162</v>
      </c>
      <c r="D51" s="41">
        <v>-4349828</v>
      </c>
      <c r="E51" s="41">
        <v>-28291488</v>
      </c>
      <c r="F51" s="40">
        <f t="shared" si="1"/>
        <v>-32641316</v>
      </c>
      <c r="G51" s="41">
        <v>-4648582</v>
      </c>
      <c r="H51" s="41">
        <v>-34303680</v>
      </c>
      <c r="I51" s="40">
        <f t="shared" si="2"/>
        <v>-38952262</v>
      </c>
    </row>
    <row r="52" spans="1:9" x14ac:dyDescent="0.25">
      <c r="A52" s="186" t="s">
        <v>29</v>
      </c>
      <c r="B52" s="186"/>
      <c r="C52" s="27">
        <v>163</v>
      </c>
      <c r="D52" s="41">
        <v>-6530369</v>
      </c>
      <c r="E52" s="41">
        <v>-44022665</v>
      </c>
      <c r="F52" s="40">
        <f t="shared" si="1"/>
        <v>-50553034</v>
      </c>
      <c r="G52" s="41">
        <v>-3802900</v>
      </c>
      <c r="H52" s="41">
        <v>-46737711</v>
      </c>
      <c r="I52" s="40">
        <f t="shared" si="2"/>
        <v>-50540611</v>
      </c>
    </row>
    <row r="53" spans="1:9" x14ac:dyDescent="0.25">
      <c r="A53" s="187" t="s">
        <v>233</v>
      </c>
      <c r="B53" s="185"/>
      <c r="C53" s="26">
        <v>164</v>
      </c>
      <c r="D53" s="40">
        <f>D54+D55+D56+D57+D58+D59+D60</f>
        <v>1503247</v>
      </c>
      <c r="E53" s="40">
        <f>E54+E55+E56+E57+E58+E59+E60</f>
        <v>-23830102</v>
      </c>
      <c r="F53" s="40">
        <f t="shared" si="1"/>
        <v>-22326855</v>
      </c>
      <c r="G53" s="40">
        <f t="shared" ref="G53:H53" si="14">G54+G55+G56+G57+G58+G59+G60</f>
        <v>1113974</v>
      </c>
      <c r="H53" s="40">
        <f t="shared" si="14"/>
        <v>-434981</v>
      </c>
      <c r="I53" s="40">
        <f t="shared" si="2"/>
        <v>678993</v>
      </c>
    </row>
    <row r="54" spans="1:9" ht="24" customHeight="1" x14ac:dyDescent="0.25">
      <c r="A54" s="186" t="s">
        <v>318</v>
      </c>
      <c r="B54" s="186"/>
      <c r="C54" s="27">
        <v>165</v>
      </c>
      <c r="D54" s="41">
        <v>0</v>
      </c>
      <c r="E54" s="41">
        <v>0</v>
      </c>
      <c r="F54" s="40">
        <f t="shared" si="1"/>
        <v>0</v>
      </c>
      <c r="G54" s="41">
        <v>0</v>
      </c>
      <c r="H54" s="41">
        <v>0</v>
      </c>
      <c r="I54" s="40">
        <f t="shared" si="2"/>
        <v>0</v>
      </c>
    </row>
    <row r="55" spans="1:9" x14ac:dyDescent="0.25">
      <c r="A55" s="186" t="s">
        <v>30</v>
      </c>
      <c r="B55" s="186"/>
      <c r="C55" s="27">
        <v>166</v>
      </c>
      <c r="D55" s="41">
        <v>-345067</v>
      </c>
      <c r="E55" s="41">
        <v>-2073462</v>
      </c>
      <c r="F55" s="40">
        <f t="shared" si="1"/>
        <v>-2418529</v>
      </c>
      <c r="G55" s="41">
        <v>-305145</v>
      </c>
      <c r="H55" s="41">
        <v>-2163168</v>
      </c>
      <c r="I55" s="40">
        <f t="shared" si="2"/>
        <v>-2468313</v>
      </c>
    </row>
    <row r="56" spans="1:9" x14ac:dyDescent="0.25">
      <c r="A56" s="186" t="s">
        <v>69</v>
      </c>
      <c r="B56" s="186"/>
      <c r="C56" s="27">
        <v>167</v>
      </c>
      <c r="D56" s="41">
        <v>0</v>
      </c>
      <c r="E56" s="41">
        <v>-5981653</v>
      </c>
      <c r="F56" s="40">
        <f t="shared" si="1"/>
        <v>-5981653</v>
      </c>
      <c r="G56" s="41">
        <v>0</v>
      </c>
      <c r="H56" s="41">
        <v>-1358259</v>
      </c>
      <c r="I56" s="40">
        <f t="shared" si="2"/>
        <v>-1358259</v>
      </c>
    </row>
    <row r="57" spans="1:9" x14ac:dyDescent="0.25">
      <c r="A57" s="186" t="s">
        <v>234</v>
      </c>
      <c r="B57" s="186"/>
      <c r="C57" s="27">
        <v>168</v>
      </c>
      <c r="D57" s="41">
        <v>0</v>
      </c>
      <c r="E57" s="41">
        <v>-7430105</v>
      </c>
      <c r="F57" s="40">
        <f t="shared" si="1"/>
        <v>-7430105</v>
      </c>
      <c r="G57" s="41">
        <v>-1899496</v>
      </c>
      <c r="H57" s="41">
        <v>-9402332</v>
      </c>
      <c r="I57" s="40">
        <f t="shared" si="2"/>
        <v>-11301828</v>
      </c>
    </row>
    <row r="58" spans="1:9" x14ac:dyDescent="0.25">
      <c r="A58" s="186" t="s">
        <v>235</v>
      </c>
      <c r="B58" s="186"/>
      <c r="C58" s="27">
        <v>169</v>
      </c>
      <c r="D58" s="41">
        <v>-138310</v>
      </c>
      <c r="E58" s="41">
        <v>-2709405</v>
      </c>
      <c r="F58" s="40">
        <f t="shared" si="1"/>
        <v>-2847715</v>
      </c>
      <c r="G58" s="41">
        <v>3794664</v>
      </c>
      <c r="H58" s="41">
        <v>16996712</v>
      </c>
      <c r="I58" s="40">
        <f t="shared" si="2"/>
        <v>20791376</v>
      </c>
    </row>
    <row r="59" spans="1:9" x14ac:dyDescent="0.25">
      <c r="A59" s="186" t="s">
        <v>236</v>
      </c>
      <c r="B59" s="186"/>
      <c r="C59" s="27">
        <v>170</v>
      </c>
      <c r="D59" s="41">
        <v>2550636</v>
      </c>
      <c r="E59" s="41">
        <v>2264715</v>
      </c>
      <c r="F59" s="40">
        <f t="shared" si="1"/>
        <v>4815351</v>
      </c>
      <c r="G59" s="41">
        <v>0</v>
      </c>
      <c r="H59" s="41">
        <v>0</v>
      </c>
      <c r="I59" s="40">
        <f t="shared" si="2"/>
        <v>0</v>
      </c>
    </row>
    <row r="60" spans="1:9" x14ac:dyDescent="0.25">
      <c r="A60" s="186" t="s">
        <v>94</v>
      </c>
      <c r="B60" s="186"/>
      <c r="C60" s="27">
        <v>171</v>
      </c>
      <c r="D60" s="41">
        <v>-564012</v>
      </c>
      <c r="E60" s="41">
        <v>-7900192</v>
      </c>
      <c r="F60" s="40">
        <f t="shared" si="1"/>
        <v>-8464204</v>
      </c>
      <c r="G60" s="41">
        <v>-476049</v>
      </c>
      <c r="H60" s="41">
        <v>-4507934</v>
      </c>
      <c r="I60" s="40">
        <f t="shared" si="2"/>
        <v>-4983983</v>
      </c>
    </row>
    <row r="61" spans="1:9" ht="29.25" customHeight="1" x14ac:dyDescent="0.25">
      <c r="A61" s="187" t="s">
        <v>237</v>
      </c>
      <c r="B61" s="185"/>
      <c r="C61" s="26">
        <v>172</v>
      </c>
      <c r="D61" s="40">
        <f>D62+D63</f>
        <v>-379219</v>
      </c>
      <c r="E61" s="40">
        <f>E62+E63</f>
        <v>-8159679</v>
      </c>
      <c r="F61" s="40">
        <f t="shared" si="1"/>
        <v>-8538898</v>
      </c>
      <c r="G61" s="40">
        <f t="shared" ref="G61:H61" si="15">G62+G63</f>
        <v>-503496</v>
      </c>
      <c r="H61" s="40">
        <f t="shared" si="15"/>
        <v>-7218166</v>
      </c>
      <c r="I61" s="40">
        <f t="shared" si="2"/>
        <v>-7721662</v>
      </c>
    </row>
    <row r="62" spans="1:9" x14ac:dyDescent="0.25">
      <c r="A62" s="186" t="s">
        <v>31</v>
      </c>
      <c r="B62" s="186"/>
      <c r="C62" s="27">
        <v>173</v>
      </c>
      <c r="D62" s="41">
        <v>0</v>
      </c>
      <c r="E62" s="41">
        <v>0</v>
      </c>
      <c r="F62" s="40">
        <f t="shared" si="1"/>
        <v>0</v>
      </c>
      <c r="G62" s="41">
        <v>0</v>
      </c>
      <c r="H62" s="41">
        <v>0</v>
      </c>
      <c r="I62" s="40">
        <f t="shared" si="2"/>
        <v>0</v>
      </c>
    </row>
    <row r="63" spans="1:9" x14ac:dyDescent="0.25">
      <c r="A63" s="186" t="s">
        <v>32</v>
      </c>
      <c r="B63" s="186"/>
      <c r="C63" s="27">
        <v>174</v>
      </c>
      <c r="D63" s="41">
        <v>-379219</v>
      </c>
      <c r="E63" s="41">
        <v>-8159679</v>
      </c>
      <c r="F63" s="40">
        <f t="shared" si="1"/>
        <v>-8538898</v>
      </c>
      <c r="G63" s="41">
        <v>-503496</v>
      </c>
      <c r="H63" s="41">
        <v>-7218166</v>
      </c>
      <c r="I63" s="40">
        <f t="shared" si="2"/>
        <v>-7721662</v>
      </c>
    </row>
    <row r="64" spans="1:9" x14ac:dyDescent="0.25">
      <c r="A64" s="225" t="s">
        <v>238</v>
      </c>
      <c r="B64" s="186"/>
      <c r="C64" s="27">
        <v>175</v>
      </c>
      <c r="D64" s="41">
        <v>-2244</v>
      </c>
      <c r="E64" s="41">
        <v>-3075193</v>
      </c>
      <c r="F64" s="40">
        <f t="shared" si="1"/>
        <v>-3077437</v>
      </c>
      <c r="G64" s="41">
        <v>-1031</v>
      </c>
      <c r="H64" s="41">
        <v>-370021</v>
      </c>
      <c r="I64" s="40">
        <f t="shared" si="2"/>
        <v>-371052</v>
      </c>
    </row>
    <row r="65" spans="1:9" ht="42" customHeight="1" x14ac:dyDescent="0.25">
      <c r="A65" s="187" t="s">
        <v>314</v>
      </c>
      <c r="B65" s="185"/>
      <c r="C65" s="26">
        <v>176</v>
      </c>
      <c r="D65" s="40">
        <f>D7+D13+D21+D22+D23+D24+D31+D38+D41+D53+D61+D64+D44</f>
        <v>13100701</v>
      </c>
      <c r="E65" s="40">
        <f>E7+E13+E21+E22+E23+E24+E31+E38+E41+E53+E61+E64+E44</f>
        <v>45727597</v>
      </c>
      <c r="F65" s="40">
        <f t="shared" si="1"/>
        <v>58828298</v>
      </c>
      <c r="G65" s="40">
        <f t="shared" ref="G65:H65" si="16">G7+G13+G21+G22+G23+G24+G31+G38+G41+G53+G61+G64+G44</f>
        <v>13932914</v>
      </c>
      <c r="H65" s="40">
        <f t="shared" si="16"/>
        <v>60929808</v>
      </c>
      <c r="I65" s="40">
        <f t="shared" si="2"/>
        <v>74862722</v>
      </c>
    </row>
    <row r="66" spans="1:9" x14ac:dyDescent="0.25">
      <c r="A66" s="187" t="s">
        <v>239</v>
      </c>
      <c r="B66" s="185"/>
      <c r="C66" s="26">
        <v>177</v>
      </c>
      <c r="D66" s="40">
        <f>D67+D68</f>
        <v>-2255407</v>
      </c>
      <c r="E66" s="40">
        <f>E67+E68</f>
        <v>-8834790</v>
      </c>
      <c r="F66" s="40">
        <f t="shared" si="1"/>
        <v>-11090197</v>
      </c>
      <c r="G66" s="40">
        <f t="shared" ref="G66:H66" si="17">G67+G68</f>
        <v>-2224216</v>
      </c>
      <c r="H66" s="40">
        <f t="shared" si="17"/>
        <v>-10265015</v>
      </c>
      <c r="I66" s="40">
        <f t="shared" si="2"/>
        <v>-12489231</v>
      </c>
    </row>
    <row r="67" spans="1:9" x14ac:dyDescent="0.25">
      <c r="A67" s="186" t="s">
        <v>240</v>
      </c>
      <c r="B67" s="186"/>
      <c r="C67" s="27">
        <v>178</v>
      </c>
      <c r="D67" s="41">
        <v>-2255407</v>
      </c>
      <c r="E67" s="41">
        <v>-8834790</v>
      </c>
      <c r="F67" s="40">
        <f t="shared" si="1"/>
        <v>-11090197</v>
      </c>
      <c r="G67" s="41">
        <v>-2224216</v>
      </c>
      <c r="H67" s="41">
        <v>-10265015</v>
      </c>
      <c r="I67" s="40">
        <f t="shared" si="2"/>
        <v>-12489231</v>
      </c>
    </row>
    <row r="68" spans="1:9" x14ac:dyDescent="0.25">
      <c r="A68" s="186" t="s">
        <v>241</v>
      </c>
      <c r="B68" s="186"/>
      <c r="C68" s="27">
        <v>179</v>
      </c>
      <c r="D68" s="41">
        <v>0</v>
      </c>
      <c r="E68" s="41">
        <v>0</v>
      </c>
      <c r="F68" s="40">
        <f t="shared" si="1"/>
        <v>0</v>
      </c>
      <c r="G68" s="41">
        <v>0</v>
      </c>
      <c r="H68" s="41">
        <v>0</v>
      </c>
      <c r="I68" s="40">
        <f t="shared" si="2"/>
        <v>0</v>
      </c>
    </row>
    <row r="69" spans="1:9" ht="24" customHeight="1" x14ac:dyDescent="0.25">
      <c r="A69" s="187" t="s">
        <v>315</v>
      </c>
      <c r="B69" s="185"/>
      <c r="C69" s="26">
        <v>180</v>
      </c>
      <c r="D69" s="40">
        <f>D65+D66</f>
        <v>10845294</v>
      </c>
      <c r="E69" s="40">
        <f>E65+E66</f>
        <v>36892807</v>
      </c>
      <c r="F69" s="40">
        <f t="shared" si="1"/>
        <v>47738101</v>
      </c>
      <c r="G69" s="40">
        <f t="shared" ref="G69:H69" si="18">G65+G66</f>
        <v>11708698</v>
      </c>
      <c r="H69" s="40">
        <f t="shared" si="18"/>
        <v>50664793</v>
      </c>
      <c r="I69" s="40">
        <f t="shared" si="2"/>
        <v>62373491</v>
      </c>
    </row>
    <row r="70" spans="1:9" x14ac:dyDescent="0.25">
      <c r="A70" s="224" t="s">
        <v>95</v>
      </c>
      <c r="B70" s="224"/>
      <c r="C70" s="27">
        <v>181</v>
      </c>
      <c r="D70" s="41">
        <v>0</v>
      </c>
      <c r="E70" s="41">
        <v>0</v>
      </c>
      <c r="F70" s="40">
        <f t="shared" si="1"/>
        <v>0</v>
      </c>
      <c r="G70" s="41">
        <v>0</v>
      </c>
      <c r="H70" s="41">
        <v>0</v>
      </c>
      <c r="I70" s="40">
        <f t="shared" si="2"/>
        <v>0</v>
      </c>
    </row>
    <row r="71" spans="1:9" x14ac:dyDescent="0.25">
      <c r="A71" s="224" t="s">
        <v>242</v>
      </c>
      <c r="B71" s="224"/>
      <c r="C71" s="27">
        <v>182</v>
      </c>
      <c r="D71" s="41">
        <v>0</v>
      </c>
      <c r="E71" s="41">
        <v>0</v>
      </c>
      <c r="F71" s="40">
        <f t="shared" si="1"/>
        <v>0</v>
      </c>
      <c r="G71" s="41">
        <v>0</v>
      </c>
      <c r="H71" s="41">
        <v>0</v>
      </c>
      <c r="I71" s="40">
        <f t="shared" si="2"/>
        <v>0</v>
      </c>
    </row>
    <row r="72" spans="1:9" ht="30" customHeight="1" x14ac:dyDescent="0.25">
      <c r="A72" s="187" t="s">
        <v>243</v>
      </c>
      <c r="B72" s="187"/>
      <c r="C72" s="26">
        <v>183</v>
      </c>
      <c r="D72" s="40">
        <f>D7+D13+D21+D22+D23+D68</f>
        <v>130574820</v>
      </c>
      <c r="E72" s="40">
        <f>E7+E13+E21+E22+E23+E68</f>
        <v>604490871</v>
      </c>
      <c r="F72" s="40">
        <f t="shared" ref="F72:F86" si="19">D72+E72</f>
        <v>735065691</v>
      </c>
      <c r="G72" s="40">
        <f t="shared" ref="G72:H72" si="20">G7+G13+G21+G22+G23+G68</f>
        <v>147499820</v>
      </c>
      <c r="H72" s="40">
        <f t="shared" si="20"/>
        <v>595927457</v>
      </c>
      <c r="I72" s="40">
        <f t="shared" ref="I72:I86" si="21">G72+H72</f>
        <v>743427277</v>
      </c>
    </row>
    <row r="73" spans="1:9" ht="31.5" customHeight="1" x14ac:dyDescent="0.25">
      <c r="A73" s="187" t="s">
        <v>316</v>
      </c>
      <c r="B73" s="187"/>
      <c r="C73" s="26">
        <v>184</v>
      </c>
      <c r="D73" s="40">
        <f>D24+D31+D38+D41+D44+D53+D61+D64+D67</f>
        <v>-119729526</v>
      </c>
      <c r="E73" s="40">
        <f>E24+E31+E38+E41+E44+E53+E61+E64+E67</f>
        <v>-567598064</v>
      </c>
      <c r="F73" s="40">
        <f t="shared" si="19"/>
        <v>-687327590</v>
      </c>
      <c r="G73" s="40">
        <f t="shared" ref="G73:H73" si="22">G24+G31+G38+G41+G44+G53+G61+G64+G67</f>
        <v>-135791122</v>
      </c>
      <c r="H73" s="40">
        <f t="shared" si="22"/>
        <v>-545262664</v>
      </c>
      <c r="I73" s="40">
        <f t="shared" si="21"/>
        <v>-681053786</v>
      </c>
    </row>
    <row r="74" spans="1:9" x14ac:dyDescent="0.25">
      <c r="A74" s="187" t="s">
        <v>244</v>
      </c>
      <c r="B74" s="185"/>
      <c r="C74" s="26">
        <v>185</v>
      </c>
      <c r="D74" s="40">
        <f>D75+D76+D77+D78+D79+D80+D81+D82</f>
        <v>33039540</v>
      </c>
      <c r="E74" s="40">
        <f>E75+E76+E77+E78+E79+E80+E81+E82</f>
        <v>49800485</v>
      </c>
      <c r="F74" s="40">
        <f t="shared" si="19"/>
        <v>82840025</v>
      </c>
      <c r="G74" s="40">
        <f t="shared" ref="G74:H74" si="23">G75+G76+G77+G78+G79+G80+G81+G82</f>
        <v>20793673</v>
      </c>
      <c r="H74" s="40">
        <f t="shared" si="23"/>
        <v>19711763</v>
      </c>
      <c r="I74" s="40">
        <f t="shared" si="21"/>
        <v>40505436</v>
      </c>
    </row>
    <row r="75" spans="1:9" ht="27.75" customHeight="1" x14ac:dyDescent="0.25">
      <c r="A75" s="184" t="s">
        <v>321</v>
      </c>
      <c r="B75" s="184"/>
      <c r="C75" s="27">
        <v>186</v>
      </c>
      <c r="D75" s="63">
        <v>0</v>
      </c>
      <c r="E75" s="63">
        <v>-6257</v>
      </c>
      <c r="F75" s="40">
        <f t="shared" si="19"/>
        <v>-6257</v>
      </c>
      <c r="G75" s="63">
        <v>0</v>
      </c>
      <c r="H75" s="63">
        <v>14776</v>
      </c>
      <c r="I75" s="40">
        <f t="shared" si="21"/>
        <v>14776</v>
      </c>
    </row>
    <row r="76" spans="1:9" ht="22.9" customHeight="1" x14ac:dyDescent="0.25">
      <c r="A76" s="184" t="s">
        <v>322</v>
      </c>
      <c r="B76" s="184"/>
      <c r="C76" s="27">
        <v>187</v>
      </c>
      <c r="D76" s="63">
        <v>40292121</v>
      </c>
      <c r="E76" s="63">
        <v>60744607</v>
      </c>
      <c r="F76" s="40">
        <f t="shared" si="19"/>
        <v>101036728</v>
      </c>
      <c r="G76" s="63">
        <v>25358138</v>
      </c>
      <c r="H76" s="63">
        <v>24020716</v>
      </c>
      <c r="I76" s="40">
        <f t="shared" si="21"/>
        <v>49378854</v>
      </c>
    </row>
    <row r="77" spans="1:9" ht="32.25" customHeight="1" x14ac:dyDescent="0.25">
      <c r="A77" s="184" t="s">
        <v>323</v>
      </c>
      <c r="B77" s="184"/>
      <c r="C77" s="27">
        <v>188</v>
      </c>
      <c r="D77" s="63">
        <v>0</v>
      </c>
      <c r="E77" s="63">
        <v>0</v>
      </c>
      <c r="F77" s="40">
        <f t="shared" si="19"/>
        <v>0</v>
      </c>
      <c r="G77" s="63">
        <v>0</v>
      </c>
      <c r="H77" s="63">
        <v>0</v>
      </c>
      <c r="I77" s="40">
        <f t="shared" si="21"/>
        <v>0</v>
      </c>
    </row>
    <row r="78" spans="1:9" ht="32.25" customHeight="1" x14ac:dyDescent="0.25">
      <c r="A78" s="184" t="s">
        <v>324</v>
      </c>
      <c r="B78" s="184"/>
      <c r="C78" s="27">
        <v>189</v>
      </c>
      <c r="D78" s="63">
        <v>0</v>
      </c>
      <c r="E78" s="63">
        <v>0</v>
      </c>
      <c r="F78" s="40">
        <f t="shared" si="19"/>
        <v>0</v>
      </c>
      <c r="G78" s="63">
        <v>0</v>
      </c>
      <c r="H78" s="63">
        <v>0</v>
      </c>
      <c r="I78" s="40">
        <f t="shared" si="21"/>
        <v>0</v>
      </c>
    </row>
    <row r="79" spans="1:9" x14ac:dyDescent="0.25">
      <c r="A79" s="184" t="s">
        <v>96</v>
      </c>
      <c r="B79" s="184"/>
      <c r="C79" s="27">
        <v>190</v>
      </c>
      <c r="D79" s="63">
        <v>0</v>
      </c>
      <c r="E79" s="63">
        <v>0</v>
      </c>
      <c r="F79" s="40">
        <f t="shared" si="19"/>
        <v>0</v>
      </c>
      <c r="G79" s="63">
        <v>0</v>
      </c>
      <c r="H79" s="63">
        <v>0</v>
      </c>
      <c r="I79" s="40">
        <f t="shared" si="21"/>
        <v>0</v>
      </c>
    </row>
    <row r="80" spans="1:9" ht="21" customHeight="1" x14ac:dyDescent="0.25">
      <c r="A80" s="184" t="s">
        <v>97</v>
      </c>
      <c r="B80" s="184"/>
      <c r="C80" s="27">
        <v>191</v>
      </c>
      <c r="D80" s="63">
        <v>0</v>
      </c>
      <c r="E80" s="63">
        <v>0</v>
      </c>
      <c r="F80" s="40">
        <f t="shared" si="19"/>
        <v>0</v>
      </c>
      <c r="G80" s="63">
        <v>0</v>
      </c>
      <c r="H80" s="63">
        <v>0</v>
      </c>
      <c r="I80" s="40">
        <f t="shared" si="21"/>
        <v>0</v>
      </c>
    </row>
    <row r="81" spans="1:9" ht="18.649999999999999" customHeight="1" x14ac:dyDescent="0.25">
      <c r="A81" s="184" t="s">
        <v>98</v>
      </c>
      <c r="B81" s="184"/>
      <c r="C81" s="27">
        <v>192</v>
      </c>
      <c r="D81" s="63">
        <v>0</v>
      </c>
      <c r="E81" s="63">
        <v>0</v>
      </c>
      <c r="F81" s="40">
        <f t="shared" si="19"/>
        <v>0</v>
      </c>
      <c r="G81" s="63">
        <v>0</v>
      </c>
      <c r="H81" s="63">
        <v>0</v>
      </c>
      <c r="I81" s="40">
        <f t="shared" si="21"/>
        <v>0</v>
      </c>
    </row>
    <row r="82" spans="1:9" x14ac:dyDescent="0.25">
      <c r="A82" s="184" t="s">
        <v>99</v>
      </c>
      <c r="B82" s="184"/>
      <c r="C82" s="27">
        <v>193</v>
      </c>
      <c r="D82" s="63">
        <v>-7252581</v>
      </c>
      <c r="E82" s="63">
        <v>-10937865</v>
      </c>
      <c r="F82" s="40">
        <f t="shared" si="19"/>
        <v>-18190446</v>
      </c>
      <c r="G82" s="63">
        <v>-4564465</v>
      </c>
      <c r="H82" s="63">
        <v>-4323729</v>
      </c>
      <c r="I82" s="40">
        <f t="shared" si="21"/>
        <v>-8888194</v>
      </c>
    </row>
    <row r="83" spans="1:9" x14ac:dyDescent="0.25">
      <c r="A83" s="187" t="s">
        <v>245</v>
      </c>
      <c r="B83" s="185"/>
      <c r="C83" s="26">
        <v>194</v>
      </c>
      <c r="D83" s="40">
        <f>D69+D74</f>
        <v>43884834</v>
      </c>
      <c r="E83" s="40">
        <f>E69+E74</f>
        <v>86693292</v>
      </c>
      <c r="F83" s="40">
        <f t="shared" si="19"/>
        <v>130578126</v>
      </c>
      <c r="G83" s="40">
        <f t="shared" ref="G83:H83" si="24">G69+G74</f>
        <v>32502371</v>
      </c>
      <c r="H83" s="40">
        <f t="shared" si="24"/>
        <v>70376556</v>
      </c>
      <c r="I83" s="40">
        <f t="shared" si="21"/>
        <v>102878927</v>
      </c>
    </row>
    <row r="84" spans="1:9" x14ac:dyDescent="0.25">
      <c r="A84" s="224" t="s">
        <v>246</v>
      </c>
      <c r="B84" s="224"/>
      <c r="C84" s="27">
        <v>195</v>
      </c>
      <c r="D84" s="41">
        <v>0</v>
      </c>
      <c r="E84" s="41">
        <v>0</v>
      </c>
      <c r="F84" s="40">
        <f t="shared" si="19"/>
        <v>0</v>
      </c>
      <c r="G84" s="41">
        <v>0</v>
      </c>
      <c r="H84" s="41">
        <v>0</v>
      </c>
      <c r="I84" s="40">
        <f t="shared" si="21"/>
        <v>0</v>
      </c>
    </row>
    <row r="85" spans="1:9" x14ac:dyDescent="0.25">
      <c r="A85" s="224" t="s">
        <v>247</v>
      </c>
      <c r="B85" s="224"/>
      <c r="C85" s="27">
        <v>196</v>
      </c>
      <c r="D85" s="41">
        <v>0</v>
      </c>
      <c r="E85" s="41">
        <v>0</v>
      </c>
      <c r="F85" s="40">
        <f t="shared" si="19"/>
        <v>0</v>
      </c>
      <c r="G85" s="41">
        <v>0</v>
      </c>
      <c r="H85" s="41">
        <v>0</v>
      </c>
      <c r="I85" s="40">
        <f t="shared" si="21"/>
        <v>0</v>
      </c>
    </row>
    <row r="86" spans="1:9" x14ac:dyDescent="0.25">
      <c r="A86" s="190" t="s">
        <v>110</v>
      </c>
      <c r="B86" s="184"/>
      <c r="C86" s="27">
        <v>197</v>
      </c>
      <c r="D86" s="63">
        <v>0</v>
      </c>
      <c r="E86" s="63">
        <v>0</v>
      </c>
      <c r="F86" s="40">
        <f t="shared" si="19"/>
        <v>0</v>
      </c>
      <c r="G86" s="63">
        <v>0</v>
      </c>
      <c r="H86" s="63">
        <v>0</v>
      </c>
      <c r="I86" s="40">
        <f t="shared" si="21"/>
        <v>0</v>
      </c>
    </row>
  </sheetData>
  <sheetProtection algorithmName="SHA-512" hashValue="Nwt3jHlqE3I5ZqagMnZqMAp22H/hdvXXqvZPz7aS5HUMjLBpKyNkvfD2SiRD0XaoE+iIb4RcRl4c9NWHNvwKFg==" saltValue="D4wxhbY3hjikgniVjynydQ==" spinCount="100000" sheet="1" objects="1" scenarios="1"/>
  <mergeCells count="88">
    <mergeCell ref="A1:I1"/>
    <mergeCell ref="A2:I2"/>
    <mergeCell ref="A3:I3"/>
    <mergeCell ref="C4:C5"/>
    <mergeCell ref="A4:B5"/>
    <mergeCell ref="D4:F4"/>
    <mergeCell ref="G4:I4"/>
    <mergeCell ref="A57:B57"/>
    <mergeCell ref="A58:B58"/>
    <mergeCell ref="A59:B59"/>
    <mergeCell ref="A6:B6"/>
    <mergeCell ref="A76:B76"/>
    <mergeCell ref="A40:B40"/>
    <mergeCell ref="A41:B41"/>
    <mergeCell ref="A42:B42"/>
    <mergeCell ref="A43:B43"/>
    <mergeCell ref="A44:B44"/>
    <mergeCell ref="A35:B35"/>
    <mergeCell ref="A36:B36"/>
    <mergeCell ref="A37:B37"/>
    <mergeCell ref="A38:B38"/>
    <mergeCell ref="A39:B39"/>
    <mergeCell ref="A22:B22"/>
    <mergeCell ref="A53:B53"/>
    <mergeCell ref="A54:B54"/>
    <mergeCell ref="A55:B55"/>
    <mergeCell ref="A56:B56"/>
    <mergeCell ref="A50:B50"/>
    <mergeCell ref="A51:B51"/>
    <mergeCell ref="A52:B52"/>
    <mergeCell ref="A27:B27"/>
    <mergeCell ref="A25:B25"/>
    <mergeCell ref="A82:B82"/>
    <mergeCell ref="A67:B67"/>
    <mergeCell ref="A68:B68"/>
    <mergeCell ref="A69:B69"/>
    <mergeCell ref="A70:B70"/>
    <mergeCell ref="A71:B71"/>
    <mergeCell ref="A72:B72"/>
    <mergeCell ref="A73:B73"/>
    <mergeCell ref="A74:B74"/>
    <mergeCell ref="A75:B75"/>
    <mergeCell ref="A80:B80"/>
    <mergeCell ref="A81:B81"/>
    <mergeCell ref="A45:B45"/>
    <mergeCell ref="A46:B46"/>
    <mergeCell ref="A19:B19"/>
    <mergeCell ref="A20:B20"/>
    <mergeCell ref="A23:B23"/>
    <mergeCell ref="A24:B24"/>
    <mergeCell ref="A26:B26"/>
    <mergeCell ref="A7:B7"/>
    <mergeCell ref="A8:B8"/>
    <mergeCell ref="A31:B31"/>
    <mergeCell ref="A32:B32"/>
    <mergeCell ref="A33:B33"/>
    <mergeCell ref="A9:B9"/>
    <mergeCell ref="A10:B10"/>
    <mergeCell ref="A11:B11"/>
    <mergeCell ref="A21:B21"/>
    <mergeCell ref="A12:B12"/>
    <mergeCell ref="A13:B13"/>
    <mergeCell ref="A14:B14"/>
    <mergeCell ref="A15:B15"/>
    <mergeCell ref="A16:B16"/>
    <mergeCell ref="A17:B17"/>
    <mergeCell ref="A18:B18"/>
    <mergeCell ref="A34:B34"/>
    <mergeCell ref="A28:B28"/>
    <mergeCell ref="A29:B29"/>
    <mergeCell ref="A30:B30"/>
    <mergeCell ref="A49:B49"/>
    <mergeCell ref="A47:B47"/>
    <mergeCell ref="A48:B48"/>
    <mergeCell ref="A60:B60"/>
    <mergeCell ref="A61:B61"/>
    <mergeCell ref="A85:B85"/>
    <mergeCell ref="A86:B86"/>
    <mergeCell ref="A62:B62"/>
    <mergeCell ref="A63:B63"/>
    <mergeCell ref="A64:B64"/>
    <mergeCell ref="A65:B65"/>
    <mergeCell ref="A66:B66"/>
    <mergeCell ref="A83:B83"/>
    <mergeCell ref="A84:B84"/>
    <mergeCell ref="A77:B77"/>
    <mergeCell ref="A78:B78"/>
    <mergeCell ref="A79:B79"/>
  </mergeCells>
  <phoneticPr fontId="3" type="noConversion"/>
  <dataValidations count="5">
    <dataValidation allowBlank="1" sqref="A87:I1048576 C6 A6 C4 H5:I6 A1:A4 D4:D6 E5:F6 G4:G6 J1:XFD1048576" xr:uid="{00000000-0002-0000-0300-000000000000}"/>
    <dataValidation type="whole" operator="notEqual" allowBlank="1" showErrorMessage="1" errorTitle="Nedopušten unos" error="Dopušten je unos samo cjelobrojnih vrijednosti." sqref="D82:I82" xr:uid="{00000000-0002-0000-0300-000001000000}">
      <formula1>99999999</formula1>
    </dataValidation>
    <dataValidation type="whole" operator="notEqual" allowBlank="1" showErrorMessage="1" errorTitle="Nedopušten unos" error="Dopušten je unos samo cjelobrojnih (pozitivnih ili negativnih) vrijednosti ili nule." sqref="D7:I7 D9:I9 D11:I12 D83:I86 D48:I48 D65:I66 D68:I71 D74:I81 D28:I43" xr:uid="{00000000-0002-0000-0300-000002000000}">
      <formula1>999999999</formula1>
    </dataValidation>
    <dataValidation type="whole" operator="lessThanOrEqual" allowBlank="1" showErrorMessage="1" errorTitle="Nedopušten unos" error="Dopušten je unos samo cjelobrojnih negativnih vrijednosti ili nule." sqref="D10:I10 D24:I26 D44:I47 D49:I64 D67:I67 D73:I73" xr:uid="{00000000-0002-0000-0300-000003000000}">
      <formula1>0</formula1>
    </dataValidation>
    <dataValidation type="whole" operator="greaterThanOrEqual" allowBlank="1" showErrorMessage="1" errorTitle="Nedopušten unos" error="Dopušten je unos samo cjelobrojnih pozitivnih vrijednosti ili nule." sqref="D27:I27 D13:I23 D72:I72 D8:I8" xr:uid="{00000000-0002-0000-0300-000004000000}">
      <formula1>0</formula1>
    </dataValidation>
  </dataValidations>
  <pageMargins left="0.75" right="0.75" top="1" bottom="1" header="0.5" footer="0.5"/>
  <pageSetup paperSize="9" scale="47" orientation="portrait" r:id="rId1"/>
  <headerFooter alignWithMargins="0"/>
  <customProperties>
    <customPr name="EpmWorksheetKeyString_GUI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J62"/>
  <sheetViews>
    <sheetView tabSelected="1" view="pageBreakPreview" zoomScale="80" zoomScaleNormal="100" zoomScaleSheetLayoutView="80" workbookViewId="0">
      <selection activeCell="L40" sqref="L40:L41"/>
    </sheetView>
  </sheetViews>
  <sheetFormatPr defaultColWidth="9.1796875" defaultRowHeight="12.5" x14ac:dyDescent="0.25"/>
  <cols>
    <col min="1" max="7" width="9.1796875" style="18"/>
    <col min="8" max="8" width="13.26953125" style="70" customWidth="1"/>
    <col min="9" max="9" width="13.26953125" style="17" customWidth="1"/>
    <col min="10" max="10" width="16.26953125" style="17" bestFit="1" customWidth="1"/>
    <col min="11" max="16384" width="9.1796875" style="18"/>
  </cols>
  <sheetData>
    <row r="1" spans="1:9" x14ac:dyDescent="0.25">
      <c r="A1" s="193" t="s">
        <v>70</v>
      </c>
      <c r="B1" s="194"/>
      <c r="C1" s="194"/>
      <c r="D1" s="194"/>
      <c r="E1" s="194"/>
      <c r="F1" s="194"/>
      <c r="G1" s="194"/>
      <c r="H1" s="194"/>
    </row>
    <row r="2" spans="1:9" x14ac:dyDescent="0.25">
      <c r="A2" s="195" t="s">
        <v>387</v>
      </c>
      <c r="B2" s="196"/>
      <c r="C2" s="196"/>
      <c r="D2" s="196"/>
      <c r="E2" s="196"/>
      <c r="F2" s="196"/>
      <c r="G2" s="196"/>
      <c r="H2" s="196"/>
    </row>
    <row r="3" spans="1:9" x14ac:dyDescent="0.25">
      <c r="A3" s="235" t="s">
        <v>35</v>
      </c>
      <c r="B3" s="214"/>
      <c r="C3" s="214"/>
      <c r="D3" s="214"/>
      <c r="E3" s="214"/>
      <c r="F3" s="214"/>
      <c r="G3" s="214"/>
      <c r="H3" s="214"/>
    </row>
    <row r="4" spans="1:9" ht="22.5" thickBot="1" x14ac:dyDescent="0.3">
      <c r="A4" s="236" t="s">
        <v>3</v>
      </c>
      <c r="B4" s="237"/>
      <c r="C4" s="237"/>
      <c r="D4" s="237"/>
      <c r="E4" s="237"/>
      <c r="F4" s="238"/>
      <c r="G4" s="19" t="s">
        <v>38</v>
      </c>
      <c r="H4" s="64" t="s">
        <v>4</v>
      </c>
      <c r="I4" s="64" t="s">
        <v>5</v>
      </c>
    </row>
    <row r="5" spans="1:9" ht="12.75" customHeight="1" x14ac:dyDescent="0.25">
      <c r="A5" s="239">
        <v>1</v>
      </c>
      <c r="B5" s="240"/>
      <c r="C5" s="240"/>
      <c r="D5" s="240"/>
      <c r="E5" s="240"/>
      <c r="F5" s="241"/>
      <c r="G5" s="20">
        <v>2</v>
      </c>
      <c r="H5" s="65">
        <v>3</v>
      </c>
      <c r="I5" s="65">
        <v>4</v>
      </c>
    </row>
    <row r="6" spans="1:9" x14ac:dyDescent="0.25">
      <c r="A6" s="242" t="s">
        <v>250</v>
      </c>
      <c r="B6" s="243"/>
      <c r="C6" s="243"/>
      <c r="D6" s="243"/>
      <c r="E6" s="243"/>
      <c r="F6" s="243"/>
      <c r="G6" s="21">
        <v>1</v>
      </c>
      <c r="H6" s="66">
        <f>H7+H18+H36</f>
        <v>-58392902</v>
      </c>
      <c r="I6" s="66">
        <f>I7+I18+I36</f>
        <v>268260840</v>
      </c>
    </row>
    <row r="7" spans="1:9" ht="21" customHeight="1" x14ac:dyDescent="0.25">
      <c r="A7" s="230" t="s">
        <v>251</v>
      </c>
      <c r="B7" s="232"/>
      <c r="C7" s="232"/>
      <c r="D7" s="232"/>
      <c r="E7" s="232"/>
      <c r="F7" s="232"/>
      <c r="G7" s="22">
        <v>2</v>
      </c>
      <c r="H7" s="67">
        <f>H8+H9</f>
        <v>108011888</v>
      </c>
      <c r="I7" s="67">
        <f>I8+I9</f>
        <v>170113707</v>
      </c>
    </row>
    <row r="8" spans="1:9" x14ac:dyDescent="0.25">
      <c r="A8" s="226" t="s">
        <v>48</v>
      </c>
      <c r="B8" s="227"/>
      <c r="C8" s="227"/>
      <c r="D8" s="227"/>
      <c r="E8" s="227"/>
      <c r="F8" s="227"/>
      <c r="G8" s="23">
        <v>3</v>
      </c>
      <c r="H8" s="68">
        <v>262925086</v>
      </c>
      <c r="I8" s="68">
        <v>257719947</v>
      </c>
    </row>
    <row r="9" spans="1:9" x14ac:dyDescent="0.25">
      <c r="A9" s="232" t="s">
        <v>49</v>
      </c>
      <c r="B9" s="232"/>
      <c r="C9" s="232"/>
      <c r="D9" s="232"/>
      <c r="E9" s="232"/>
      <c r="F9" s="232"/>
      <c r="G9" s="22">
        <v>4</v>
      </c>
      <c r="H9" s="67">
        <f>SUM(H10:H17)</f>
        <v>-154913198</v>
      </c>
      <c r="I9" s="67">
        <f>SUM(I10:I17)</f>
        <v>-87606240</v>
      </c>
    </row>
    <row r="10" spans="1:9" x14ac:dyDescent="0.25">
      <c r="A10" s="226" t="s">
        <v>252</v>
      </c>
      <c r="B10" s="227"/>
      <c r="C10" s="227"/>
      <c r="D10" s="227"/>
      <c r="E10" s="227"/>
      <c r="F10" s="227"/>
      <c r="G10" s="23">
        <v>5</v>
      </c>
      <c r="H10" s="68">
        <v>30319700</v>
      </c>
      <c r="I10" s="68">
        <v>29620543</v>
      </c>
    </row>
    <row r="11" spans="1:9" x14ac:dyDescent="0.25">
      <c r="A11" s="226" t="s">
        <v>253</v>
      </c>
      <c r="B11" s="227"/>
      <c r="C11" s="227"/>
      <c r="D11" s="227"/>
      <c r="E11" s="227"/>
      <c r="F11" s="227"/>
      <c r="G11" s="23">
        <v>6</v>
      </c>
      <c r="H11" s="68">
        <v>12671232</v>
      </c>
      <c r="I11" s="68">
        <v>13372159</v>
      </c>
    </row>
    <row r="12" spans="1:9" ht="23.25" customHeight="1" x14ac:dyDescent="0.25">
      <c r="A12" s="226" t="s">
        <v>254</v>
      </c>
      <c r="B12" s="227"/>
      <c r="C12" s="227"/>
      <c r="D12" s="227"/>
      <c r="E12" s="227"/>
      <c r="F12" s="227"/>
      <c r="G12" s="23">
        <v>7</v>
      </c>
      <c r="H12" s="68">
        <v>1702757</v>
      </c>
      <c r="I12" s="68">
        <v>10505311</v>
      </c>
    </row>
    <row r="13" spans="1:9" x14ac:dyDescent="0.25">
      <c r="A13" s="226" t="s">
        <v>255</v>
      </c>
      <c r="B13" s="227"/>
      <c r="C13" s="227"/>
      <c r="D13" s="227"/>
      <c r="E13" s="227"/>
      <c r="F13" s="227"/>
      <c r="G13" s="23">
        <v>8</v>
      </c>
      <c r="H13" s="68">
        <v>6947356</v>
      </c>
      <c r="I13" s="68">
        <v>7253025</v>
      </c>
    </row>
    <row r="14" spans="1:9" x14ac:dyDescent="0.25">
      <c r="A14" s="226" t="s">
        <v>256</v>
      </c>
      <c r="B14" s="227"/>
      <c r="C14" s="227"/>
      <c r="D14" s="227"/>
      <c r="E14" s="227"/>
      <c r="F14" s="227"/>
      <c r="G14" s="23">
        <v>9</v>
      </c>
      <c r="H14" s="68">
        <v>-160216850</v>
      </c>
      <c r="I14" s="68">
        <v>-136565584</v>
      </c>
    </row>
    <row r="15" spans="1:9" x14ac:dyDescent="0.25">
      <c r="A15" s="226" t="s">
        <v>257</v>
      </c>
      <c r="B15" s="227"/>
      <c r="C15" s="227"/>
      <c r="D15" s="227"/>
      <c r="E15" s="227"/>
      <c r="F15" s="227"/>
      <c r="G15" s="23">
        <v>10</v>
      </c>
      <c r="H15" s="68">
        <v>0</v>
      </c>
      <c r="I15" s="68">
        <v>0</v>
      </c>
    </row>
    <row r="16" spans="1:9" ht="24.75" customHeight="1" x14ac:dyDescent="0.25">
      <c r="A16" s="226" t="s">
        <v>258</v>
      </c>
      <c r="B16" s="227"/>
      <c r="C16" s="227"/>
      <c r="D16" s="227"/>
      <c r="E16" s="227"/>
      <c r="F16" s="227"/>
      <c r="G16" s="23">
        <v>11</v>
      </c>
      <c r="H16" s="68">
        <v>-565263</v>
      </c>
      <c r="I16" s="68">
        <v>523052</v>
      </c>
    </row>
    <row r="17" spans="1:9" x14ac:dyDescent="0.25">
      <c r="A17" s="226" t="s">
        <v>259</v>
      </c>
      <c r="B17" s="227"/>
      <c r="C17" s="227"/>
      <c r="D17" s="227"/>
      <c r="E17" s="227"/>
      <c r="F17" s="227"/>
      <c r="G17" s="23">
        <v>12</v>
      </c>
      <c r="H17" s="68">
        <v>-45772130</v>
      </c>
      <c r="I17" s="68">
        <v>-12314746</v>
      </c>
    </row>
    <row r="18" spans="1:9" ht="30.75" customHeight="1" x14ac:dyDescent="0.25">
      <c r="A18" s="230" t="s">
        <v>55</v>
      </c>
      <c r="B18" s="232"/>
      <c r="C18" s="232"/>
      <c r="D18" s="232"/>
      <c r="E18" s="232"/>
      <c r="F18" s="232"/>
      <c r="G18" s="22">
        <v>13</v>
      </c>
      <c r="H18" s="67">
        <f>SUM(H19:H35)</f>
        <v>-124899384</v>
      </c>
      <c r="I18" s="67">
        <f>SUM(I19:I35)</f>
        <v>138528610</v>
      </c>
    </row>
    <row r="19" spans="1:9" x14ac:dyDescent="0.25">
      <c r="A19" s="226" t="s">
        <v>260</v>
      </c>
      <c r="B19" s="227"/>
      <c r="C19" s="227"/>
      <c r="D19" s="227"/>
      <c r="E19" s="227"/>
      <c r="F19" s="227"/>
      <c r="G19" s="23">
        <v>14</v>
      </c>
      <c r="H19" s="68">
        <v>-220752146</v>
      </c>
      <c r="I19" s="68">
        <v>-67098201</v>
      </c>
    </row>
    <row r="20" spans="1:9" ht="24.75" customHeight="1" x14ac:dyDescent="0.25">
      <c r="A20" s="226" t="s">
        <v>261</v>
      </c>
      <c r="B20" s="227"/>
      <c r="C20" s="227"/>
      <c r="D20" s="227"/>
      <c r="E20" s="227"/>
      <c r="F20" s="227"/>
      <c r="G20" s="23">
        <v>15</v>
      </c>
      <c r="H20" s="68">
        <v>125647533</v>
      </c>
      <c r="I20" s="68">
        <v>16893823</v>
      </c>
    </row>
    <row r="21" spans="1:9" x14ac:dyDescent="0.25">
      <c r="A21" s="226" t="s">
        <v>262</v>
      </c>
      <c r="B21" s="227"/>
      <c r="C21" s="227"/>
      <c r="D21" s="227"/>
      <c r="E21" s="227"/>
      <c r="F21" s="227"/>
      <c r="G21" s="23">
        <v>16</v>
      </c>
      <c r="H21" s="68">
        <v>-199949136</v>
      </c>
      <c r="I21" s="68">
        <v>67748333</v>
      </c>
    </row>
    <row r="22" spans="1:9" x14ac:dyDescent="0.25">
      <c r="A22" s="226" t="s">
        <v>263</v>
      </c>
      <c r="B22" s="227"/>
      <c r="C22" s="227"/>
      <c r="D22" s="227"/>
      <c r="E22" s="227"/>
      <c r="F22" s="227"/>
      <c r="G22" s="23">
        <v>17</v>
      </c>
      <c r="H22" s="68">
        <v>0</v>
      </c>
      <c r="I22" s="68">
        <v>0</v>
      </c>
    </row>
    <row r="23" spans="1:9" ht="30" customHeight="1" x14ac:dyDescent="0.25">
      <c r="A23" s="226" t="s">
        <v>264</v>
      </c>
      <c r="B23" s="227"/>
      <c r="C23" s="227"/>
      <c r="D23" s="227"/>
      <c r="E23" s="227"/>
      <c r="F23" s="227"/>
      <c r="G23" s="23">
        <v>18</v>
      </c>
      <c r="H23" s="68">
        <v>-14301666</v>
      </c>
      <c r="I23" s="68">
        <v>12360450</v>
      </c>
    </row>
    <row r="24" spans="1:9" x14ac:dyDescent="0.25">
      <c r="A24" s="226" t="s">
        <v>56</v>
      </c>
      <c r="B24" s="227"/>
      <c r="C24" s="227"/>
      <c r="D24" s="227"/>
      <c r="E24" s="227"/>
      <c r="F24" s="227"/>
      <c r="G24" s="23">
        <v>19</v>
      </c>
      <c r="H24" s="68">
        <v>-18081644</v>
      </c>
      <c r="I24" s="68">
        <v>-117261007</v>
      </c>
    </row>
    <row r="25" spans="1:9" x14ac:dyDescent="0.25">
      <c r="A25" s="226" t="s">
        <v>57</v>
      </c>
      <c r="B25" s="227"/>
      <c r="C25" s="227"/>
      <c r="D25" s="227"/>
      <c r="E25" s="227"/>
      <c r="F25" s="227"/>
      <c r="G25" s="23">
        <v>20</v>
      </c>
      <c r="H25" s="68">
        <v>-24599615</v>
      </c>
      <c r="I25" s="68">
        <v>-32043499</v>
      </c>
    </row>
    <row r="26" spans="1:9" x14ac:dyDescent="0.25">
      <c r="A26" s="226" t="s">
        <v>58</v>
      </c>
      <c r="B26" s="227"/>
      <c r="C26" s="227"/>
      <c r="D26" s="227"/>
      <c r="E26" s="227"/>
      <c r="F26" s="227"/>
      <c r="G26" s="23">
        <v>21</v>
      </c>
      <c r="H26" s="68">
        <v>-128911917</v>
      </c>
      <c r="I26" s="68">
        <v>-107476351</v>
      </c>
    </row>
    <row r="27" spans="1:9" x14ac:dyDescent="0.25">
      <c r="A27" s="226" t="s">
        <v>59</v>
      </c>
      <c r="B27" s="227"/>
      <c r="C27" s="227"/>
      <c r="D27" s="227"/>
      <c r="E27" s="227"/>
      <c r="F27" s="227"/>
      <c r="G27" s="23">
        <v>22</v>
      </c>
      <c r="H27" s="68">
        <v>0</v>
      </c>
      <c r="I27" s="68">
        <v>0</v>
      </c>
    </row>
    <row r="28" spans="1:9" ht="25.5" customHeight="1" x14ac:dyDescent="0.25">
      <c r="A28" s="226" t="s">
        <v>265</v>
      </c>
      <c r="B28" s="227"/>
      <c r="C28" s="227"/>
      <c r="D28" s="227"/>
      <c r="E28" s="227"/>
      <c r="F28" s="227"/>
      <c r="G28" s="23">
        <v>23</v>
      </c>
      <c r="H28" s="68">
        <v>-3905068</v>
      </c>
      <c r="I28" s="68">
        <v>-8905415</v>
      </c>
    </row>
    <row r="29" spans="1:9" x14ac:dyDescent="0.25">
      <c r="A29" s="226" t="s">
        <v>60</v>
      </c>
      <c r="B29" s="227"/>
      <c r="C29" s="227"/>
      <c r="D29" s="227"/>
      <c r="E29" s="227"/>
      <c r="F29" s="227"/>
      <c r="G29" s="23">
        <v>24</v>
      </c>
      <c r="H29" s="68">
        <v>373544706</v>
      </c>
      <c r="I29" s="68">
        <v>328504744</v>
      </c>
    </row>
    <row r="30" spans="1:9" ht="33" customHeight="1" x14ac:dyDescent="0.25">
      <c r="A30" s="226" t="s">
        <v>283</v>
      </c>
      <c r="B30" s="227"/>
      <c r="C30" s="227"/>
      <c r="D30" s="227"/>
      <c r="E30" s="227"/>
      <c r="F30" s="227"/>
      <c r="G30" s="23">
        <v>25</v>
      </c>
      <c r="H30" s="68">
        <v>14301666</v>
      </c>
      <c r="I30" s="68">
        <v>-12360450</v>
      </c>
    </row>
    <row r="31" spans="1:9" x14ac:dyDescent="0.25">
      <c r="A31" s="226" t="s">
        <v>61</v>
      </c>
      <c r="B31" s="227"/>
      <c r="C31" s="227"/>
      <c r="D31" s="227"/>
      <c r="E31" s="227"/>
      <c r="F31" s="227"/>
      <c r="G31" s="23">
        <v>26</v>
      </c>
      <c r="H31" s="68">
        <v>24599615</v>
      </c>
      <c r="I31" s="68">
        <v>31015741</v>
      </c>
    </row>
    <row r="32" spans="1:9" ht="23.25" customHeight="1" x14ac:dyDescent="0.25">
      <c r="A32" s="226" t="s">
        <v>62</v>
      </c>
      <c r="B32" s="227"/>
      <c r="C32" s="227"/>
      <c r="D32" s="227"/>
      <c r="E32" s="227"/>
      <c r="F32" s="227"/>
      <c r="G32" s="23">
        <v>27</v>
      </c>
      <c r="H32" s="68">
        <v>0</v>
      </c>
      <c r="I32" s="68">
        <v>0</v>
      </c>
    </row>
    <row r="33" spans="1:9" x14ac:dyDescent="0.25">
      <c r="A33" s="226" t="s">
        <v>63</v>
      </c>
      <c r="B33" s="227"/>
      <c r="C33" s="227"/>
      <c r="D33" s="227"/>
      <c r="E33" s="227"/>
      <c r="F33" s="227"/>
      <c r="G33" s="23">
        <v>28</v>
      </c>
      <c r="H33" s="68">
        <v>-2568293</v>
      </c>
      <c r="I33" s="68">
        <v>66747034</v>
      </c>
    </row>
    <row r="34" spans="1:9" x14ac:dyDescent="0.25">
      <c r="A34" s="226" t="s">
        <v>64</v>
      </c>
      <c r="B34" s="227"/>
      <c r="C34" s="227"/>
      <c r="D34" s="227"/>
      <c r="E34" s="227"/>
      <c r="F34" s="227"/>
      <c r="G34" s="23">
        <v>29</v>
      </c>
      <c r="H34" s="68">
        <v>-52200259</v>
      </c>
      <c r="I34" s="68">
        <v>-25714080</v>
      </c>
    </row>
    <row r="35" spans="1:9" ht="21" customHeight="1" x14ac:dyDescent="0.25">
      <c r="A35" s="226" t="s">
        <v>266</v>
      </c>
      <c r="B35" s="227"/>
      <c r="C35" s="227"/>
      <c r="D35" s="227"/>
      <c r="E35" s="227"/>
      <c r="F35" s="227"/>
      <c r="G35" s="23">
        <v>30</v>
      </c>
      <c r="H35" s="68">
        <v>2276840</v>
      </c>
      <c r="I35" s="68">
        <v>-13882512</v>
      </c>
    </row>
    <row r="36" spans="1:9" x14ac:dyDescent="0.25">
      <c r="A36" s="228" t="s">
        <v>65</v>
      </c>
      <c r="B36" s="227"/>
      <c r="C36" s="227"/>
      <c r="D36" s="227"/>
      <c r="E36" s="227"/>
      <c r="F36" s="227"/>
      <c r="G36" s="23">
        <v>31</v>
      </c>
      <c r="H36" s="68">
        <v>-41505406</v>
      </c>
      <c r="I36" s="68">
        <v>-40381477</v>
      </c>
    </row>
    <row r="37" spans="1:9" x14ac:dyDescent="0.25">
      <c r="A37" s="230" t="s">
        <v>50</v>
      </c>
      <c r="B37" s="232"/>
      <c r="C37" s="232"/>
      <c r="D37" s="232"/>
      <c r="E37" s="232"/>
      <c r="F37" s="232"/>
      <c r="G37" s="22">
        <v>32</v>
      </c>
      <c r="H37" s="67">
        <f>SUM(H38:H51)</f>
        <v>30445460</v>
      </c>
      <c r="I37" s="67">
        <f>SUM(I38:I51)</f>
        <v>214337112</v>
      </c>
    </row>
    <row r="38" spans="1:9" x14ac:dyDescent="0.25">
      <c r="A38" s="226" t="s">
        <v>267</v>
      </c>
      <c r="B38" s="227"/>
      <c r="C38" s="227"/>
      <c r="D38" s="227"/>
      <c r="E38" s="227"/>
      <c r="F38" s="227"/>
      <c r="G38" s="23">
        <v>33</v>
      </c>
      <c r="H38" s="68">
        <v>5103465</v>
      </c>
      <c r="I38" s="68">
        <v>78115</v>
      </c>
    </row>
    <row r="39" spans="1:9" x14ac:dyDescent="0.25">
      <c r="A39" s="226" t="s">
        <v>268</v>
      </c>
      <c r="B39" s="227"/>
      <c r="C39" s="227"/>
      <c r="D39" s="227"/>
      <c r="E39" s="227"/>
      <c r="F39" s="227"/>
      <c r="G39" s="23">
        <v>34</v>
      </c>
      <c r="H39" s="68">
        <v>-14625542</v>
      </c>
      <c r="I39" s="68">
        <v>-7004246</v>
      </c>
    </row>
    <row r="40" spans="1:9" x14ac:dyDescent="0.25">
      <c r="A40" s="226" t="s">
        <v>269</v>
      </c>
      <c r="B40" s="227"/>
      <c r="C40" s="227"/>
      <c r="D40" s="227"/>
      <c r="E40" s="227"/>
      <c r="F40" s="227"/>
      <c r="G40" s="23">
        <v>35</v>
      </c>
      <c r="H40" s="68">
        <v>629925</v>
      </c>
      <c r="I40" s="68">
        <v>0</v>
      </c>
    </row>
    <row r="41" spans="1:9" x14ac:dyDescent="0.25">
      <c r="A41" s="226" t="s">
        <v>270</v>
      </c>
      <c r="B41" s="227"/>
      <c r="C41" s="227"/>
      <c r="D41" s="227"/>
      <c r="E41" s="227"/>
      <c r="F41" s="227"/>
      <c r="G41" s="23">
        <v>36</v>
      </c>
      <c r="H41" s="68">
        <v>-15462382</v>
      </c>
      <c r="I41" s="68">
        <v>-48967433</v>
      </c>
    </row>
    <row r="42" spans="1:9" ht="25.5" customHeight="1" x14ac:dyDescent="0.25">
      <c r="A42" s="226" t="s">
        <v>271</v>
      </c>
      <c r="B42" s="227"/>
      <c r="C42" s="227"/>
      <c r="D42" s="227"/>
      <c r="E42" s="227"/>
      <c r="F42" s="227"/>
      <c r="G42" s="23">
        <v>37</v>
      </c>
      <c r="H42" s="68">
        <v>11533482</v>
      </c>
      <c r="I42" s="68">
        <v>80614594</v>
      </c>
    </row>
    <row r="43" spans="1:9" ht="21.75" customHeight="1" x14ac:dyDescent="0.25">
      <c r="A43" s="226" t="s">
        <v>272</v>
      </c>
      <c r="B43" s="227"/>
      <c r="C43" s="227"/>
      <c r="D43" s="227"/>
      <c r="E43" s="227"/>
      <c r="F43" s="227"/>
      <c r="G43" s="23">
        <v>38</v>
      </c>
      <c r="H43" s="68">
        <v>-2774459</v>
      </c>
      <c r="I43" s="68">
        <v>-24282527</v>
      </c>
    </row>
    <row r="44" spans="1:9" ht="24" customHeight="1" x14ac:dyDescent="0.25">
      <c r="A44" s="226" t="s">
        <v>273</v>
      </c>
      <c r="B44" s="227"/>
      <c r="C44" s="227"/>
      <c r="D44" s="227"/>
      <c r="E44" s="227"/>
      <c r="F44" s="227"/>
      <c r="G44" s="23">
        <v>39</v>
      </c>
      <c r="H44" s="68">
        <v>0</v>
      </c>
      <c r="I44" s="68">
        <v>-97029427</v>
      </c>
    </row>
    <row r="45" spans="1:9" x14ac:dyDescent="0.25">
      <c r="A45" s="226" t="s">
        <v>274</v>
      </c>
      <c r="B45" s="227"/>
      <c r="C45" s="227"/>
      <c r="D45" s="227"/>
      <c r="E45" s="227"/>
      <c r="F45" s="227"/>
      <c r="G45" s="23">
        <v>40</v>
      </c>
      <c r="H45" s="68">
        <v>90769292</v>
      </c>
      <c r="I45" s="68">
        <v>371674724</v>
      </c>
    </row>
    <row r="46" spans="1:9" x14ac:dyDescent="0.25">
      <c r="A46" s="226" t="s">
        <v>275</v>
      </c>
      <c r="B46" s="227"/>
      <c r="C46" s="227"/>
      <c r="D46" s="227"/>
      <c r="E46" s="227"/>
      <c r="F46" s="227"/>
      <c r="G46" s="23">
        <v>41</v>
      </c>
      <c r="H46" s="68">
        <v>-140910320</v>
      </c>
      <c r="I46" s="68">
        <v>-102751198</v>
      </c>
    </row>
    <row r="47" spans="1:9" x14ac:dyDescent="0.25">
      <c r="A47" s="226" t="s">
        <v>276</v>
      </c>
      <c r="B47" s="227"/>
      <c r="C47" s="227"/>
      <c r="D47" s="227"/>
      <c r="E47" s="227"/>
      <c r="F47" s="227"/>
      <c r="G47" s="23">
        <v>42</v>
      </c>
      <c r="H47" s="68">
        <v>0</v>
      </c>
      <c r="I47" s="68">
        <v>0</v>
      </c>
    </row>
    <row r="48" spans="1:9" x14ac:dyDescent="0.25">
      <c r="A48" s="226" t="s">
        <v>277</v>
      </c>
      <c r="B48" s="227"/>
      <c r="C48" s="227"/>
      <c r="D48" s="227"/>
      <c r="E48" s="227"/>
      <c r="F48" s="227"/>
      <c r="G48" s="23">
        <v>43</v>
      </c>
      <c r="H48" s="68">
        <v>0</v>
      </c>
      <c r="I48" s="68">
        <v>0</v>
      </c>
    </row>
    <row r="49" spans="1:9" x14ac:dyDescent="0.25">
      <c r="A49" s="226" t="s">
        <v>278</v>
      </c>
      <c r="B49" s="229"/>
      <c r="C49" s="229"/>
      <c r="D49" s="229"/>
      <c r="E49" s="229"/>
      <c r="F49" s="229"/>
      <c r="G49" s="23">
        <v>44</v>
      </c>
      <c r="H49" s="68">
        <v>43729741</v>
      </c>
      <c r="I49" s="68">
        <v>13168826</v>
      </c>
    </row>
    <row r="50" spans="1:9" x14ac:dyDescent="0.25">
      <c r="A50" s="226" t="s">
        <v>279</v>
      </c>
      <c r="B50" s="229"/>
      <c r="C50" s="229"/>
      <c r="D50" s="229"/>
      <c r="E50" s="229"/>
      <c r="F50" s="229"/>
      <c r="G50" s="23">
        <v>45</v>
      </c>
      <c r="H50" s="68">
        <v>68464891</v>
      </c>
      <c r="I50" s="68">
        <v>71645363</v>
      </c>
    </row>
    <row r="51" spans="1:9" x14ac:dyDescent="0.25">
      <c r="A51" s="226" t="s">
        <v>280</v>
      </c>
      <c r="B51" s="229"/>
      <c r="C51" s="229"/>
      <c r="D51" s="229"/>
      <c r="E51" s="229"/>
      <c r="F51" s="229"/>
      <c r="G51" s="23">
        <v>46</v>
      </c>
      <c r="H51" s="68">
        <v>-16012633</v>
      </c>
      <c r="I51" s="68">
        <v>-42809679</v>
      </c>
    </row>
    <row r="52" spans="1:9" x14ac:dyDescent="0.25">
      <c r="A52" s="230" t="s">
        <v>51</v>
      </c>
      <c r="B52" s="231"/>
      <c r="C52" s="231"/>
      <c r="D52" s="231"/>
      <c r="E52" s="231"/>
      <c r="F52" s="231"/>
      <c r="G52" s="22">
        <v>47</v>
      </c>
      <c r="H52" s="67">
        <f>SUM(H53:H57)</f>
        <v>-14716134</v>
      </c>
      <c r="I52" s="67">
        <f>SUM(I53:I57)</f>
        <v>-15079700</v>
      </c>
    </row>
    <row r="53" spans="1:9" x14ac:dyDescent="0.25">
      <c r="A53" s="226" t="s">
        <v>281</v>
      </c>
      <c r="B53" s="229"/>
      <c r="C53" s="229"/>
      <c r="D53" s="229"/>
      <c r="E53" s="229"/>
      <c r="F53" s="229"/>
      <c r="G53" s="23">
        <v>48</v>
      </c>
      <c r="H53" s="68">
        <v>0</v>
      </c>
      <c r="I53" s="68">
        <v>0</v>
      </c>
    </row>
    <row r="54" spans="1:9" x14ac:dyDescent="0.25">
      <c r="A54" s="226" t="s">
        <v>100</v>
      </c>
      <c r="B54" s="229"/>
      <c r="C54" s="229"/>
      <c r="D54" s="229"/>
      <c r="E54" s="229"/>
      <c r="F54" s="229"/>
      <c r="G54" s="23">
        <v>49</v>
      </c>
      <c r="H54" s="68">
        <v>0</v>
      </c>
      <c r="I54" s="68">
        <v>0</v>
      </c>
    </row>
    <row r="55" spans="1:9" x14ac:dyDescent="0.25">
      <c r="A55" s="226" t="s">
        <v>101</v>
      </c>
      <c r="B55" s="229"/>
      <c r="C55" s="229"/>
      <c r="D55" s="229"/>
      <c r="E55" s="229"/>
      <c r="F55" s="229"/>
      <c r="G55" s="23">
        <v>50</v>
      </c>
      <c r="H55" s="68">
        <v>-13736134</v>
      </c>
      <c r="I55" s="68">
        <v>-15079700</v>
      </c>
    </row>
    <row r="56" spans="1:9" x14ac:dyDescent="0.25">
      <c r="A56" s="226" t="s">
        <v>102</v>
      </c>
      <c r="B56" s="229"/>
      <c r="C56" s="229"/>
      <c r="D56" s="229"/>
      <c r="E56" s="229"/>
      <c r="F56" s="229"/>
      <c r="G56" s="23">
        <v>51</v>
      </c>
      <c r="H56" s="68">
        <v>0</v>
      </c>
      <c r="I56" s="68">
        <v>0</v>
      </c>
    </row>
    <row r="57" spans="1:9" x14ac:dyDescent="0.25">
      <c r="A57" s="226" t="s">
        <v>103</v>
      </c>
      <c r="B57" s="229"/>
      <c r="C57" s="229"/>
      <c r="D57" s="229"/>
      <c r="E57" s="229"/>
      <c r="F57" s="229"/>
      <c r="G57" s="23">
        <v>52</v>
      </c>
      <c r="H57" s="68">
        <v>-980000</v>
      </c>
      <c r="I57" s="68">
        <v>0</v>
      </c>
    </row>
    <row r="58" spans="1:9" x14ac:dyDescent="0.25">
      <c r="A58" s="230" t="s">
        <v>52</v>
      </c>
      <c r="B58" s="231"/>
      <c r="C58" s="231"/>
      <c r="D58" s="231"/>
      <c r="E58" s="231"/>
      <c r="F58" s="231"/>
      <c r="G58" s="22">
        <v>53</v>
      </c>
      <c r="H58" s="67">
        <f>H6+H37+H52</f>
        <v>-42663576</v>
      </c>
      <c r="I58" s="67">
        <f>I6+I37+I52</f>
        <v>467518252</v>
      </c>
    </row>
    <row r="59" spans="1:9" ht="24.75" customHeight="1" x14ac:dyDescent="0.25">
      <c r="A59" s="228" t="s">
        <v>282</v>
      </c>
      <c r="B59" s="229"/>
      <c r="C59" s="229"/>
      <c r="D59" s="229"/>
      <c r="E59" s="229"/>
      <c r="F59" s="229"/>
      <c r="G59" s="23">
        <v>54</v>
      </c>
      <c r="H59" s="68">
        <v>6748956</v>
      </c>
      <c r="I59" s="68">
        <v>-45574489</v>
      </c>
    </row>
    <row r="60" spans="1:9" ht="27.75" customHeight="1" x14ac:dyDescent="0.25">
      <c r="A60" s="230" t="s">
        <v>53</v>
      </c>
      <c r="B60" s="231"/>
      <c r="C60" s="231"/>
      <c r="D60" s="231"/>
      <c r="E60" s="231"/>
      <c r="F60" s="231"/>
      <c r="G60" s="22">
        <v>55</v>
      </c>
      <c r="H60" s="67">
        <f>H58+H59</f>
        <v>-35914620</v>
      </c>
      <c r="I60" s="67">
        <f>I58+I59</f>
        <v>421943763</v>
      </c>
    </row>
    <row r="61" spans="1:9" x14ac:dyDescent="0.25">
      <c r="A61" s="226" t="s">
        <v>104</v>
      </c>
      <c r="B61" s="229"/>
      <c r="C61" s="229"/>
      <c r="D61" s="229"/>
      <c r="E61" s="229"/>
      <c r="F61" s="229"/>
      <c r="G61" s="23">
        <v>56</v>
      </c>
      <c r="H61" s="68">
        <v>355640455</v>
      </c>
      <c r="I61" s="68">
        <v>125320335</v>
      </c>
    </row>
    <row r="62" spans="1:9" x14ac:dyDescent="0.25">
      <c r="A62" s="233" t="s">
        <v>54</v>
      </c>
      <c r="B62" s="234"/>
      <c r="C62" s="234"/>
      <c r="D62" s="234"/>
      <c r="E62" s="234"/>
      <c r="F62" s="234"/>
      <c r="G62" s="24">
        <v>57</v>
      </c>
      <c r="H62" s="69">
        <f>H60+H61</f>
        <v>319725835</v>
      </c>
      <c r="I62" s="69">
        <f>I60+I61</f>
        <v>547264098</v>
      </c>
    </row>
  </sheetData>
  <sheetProtection algorithmName="SHA-512" hashValue="KC7skkZAZ2bNo1rCcEgoaDBUwB7sn3u+FdFfHdhYuCc53ZoB/dRb5DkWarQdImYIkRDClDweIPxw+uxW2I0JKw==" saltValue="TcL9cUJK5UH2vZM66dM7Iw==" spinCount="100000" sheet="1" objects="1" scenarios="1"/>
  <mergeCells count="62">
    <mergeCell ref="A61:F61"/>
    <mergeCell ref="A62:F62"/>
    <mergeCell ref="A1:H1"/>
    <mergeCell ref="A2:H2"/>
    <mergeCell ref="A3:H3"/>
    <mergeCell ref="A4:F4"/>
    <mergeCell ref="A5:F5"/>
    <mergeCell ref="A27:F27"/>
    <mergeCell ref="A28:F28"/>
    <mergeCell ref="A29:F29"/>
    <mergeCell ref="A30:F30"/>
    <mergeCell ref="A31:F31"/>
    <mergeCell ref="A6:F6"/>
    <mergeCell ref="A7:F7"/>
    <mergeCell ref="A8:F8"/>
    <mergeCell ref="A9:F9"/>
    <mergeCell ref="A10:F10"/>
    <mergeCell ref="A11:F11"/>
    <mergeCell ref="A12:F12"/>
    <mergeCell ref="A13:F13"/>
    <mergeCell ref="A14:F14"/>
    <mergeCell ref="A15:F15"/>
    <mergeCell ref="A16:F16"/>
    <mergeCell ref="A17:F17"/>
    <mergeCell ref="A18:F18"/>
    <mergeCell ref="A19:F19"/>
    <mergeCell ref="A51:F51"/>
    <mergeCell ref="A52:F52"/>
    <mergeCell ref="A53:F53"/>
    <mergeCell ref="A54:F54"/>
    <mergeCell ref="A55:F55"/>
    <mergeCell ref="A46:F46"/>
    <mergeCell ref="A47:F47"/>
    <mergeCell ref="A48:F48"/>
    <mergeCell ref="A49:F49"/>
    <mergeCell ref="A50:F50"/>
    <mergeCell ref="A34:F34"/>
    <mergeCell ref="A35:F35"/>
    <mergeCell ref="A36:F36"/>
    <mergeCell ref="A37:F37"/>
    <mergeCell ref="A38:F38"/>
    <mergeCell ref="A25:F25"/>
    <mergeCell ref="A26:F26"/>
    <mergeCell ref="A59:F59"/>
    <mergeCell ref="A60:F60"/>
    <mergeCell ref="A41:F41"/>
    <mergeCell ref="A42:F42"/>
    <mergeCell ref="A43:F43"/>
    <mergeCell ref="A44:F44"/>
    <mergeCell ref="A45:F45"/>
    <mergeCell ref="A32:F32"/>
    <mergeCell ref="A33:F33"/>
    <mergeCell ref="A56:F56"/>
    <mergeCell ref="A57:F57"/>
    <mergeCell ref="A58:F58"/>
    <mergeCell ref="A39:F39"/>
    <mergeCell ref="A40:F40"/>
    <mergeCell ref="A20:F20"/>
    <mergeCell ref="A21:F21"/>
    <mergeCell ref="A22:F22"/>
    <mergeCell ref="A23:F23"/>
    <mergeCell ref="A24:F24"/>
  </mergeCells>
  <phoneticPr fontId="3" type="noConversion"/>
  <dataValidations count="2">
    <dataValidation allowBlank="1" sqref="A1:A5 J1:XFD1048576 I1:I3 G4:I5 A63:I1048576" xr:uid="{00000000-0002-0000-0400-000000000000}"/>
    <dataValidation type="whole" operator="notEqual" allowBlank="1" showInputMessage="1" showErrorMessage="1" errorTitle="Nedopušten unos" error="Dopušten je unos samo cjelobrojnih zaokruženih vrijednosti." sqref="H6:I62" xr:uid="{00000000-0002-0000-0400-000001000000}">
      <formula1>9999999999</formula1>
    </dataValidation>
  </dataValidations>
  <pageMargins left="0.75" right="0.75" top="1" bottom="1" header="0.5" footer="0.5"/>
  <pageSetup paperSize="9" scale="70" orientation="portrait" r:id="rId1"/>
  <headerFooter alignWithMargins="0"/>
  <rowBreaks count="1" manualBreakCount="1">
    <brk id="64" max="8" man="1"/>
  </rowBreaks>
  <customProperties>
    <customPr name="EpmWorksheetKeyString_GUID" r:id="rId2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AH42"/>
  <sheetViews>
    <sheetView view="pageBreakPreview" zoomScale="60" zoomScaleNormal="100" workbookViewId="0">
      <pane xSplit="4" ySplit="6" topLeftCell="E28" activePane="bottomRight" state="frozen"/>
      <selection activeCell="L1" sqref="L1"/>
      <selection pane="topRight" activeCell="L1" sqref="L1"/>
      <selection pane="bottomLeft" activeCell="L1" sqref="L1"/>
      <selection pane="bottomRight" activeCell="O28" sqref="O28"/>
    </sheetView>
  </sheetViews>
  <sheetFormatPr defaultColWidth="8.81640625" defaultRowHeight="12.5" x14ac:dyDescent="0.25"/>
  <cols>
    <col min="1" max="3" width="9.1796875" style="15" customWidth="1"/>
    <col min="4" max="4" width="8.81640625" style="16"/>
    <col min="5" max="6" width="10.81640625" style="12" customWidth="1"/>
    <col min="7" max="7" width="11.7265625" style="12" customWidth="1"/>
    <col min="8" max="9" width="10.81640625" style="12" customWidth="1"/>
    <col min="10" max="10" width="12.26953125" style="12" customWidth="1"/>
    <col min="11" max="11" width="14.26953125" style="12" customWidth="1"/>
    <col min="12" max="12" width="12" style="12" customWidth="1"/>
    <col min="13" max="13" width="12.26953125" style="12" customWidth="1"/>
    <col min="14" max="14" width="11.1796875" style="1" bestFit="1" customWidth="1"/>
    <col min="15" max="23" width="13.1796875" style="2" customWidth="1"/>
    <col min="24" max="28" width="13.1796875" style="1" customWidth="1"/>
    <col min="29" max="29" width="11.7265625" style="1" bestFit="1" customWidth="1"/>
    <col min="30" max="30" width="13.453125" style="1" bestFit="1" customWidth="1"/>
    <col min="31" max="31" width="11.7265625" style="1" bestFit="1" customWidth="1"/>
    <col min="32" max="32" width="13.453125" style="3" bestFit="1" customWidth="1"/>
    <col min="33" max="16384" width="8.81640625" style="3"/>
  </cols>
  <sheetData>
    <row r="1" spans="1:34" ht="22.5" customHeight="1" x14ac:dyDescent="0.35">
      <c r="A1" s="249" t="s">
        <v>66</v>
      </c>
      <c r="B1" s="250"/>
      <c r="C1" s="250"/>
      <c r="D1" s="250"/>
      <c r="E1" s="251"/>
      <c r="F1" s="252"/>
      <c r="G1" s="252"/>
      <c r="H1" s="252"/>
      <c r="I1" s="252"/>
      <c r="J1" s="252"/>
      <c r="K1" s="253"/>
      <c r="L1" s="194"/>
      <c r="M1" s="194"/>
    </row>
    <row r="2" spans="1:34" ht="19.5" customHeight="1" x14ac:dyDescent="0.25">
      <c r="A2" s="195" t="s">
        <v>387</v>
      </c>
      <c r="B2" s="196"/>
      <c r="C2" s="196"/>
      <c r="D2" s="196"/>
      <c r="E2" s="196"/>
      <c r="F2" s="196"/>
      <c r="G2" s="196"/>
      <c r="H2" s="196"/>
      <c r="I2" s="196"/>
      <c r="J2" s="196"/>
      <c r="K2" s="196"/>
      <c r="L2" s="196"/>
      <c r="M2" s="196"/>
    </row>
    <row r="3" spans="1:34" ht="13" x14ac:dyDescent="0.25">
      <c r="A3" s="4"/>
      <c r="B3" s="5"/>
      <c r="C3" s="5"/>
      <c r="D3" s="6"/>
      <c r="E3" s="71"/>
      <c r="F3" s="72"/>
      <c r="G3" s="72"/>
      <c r="H3" s="72"/>
      <c r="I3" s="72"/>
      <c r="J3" s="72"/>
      <c r="K3" s="72"/>
      <c r="L3" s="254" t="s">
        <v>35</v>
      </c>
      <c r="M3" s="254"/>
    </row>
    <row r="4" spans="1:34" ht="13.5" customHeight="1" x14ac:dyDescent="0.25">
      <c r="A4" s="255" t="s">
        <v>27</v>
      </c>
      <c r="B4" s="255"/>
      <c r="C4" s="255"/>
      <c r="D4" s="248" t="s">
        <v>38</v>
      </c>
      <c r="E4" s="182" t="s">
        <v>71</v>
      </c>
      <c r="F4" s="182"/>
      <c r="G4" s="182"/>
      <c r="H4" s="182"/>
      <c r="I4" s="182"/>
      <c r="J4" s="182"/>
      <c r="K4" s="182"/>
      <c r="L4" s="182" t="s">
        <v>76</v>
      </c>
      <c r="M4" s="182" t="s">
        <v>47</v>
      </c>
    </row>
    <row r="5" spans="1:34" ht="52.5" x14ac:dyDescent="0.25">
      <c r="A5" s="255"/>
      <c r="B5" s="255"/>
      <c r="C5" s="255"/>
      <c r="D5" s="248"/>
      <c r="E5" s="35" t="s">
        <v>72</v>
      </c>
      <c r="F5" s="35" t="s">
        <v>25</v>
      </c>
      <c r="G5" s="35" t="s">
        <v>73</v>
      </c>
      <c r="H5" s="35" t="s">
        <v>74</v>
      </c>
      <c r="I5" s="35" t="s">
        <v>26</v>
      </c>
      <c r="J5" s="35" t="s">
        <v>75</v>
      </c>
      <c r="K5" s="35" t="s">
        <v>46</v>
      </c>
      <c r="L5" s="182"/>
      <c r="M5" s="182"/>
    </row>
    <row r="6" spans="1:34" ht="13" x14ac:dyDescent="0.3">
      <c r="A6" s="182">
        <v>1</v>
      </c>
      <c r="B6" s="182"/>
      <c r="C6" s="182"/>
      <c r="D6" s="7">
        <v>2</v>
      </c>
      <c r="E6" s="39" t="s">
        <v>36</v>
      </c>
      <c r="F6" s="39" t="s">
        <v>37</v>
      </c>
      <c r="G6" s="39" t="s">
        <v>39</v>
      </c>
      <c r="H6" s="39" t="s">
        <v>40</v>
      </c>
      <c r="I6" s="39" t="s">
        <v>41</v>
      </c>
      <c r="J6" s="39" t="s">
        <v>42</v>
      </c>
      <c r="K6" s="39" t="s">
        <v>43</v>
      </c>
      <c r="L6" s="39" t="s">
        <v>44</v>
      </c>
      <c r="M6" s="39" t="s">
        <v>45</v>
      </c>
      <c r="P6" s="8"/>
      <c r="Q6" s="9"/>
      <c r="X6" s="10"/>
    </row>
    <row r="7" spans="1:34" ht="21" customHeight="1" x14ac:dyDescent="0.25">
      <c r="A7" s="247" t="s">
        <v>286</v>
      </c>
      <c r="B7" s="247"/>
      <c r="C7" s="247"/>
      <c r="D7" s="11">
        <v>1</v>
      </c>
      <c r="E7" s="73">
        <v>589325800</v>
      </c>
      <c r="F7" s="73">
        <v>681482525</v>
      </c>
      <c r="G7" s="73">
        <v>273428913</v>
      </c>
      <c r="H7" s="73">
        <v>402038576</v>
      </c>
      <c r="I7" s="73">
        <v>594530662</v>
      </c>
      <c r="J7" s="73">
        <v>270417757</v>
      </c>
      <c r="K7" s="74">
        <f>SUM(E7:J7)</f>
        <v>2811224233</v>
      </c>
      <c r="L7" s="73">
        <v>0</v>
      </c>
      <c r="M7" s="74">
        <f>K7+L7</f>
        <v>2811224233</v>
      </c>
      <c r="X7" s="2"/>
      <c r="Y7" s="2"/>
      <c r="Z7" s="2"/>
      <c r="AA7" s="2"/>
      <c r="AB7" s="2"/>
      <c r="AC7" s="2"/>
      <c r="AD7" s="2"/>
      <c r="AE7" s="2"/>
      <c r="AF7" s="12"/>
      <c r="AG7" s="12"/>
      <c r="AH7" s="12"/>
    </row>
    <row r="8" spans="1:34" ht="22.5" customHeight="1" x14ac:dyDescent="0.25">
      <c r="A8" s="245" t="s">
        <v>294</v>
      </c>
      <c r="B8" s="245"/>
      <c r="C8" s="245"/>
      <c r="D8" s="11">
        <v>2</v>
      </c>
      <c r="E8" s="73">
        <v>0</v>
      </c>
      <c r="F8" s="73">
        <v>0</v>
      </c>
      <c r="G8" s="73">
        <v>0</v>
      </c>
      <c r="H8" s="73">
        <v>0</v>
      </c>
      <c r="I8" s="73">
        <v>0</v>
      </c>
      <c r="J8" s="73">
        <v>0</v>
      </c>
      <c r="K8" s="74">
        <f t="shared" ref="K8:K40" si="0">SUM(E8:J8)</f>
        <v>0</v>
      </c>
      <c r="L8" s="73">
        <v>0</v>
      </c>
      <c r="M8" s="74">
        <f t="shared" ref="M8:M40" si="1">K8+L8</f>
        <v>0</v>
      </c>
      <c r="X8" s="2"/>
      <c r="Y8" s="2"/>
      <c r="Z8" s="2"/>
      <c r="AA8" s="2"/>
      <c r="AB8" s="2"/>
      <c r="AC8" s="2"/>
      <c r="AD8" s="2"/>
      <c r="AE8" s="2"/>
      <c r="AF8" s="12"/>
    </row>
    <row r="9" spans="1:34" ht="21.75" customHeight="1" x14ac:dyDescent="0.25">
      <c r="A9" s="245" t="s">
        <v>295</v>
      </c>
      <c r="B9" s="245"/>
      <c r="C9" s="245"/>
      <c r="D9" s="11">
        <v>3</v>
      </c>
      <c r="E9" s="73">
        <v>0</v>
      </c>
      <c r="F9" s="73">
        <v>0</v>
      </c>
      <c r="G9" s="73">
        <v>0</v>
      </c>
      <c r="H9" s="73">
        <v>0</v>
      </c>
      <c r="I9" s="73">
        <v>0</v>
      </c>
      <c r="J9" s="73">
        <v>0</v>
      </c>
      <c r="K9" s="74">
        <f t="shared" si="0"/>
        <v>0</v>
      </c>
      <c r="L9" s="73">
        <v>0</v>
      </c>
      <c r="M9" s="74">
        <f t="shared" si="1"/>
        <v>0</v>
      </c>
      <c r="X9" s="2"/>
      <c r="Y9" s="2"/>
      <c r="Z9" s="2"/>
      <c r="AA9" s="2"/>
      <c r="AB9" s="2"/>
      <c r="AC9" s="2"/>
      <c r="AD9" s="2"/>
      <c r="AE9" s="2"/>
      <c r="AF9" s="12"/>
    </row>
    <row r="10" spans="1:34" ht="35.5" customHeight="1" x14ac:dyDescent="0.25">
      <c r="A10" s="244" t="s">
        <v>287</v>
      </c>
      <c r="B10" s="244"/>
      <c r="C10" s="244"/>
      <c r="D10" s="13">
        <v>4</v>
      </c>
      <c r="E10" s="74">
        <f>E7+E8+E9</f>
        <v>589325800</v>
      </c>
      <c r="F10" s="74">
        <f t="shared" ref="F10:L10" si="2">F7+F8+F9</f>
        <v>681482525</v>
      </c>
      <c r="G10" s="74">
        <f>G7+G8+G9</f>
        <v>273428913</v>
      </c>
      <c r="H10" s="74">
        <f t="shared" si="2"/>
        <v>402038576</v>
      </c>
      <c r="I10" s="74">
        <f t="shared" si="2"/>
        <v>594530662</v>
      </c>
      <c r="J10" s="74">
        <f t="shared" si="2"/>
        <v>270417757</v>
      </c>
      <c r="K10" s="74">
        <f t="shared" si="0"/>
        <v>2811224233</v>
      </c>
      <c r="L10" s="74">
        <f t="shared" si="2"/>
        <v>0</v>
      </c>
      <c r="M10" s="74">
        <f t="shared" si="1"/>
        <v>2811224233</v>
      </c>
      <c r="X10" s="2"/>
      <c r="Y10" s="2"/>
      <c r="Z10" s="2"/>
      <c r="AA10" s="2"/>
      <c r="AB10" s="2"/>
      <c r="AC10" s="2"/>
      <c r="AD10" s="2"/>
      <c r="AE10" s="2"/>
      <c r="AF10" s="12"/>
    </row>
    <row r="11" spans="1:34" ht="37.5" customHeight="1" x14ac:dyDescent="0.25">
      <c r="A11" s="244" t="s">
        <v>291</v>
      </c>
      <c r="B11" s="244"/>
      <c r="C11" s="244"/>
      <c r="D11" s="13">
        <v>5</v>
      </c>
      <c r="E11" s="74">
        <f>E12+E13</f>
        <v>0</v>
      </c>
      <c r="F11" s="74">
        <f t="shared" ref="F11:L11" si="3">F12+F13</f>
        <v>0</v>
      </c>
      <c r="G11" s="74">
        <f t="shared" si="3"/>
        <v>243950004</v>
      </c>
      <c r="H11" s="74">
        <f t="shared" si="3"/>
        <v>0</v>
      </c>
      <c r="I11" s="74">
        <f t="shared" si="3"/>
        <v>0</v>
      </c>
      <c r="J11" s="74">
        <f t="shared" si="3"/>
        <v>293130713</v>
      </c>
      <c r="K11" s="74">
        <f t="shared" si="0"/>
        <v>537080717</v>
      </c>
      <c r="L11" s="74">
        <f t="shared" si="3"/>
        <v>0</v>
      </c>
      <c r="M11" s="74">
        <f t="shared" si="1"/>
        <v>537080717</v>
      </c>
      <c r="X11" s="2"/>
      <c r="Y11" s="2"/>
      <c r="Z11" s="2"/>
      <c r="AA11" s="2"/>
      <c r="AB11" s="2"/>
      <c r="AC11" s="2"/>
      <c r="AD11" s="2"/>
      <c r="AE11" s="2"/>
      <c r="AF11" s="12"/>
    </row>
    <row r="12" spans="1:34" ht="12.75" customHeight="1" x14ac:dyDescent="0.25">
      <c r="A12" s="245" t="s">
        <v>296</v>
      </c>
      <c r="B12" s="245"/>
      <c r="C12" s="245"/>
      <c r="D12" s="11">
        <v>6</v>
      </c>
      <c r="E12" s="73">
        <v>0</v>
      </c>
      <c r="F12" s="73">
        <v>0</v>
      </c>
      <c r="G12" s="73">
        <v>0</v>
      </c>
      <c r="H12" s="73">
        <v>0</v>
      </c>
      <c r="I12" s="73">
        <v>0</v>
      </c>
      <c r="J12" s="73">
        <v>293130713</v>
      </c>
      <c r="K12" s="74">
        <f t="shared" si="0"/>
        <v>293130713</v>
      </c>
      <c r="L12" s="73">
        <v>0</v>
      </c>
      <c r="M12" s="74">
        <f t="shared" si="1"/>
        <v>293130713</v>
      </c>
      <c r="X12" s="2"/>
      <c r="Y12" s="2"/>
      <c r="Z12" s="2"/>
      <c r="AA12" s="2"/>
      <c r="AB12" s="2"/>
      <c r="AC12" s="2"/>
      <c r="AD12" s="2"/>
      <c r="AE12" s="2"/>
      <c r="AF12" s="12"/>
    </row>
    <row r="13" spans="1:34" ht="39" customHeight="1" x14ac:dyDescent="0.25">
      <c r="A13" s="246" t="s">
        <v>292</v>
      </c>
      <c r="B13" s="246"/>
      <c r="C13" s="246"/>
      <c r="D13" s="13">
        <v>7</v>
      </c>
      <c r="E13" s="74">
        <f>E14+E15+E16+E17</f>
        <v>0</v>
      </c>
      <c r="F13" s="74">
        <f t="shared" ref="F13:L13" si="4">F14+F15+F16+F17</f>
        <v>0</v>
      </c>
      <c r="G13" s="74">
        <f t="shared" si="4"/>
        <v>243950004</v>
      </c>
      <c r="H13" s="74">
        <f t="shared" si="4"/>
        <v>0</v>
      </c>
      <c r="I13" s="74">
        <f t="shared" si="4"/>
        <v>0</v>
      </c>
      <c r="J13" s="74">
        <f t="shared" si="4"/>
        <v>0</v>
      </c>
      <c r="K13" s="74">
        <f t="shared" si="0"/>
        <v>243950004</v>
      </c>
      <c r="L13" s="74">
        <f t="shared" si="4"/>
        <v>0</v>
      </c>
      <c r="M13" s="74">
        <f t="shared" si="1"/>
        <v>243950004</v>
      </c>
      <c r="X13" s="2"/>
      <c r="Y13" s="2"/>
      <c r="Z13" s="2"/>
      <c r="AA13" s="2"/>
      <c r="AB13" s="2"/>
      <c r="AC13" s="2"/>
      <c r="AD13" s="2"/>
      <c r="AE13" s="2"/>
      <c r="AF13" s="12"/>
    </row>
    <row r="14" spans="1:34" ht="38.5" customHeight="1" x14ac:dyDescent="0.25">
      <c r="A14" s="245" t="s">
        <v>297</v>
      </c>
      <c r="B14" s="245"/>
      <c r="C14" s="245"/>
      <c r="D14" s="11">
        <v>8</v>
      </c>
      <c r="E14" s="73">
        <v>0</v>
      </c>
      <c r="F14" s="73">
        <v>0</v>
      </c>
      <c r="G14" s="73">
        <v>544208</v>
      </c>
      <c r="H14" s="73">
        <v>0</v>
      </c>
      <c r="I14" s="73">
        <v>0</v>
      </c>
      <c r="J14" s="73">
        <v>0</v>
      </c>
      <c r="K14" s="74">
        <f>SUM(E14:J14)</f>
        <v>544208</v>
      </c>
      <c r="L14" s="73">
        <v>0</v>
      </c>
      <c r="M14" s="74">
        <f>K14+L14</f>
        <v>544208</v>
      </c>
      <c r="X14" s="2"/>
      <c r="Y14" s="2"/>
      <c r="Z14" s="2"/>
      <c r="AA14" s="2"/>
      <c r="AB14" s="2"/>
      <c r="AC14" s="2"/>
      <c r="AD14" s="2"/>
      <c r="AE14" s="2"/>
      <c r="AF14" s="12"/>
    </row>
    <row r="15" spans="1:34" ht="38.5" customHeight="1" x14ac:dyDescent="0.25">
      <c r="A15" s="245" t="s">
        <v>298</v>
      </c>
      <c r="B15" s="245"/>
      <c r="C15" s="245"/>
      <c r="D15" s="11">
        <v>9</v>
      </c>
      <c r="E15" s="73">
        <v>0</v>
      </c>
      <c r="F15" s="73">
        <v>0</v>
      </c>
      <c r="G15" s="73">
        <v>270441738</v>
      </c>
      <c r="H15" s="73">
        <v>0</v>
      </c>
      <c r="I15" s="73">
        <v>0</v>
      </c>
      <c r="J15" s="73">
        <v>0</v>
      </c>
      <c r="K15" s="74">
        <f t="shared" si="0"/>
        <v>270441738</v>
      </c>
      <c r="L15" s="73">
        <v>0</v>
      </c>
      <c r="M15" s="74">
        <f t="shared" si="1"/>
        <v>270441738</v>
      </c>
      <c r="X15" s="2"/>
      <c r="Y15" s="2"/>
      <c r="Z15" s="2"/>
      <c r="AA15" s="2"/>
      <c r="AB15" s="2"/>
      <c r="AC15" s="2"/>
      <c r="AD15" s="2"/>
      <c r="AE15" s="2"/>
      <c r="AF15" s="12"/>
    </row>
    <row r="16" spans="1:34" ht="38.5" customHeight="1" x14ac:dyDescent="0.25">
      <c r="A16" s="245" t="s">
        <v>299</v>
      </c>
      <c r="B16" s="245"/>
      <c r="C16" s="245"/>
      <c r="D16" s="11">
        <v>10</v>
      </c>
      <c r="E16" s="73">
        <v>0</v>
      </c>
      <c r="F16" s="73">
        <v>0</v>
      </c>
      <c r="G16" s="73">
        <v>-27005744</v>
      </c>
      <c r="H16" s="73">
        <v>0</v>
      </c>
      <c r="I16" s="73">
        <v>0</v>
      </c>
      <c r="J16" s="73">
        <v>0</v>
      </c>
      <c r="K16" s="74">
        <f t="shared" si="0"/>
        <v>-27005744</v>
      </c>
      <c r="L16" s="73">
        <v>0</v>
      </c>
      <c r="M16" s="74">
        <f t="shared" si="1"/>
        <v>-27005744</v>
      </c>
      <c r="X16" s="2"/>
      <c r="Y16" s="2"/>
      <c r="Z16" s="2"/>
      <c r="AA16" s="2"/>
      <c r="AB16" s="2"/>
      <c r="AC16" s="2"/>
      <c r="AD16" s="2"/>
      <c r="AE16" s="2"/>
      <c r="AF16" s="12"/>
    </row>
    <row r="17" spans="1:32" ht="21.75" customHeight="1" x14ac:dyDescent="0.25">
      <c r="A17" s="245" t="s">
        <v>300</v>
      </c>
      <c r="B17" s="245"/>
      <c r="C17" s="245"/>
      <c r="D17" s="11">
        <v>11</v>
      </c>
      <c r="E17" s="73">
        <v>0</v>
      </c>
      <c r="F17" s="73">
        <v>0</v>
      </c>
      <c r="G17" s="73">
        <v>-30198</v>
      </c>
      <c r="H17" s="73">
        <v>0</v>
      </c>
      <c r="I17" s="73">
        <v>0</v>
      </c>
      <c r="J17" s="73">
        <v>0</v>
      </c>
      <c r="K17" s="74">
        <f t="shared" si="0"/>
        <v>-30198</v>
      </c>
      <c r="L17" s="123">
        <v>0</v>
      </c>
      <c r="M17" s="74">
        <f t="shared" si="1"/>
        <v>-30198</v>
      </c>
      <c r="X17" s="2"/>
      <c r="Y17" s="2"/>
      <c r="Z17" s="2"/>
      <c r="AA17" s="2"/>
      <c r="AB17" s="2"/>
      <c r="AC17" s="2"/>
      <c r="AD17" s="2"/>
      <c r="AE17" s="2"/>
      <c r="AF17" s="12"/>
    </row>
    <row r="18" spans="1:32" ht="24" customHeight="1" x14ac:dyDescent="0.25">
      <c r="A18" s="244" t="s">
        <v>301</v>
      </c>
      <c r="B18" s="244"/>
      <c r="C18" s="244"/>
      <c r="D18" s="13">
        <v>12</v>
      </c>
      <c r="E18" s="74">
        <f>E19+E20+E21+E22</f>
        <v>0</v>
      </c>
      <c r="F18" s="74">
        <f t="shared" ref="F18:L18" si="5">F19+F20+F21+F22</f>
        <v>0</v>
      </c>
      <c r="G18" s="74">
        <f t="shared" si="5"/>
        <v>-723223</v>
      </c>
      <c r="H18" s="74">
        <f t="shared" si="5"/>
        <v>0</v>
      </c>
      <c r="I18" s="74">
        <f t="shared" si="5"/>
        <v>271299738</v>
      </c>
      <c r="J18" s="74">
        <f t="shared" si="5"/>
        <v>-270417757</v>
      </c>
      <c r="K18" s="74">
        <f t="shared" si="0"/>
        <v>158758</v>
      </c>
      <c r="L18" s="74">
        <f t="shared" si="5"/>
        <v>0</v>
      </c>
      <c r="M18" s="74">
        <f t="shared" si="1"/>
        <v>158758</v>
      </c>
      <c r="X18" s="2"/>
      <c r="Y18" s="2"/>
      <c r="Z18" s="2"/>
      <c r="AA18" s="2"/>
      <c r="AB18" s="2"/>
      <c r="AC18" s="2"/>
      <c r="AD18" s="2"/>
      <c r="AE18" s="2"/>
      <c r="AF18" s="12"/>
    </row>
    <row r="19" spans="1:32" ht="25.15" customHeight="1" x14ac:dyDescent="0.25">
      <c r="A19" s="245" t="s">
        <v>302</v>
      </c>
      <c r="B19" s="245"/>
      <c r="C19" s="245"/>
      <c r="D19" s="11">
        <v>13</v>
      </c>
      <c r="E19" s="73">
        <v>0</v>
      </c>
      <c r="F19" s="73">
        <v>0</v>
      </c>
      <c r="G19" s="73">
        <v>0</v>
      </c>
      <c r="H19" s="73">
        <v>0</v>
      </c>
      <c r="I19" s="73">
        <v>0</v>
      </c>
      <c r="J19" s="73">
        <v>0</v>
      </c>
      <c r="K19" s="74">
        <f t="shared" si="0"/>
        <v>0</v>
      </c>
      <c r="L19" s="73">
        <v>0</v>
      </c>
      <c r="M19" s="74">
        <f t="shared" si="1"/>
        <v>0</v>
      </c>
      <c r="X19" s="2"/>
      <c r="Y19" s="2"/>
      <c r="Z19" s="2"/>
      <c r="AA19" s="2"/>
      <c r="AB19" s="2"/>
      <c r="AC19" s="2"/>
      <c r="AD19" s="2"/>
      <c r="AE19" s="2"/>
      <c r="AF19" s="12"/>
    </row>
    <row r="20" spans="1:32" ht="18.649999999999999" customHeight="1" x14ac:dyDescent="0.25">
      <c r="A20" s="245" t="s">
        <v>303</v>
      </c>
      <c r="B20" s="245"/>
      <c r="C20" s="245"/>
      <c r="D20" s="11">
        <v>14</v>
      </c>
      <c r="E20" s="73">
        <v>0</v>
      </c>
      <c r="F20" s="73">
        <v>0</v>
      </c>
      <c r="G20" s="73">
        <v>0</v>
      </c>
      <c r="H20" s="73">
        <v>0</v>
      </c>
      <c r="I20" s="73">
        <v>0</v>
      </c>
      <c r="J20" s="73">
        <v>0</v>
      </c>
      <c r="K20" s="74">
        <f t="shared" si="0"/>
        <v>0</v>
      </c>
      <c r="L20" s="73">
        <v>0</v>
      </c>
      <c r="M20" s="74">
        <f t="shared" si="1"/>
        <v>0</v>
      </c>
      <c r="X20" s="2"/>
      <c r="Y20" s="2"/>
      <c r="Z20" s="2"/>
      <c r="AA20" s="2"/>
      <c r="AB20" s="2"/>
      <c r="AC20" s="2"/>
      <c r="AD20" s="2"/>
      <c r="AE20" s="2"/>
      <c r="AF20" s="12"/>
    </row>
    <row r="21" spans="1:32" ht="18" customHeight="1" x14ac:dyDescent="0.25">
      <c r="A21" s="245" t="s">
        <v>304</v>
      </c>
      <c r="B21" s="245"/>
      <c r="C21" s="245"/>
      <c r="D21" s="11">
        <v>15</v>
      </c>
      <c r="E21" s="73">
        <v>0</v>
      </c>
      <c r="F21" s="73">
        <v>0</v>
      </c>
      <c r="G21" s="73">
        <v>0</v>
      </c>
      <c r="H21" s="73">
        <v>0</v>
      </c>
      <c r="I21" s="73">
        <v>0</v>
      </c>
      <c r="J21" s="73">
        <v>0</v>
      </c>
      <c r="K21" s="74">
        <f t="shared" si="0"/>
        <v>0</v>
      </c>
      <c r="L21" s="73">
        <v>0</v>
      </c>
      <c r="M21" s="74">
        <f t="shared" si="1"/>
        <v>0</v>
      </c>
      <c r="X21" s="2"/>
      <c r="Y21" s="2"/>
      <c r="Z21" s="2"/>
      <c r="AA21" s="2"/>
      <c r="AB21" s="2"/>
      <c r="AC21" s="2"/>
      <c r="AD21" s="2"/>
      <c r="AE21" s="2"/>
      <c r="AF21" s="12"/>
    </row>
    <row r="22" spans="1:32" ht="16.149999999999999" customHeight="1" x14ac:dyDescent="0.25">
      <c r="A22" s="245" t="s">
        <v>305</v>
      </c>
      <c r="B22" s="245"/>
      <c r="C22" s="245"/>
      <c r="D22" s="11">
        <v>16</v>
      </c>
      <c r="E22" s="73">
        <v>0</v>
      </c>
      <c r="F22" s="73">
        <v>0</v>
      </c>
      <c r="G22" s="73">
        <v>-723223</v>
      </c>
      <c r="H22" s="73">
        <v>0</v>
      </c>
      <c r="I22" s="73">
        <v>271299738</v>
      </c>
      <c r="J22" s="73">
        <v>-270417757</v>
      </c>
      <c r="K22" s="74">
        <f t="shared" si="0"/>
        <v>158758</v>
      </c>
      <c r="L22" s="73">
        <v>0</v>
      </c>
      <c r="M22" s="74">
        <f t="shared" si="1"/>
        <v>158758</v>
      </c>
      <c r="X22" s="2"/>
      <c r="Y22" s="2"/>
      <c r="Z22" s="2"/>
      <c r="AA22" s="2"/>
      <c r="AB22" s="2"/>
      <c r="AC22" s="2"/>
      <c r="AD22" s="2"/>
      <c r="AE22" s="2"/>
      <c r="AF22" s="12"/>
    </row>
    <row r="23" spans="1:32" ht="36" customHeight="1" x14ac:dyDescent="0.25">
      <c r="A23" s="244" t="s">
        <v>288</v>
      </c>
      <c r="B23" s="244"/>
      <c r="C23" s="244"/>
      <c r="D23" s="13">
        <v>17</v>
      </c>
      <c r="E23" s="74">
        <f>E18+E11+E10</f>
        <v>589325800</v>
      </c>
      <c r="F23" s="74">
        <f t="shared" ref="F23:J23" si="6">F18+F11+F10</f>
        <v>681482525</v>
      </c>
      <c r="G23" s="74">
        <f t="shared" si="6"/>
        <v>516655694</v>
      </c>
      <c r="H23" s="74">
        <f t="shared" si="6"/>
        <v>402038576</v>
      </c>
      <c r="I23" s="74">
        <f t="shared" si="6"/>
        <v>865830400</v>
      </c>
      <c r="J23" s="74">
        <f t="shared" si="6"/>
        <v>293130713</v>
      </c>
      <c r="K23" s="74">
        <f t="shared" si="0"/>
        <v>3348463708</v>
      </c>
      <c r="L23" s="74">
        <f t="shared" ref="L23" si="7">L18+L11+L10</f>
        <v>0</v>
      </c>
      <c r="M23" s="74">
        <f t="shared" si="1"/>
        <v>3348463708</v>
      </c>
      <c r="X23" s="2"/>
      <c r="Y23" s="2"/>
      <c r="Z23" s="2"/>
      <c r="AA23" s="2"/>
      <c r="AB23" s="2"/>
      <c r="AC23" s="2"/>
      <c r="AD23" s="2"/>
      <c r="AE23" s="2"/>
      <c r="AF23" s="12"/>
    </row>
    <row r="24" spans="1:32" ht="24" customHeight="1" x14ac:dyDescent="0.25">
      <c r="A24" s="247" t="s">
        <v>289</v>
      </c>
      <c r="B24" s="247"/>
      <c r="C24" s="247"/>
      <c r="D24" s="11">
        <v>18</v>
      </c>
      <c r="E24" s="73">
        <v>589325800</v>
      </c>
      <c r="F24" s="73">
        <v>681482525</v>
      </c>
      <c r="G24" s="73">
        <v>516655694</v>
      </c>
      <c r="H24" s="73">
        <v>402038576</v>
      </c>
      <c r="I24" s="73">
        <v>865830400</v>
      </c>
      <c r="J24" s="73">
        <v>293130713</v>
      </c>
      <c r="K24" s="74">
        <f t="shared" si="0"/>
        <v>3348463708</v>
      </c>
      <c r="L24" s="73">
        <v>0</v>
      </c>
      <c r="M24" s="74">
        <f t="shared" si="1"/>
        <v>3348463708</v>
      </c>
      <c r="X24" s="2"/>
      <c r="Y24" s="2"/>
      <c r="Z24" s="2"/>
      <c r="AA24" s="2"/>
      <c r="AB24" s="2"/>
      <c r="AC24" s="2"/>
      <c r="AD24" s="2"/>
      <c r="AE24" s="2"/>
      <c r="AF24" s="12"/>
    </row>
    <row r="25" spans="1:32" ht="16.149999999999999" customHeight="1" x14ac:dyDescent="0.25">
      <c r="A25" s="245" t="s">
        <v>306</v>
      </c>
      <c r="B25" s="245"/>
      <c r="C25" s="245"/>
      <c r="D25" s="11">
        <v>19</v>
      </c>
      <c r="E25" s="73">
        <v>0</v>
      </c>
      <c r="F25" s="73">
        <v>0</v>
      </c>
      <c r="G25" s="73">
        <v>0</v>
      </c>
      <c r="H25" s="73">
        <v>0</v>
      </c>
      <c r="I25" s="73">
        <v>0</v>
      </c>
      <c r="J25" s="73">
        <v>0</v>
      </c>
      <c r="K25" s="74">
        <f t="shared" si="0"/>
        <v>0</v>
      </c>
      <c r="L25" s="73">
        <v>0</v>
      </c>
      <c r="M25" s="74">
        <f t="shared" si="1"/>
        <v>0</v>
      </c>
      <c r="X25" s="2"/>
      <c r="Y25" s="2"/>
      <c r="Z25" s="2"/>
      <c r="AA25" s="2"/>
      <c r="AB25" s="2"/>
      <c r="AC25" s="2"/>
      <c r="AD25" s="2"/>
      <c r="AE25" s="2"/>
      <c r="AF25" s="12"/>
    </row>
    <row r="26" spans="1:32" ht="22.15" customHeight="1" x14ac:dyDescent="0.25">
      <c r="A26" s="245" t="s">
        <v>295</v>
      </c>
      <c r="B26" s="245"/>
      <c r="C26" s="245"/>
      <c r="D26" s="11">
        <v>20</v>
      </c>
      <c r="E26" s="73">
        <v>0</v>
      </c>
      <c r="F26" s="73">
        <v>0</v>
      </c>
      <c r="G26" s="73">
        <v>0</v>
      </c>
      <c r="H26" s="73">
        <v>0</v>
      </c>
      <c r="I26" s="73">
        <v>0</v>
      </c>
      <c r="J26" s="73">
        <v>0</v>
      </c>
      <c r="K26" s="74">
        <f t="shared" si="0"/>
        <v>0</v>
      </c>
      <c r="L26" s="73">
        <v>0</v>
      </c>
      <c r="M26" s="74">
        <f t="shared" si="1"/>
        <v>0</v>
      </c>
      <c r="X26" s="2"/>
      <c r="Y26" s="2"/>
      <c r="Z26" s="2"/>
      <c r="AA26" s="2"/>
      <c r="AB26" s="2"/>
      <c r="AC26" s="2"/>
      <c r="AD26" s="2"/>
      <c r="AE26" s="2"/>
      <c r="AF26" s="12"/>
    </row>
    <row r="27" spans="1:32" ht="21.75" customHeight="1" x14ac:dyDescent="0.25">
      <c r="A27" s="244" t="s">
        <v>290</v>
      </c>
      <c r="B27" s="244"/>
      <c r="C27" s="244"/>
      <c r="D27" s="13">
        <v>21</v>
      </c>
      <c r="E27" s="74">
        <f>E24+E25+E26</f>
        <v>589325800</v>
      </c>
      <c r="F27" s="74">
        <f t="shared" ref="F27:L27" si="8">F24+F25+F26</f>
        <v>681482525</v>
      </c>
      <c r="G27" s="74">
        <f t="shared" si="8"/>
        <v>516655694</v>
      </c>
      <c r="H27" s="74">
        <f t="shared" si="8"/>
        <v>402038576</v>
      </c>
      <c r="I27" s="74">
        <f t="shared" si="8"/>
        <v>865830400</v>
      </c>
      <c r="J27" s="74">
        <f t="shared" si="8"/>
        <v>293130713</v>
      </c>
      <c r="K27" s="74">
        <f t="shared" si="0"/>
        <v>3348463708</v>
      </c>
      <c r="L27" s="74">
        <f t="shared" si="8"/>
        <v>0</v>
      </c>
      <c r="M27" s="74">
        <f t="shared" si="1"/>
        <v>3348463708</v>
      </c>
      <c r="N27" s="14"/>
      <c r="X27" s="2"/>
      <c r="Y27" s="2"/>
      <c r="Z27" s="2"/>
      <c r="AA27" s="2"/>
      <c r="AB27" s="2"/>
      <c r="AC27" s="2"/>
      <c r="AD27" s="2"/>
      <c r="AE27" s="2"/>
      <c r="AF27" s="12"/>
    </row>
    <row r="28" spans="1:32" ht="42" customHeight="1" x14ac:dyDescent="0.25">
      <c r="A28" s="244" t="s">
        <v>307</v>
      </c>
      <c r="B28" s="244"/>
      <c r="C28" s="244"/>
      <c r="D28" s="13">
        <v>22</v>
      </c>
      <c r="E28" s="74">
        <f>E29+E30</f>
        <v>0</v>
      </c>
      <c r="F28" s="74">
        <f t="shared" ref="F28:L28" si="9">F29+F30</f>
        <v>0</v>
      </c>
      <c r="G28" s="74">
        <f t="shared" si="9"/>
        <v>-114480985</v>
      </c>
      <c r="H28" s="74">
        <f t="shared" si="9"/>
        <v>0</v>
      </c>
      <c r="I28" s="74">
        <f t="shared" si="9"/>
        <v>0</v>
      </c>
      <c r="J28" s="74">
        <f t="shared" si="9"/>
        <v>212709532</v>
      </c>
      <c r="K28" s="74">
        <f t="shared" si="0"/>
        <v>98228547</v>
      </c>
      <c r="L28" s="74">
        <f t="shared" si="9"/>
        <v>0</v>
      </c>
      <c r="M28" s="74">
        <f t="shared" si="1"/>
        <v>98228547</v>
      </c>
      <c r="X28" s="2"/>
      <c r="Y28" s="2"/>
      <c r="Z28" s="2"/>
      <c r="AA28" s="2"/>
      <c r="AB28" s="2"/>
      <c r="AC28" s="2"/>
      <c r="AD28" s="2"/>
      <c r="AE28" s="2"/>
      <c r="AF28" s="12"/>
    </row>
    <row r="29" spans="1:32" ht="24.75" customHeight="1" x14ac:dyDescent="0.25">
      <c r="A29" s="245" t="s">
        <v>296</v>
      </c>
      <c r="B29" s="245"/>
      <c r="C29" s="245"/>
      <c r="D29" s="11">
        <v>23</v>
      </c>
      <c r="E29" s="73">
        <v>0</v>
      </c>
      <c r="F29" s="73">
        <v>0</v>
      </c>
      <c r="G29" s="73">
        <v>0</v>
      </c>
      <c r="H29" s="73">
        <v>0</v>
      </c>
      <c r="I29" s="73">
        <v>0</v>
      </c>
      <c r="J29" s="73">
        <v>212709532</v>
      </c>
      <c r="K29" s="74">
        <f t="shared" si="0"/>
        <v>212709532</v>
      </c>
      <c r="L29" s="73">
        <v>0</v>
      </c>
      <c r="M29" s="74">
        <f t="shared" si="1"/>
        <v>212709532</v>
      </c>
      <c r="X29" s="2"/>
      <c r="Y29" s="2"/>
      <c r="Z29" s="2"/>
      <c r="AA29" s="2"/>
      <c r="AB29" s="2"/>
      <c r="AC29" s="2"/>
      <c r="AD29" s="2"/>
      <c r="AE29" s="2"/>
      <c r="AF29" s="12"/>
    </row>
    <row r="30" spans="1:32" ht="33.75" customHeight="1" x14ac:dyDescent="0.25">
      <c r="A30" s="246" t="s">
        <v>308</v>
      </c>
      <c r="B30" s="246"/>
      <c r="C30" s="246"/>
      <c r="D30" s="13">
        <v>24</v>
      </c>
      <c r="E30" s="74">
        <f>E31+E32+E33+E34</f>
        <v>0</v>
      </c>
      <c r="F30" s="74">
        <f t="shared" ref="F30:L30" si="10">F31+F32+F33+F34</f>
        <v>0</v>
      </c>
      <c r="G30" s="74">
        <f t="shared" si="10"/>
        <v>-114480985</v>
      </c>
      <c r="H30" s="74">
        <f t="shared" si="10"/>
        <v>0</v>
      </c>
      <c r="I30" s="74">
        <f t="shared" si="10"/>
        <v>0</v>
      </c>
      <c r="J30" s="74">
        <f t="shared" si="10"/>
        <v>0</v>
      </c>
      <c r="K30" s="74">
        <f t="shared" si="0"/>
        <v>-114480985</v>
      </c>
      <c r="L30" s="74">
        <f t="shared" si="10"/>
        <v>0</v>
      </c>
      <c r="M30" s="74">
        <f t="shared" si="1"/>
        <v>-114480985</v>
      </c>
      <c r="X30" s="2"/>
      <c r="Y30" s="2"/>
      <c r="Z30" s="2"/>
      <c r="AA30" s="2"/>
      <c r="AB30" s="2"/>
      <c r="AC30" s="2"/>
      <c r="AD30" s="2"/>
      <c r="AE30" s="2"/>
      <c r="AF30" s="12"/>
    </row>
    <row r="31" spans="1:32" ht="34.5" customHeight="1" x14ac:dyDescent="0.25">
      <c r="A31" s="245" t="s">
        <v>297</v>
      </c>
      <c r="B31" s="245"/>
      <c r="C31" s="245"/>
      <c r="D31" s="11">
        <v>25</v>
      </c>
      <c r="E31" s="73">
        <v>0</v>
      </c>
      <c r="F31" s="73">
        <v>0</v>
      </c>
      <c r="G31" s="73">
        <v>0</v>
      </c>
      <c r="H31" s="73">
        <v>0</v>
      </c>
      <c r="I31" s="73">
        <v>0</v>
      </c>
      <c r="J31" s="73">
        <v>0</v>
      </c>
      <c r="K31" s="74">
        <f t="shared" si="0"/>
        <v>0</v>
      </c>
      <c r="L31" s="73">
        <v>0</v>
      </c>
      <c r="M31" s="74">
        <f t="shared" si="1"/>
        <v>0</v>
      </c>
      <c r="X31" s="2"/>
      <c r="Y31" s="2"/>
      <c r="Z31" s="2"/>
      <c r="AA31" s="2"/>
      <c r="AB31" s="2"/>
      <c r="AC31" s="2"/>
      <c r="AD31" s="2"/>
      <c r="AE31" s="2"/>
      <c r="AF31" s="12"/>
    </row>
    <row r="32" spans="1:32" ht="33.75" customHeight="1" x14ac:dyDescent="0.25">
      <c r="A32" s="245" t="s">
        <v>298</v>
      </c>
      <c r="B32" s="245"/>
      <c r="C32" s="245"/>
      <c r="D32" s="11">
        <v>26</v>
      </c>
      <c r="E32" s="73">
        <v>0</v>
      </c>
      <c r="F32" s="73">
        <v>0</v>
      </c>
      <c r="G32" s="73">
        <v>-63110095</v>
      </c>
      <c r="H32" s="73">
        <v>0</v>
      </c>
      <c r="I32" s="73">
        <v>0</v>
      </c>
      <c r="J32" s="73">
        <v>0</v>
      </c>
      <c r="K32" s="74">
        <f t="shared" si="0"/>
        <v>-63110095</v>
      </c>
      <c r="L32" s="73">
        <v>0</v>
      </c>
      <c r="M32" s="74">
        <f t="shared" si="1"/>
        <v>-63110095</v>
      </c>
      <c r="X32" s="2"/>
      <c r="Y32" s="2"/>
      <c r="Z32" s="2"/>
      <c r="AA32" s="2"/>
      <c r="AB32" s="2"/>
      <c r="AC32" s="2"/>
      <c r="AD32" s="2"/>
      <c r="AE32" s="2"/>
      <c r="AF32" s="12"/>
    </row>
    <row r="33" spans="1:32" ht="22.5" customHeight="1" x14ac:dyDescent="0.25">
      <c r="A33" s="245" t="s">
        <v>299</v>
      </c>
      <c r="B33" s="245"/>
      <c r="C33" s="245"/>
      <c r="D33" s="11">
        <v>27</v>
      </c>
      <c r="E33" s="73">
        <v>0</v>
      </c>
      <c r="F33" s="73">
        <v>0</v>
      </c>
      <c r="G33" s="73">
        <v>-51248451</v>
      </c>
      <c r="H33" s="73">
        <v>0</v>
      </c>
      <c r="I33" s="73">
        <v>0</v>
      </c>
      <c r="J33" s="73">
        <v>0</v>
      </c>
      <c r="K33" s="74">
        <f t="shared" si="0"/>
        <v>-51248451</v>
      </c>
      <c r="L33" s="73">
        <v>0</v>
      </c>
      <c r="M33" s="74">
        <f t="shared" si="1"/>
        <v>-51248451</v>
      </c>
      <c r="X33" s="2"/>
      <c r="Y33" s="2"/>
      <c r="Z33" s="2"/>
      <c r="AA33" s="2"/>
      <c r="AB33" s="2"/>
      <c r="AC33" s="2"/>
      <c r="AD33" s="2"/>
      <c r="AE33" s="2"/>
      <c r="AF33" s="12"/>
    </row>
    <row r="34" spans="1:32" ht="21" customHeight="1" x14ac:dyDescent="0.25">
      <c r="A34" s="245" t="s">
        <v>309</v>
      </c>
      <c r="B34" s="245"/>
      <c r="C34" s="245"/>
      <c r="D34" s="11">
        <v>28</v>
      </c>
      <c r="E34" s="73">
        <v>0</v>
      </c>
      <c r="F34" s="73">
        <v>0</v>
      </c>
      <c r="G34" s="73">
        <v>-122439</v>
      </c>
      <c r="H34" s="73">
        <v>0</v>
      </c>
      <c r="I34" s="73">
        <v>0</v>
      </c>
      <c r="J34" s="73">
        <v>0</v>
      </c>
      <c r="K34" s="74">
        <f t="shared" si="0"/>
        <v>-122439</v>
      </c>
      <c r="L34" s="73">
        <v>0</v>
      </c>
      <c r="M34" s="74">
        <f t="shared" si="1"/>
        <v>-122439</v>
      </c>
      <c r="X34" s="2"/>
      <c r="Y34" s="2"/>
      <c r="Z34" s="2"/>
      <c r="AA34" s="2"/>
      <c r="AB34" s="2"/>
      <c r="AC34" s="2"/>
      <c r="AD34" s="2"/>
      <c r="AE34" s="2"/>
      <c r="AF34" s="12"/>
    </row>
    <row r="35" spans="1:32" ht="33.75" customHeight="1" x14ac:dyDescent="0.25">
      <c r="A35" s="244" t="s">
        <v>310</v>
      </c>
      <c r="B35" s="244"/>
      <c r="C35" s="244"/>
      <c r="D35" s="13">
        <v>29</v>
      </c>
      <c r="E35" s="74">
        <f>E36+E37+E38+E39</f>
        <v>0</v>
      </c>
      <c r="F35" s="74">
        <f t="shared" ref="F35:L35" si="11">F36+F37+F38+F39</f>
        <v>0</v>
      </c>
      <c r="G35" s="74">
        <f t="shared" si="11"/>
        <v>-428035</v>
      </c>
      <c r="H35" s="74">
        <f t="shared" si="11"/>
        <v>0</v>
      </c>
      <c r="I35" s="74">
        <f t="shared" si="11"/>
        <v>293652707</v>
      </c>
      <c r="J35" s="74">
        <f t="shared" si="11"/>
        <v>-293130713</v>
      </c>
      <c r="K35" s="74">
        <f t="shared" si="0"/>
        <v>93959</v>
      </c>
      <c r="L35" s="74">
        <f t="shared" si="11"/>
        <v>0</v>
      </c>
      <c r="M35" s="74">
        <f t="shared" si="1"/>
        <v>93959</v>
      </c>
      <c r="X35" s="2"/>
      <c r="Y35" s="2"/>
      <c r="Z35" s="2"/>
      <c r="AA35" s="2"/>
      <c r="AB35" s="2"/>
      <c r="AC35" s="2"/>
      <c r="AD35" s="2"/>
      <c r="AE35" s="2"/>
      <c r="AF35" s="12"/>
    </row>
    <row r="36" spans="1:32" ht="26.25" customHeight="1" x14ac:dyDescent="0.25">
      <c r="A36" s="245" t="s">
        <v>302</v>
      </c>
      <c r="B36" s="245"/>
      <c r="C36" s="245"/>
      <c r="D36" s="11">
        <v>30</v>
      </c>
      <c r="E36" s="73">
        <v>0</v>
      </c>
      <c r="F36" s="73">
        <v>0</v>
      </c>
      <c r="G36" s="73">
        <v>0</v>
      </c>
      <c r="H36" s="73">
        <v>0</v>
      </c>
      <c r="I36" s="73">
        <v>0</v>
      </c>
      <c r="J36" s="73">
        <v>0</v>
      </c>
      <c r="K36" s="74">
        <f t="shared" si="0"/>
        <v>0</v>
      </c>
      <c r="L36" s="73">
        <v>0</v>
      </c>
      <c r="M36" s="74">
        <f t="shared" si="1"/>
        <v>0</v>
      </c>
      <c r="X36" s="2"/>
      <c r="Y36" s="2"/>
      <c r="Z36" s="2"/>
      <c r="AA36" s="2"/>
      <c r="AB36" s="2"/>
      <c r="AC36" s="2"/>
      <c r="AD36" s="2"/>
      <c r="AE36" s="2"/>
      <c r="AF36" s="12"/>
    </row>
    <row r="37" spans="1:32" ht="12.75" customHeight="1" x14ac:dyDescent="0.25">
      <c r="A37" s="245" t="s">
        <v>303</v>
      </c>
      <c r="B37" s="245"/>
      <c r="C37" s="245"/>
      <c r="D37" s="11">
        <v>31</v>
      </c>
      <c r="E37" s="73">
        <v>0</v>
      </c>
      <c r="F37" s="73">
        <v>0</v>
      </c>
      <c r="G37" s="73">
        <v>0</v>
      </c>
      <c r="H37" s="73">
        <v>0</v>
      </c>
      <c r="I37" s="73">
        <v>0</v>
      </c>
      <c r="J37" s="73">
        <v>0</v>
      </c>
      <c r="K37" s="74">
        <f t="shared" si="0"/>
        <v>0</v>
      </c>
      <c r="L37" s="73">
        <v>0</v>
      </c>
      <c r="M37" s="74">
        <f t="shared" si="1"/>
        <v>0</v>
      </c>
      <c r="X37" s="2"/>
      <c r="Y37" s="2"/>
      <c r="Z37" s="2"/>
      <c r="AA37" s="2"/>
      <c r="AB37" s="2"/>
      <c r="AC37" s="2"/>
      <c r="AD37" s="2"/>
      <c r="AE37" s="2"/>
      <c r="AF37" s="12"/>
    </row>
    <row r="38" spans="1:32" ht="12.75" customHeight="1" x14ac:dyDescent="0.25">
      <c r="A38" s="245" t="s">
        <v>311</v>
      </c>
      <c r="B38" s="245"/>
      <c r="C38" s="245"/>
      <c r="D38" s="11">
        <v>32</v>
      </c>
      <c r="E38" s="73">
        <v>0</v>
      </c>
      <c r="F38" s="73">
        <v>0</v>
      </c>
      <c r="G38" s="73">
        <v>0</v>
      </c>
      <c r="H38" s="73">
        <v>0</v>
      </c>
      <c r="I38" s="73">
        <v>0</v>
      </c>
      <c r="J38" s="73">
        <v>0</v>
      </c>
      <c r="K38" s="74">
        <f t="shared" si="0"/>
        <v>0</v>
      </c>
      <c r="L38" s="73">
        <v>0</v>
      </c>
      <c r="M38" s="74">
        <f t="shared" si="1"/>
        <v>0</v>
      </c>
      <c r="X38" s="2"/>
      <c r="Y38" s="2"/>
      <c r="Z38" s="2"/>
      <c r="AA38" s="2"/>
      <c r="AB38" s="2"/>
      <c r="AC38" s="2"/>
      <c r="AD38" s="2"/>
      <c r="AE38" s="2"/>
      <c r="AF38" s="12"/>
    </row>
    <row r="39" spans="1:32" ht="12.75" customHeight="1" x14ac:dyDescent="0.25">
      <c r="A39" s="245" t="s">
        <v>312</v>
      </c>
      <c r="B39" s="245"/>
      <c r="C39" s="245"/>
      <c r="D39" s="11">
        <v>33</v>
      </c>
      <c r="E39" s="73">
        <v>0</v>
      </c>
      <c r="F39" s="73">
        <v>0</v>
      </c>
      <c r="G39" s="73">
        <v>-428035</v>
      </c>
      <c r="H39" s="73">
        <v>0</v>
      </c>
      <c r="I39" s="73">
        <v>293652707</v>
      </c>
      <c r="J39" s="73">
        <v>-293130713</v>
      </c>
      <c r="K39" s="74">
        <f t="shared" si="0"/>
        <v>93959</v>
      </c>
      <c r="L39" s="73">
        <v>0</v>
      </c>
      <c r="M39" s="74">
        <f t="shared" si="1"/>
        <v>93959</v>
      </c>
      <c r="X39" s="2"/>
      <c r="Y39" s="2"/>
      <c r="Z39" s="2"/>
      <c r="AA39" s="2"/>
      <c r="AB39" s="2"/>
      <c r="AC39" s="2"/>
      <c r="AD39" s="2"/>
      <c r="AE39" s="2"/>
      <c r="AF39" s="12"/>
    </row>
    <row r="40" spans="1:32" ht="48.75" customHeight="1" x14ac:dyDescent="0.25">
      <c r="A40" s="244" t="s">
        <v>313</v>
      </c>
      <c r="B40" s="244"/>
      <c r="C40" s="244"/>
      <c r="D40" s="13">
        <v>34</v>
      </c>
      <c r="E40" s="74">
        <f>E35+E28+E27</f>
        <v>589325800</v>
      </c>
      <c r="F40" s="74">
        <f t="shared" ref="F40:J40" si="12">F35+F28+F27</f>
        <v>681482525</v>
      </c>
      <c r="G40" s="74">
        <f t="shared" si="12"/>
        <v>401746674</v>
      </c>
      <c r="H40" s="74">
        <f t="shared" si="12"/>
        <v>402038576</v>
      </c>
      <c r="I40" s="74">
        <f t="shared" si="12"/>
        <v>1159483107</v>
      </c>
      <c r="J40" s="74">
        <f t="shared" si="12"/>
        <v>212709532</v>
      </c>
      <c r="K40" s="74">
        <f t="shared" si="0"/>
        <v>3446786214</v>
      </c>
      <c r="L40" s="74">
        <f t="shared" ref="L40" si="13">L35+L28+L27</f>
        <v>0</v>
      </c>
      <c r="M40" s="74">
        <f t="shared" si="1"/>
        <v>3446786214</v>
      </c>
      <c r="X40" s="2"/>
      <c r="Y40" s="2"/>
      <c r="Z40" s="2"/>
      <c r="AA40" s="2"/>
      <c r="AB40" s="2"/>
      <c r="AC40" s="2"/>
      <c r="AD40" s="2"/>
      <c r="AE40" s="2"/>
      <c r="AF40" s="12"/>
    </row>
    <row r="41" spans="1:32" x14ac:dyDescent="0.25">
      <c r="X41" s="2"/>
      <c r="Y41" s="2"/>
      <c r="Z41" s="2"/>
      <c r="AA41" s="2"/>
      <c r="AB41" s="2"/>
      <c r="AC41" s="2"/>
      <c r="AD41" s="2"/>
      <c r="AE41" s="2"/>
      <c r="AF41" s="12"/>
    </row>
    <row r="42" spans="1:32" x14ac:dyDescent="0.25">
      <c r="X42" s="2"/>
      <c r="Y42" s="2"/>
      <c r="Z42" s="2"/>
      <c r="AA42" s="2"/>
      <c r="AB42" s="2"/>
      <c r="AC42" s="2"/>
      <c r="AD42" s="2"/>
      <c r="AE42" s="2"/>
      <c r="AF42" s="12"/>
    </row>
  </sheetData>
  <mergeCells count="43">
    <mergeCell ref="A21:C21"/>
    <mergeCell ref="A16:C16"/>
    <mergeCell ref="A17:C17"/>
    <mergeCell ref="A18:C18"/>
    <mergeCell ref="A19:C19"/>
    <mergeCell ref="A12:C12"/>
    <mergeCell ref="A13:C13"/>
    <mergeCell ref="A6:C6"/>
    <mergeCell ref="A7:C7"/>
    <mergeCell ref="A4:C5"/>
    <mergeCell ref="D4:D5"/>
    <mergeCell ref="A2:M2"/>
    <mergeCell ref="A1:M1"/>
    <mergeCell ref="A26:C26"/>
    <mergeCell ref="A27:C27"/>
    <mergeCell ref="L4:L5"/>
    <mergeCell ref="M4:M5"/>
    <mergeCell ref="E4:K4"/>
    <mergeCell ref="L3:M3"/>
    <mergeCell ref="A20:C20"/>
    <mergeCell ref="A14:C14"/>
    <mergeCell ref="A15:C15"/>
    <mergeCell ref="A8:C8"/>
    <mergeCell ref="A9:C9"/>
    <mergeCell ref="A10:C10"/>
    <mergeCell ref="A11:C11"/>
    <mergeCell ref="A28:C28"/>
    <mergeCell ref="A29:C29"/>
    <mergeCell ref="A22:C22"/>
    <mergeCell ref="A23:C23"/>
    <mergeCell ref="A24:C24"/>
    <mergeCell ref="A25:C25"/>
    <mergeCell ref="A30:C30"/>
    <mergeCell ref="A31:C31"/>
    <mergeCell ref="A34:C34"/>
    <mergeCell ref="A35:C35"/>
    <mergeCell ref="A32:C32"/>
    <mergeCell ref="A33:C33"/>
    <mergeCell ref="A40:C40"/>
    <mergeCell ref="A36:C36"/>
    <mergeCell ref="A37:C37"/>
    <mergeCell ref="A38:C38"/>
    <mergeCell ref="A39:C39"/>
  </mergeCells>
  <phoneticPr fontId="3" type="noConversion"/>
  <dataValidations count="1">
    <dataValidation allowBlank="1" sqref="O6:P6 B1:K1 A6:M6 A1:A5 N1:P5 B3:M5 A7:P65535 Q1:IV1048576" xr:uid="{00000000-0002-0000-0500-000000000000}"/>
  </dataValidations>
  <pageMargins left="0.75" right="0.75" top="1" bottom="1" header="0.5" footer="0.5"/>
  <pageSetup paperSize="9" scale="37" orientation="portrait" r:id="rId1"/>
  <headerFooter alignWithMargins="0"/>
  <colBreaks count="1" manualBreakCount="1">
    <brk id="13" max="40" man="1"/>
  </colBreaks>
  <customProperties>
    <customPr name="EpmWorksheetKeyString_GUID" r:id="rId2"/>
  </customProperties>
  <ignoredErrors>
    <ignoredError sqref="E6:M6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40"/>
  <sheetViews>
    <sheetView topLeftCell="A19" workbookViewId="0">
      <selection activeCell="K29" sqref="K29"/>
    </sheetView>
  </sheetViews>
  <sheetFormatPr defaultRowHeight="12.5" x14ac:dyDescent="0.25"/>
  <sheetData>
    <row r="1" spans="1:9" x14ac:dyDescent="0.25">
      <c r="A1" s="256" t="s">
        <v>389</v>
      </c>
      <c r="B1" s="257"/>
      <c r="C1" s="257"/>
      <c r="D1" s="257"/>
      <c r="E1" s="257"/>
      <c r="F1" s="257"/>
      <c r="G1" s="257"/>
      <c r="H1" s="257"/>
      <c r="I1" s="257"/>
    </row>
    <row r="2" spans="1:9" x14ac:dyDescent="0.25">
      <c r="A2" s="257"/>
      <c r="B2" s="257"/>
      <c r="C2" s="257"/>
      <c r="D2" s="257"/>
      <c r="E2" s="257"/>
      <c r="F2" s="257"/>
      <c r="G2" s="257"/>
      <c r="H2" s="257"/>
      <c r="I2" s="257"/>
    </row>
    <row r="3" spans="1:9" x14ac:dyDescent="0.25">
      <c r="A3" s="257"/>
      <c r="B3" s="257"/>
      <c r="C3" s="257"/>
      <c r="D3" s="257"/>
      <c r="E3" s="257"/>
      <c r="F3" s="257"/>
      <c r="G3" s="257"/>
      <c r="H3" s="257"/>
      <c r="I3" s="257"/>
    </row>
    <row r="4" spans="1:9" x14ac:dyDescent="0.25">
      <c r="A4" s="257"/>
      <c r="B4" s="257"/>
      <c r="C4" s="257"/>
      <c r="D4" s="257"/>
      <c r="E4" s="257"/>
      <c r="F4" s="257"/>
      <c r="G4" s="257"/>
      <c r="H4" s="257"/>
      <c r="I4" s="257"/>
    </row>
    <row r="5" spans="1:9" x14ac:dyDescent="0.25">
      <c r="A5" s="257"/>
      <c r="B5" s="257"/>
      <c r="C5" s="257"/>
      <c r="D5" s="257"/>
      <c r="E5" s="257"/>
      <c r="F5" s="257"/>
      <c r="G5" s="257"/>
      <c r="H5" s="257"/>
      <c r="I5" s="257"/>
    </row>
    <row r="6" spans="1:9" x14ac:dyDescent="0.25">
      <c r="A6" s="257"/>
      <c r="B6" s="257"/>
      <c r="C6" s="257"/>
      <c r="D6" s="257"/>
      <c r="E6" s="257"/>
      <c r="F6" s="257"/>
      <c r="G6" s="257"/>
      <c r="H6" s="257"/>
      <c r="I6" s="257"/>
    </row>
    <row r="7" spans="1:9" x14ac:dyDescent="0.25">
      <c r="A7" s="257"/>
      <c r="B7" s="257"/>
      <c r="C7" s="257"/>
      <c r="D7" s="257"/>
      <c r="E7" s="257"/>
      <c r="F7" s="257"/>
      <c r="G7" s="257"/>
      <c r="H7" s="257"/>
      <c r="I7" s="257"/>
    </row>
    <row r="8" spans="1:9" x14ac:dyDescent="0.25">
      <c r="A8" s="257"/>
      <c r="B8" s="257"/>
      <c r="C8" s="257"/>
      <c r="D8" s="257"/>
      <c r="E8" s="257"/>
      <c r="F8" s="257"/>
      <c r="G8" s="257"/>
      <c r="H8" s="257"/>
      <c r="I8" s="257"/>
    </row>
    <row r="9" spans="1:9" x14ac:dyDescent="0.25">
      <c r="A9" s="257"/>
      <c r="B9" s="257"/>
      <c r="C9" s="257"/>
      <c r="D9" s="257"/>
      <c r="E9" s="257"/>
      <c r="F9" s="257"/>
      <c r="G9" s="257"/>
      <c r="H9" s="257"/>
      <c r="I9" s="257"/>
    </row>
    <row r="10" spans="1:9" x14ac:dyDescent="0.25">
      <c r="A10" s="257"/>
      <c r="B10" s="257"/>
      <c r="C10" s="257"/>
      <c r="D10" s="257"/>
      <c r="E10" s="257"/>
      <c r="F10" s="257"/>
      <c r="G10" s="257"/>
      <c r="H10" s="257"/>
      <c r="I10" s="257"/>
    </row>
    <row r="11" spans="1:9" x14ac:dyDescent="0.25">
      <c r="A11" s="257"/>
      <c r="B11" s="257"/>
      <c r="C11" s="257"/>
      <c r="D11" s="257"/>
      <c r="E11" s="257"/>
      <c r="F11" s="257"/>
      <c r="G11" s="257"/>
      <c r="H11" s="257"/>
      <c r="I11" s="257"/>
    </row>
    <row r="12" spans="1:9" x14ac:dyDescent="0.25">
      <c r="A12" s="257"/>
      <c r="B12" s="257"/>
      <c r="C12" s="257"/>
      <c r="D12" s="257"/>
      <c r="E12" s="257"/>
      <c r="F12" s="257"/>
      <c r="G12" s="257"/>
      <c r="H12" s="257"/>
      <c r="I12" s="257"/>
    </row>
    <row r="13" spans="1:9" x14ac:dyDescent="0.25">
      <c r="A13" s="257"/>
      <c r="B13" s="257"/>
      <c r="C13" s="257"/>
      <c r="D13" s="257"/>
      <c r="E13" s="257"/>
      <c r="F13" s="257"/>
      <c r="G13" s="257"/>
      <c r="H13" s="257"/>
      <c r="I13" s="257"/>
    </row>
    <row r="14" spans="1:9" x14ac:dyDescent="0.25">
      <c r="A14" s="257"/>
      <c r="B14" s="257"/>
      <c r="C14" s="257"/>
      <c r="D14" s="257"/>
      <c r="E14" s="257"/>
      <c r="F14" s="257"/>
      <c r="G14" s="257"/>
      <c r="H14" s="257"/>
      <c r="I14" s="257"/>
    </row>
    <row r="15" spans="1:9" x14ac:dyDescent="0.25">
      <c r="A15" s="257"/>
      <c r="B15" s="257"/>
      <c r="C15" s="257"/>
      <c r="D15" s="257"/>
      <c r="E15" s="257"/>
      <c r="F15" s="257"/>
      <c r="G15" s="257"/>
      <c r="H15" s="257"/>
      <c r="I15" s="257"/>
    </row>
    <row r="16" spans="1:9" x14ac:dyDescent="0.25">
      <c r="A16" s="257"/>
      <c r="B16" s="257"/>
      <c r="C16" s="257"/>
      <c r="D16" s="257"/>
      <c r="E16" s="257"/>
      <c r="F16" s="257"/>
      <c r="G16" s="257"/>
      <c r="H16" s="257"/>
      <c r="I16" s="257"/>
    </row>
    <row r="17" spans="1:9" x14ac:dyDescent="0.25">
      <c r="A17" s="257"/>
      <c r="B17" s="257"/>
      <c r="C17" s="257"/>
      <c r="D17" s="257"/>
      <c r="E17" s="257"/>
      <c r="F17" s="257"/>
      <c r="G17" s="257"/>
      <c r="H17" s="257"/>
      <c r="I17" s="257"/>
    </row>
    <row r="18" spans="1:9" x14ac:dyDescent="0.25">
      <c r="A18" s="257"/>
      <c r="B18" s="257"/>
      <c r="C18" s="257"/>
      <c r="D18" s="257"/>
      <c r="E18" s="257"/>
      <c r="F18" s="257"/>
      <c r="G18" s="257"/>
      <c r="H18" s="257"/>
      <c r="I18" s="257"/>
    </row>
    <row r="19" spans="1:9" x14ac:dyDescent="0.25">
      <c r="A19" s="257"/>
      <c r="B19" s="257"/>
      <c r="C19" s="257"/>
      <c r="D19" s="257"/>
      <c r="E19" s="257"/>
      <c r="F19" s="257"/>
      <c r="G19" s="257"/>
      <c r="H19" s="257"/>
      <c r="I19" s="257"/>
    </row>
    <row r="20" spans="1:9" x14ac:dyDescent="0.25">
      <c r="A20" s="257"/>
      <c r="B20" s="257"/>
      <c r="C20" s="257"/>
      <c r="D20" s="257"/>
      <c r="E20" s="257"/>
      <c r="F20" s="257"/>
      <c r="G20" s="257"/>
      <c r="H20" s="257"/>
      <c r="I20" s="257"/>
    </row>
    <row r="21" spans="1:9" x14ac:dyDescent="0.25">
      <c r="A21" s="257"/>
      <c r="B21" s="257"/>
      <c r="C21" s="257"/>
      <c r="D21" s="257"/>
      <c r="E21" s="257"/>
      <c r="F21" s="257"/>
      <c r="G21" s="257"/>
      <c r="H21" s="257"/>
      <c r="I21" s="257"/>
    </row>
    <row r="22" spans="1:9" x14ac:dyDescent="0.25">
      <c r="A22" s="257"/>
      <c r="B22" s="257"/>
      <c r="C22" s="257"/>
      <c r="D22" s="257"/>
      <c r="E22" s="257"/>
      <c r="F22" s="257"/>
      <c r="G22" s="257"/>
      <c r="H22" s="257"/>
      <c r="I22" s="257"/>
    </row>
    <row r="23" spans="1:9" x14ac:dyDescent="0.25">
      <c r="A23" s="257"/>
      <c r="B23" s="257"/>
      <c r="C23" s="257"/>
      <c r="D23" s="257"/>
      <c r="E23" s="257"/>
      <c r="F23" s="257"/>
      <c r="G23" s="257"/>
      <c r="H23" s="257"/>
      <c r="I23" s="257"/>
    </row>
    <row r="24" spans="1:9" x14ac:dyDescent="0.25">
      <c r="A24" s="257"/>
      <c r="B24" s="257"/>
      <c r="C24" s="257"/>
      <c r="D24" s="257"/>
      <c r="E24" s="257"/>
      <c r="F24" s="257"/>
      <c r="G24" s="257"/>
      <c r="H24" s="257"/>
      <c r="I24" s="257"/>
    </row>
    <row r="25" spans="1:9" x14ac:dyDescent="0.25">
      <c r="A25" s="257"/>
      <c r="B25" s="257"/>
      <c r="C25" s="257"/>
      <c r="D25" s="257"/>
      <c r="E25" s="257"/>
      <c r="F25" s="257"/>
      <c r="G25" s="257"/>
      <c r="H25" s="257"/>
      <c r="I25" s="257"/>
    </row>
    <row r="26" spans="1:9" x14ac:dyDescent="0.25">
      <c r="A26" s="257"/>
      <c r="B26" s="257"/>
      <c r="C26" s="257"/>
      <c r="D26" s="257"/>
      <c r="E26" s="257"/>
      <c r="F26" s="257"/>
      <c r="G26" s="257"/>
      <c r="H26" s="257"/>
      <c r="I26" s="257"/>
    </row>
    <row r="27" spans="1:9" x14ac:dyDescent="0.25">
      <c r="A27" s="257"/>
      <c r="B27" s="257"/>
      <c r="C27" s="257"/>
      <c r="D27" s="257"/>
      <c r="E27" s="257"/>
      <c r="F27" s="257"/>
      <c r="G27" s="257"/>
      <c r="H27" s="257"/>
      <c r="I27" s="257"/>
    </row>
    <row r="28" spans="1:9" x14ac:dyDescent="0.25">
      <c r="A28" s="257"/>
      <c r="B28" s="257"/>
      <c r="C28" s="257"/>
      <c r="D28" s="257"/>
      <c r="E28" s="257"/>
      <c r="F28" s="257"/>
      <c r="G28" s="257"/>
      <c r="H28" s="257"/>
      <c r="I28" s="257"/>
    </row>
    <row r="29" spans="1:9" x14ac:dyDescent="0.25">
      <c r="A29" s="257"/>
      <c r="B29" s="257"/>
      <c r="C29" s="257"/>
      <c r="D29" s="257"/>
      <c r="E29" s="257"/>
      <c r="F29" s="257"/>
      <c r="G29" s="257"/>
      <c r="H29" s="257"/>
      <c r="I29" s="257"/>
    </row>
    <row r="30" spans="1:9" x14ac:dyDescent="0.25">
      <c r="A30" s="257"/>
      <c r="B30" s="257"/>
      <c r="C30" s="257"/>
      <c r="D30" s="257"/>
      <c r="E30" s="257"/>
      <c r="F30" s="257"/>
      <c r="G30" s="257"/>
      <c r="H30" s="257"/>
      <c r="I30" s="257"/>
    </row>
    <row r="31" spans="1:9" x14ac:dyDescent="0.25">
      <c r="A31" s="257"/>
      <c r="B31" s="257"/>
      <c r="C31" s="257"/>
      <c r="D31" s="257"/>
      <c r="E31" s="257"/>
      <c r="F31" s="257"/>
      <c r="G31" s="257"/>
      <c r="H31" s="257"/>
      <c r="I31" s="257"/>
    </row>
    <row r="32" spans="1:9" x14ac:dyDescent="0.25">
      <c r="A32" s="257"/>
      <c r="B32" s="257"/>
      <c r="C32" s="257"/>
      <c r="D32" s="257"/>
      <c r="E32" s="257"/>
      <c r="F32" s="257"/>
      <c r="G32" s="257"/>
      <c r="H32" s="257"/>
      <c r="I32" s="257"/>
    </row>
    <row r="33" spans="1:9" x14ac:dyDescent="0.25">
      <c r="A33" s="257"/>
      <c r="B33" s="257"/>
      <c r="C33" s="257"/>
      <c r="D33" s="257"/>
      <c r="E33" s="257"/>
      <c r="F33" s="257"/>
      <c r="G33" s="257"/>
      <c r="H33" s="257"/>
      <c r="I33" s="257"/>
    </row>
    <row r="34" spans="1:9" x14ac:dyDescent="0.25">
      <c r="A34" s="257"/>
      <c r="B34" s="257"/>
      <c r="C34" s="257"/>
      <c r="D34" s="257"/>
      <c r="E34" s="257"/>
      <c r="F34" s="257"/>
      <c r="G34" s="257"/>
      <c r="H34" s="257"/>
      <c r="I34" s="257"/>
    </row>
    <row r="35" spans="1:9" x14ac:dyDescent="0.25">
      <c r="A35" s="257"/>
      <c r="B35" s="257"/>
      <c r="C35" s="257"/>
      <c r="D35" s="257"/>
      <c r="E35" s="257"/>
      <c r="F35" s="257"/>
      <c r="G35" s="257"/>
      <c r="H35" s="257"/>
      <c r="I35" s="257"/>
    </row>
    <row r="36" spans="1:9" x14ac:dyDescent="0.25">
      <c r="A36" s="257"/>
      <c r="B36" s="257"/>
      <c r="C36" s="257"/>
      <c r="D36" s="257"/>
      <c r="E36" s="257"/>
      <c r="F36" s="257"/>
      <c r="G36" s="257"/>
      <c r="H36" s="257"/>
      <c r="I36" s="257"/>
    </row>
    <row r="37" spans="1:9" x14ac:dyDescent="0.25">
      <c r="A37" s="257"/>
      <c r="B37" s="257"/>
      <c r="C37" s="257"/>
      <c r="D37" s="257"/>
      <c r="E37" s="257"/>
      <c r="F37" s="257"/>
      <c r="G37" s="257"/>
      <c r="H37" s="257"/>
      <c r="I37" s="257"/>
    </row>
    <row r="38" spans="1:9" x14ac:dyDescent="0.25">
      <c r="A38" s="257"/>
      <c r="B38" s="257"/>
      <c r="C38" s="257"/>
      <c r="D38" s="257"/>
      <c r="E38" s="257"/>
      <c r="F38" s="257"/>
      <c r="G38" s="257"/>
      <c r="H38" s="257"/>
      <c r="I38" s="257"/>
    </row>
    <row r="39" spans="1:9" x14ac:dyDescent="0.25">
      <c r="A39" s="257"/>
      <c r="B39" s="257"/>
      <c r="C39" s="257"/>
      <c r="D39" s="257"/>
      <c r="E39" s="257"/>
      <c r="F39" s="257"/>
      <c r="G39" s="257"/>
      <c r="H39" s="257"/>
      <c r="I39" s="257"/>
    </row>
    <row r="40" spans="1:9" x14ac:dyDescent="0.25">
      <c r="A40" s="257"/>
      <c r="B40" s="257"/>
      <c r="C40" s="257"/>
      <c r="D40" s="257"/>
      <c r="E40" s="257"/>
      <c r="F40" s="257"/>
      <c r="G40" s="257"/>
      <c r="H40" s="257"/>
      <c r="I40" s="257"/>
    </row>
  </sheetData>
  <mergeCells count="1">
    <mergeCell ref="A1:I40"/>
  </mergeCells>
  <pageMargins left="0.7" right="0.7" top="0.75" bottom="0.75" header="0.3" footer="0.3"/>
  <customProperties>
    <customPr name="EpmWorksheetKeyString_GUID" r:id="rId1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VrstaPredmeta xmlns="d8745bc5-821e-4205-946a-621c2da728c8">-</VrstaPredmeta>
    <TipPredmeta xmlns="d8745bc5-821e-4205-946a-621c2da728c8">-</TipPredmeta>
    <KategorijaPoslovanja xmlns="d8745bc5-821e-4205-946a-621c2da728c8">
      <Value>-</Value>
    </KategorijaPoslovanja>
    <Godina xmlns="d8745bc5-821e-4205-946a-621c2da728c8">-</Godina>
    <Za_x0020_arhivu xmlns="22baa3bd-a2fa-4ea9-9ebb-3a9c6a55952b" xsi:nil="true"/>
    <Izreka xmlns="d8745bc5-821e-4205-946a-621c2da728c8" xsi:nil="true"/>
    <NaslovTocke xmlns="22baa3bd-a2fa-4ea9-9ebb-3a9c6a55952b" xsi:nil="true"/>
    <Subjekt xmlns="d8745bc5-821e-4205-946a-621c2da728c8">Croatia Osiguranje</Subjekt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Obavijest o nadzoru" ma:contentTypeID="0x01010075924FC05C45964F8B09EB72BD2B2784006C38FB846E8D85449BCF53A0DA13DB4C" ma:contentTypeVersion="13" ma:contentTypeDescription="" ma:contentTypeScope="" ma:versionID="30e5acd31eb7687a6218d59c7d4e5497">
  <xsd:schema xmlns:xsd="http://www.w3.org/2001/XMLSchema" xmlns:xs="http://www.w3.org/2001/XMLSchema" xmlns:p="http://schemas.microsoft.com/office/2006/metadata/properties" xmlns:ns2="d8745bc5-821e-4205-946a-621c2da728c8" xmlns:ns3="22baa3bd-a2fa-4ea9-9ebb-3a9c6a55952b" targetNamespace="http://schemas.microsoft.com/office/2006/metadata/properties" ma:root="true" ma:fieldsID="e63c33e546f33827935a044dbe221f0f" ns2:_="" ns3:_="">
    <xsd:import namespace="d8745bc5-821e-4205-946a-621c2da728c8"/>
    <xsd:import namespace="22baa3bd-a2fa-4ea9-9ebb-3a9c6a55952b"/>
    <xsd:element name="properties">
      <xsd:complexType>
        <xsd:sequence>
          <xsd:element name="documentManagement">
            <xsd:complexType>
              <xsd:all>
                <xsd:element ref="ns2:Subjekt" minOccurs="0"/>
                <xsd:element ref="ns2:VrstaPredmeta"/>
                <xsd:element ref="ns2:TipPredmeta"/>
                <xsd:element ref="ns2:Godina"/>
                <xsd:element ref="ns2:Izreka" minOccurs="0"/>
                <xsd:element ref="ns2:KategorijaPoslovanja" minOccurs="0"/>
                <xsd:element ref="ns3:NaslovTocke" minOccurs="0"/>
                <xsd:element ref="ns3:Za_x0020_arhivu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45bc5-821e-4205-946a-621c2da728c8" elementFormDefault="qualified">
    <xsd:import namespace="http://schemas.microsoft.com/office/2006/documentManagement/types"/>
    <xsd:import namespace="http://schemas.microsoft.com/office/infopath/2007/PartnerControls"/>
    <xsd:element name="Subjekt" ma:index="8" nillable="true" ma:displayName="Subjekt" ma:default="Croatia Osiguranje" ma:format="Dropdown" ma:internalName="Subjekt">
      <xsd:simpleType>
        <xsd:restriction base="dms:Choice">
          <xsd:enumeration value="Croatia Osiguranje"/>
          <xsd:enumeration value="Allianz"/>
          <xsd:enumeration value="Zagrebačka burza"/>
        </xsd:restriction>
      </xsd:simpleType>
    </xsd:element>
    <xsd:element name="VrstaPredmeta" ma:index="9" ma:displayName="VrstaPredmeta" ma:default="-" ma:description="" ma:format="Dropdown" ma:internalName="VrstaPredmeta">
      <xsd:simpleType>
        <xsd:restriction base="dms:Choice">
          <xsd:enumeration value="Administrativni, kadrovski poslovi i dokumentacija Hanfe"/>
          <xsd:enumeration value="Ispit"/>
          <xsd:enumeration value="Licenciranje"/>
          <xsd:enumeration value="Mišljenja"/>
          <xsd:enumeration value="Neposredni nadzor"/>
          <xsd:enumeration value="Posredni nadzor"/>
          <xsd:enumeration value="Predstavke"/>
          <xsd:enumeration value="Sudski postupci"/>
          <xsd:enumeration value="Suradnja"/>
          <xsd:enumeration value="Zakonski i podzakonski akti"/>
          <xsd:enumeration value="-"/>
        </xsd:restriction>
      </xsd:simpleType>
    </xsd:element>
    <xsd:element name="TipPredmeta" ma:index="10" ma:displayName="TipPredmeta" ma:default="-" ma:description="Tip predmeta kojem dokument pripada" ma:format="Dropdown" ma:internalName="TipPredmeta">
      <xsd:simpleType>
        <xsd:restriction base="dms:Choice">
          <xsd:enumeration value="Upravni"/>
          <xsd:enumeration value="Neupravni"/>
          <xsd:enumeration value="-"/>
        </xsd:restriction>
      </xsd:simpleType>
    </xsd:element>
    <xsd:element name="Godina" ma:index="11" ma:displayName="Godina" ma:default="2019" ma:description="" ma:format="Dropdown" ma:internalName="Godina">
      <xsd:simpleType>
        <xsd:restriction base="dms:Choice">
          <xsd:enumeration value="2006"/>
          <xsd:enumeration value="2007"/>
          <xsd:enumeration value="2008"/>
          <xsd:enumeration value="2009"/>
          <xsd:enumeration value="2010"/>
          <xsd:enumeration value="2011"/>
          <xsd:enumeration value="2012"/>
          <xsd:enumeration value="2013"/>
          <xsd:enumeration value="2014"/>
          <xsd:enumeration value="2015"/>
          <xsd:enumeration value="2016"/>
          <xsd:enumeration value="2017"/>
          <xsd:enumeration value="2018"/>
          <xsd:enumeration value="2019"/>
          <xsd:enumeration value="-"/>
        </xsd:restriction>
      </xsd:simpleType>
    </xsd:element>
    <xsd:element name="Izreka" ma:index="12" nillable="true" ma:displayName="Izreka" ma:internalName="Izreka">
      <xsd:simpleType>
        <xsd:restriction base="dms:Note"/>
      </xsd:simpleType>
    </xsd:element>
    <xsd:element name="KategorijaPoslovanja" ma:index="13" nillable="true" ma:displayName="KategorijaPoslovanja" ma:default="-" ma:description="Kategorija poslovanja" ma:internalName="KategorijaPoslovanja" ma:requiredMultiChoice="tru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Fondovi"/>
                    <xsd:enumeration value="Osiguranja"/>
                    <xsd:enumeration value="Tržište kapitala"/>
                    <xsd:enumeration value="Leasing"/>
                    <xsd:enumeration value="Faktoring"/>
                    <xsd:enumeration value="HANFA interno"/>
                    <xsd:enumeration value="Ostalo"/>
                    <xsd:enumeration value="-"/>
                  </xsd:restriction>
                </xsd:simple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baa3bd-a2fa-4ea9-9ebb-3a9c6a55952b" elementFormDefault="qualified">
    <xsd:import namespace="http://schemas.microsoft.com/office/2006/documentManagement/types"/>
    <xsd:import namespace="http://schemas.microsoft.com/office/infopath/2007/PartnerControls"/>
    <xsd:element name="NaslovTocke" ma:index="14" nillable="true" ma:displayName="NaslovTocke" ma:internalName="NaslovTocke">
      <xsd:simpleType>
        <xsd:restriction base="dms:Note"/>
      </xsd:simpleType>
    </xsd:element>
    <xsd:element name="Za_x0020_arhivu" ma:index="15" nillable="true" ma:displayName="Za arhivu" ma:format="Dropdown" ma:internalName="Za_x0020_arhivu">
      <xsd:simpleType>
        <xsd:restriction base="dms:Choice">
          <xsd:enumeration value="DA"/>
          <xsd:enumeration value="NE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522F6A4-59A1-41A3-867B-200B3ABEEAF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A1D740F-F875-4DB7-9B53-43ECE1786358}">
  <ds:schemaRefs>
    <ds:schemaRef ds:uri="http://schemas.microsoft.com/office/infopath/2007/PartnerControls"/>
    <ds:schemaRef ds:uri="http://purl.org/dc/elements/1.1/"/>
    <ds:schemaRef ds:uri="d8745bc5-821e-4205-946a-621c2da728c8"/>
    <ds:schemaRef ds:uri="http://schemas.microsoft.com/office/2006/documentManagement/types"/>
    <ds:schemaRef ds:uri="http://www.w3.org/XML/1998/namespace"/>
    <ds:schemaRef ds:uri="http://purl.org/dc/terms/"/>
    <ds:schemaRef ds:uri="http://purl.org/dc/dcmitype/"/>
    <ds:schemaRef ds:uri="http://schemas.openxmlformats.org/package/2006/metadata/core-properties"/>
    <ds:schemaRef ds:uri="22baa3bd-a2fa-4ea9-9ebb-3a9c6a55952b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F385D442-F799-457C-93AF-BA5D65875E6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8745bc5-821e-4205-946a-621c2da728c8"/>
    <ds:schemaRef ds:uri="22baa3bd-a2fa-4ea9-9ebb-3a9c6a55952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5</vt:i4>
      </vt:variant>
    </vt:vector>
  </HeadingPairs>
  <TitlesOfParts>
    <vt:vector size="12" baseType="lpstr">
      <vt:lpstr>Opći podaci</vt:lpstr>
      <vt:lpstr>Bilanca</vt:lpstr>
      <vt:lpstr>RDG-kumulativno</vt:lpstr>
      <vt:lpstr>RDG-tekuće</vt:lpstr>
      <vt:lpstr>NT</vt:lpstr>
      <vt:lpstr>PK</vt:lpstr>
      <vt:lpstr>Bilješke</vt:lpstr>
      <vt:lpstr>Bilanca!Print_Area</vt:lpstr>
      <vt:lpstr>NT!Print_Area</vt:lpstr>
      <vt:lpstr>PK!Print_Area</vt:lpstr>
      <vt:lpstr>'RDG-kumulativno'!Print_Area</vt:lpstr>
      <vt:lpstr>'RDG-tekuće'!Print_Area</vt:lpstr>
    </vt:vector>
  </TitlesOfParts>
  <Company>HANFA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GFI-OS-RE</dc:title>
  <dc:creator>Bernarda Bešlić</dc:creator>
  <cp:lastModifiedBy>Ivana Golec</cp:lastModifiedBy>
  <cp:lastPrinted>2015-04-30T06:30:17Z</cp:lastPrinted>
  <dcterms:created xsi:type="dcterms:W3CDTF">2008-10-17T11:51:54Z</dcterms:created>
  <dcterms:modified xsi:type="dcterms:W3CDTF">2020-10-21T07:15:58Z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0x01010075924FC05C45964F8B09EB72BD2B2784006C38FB846E8D85449BCF53A0DA13DB4C</vt:lpwstr>
  </property>
</Properties>
</file>