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filterPrivacy="1"/>
  <bookViews>
    <workbookView xWindow="0" yWindow="0" windowWidth="21570" windowHeight="10215"/>
  </bookViews>
  <sheets>
    <sheet name="Opći podaci" sheetId="6" r:id="rId1"/>
    <sheet name="BIL" sheetId="1" r:id="rId2"/>
    <sheet name="RDG" sheetId="2" r:id="rId3"/>
    <sheet name="INT" sheetId="3" r:id="rId4"/>
    <sheet name="IPK" sheetId="5" r:id="rId5"/>
    <sheet name="Bilješke" sheetId="7" r:id="rId6"/>
  </sheets>
  <definedNames>
    <definedName name="_xlnm._FilterDatabase" localSheetId="1" hidden="1">BIL!$A$4:$I$7</definedName>
  </definedNames>
  <calcPr calcId="171027"/>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52" i="3" l="1"/>
  <c r="H37" i="3"/>
  <c r="H18" i="3"/>
  <c r="H9" i="3"/>
  <c r="H7" i="3"/>
  <c r="H6" i="3" l="1"/>
  <c r="H58" i="3" s="1"/>
  <c r="H60" i="3" s="1"/>
  <c r="H62" i="3" s="1"/>
  <c r="F86" i="2"/>
  <c r="F85" i="2"/>
  <c r="F84" i="2"/>
  <c r="F82" i="2"/>
  <c r="F81" i="2"/>
  <c r="F80" i="2"/>
  <c r="F79" i="2"/>
  <c r="F78" i="2"/>
  <c r="F77" i="2"/>
  <c r="F76" i="2"/>
  <c r="F75" i="2"/>
  <c r="E74" i="2"/>
  <c r="D74" i="2"/>
  <c r="F74" i="2" s="1"/>
  <c r="F71" i="2"/>
  <c r="F70" i="2"/>
  <c r="F68" i="2"/>
  <c r="F67" i="2"/>
  <c r="E66" i="2"/>
  <c r="D66" i="2"/>
  <c r="F64" i="2"/>
  <c r="F63" i="2"/>
  <c r="F62" i="2"/>
  <c r="E61" i="2"/>
  <c r="D61" i="2"/>
  <c r="F61" i="2" s="1"/>
  <c r="F60" i="2"/>
  <c r="F59" i="2"/>
  <c r="F58" i="2"/>
  <c r="F57" i="2"/>
  <c r="F56" i="2"/>
  <c r="F55" i="2"/>
  <c r="F54" i="2"/>
  <c r="E53" i="2"/>
  <c r="D53" i="2"/>
  <c r="F53" i="2" s="1"/>
  <c r="F52" i="2"/>
  <c r="F51" i="2"/>
  <c r="F50" i="2"/>
  <c r="E49" i="2"/>
  <c r="E44" i="2" s="1"/>
  <c r="D49" i="2"/>
  <c r="F48" i="2"/>
  <c r="F47" i="2"/>
  <c r="F46" i="2"/>
  <c r="E45" i="2"/>
  <c r="D45" i="2"/>
  <c r="F45" i="2" s="1"/>
  <c r="F43" i="2"/>
  <c r="F42" i="2"/>
  <c r="E41" i="2"/>
  <c r="F41" i="2" s="1"/>
  <c r="D41" i="2"/>
  <c r="F40" i="2"/>
  <c r="F39" i="2"/>
  <c r="E38" i="2"/>
  <c r="D38" i="2"/>
  <c r="F37" i="2"/>
  <c r="F36" i="2"/>
  <c r="E35" i="2"/>
  <c r="D35" i="2"/>
  <c r="F34" i="2"/>
  <c r="F33" i="2"/>
  <c r="E32" i="2"/>
  <c r="F32" i="2" s="1"/>
  <c r="D32" i="2"/>
  <c r="D31" i="2"/>
  <c r="F30" i="2"/>
  <c r="F29" i="2"/>
  <c r="E28" i="2"/>
  <c r="D28" i="2"/>
  <c r="F27" i="2"/>
  <c r="F26" i="2"/>
  <c r="E25" i="2"/>
  <c r="D25" i="2"/>
  <c r="F25" i="2" s="1"/>
  <c r="E24" i="2"/>
  <c r="D24" i="2"/>
  <c r="F23" i="2"/>
  <c r="F22" i="2"/>
  <c r="F21" i="2"/>
  <c r="F20" i="2"/>
  <c r="F19" i="2"/>
  <c r="F18" i="2"/>
  <c r="F17" i="2"/>
  <c r="F16" i="2"/>
  <c r="F15" i="2"/>
  <c r="F14" i="2"/>
  <c r="F13" i="2"/>
  <c r="E13" i="2"/>
  <c r="D13" i="2"/>
  <c r="F12" i="2"/>
  <c r="F11" i="2"/>
  <c r="F10" i="2"/>
  <c r="F9" i="2"/>
  <c r="F8" i="2"/>
  <c r="F7" i="2"/>
  <c r="E7" i="2"/>
  <c r="E72" i="2" s="1"/>
  <c r="D7" i="2"/>
  <c r="D72" i="2" s="1"/>
  <c r="F125" i="1"/>
  <c r="F123" i="1"/>
  <c r="F122" i="1"/>
  <c r="E121" i="1"/>
  <c r="F121" i="1" s="1"/>
  <c r="D121" i="1"/>
  <c r="F120" i="1"/>
  <c r="F119" i="1"/>
  <c r="F118" i="1"/>
  <c r="F117" i="1"/>
  <c r="E116" i="1"/>
  <c r="D116" i="1"/>
  <c r="F115" i="1"/>
  <c r="F114" i="1"/>
  <c r="F113" i="1"/>
  <c r="E112" i="1"/>
  <c r="F112" i="1" s="1"/>
  <c r="D112" i="1"/>
  <c r="F111" i="1"/>
  <c r="F110" i="1"/>
  <c r="F109" i="1"/>
  <c r="E108" i="1"/>
  <c r="D108" i="1"/>
  <c r="F107" i="1"/>
  <c r="F106" i="1"/>
  <c r="E105" i="1"/>
  <c r="D105" i="1"/>
  <c r="F104" i="1"/>
  <c r="F103" i="1"/>
  <c r="F102" i="1"/>
  <c r="F101" i="1"/>
  <c r="F100" i="1"/>
  <c r="F99" i="1"/>
  <c r="F98" i="1"/>
  <c r="E97" i="1"/>
  <c r="D97" i="1"/>
  <c r="F96" i="1"/>
  <c r="F95" i="1"/>
  <c r="F94" i="1"/>
  <c r="F93" i="1"/>
  <c r="E92" i="1"/>
  <c r="D92" i="1"/>
  <c r="F92" i="1" s="1"/>
  <c r="F91" i="1"/>
  <c r="F90" i="1"/>
  <c r="E89" i="1"/>
  <c r="D89" i="1"/>
  <c r="F89" i="1" s="1"/>
  <c r="F88" i="1"/>
  <c r="F87" i="1"/>
  <c r="F86" i="1"/>
  <c r="E85" i="1"/>
  <c r="F85" i="1" s="1"/>
  <c r="D85" i="1"/>
  <c r="F84" i="1"/>
  <c r="F83" i="1"/>
  <c r="F82" i="1"/>
  <c r="E81" i="1"/>
  <c r="D81" i="1"/>
  <c r="F81" i="1" s="1"/>
  <c r="F80" i="1"/>
  <c r="F79" i="1"/>
  <c r="F78" i="1"/>
  <c r="E77" i="1"/>
  <c r="F77" i="1" s="1"/>
  <c r="D77" i="1"/>
  <c r="D76" i="1"/>
  <c r="F74" i="1"/>
  <c r="F72" i="1"/>
  <c r="F71" i="1"/>
  <c r="F70" i="1"/>
  <c r="E69" i="1"/>
  <c r="D69" i="1"/>
  <c r="F69" i="1" s="1"/>
  <c r="F68" i="1"/>
  <c r="F67" i="1"/>
  <c r="F66" i="1"/>
  <c r="F65" i="1"/>
  <c r="F64" i="1"/>
  <c r="E63" i="1"/>
  <c r="D63" i="1"/>
  <c r="D62" i="1" s="1"/>
  <c r="E62" i="1"/>
  <c r="F61" i="1"/>
  <c r="F60" i="1"/>
  <c r="F59" i="1"/>
  <c r="F58" i="1"/>
  <c r="E58" i="1"/>
  <c r="D58" i="1"/>
  <c r="F57" i="1"/>
  <c r="F56" i="1"/>
  <c r="F55" i="1"/>
  <c r="E54" i="1"/>
  <c r="E53" i="1" s="1"/>
  <c r="D54" i="1"/>
  <c r="D53" i="1"/>
  <c r="F52" i="1"/>
  <c r="F51" i="1"/>
  <c r="E50" i="1"/>
  <c r="D50" i="1"/>
  <c r="F50" i="1" s="1"/>
  <c r="F49" i="1"/>
  <c r="F48" i="1"/>
  <c r="F47" i="1"/>
  <c r="F46" i="1"/>
  <c r="F45" i="1"/>
  <c r="F44" i="1"/>
  <c r="F43" i="1"/>
  <c r="F42" i="1"/>
  <c r="E42" i="1"/>
  <c r="D42" i="1"/>
  <c r="F41" i="1"/>
  <c r="F40" i="1"/>
  <c r="F39" i="1"/>
  <c r="F38" i="1"/>
  <c r="F37" i="1"/>
  <c r="F36" i="1"/>
  <c r="E36" i="1"/>
  <c r="D36" i="1"/>
  <c r="F35" i="1"/>
  <c r="F34" i="1"/>
  <c r="F33" i="1"/>
  <c r="F32" i="1"/>
  <c r="F31" i="1"/>
  <c r="F30" i="1"/>
  <c r="E30" i="1"/>
  <c r="D30" i="1"/>
  <c r="F29" i="1"/>
  <c r="F28" i="1"/>
  <c r="F27" i="1"/>
  <c r="F26" i="1"/>
  <c r="E25" i="1"/>
  <c r="D25" i="1"/>
  <c r="F24" i="1"/>
  <c r="F23" i="1"/>
  <c r="E22" i="1"/>
  <c r="F22" i="1" s="1"/>
  <c r="D22" i="1"/>
  <c r="F20" i="1"/>
  <c r="F19" i="1"/>
  <c r="F18" i="1"/>
  <c r="E17" i="1"/>
  <c r="D17" i="1"/>
  <c r="F17" i="1" s="1"/>
  <c r="F16" i="1"/>
  <c r="F14" i="1"/>
  <c r="F13" i="1"/>
  <c r="F12" i="1"/>
  <c r="E11" i="1"/>
  <c r="D11" i="1"/>
  <c r="F10" i="1"/>
  <c r="F9" i="1"/>
  <c r="E8" i="1"/>
  <c r="D8" i="1"/>
  <c r="F8" i="1" s="1"/>
  <c r="D124" i="1" l="1"/>
  <c r="F11" i="1"/>
  <c r="F25" i="1"/>
  <c r="F54" i="1"/>
  <c r="F62" i="1"/>
  <c r="F72" i="2"/>
  <c r="D21" i="1"/>
  <c r="F63" i="1"/>
  <c r="F97" i="1"/>
  <c r="F116" i="1"/>
  <c r="F28" i="2"/>
  <c r="F35" i="2"/>
  <c r="F38" i="2"/>
  <c r="D44" i="2"/>
  <c r="F44" i="2" s="1"/>
  <c r="F66" i="2"/>
  <c r="F24" i="2"/>
  <c r="E31" i="2"/>
  <c r="E73" i="2" s="1"/>
  <c r="F49" i="2"/>
  <c r="E76" i="1"/>
  <c r="E124" i="1" s="1"/>
  <c r="F124" i="1" s="1"/>
  <c r="F108" i="1"/>
  <c r="F105" i="1"/>
  <c r="D15" i="1"/>
  <c r="F53" i="1"/>
  <c r="E21" i="1"/>
  <c r="E15" i="1" s="1"/>
  <c r="E73" i="1" s="1"/>
  <c r="F76" i="1" l="1"/>
  <c r="D73" i="2"/>
  <c r="D65" i="2"/>
  <c r="F31" i="2"/>
  <c r="F73" i="2"/>
  <c r="E65" i="2"/>
  <c r="E69" i="2" s="1"/>
  <c r="E83" i="2" s="1"/>
  <c r="F65" i="2"/>
  <c r="D69" i="2"/>
  <c r="F21" i="1"/>
  <c r="F15" i="1"/>
  <c r="D73" i="1"/>
  <c r="F73" i="1" s="1"/>
  <c r="D83" i="2" l="1"/>
  <c r="F83" i="2" s="1"/>
  <c r="F69" i="2"/>
  <c r="H41" i="2" l="1"/>
  <c r="G41" i="2"/>
  <c r="I41" i="2" s="1"/>
  <c r="L35" i="5" l="1"/>
  <c r="L30" i="5"/>
  <c r="L28" i="5" s="1"/>
  <c r="L27" i="5"/>
  <c r="L18" i="5"/>
  <c r="L13" i="5"/>
  <c r="L11" i="5" s="1"/>
  <c r="L10" i="5"/>
  <c r="F10" i="5"/>
  <c r="G10" i="5"/>
  <c r="H10" i="5"/>
  <c r="I10" i="5"/>
  <c r="J10" i="5"/>
  <c r="F13" i="5"/>
  <c r="F11" i="5" s="1"/>
  <c r="G13" i="5"/>
  <c r="H13" i="5"/>
  <c r="H11" i="5" s="1"/>
  <c r="I13" i="5"/>
  <c r="I11" i="5" s="1"/>
  <c r="J13" i="5"/>
  <c r="J11" i="5" s="1"/>
  <c r="F18" i="5"/>
  <c r="G18" i="5"/>
  <c r="H18" i="5"/>
  <c r="I18" i="5"/>
  <c r="J18" i="5"/>
  <c r="F27" i="5"/>
  <c r="G27" i="5"/>
  <c r="H27" i="5"/>
  <c r="I27" i="5"/>
  <c r="J27" i="5"/>
  <c r="F30" i="5"/>
  <c r="F28" i="5" s="1"/>
  <c r="G30" i="5"/>
  <c r="G28" i="5" s="1"/>
  <c r="H30" i="5"/>
  <c r="H28" i="5" s="1"/>
  <c r="I30" i="5"/>
  <c r="I28" i="5" s="1"/>
  <c r="J30" i="5"/>
  <c r="J28" i="5" s="1"/>
  <c r="F35" i="5"/>
  <c r="G35" i="5"/>
  <c r="H35" i="5"/>
  <c r="I35" i="5"/>
  <c r="J35" i="5"/>
  <c r="E35" i="5"/>
  <c r="E30" i="5"/>
  <c r="E28" i="5" s="1"/>
  <c r="E27" i="5"/>
  <c r="E18" i="5"/>
  <c r="E13" i="5"/>
  <c r="E11" i="5" s="1"/>
  <c r="E10" i="5"/>
  <c r="K8" i="5"/>
  <c r="M8" i="5" s="1"/>
  <c r="K9" i="5"/>
  <c r="M9" i="5" s="1"/>
  <c r="K12" i="5"/>
  <c r="M12" i="5" s="1"/>
  <c r="K14" i="5"/>
  <c r="M14" i="5" s="1"/>
  <c r="K15" i="5"/>
  <c r="M15" i="5" s="1"/>
  <c r="K16" i="5"/>
  <c r="M16" i="5" s="1"/>
  <c r="K17" i="5"/>
  <c r="M17" i="5" s="1"/>
  <c r="K19" i="5"/>
  <c r="M19" i="5" s="1"/>
  <c r="K20" i="5"/>
  <c r="M20" i="5" s="1"/>
  <c r="K21" i="5"/>
  <c r="M21" i="5" s="1"/>
  <c r="K22" i="5"/>
  <c r="M22" i="5" s="1"/>
  <c r="K24" i="5"/>
  <c r="M24" i="5" s="1"/>
  <c r="K25" i="5"/>
  <c r="M25" i="5" s="1"/>
  <c r="K26" i="5"/>
  <c r="M26" i="5" s="1"/>
  <c r="K29" i="5"/>
  <c r="M29" i="5" s="1"/>
  <c r="K31" i="5"/>
  <c r="M31" i="5" s="1"/>
  <c r="K32" i="5"/>
  <c r="M32" i="5" s="1"/>
  <c r="K33" i="5"/>
  <c r="M33" i="5" s="1"/>
  <c r="K34" i="5"/>
  <c r="M34" i="5" s="1"/>
  <c r="K36" i="5"/>
  <c r="M36" i="5" s="1"/>
  <c r="K37" i="5"/>
  <c r="M37" i="5" s="1"/>
  <c r="K38" i="5"/>
  <c r="M38" i="5" s="1"/>
  <c r="K39" i="5"/>
  <c r="M39" i="5" s="1"/>
  <c r="K7" i="5"/>
  <c r="M7" i="5" s="1"/>
  <c r="I52" i="3"/>
  <c r="I37" i="3"/>
  <c r="I18" i="3"/>
  <c r="I9" i="3"/>
  <c r="I7" i="3" s="1"/>
  <c r="H13" i="2"/>
  <c r="H74" i="2"/>
  <c r="G74" i="2"/>
  <c r="H66" i="2"/>
  <c r="G66" i="2"/>
  <c r="H61" i="2"/>
  <c r="I61" i="2" s="1"/>
  <c r="G61" i="2"/>
  <c r="H53" i="2"/>
  <c r="G53" i="2"/>
  <c r="I53" i="2" s="1"/>
  <c r="H49" i="2"/>
  <c r="G49" i="2"/>
  <c r="H45" i="2"/>
  <c r="G45" i="2"/>
  <c r="H38" i="2"/>
  <c r="G38" i="2"/>
  <c r="H35" i="2"/>
  <c r="G35" i="2"/>
  <c r="I35" i="2" s="1"/>
  <c r="H32" i="2"/>
  <c r="G32" i="2"/>
  <c r="H28" i="2"/>
  <c r="G28" i="2"/>
  <c r="H25" i="2"/>
  <c r="G25" i="2"/>
  <c r="G13" i="2"/>
  <c r="H7" i="2"/>
  <c r="G7" i="2"/>
  <c r="I8" i="2"/>
  <c r="I9" i="2"/>
  <c r="I10" i="2"/>
  <c r="I11" i="2"/>
  <c r="I12" i="2"/>
  <c r="I14" i="2"/>
  <c r="I15" i="2"/>
  <c r="I16" i="2"/>
  <c r="I17" i="2"/>
  <c r="I18" i="2"/>
  <c r="I19" i="2"/>
  <c r="I20" i="2"/>
  <c r="I21" i="2"/>
  <c r="I22" i="2"/>
  <c r="I23" i="2"/>
  <c r="I26" i="2"/>
  <c r="I27" i="2"/>
  <c r="I29" i="2"/>
  <c r="I30" i="2"/>
  <c r="I33" i="2"/>
  <c r="I34" i="2"/>
  <c r="I36" i="2"/>
  <c r="I37" i="2"/>
  <c r="I39" i="2"/>
  <c r="I40" i="2"/>
  <c r="I42" i="2"/>
  <c r="I43" i="2"/>
  <c r="I46" i="2"/>
  <c r="I47" i="2"/>
  <c r="I48" i="2"/>
  <c r="I50" i="2"/>
  <c r="I51" i="2"/>
  <c r="I52" i="2"/>
  <c r="I54" i="2"/>
  <c r="I55" i="2"/>
  <c r="I56" i="2"/>
  <c r="I57" i="2"/>
  <c r="I58" i="2"/>
  <c r="I59" i="2"/>
  <c r="I60" i="2"/>
  <c r="I62" i="2"/>
  <c r="I63" i="2"/>
  <c r="I64" i="2"/>
  <c r="I67" i="2"/>
  <c r="I68" i="2"/>
  <c r="I70" i="2"/>
  <c r="I71" i="2"/>
  <c r="I75" i="2"/>
  <c r="I76" i="2"/>
  <c r="I77" i="2"/>
  <c r="I78" i="2"/>
  <c r="I79" i="2"/>
  <c r="I80" i="2"/>
  <c r="I81" i="2"/>
  <c r="I82" i="2"/>
  <c r="I84" i="2"/>
  <c r="I85" i="2"/>
  <c r="I86" i="2"/>
  <c r="H77" i="1"/>
  <c r="H121" i="1"/>
  <c r="G121" i="1"/>
  <c r="H116" i="1"/>
  <c r="G116" i="1"/>
  <c r="I116" i="1" s="1"/>
  <c r="H112" i="1"/>
  <c r="G112" i="1"/>
  <c r="H108" i="1"/>
  <c r="G108" i="1"/>
  <c r="I108" i="1" s="1"/>
  <c r="H105" i="1"/>
  <c r="G105" i="1"/>
  <c r="H97" i="1"/>
  <c r="G97" i="1"/>
  <c r="H92" i="1"/>
  <c r="I92" i="1" s="1"/>
  <c r="G92" i="1"/>
  <c r="H89" i="1"/>
  <c r="G89" i="1"/>
  <c r="I89" i="1" s="1"/>
  <c r="H85" i="1"/>
  <c r="G85" i="1"/>
  <c r="H81" i="1"/>
  <c r="G81" i="1"/>
  <c r="I81" i="1" s="1"/>
  <c r="G77" i="1"/>
  <c r="G69" i="1"/>
  <c r="G63" i="1"/>
  <c r="G62" i="1" s="1"/>
  <c r="G58" i="1"/>
  <c r="I58" i="1" s="1"/>
  <c r="G54" i="1"/>
  <c r="I54" i="1" s="1"/>
  <c r="G50" i="1"/>
  <c r="G42" i="1"/>
  <c r="H42" i="1"/>
  <c r="H69" i="1"/>
  <c r="H63" i="1"/>
  <c r="H62" i="1"/>
  <c r="H58" i="1"/>
  <c r="H54" i="1"/>
  <c r="H50" i="1"/>
  <c r="I50" i="1" s="1"/>
  <c r="G17" i="1"/>
  <c r="H36" i="1"/>
  <c r="G36" i="1"/>
  <c r="H30" i="1"/>
  <c r="G30" i="1"/>
  <c r="H25" i="1"/>
  <c r="G25" i="1"/>
  <c r="I25" i="1" s="1"/>
  <c r="H22" i="1"/>
  <c r="G22" i="1"/>
  <c r="H17" i="1"/>
  <c r="H11" i="1"/>
  <c r="G11" i="1"/>
  <c r="H8" i="1"/>
  <c r="G8" i="1"/>
  <c r="I78" i="1"/>
  <c r="I79" i="1"/>
  <c r="I80" i="1"/>
  <c r="I82" i="1"/>
  <c r="I83" i="1"/>
  <c r="I84" i="1"/>
  <c r="I86" i="1"/>
  <c r="I87" i="1"/>
  <c r="I88" i="1"/>
  <c r="I90" i="1"/>
  <c r="I91" i="1"/>
  <c r="I93" i="1"/>
  <c r="I94" i="1"/>
  <c r="I95" i="1"/>
  <c r="I98" i="1"/>
  <c r="I99" i="1"/>
  <c r="I100" i="1"/>
  <c r="I101" i="1"/>
  <c r="I102" i="1"/>
  <c r="I103" i="1"/>
  <c r="I104" i="1"/>
  <c r="I106" i="1"/>
  <c r="I107" i="1"/>
  <c r="I109" i="1"/>
  <c r="I110" i="1"/>
  <c r="I113" i="1"/>
  <c r="I114" i="1"/>
  <c r="I115" i="1"/>
  <c r="I117" i="1"/>
  <c r="I118" i="1"/>
  <c r="I119" i="1"/>
  <c r="I120" i="1"/>
  <c r="I122" i="1"/>
  <c r="I123" i="1"/>
  <c r="I65" i="1"/>
  <c r="I66" i="1"/>
  <c r="I67" i="1"/>
  <c r="I68" i="1"/>
  <c r="I70" i="1"/>
  <c r="I71" i="1"/>
  <c r="I72" i="1"/>
  <c r="I39" i="1"/>
  <c r="I40" i="1"/>
  <c r="I41" i="1"/>
  <c r="I43" i="1"/>
  <c r="I44" i="1"/>
  <c r="I45" i="1"/>
  <c r="I46" i="1"/>
  <c r="I47" i="1"/>
  <c r="I48" i="1"/>
  <c r="I49" i="1"/>
  <c r="I51" i="1"/>
  <c r="I52" i="1"/>
  <c r="I55" i="1"/>
  <c r="I56" i="1"/>
  <c r="I57" i="1"/>
  <c r="I59" i="1"/>
  <c r="I60" i="1"/>
  <c r="I61" i="1"/>
  <c r="I64" i="1"/>
  <c r="I9" i="1"/>
  <c r="I10" i="1"/>
  <c r="I12" i="1"/>
  <c r="I13" i="1"/>
  <c r="I14" i="1"/>
  <c r="I16" i="1"/>
  <c r="I18" i="1"/>
  <c r="I19" i="1"/>
  <c r="I20" i="1"/>
  <c r="I23" i="1"/>
  <c r="I24" i="1"/>
  <c r="I26" i="1"/>
  <c r="I27" i="1"/>
  <c r="I28" i="1"/>
  <c r="I29" i="1"/>
  <c r="I31" i="1"/>
  <c r="I32" i="1"/>
  <c r="I33" i="1"/>
  <c r="I34" i="1"/>
  <c r="I35" i="1"/>
  <c r="I37" i="1"/>
  <c r="I38" i="1"/>
  <c r="I36" i="1" l="1"/>
  <c r="I85" i="1"/>
  <c r="I105" i="1"/>
  <c r="I112" i="1"/>
  <c r="I121" i="1"/>
  <c r="I49" i="2"/>
  <c r="E40" i="5"/>
  <c r="G40" i="5"/>
  <c r="K10" i="5"/>
  <c r="M10" i="5" s="1"/>
  <c r="J23" i="5"/>
  <c r="F23" i="5"/>
  <c r="H31" i="2"/>
  <c r="H73" i="2" s="1"/>
  <c r="H24" i="2"/>
  <c r="I8" i="1"/>
  <c r="K13" i="5"/>
  <c r="M13" i="5" s="1"/>
  <c r="L23" i="5"/>
  <c r="H23" i="5"/>
  <c r="E23" i="5"/>
  <c r="I74" i="2"/>
  <c r="I66" i="2"/>
  <c r="H44" i="2"/>
  <c r="G31" i="2"/>
  <c r="I28" i="2"/>
  <c r="G72" i="2"/>
  <c r="H76" i="1"/>
  <c r="H53" i="1"/>
  <c r="H21" i="1"/>
  <c r="H15" i="1" s="1"/>
  <c r="H73" i="1" s="1"/>
  <c r="G21" i="1"/>
  <c r="G15" i="1" s="1"/>
  <c r="I17" i="1"/>
  <c r="I63" i="1"/>
  <c r="I69" i="1"/>
  <c r="G76" i="1"/>
  <c r="I76" i="1" s="1"/>
  <c r="G24" i="2"/>
  <c r="I24" i="2" s="1"/>
  <c r="J40" i="5"/>
  <c r="F40" i="5"/>
  <c r="I11" i="1"/>
  <c r="I30" i="1"/>
  <c r="G53" i="1"/>
  <c r="I53" i="1" s="1"/>
  <c r="I77" i="1"/>
  <c r="I38" i="2"/>
  <c r="H40" i="5"/>
  <c r="L40" i="5"/>
  <c r="I45" i="2"/>
  <c r="G44" i="2"/>
  <c r="I7" i="2"/>
  <c r="I23" i="5"/>
  <c r="I42" i="1"/>
  <c r="I40" i="5"/>
  <c r="K35" i="5"/>
  <c r="M35" i="5" s="1"/>
  <c r="G11" i="5"/>
  <c r="G23" i="5" s="1"/>
  <c r="K27" i="5"/>
  <c r="M27" i="5" s="1"/>
  <c r="K18" i="5"/>
  <c r="M18" i="5" s="1"/>
  <c r="K28" i="5"/>
  <c r="M28" i="5" s="1"/>
  <c r="K30" i="5"/>
  <c r="M30" i="5" s="1"/>
  <c r="I6" i="3"/>
  <c r="I58" i="3" s="1"/>
  <c r="I60" i="3" s="1"/>
  <c r="I62" i="3" s="1"/>
  <c r="I32" i="2"/>
  <c r="I13" i="2"/>
  <c r="I25" i="2"/>
  <c r="H72" i="2"/>
  <c r="I97" i="1"/>
  <c r="I62" i="1"/>
  <c r="I22" i="1"/>
  <c r="I31" i="2" l="1"/>
  <c r="H65" i="2"/>
  <c r="H69" i="2" s="1"/>
  <c r="H83" i="2" s="1"/>
  <c r="I21" i="1"/>
  <c r="K23" i="5"/>
  <c r="M23" i="5" s="1"/>
  <c r="I44" i="2"/>
  <c r="I72" i="2"/>
  <c r="I15" i="1"/>
  <c r="K40" i="5"/>
  <c r="M40" i="5" s="1"/>
  <c r="G73" i="1"/>
  <c r="I73" i="1" s="1"/>
  <c r="G73" i="2"/>
  <c r="I73" i="2" s="1"/>
  <c r="G65" i="2"/>
  <c r="G69" i="2" s="1"/>
  <c r="I69" i="2" s="1"/>
  <c r="K11" i="5"/>
  <c r="M11" i="5" s="1"/>
  <c r="G83" i="2" l="1"/>
  <c r="I83" i="2" s="1"/>
  <c r="I65" i="2"/>
  <c r="I125" i="1" l="1"/>
  <c r="I111" i="1" l="1"/>
  <c r="I74" i="1"/>
  <c r="G124" i="1" l="1"/>
  <c r="H124" i="1"/>
  <c r="I124" i="1" l="1"/>
  <c r="I96" i="1"/>
</calcChain>
</file>

<file path=xl/sharedStrings.xml><?xml version="1.0" encoding="utf-8"?>
<sst xmlns="http://schemas.openxmlformats.org/spreadsheetml/2006/main" count="787" uniqueCount="641">
  <si>
    <t>Izvještaj o financijskom položaju (Bilanca)</t>
  </si>
  <si>
    <t>u kunama</t>
  </si>
  <si>
    <t>Naziv pozicije</t>
  </si>
  <si>
    <t>AOP
oznaka</t>
  </si>
  <si>
    <t>Zadnji dan prethodne poslovne godine</t>
  </si>
  <si>
    <t>Na izvještajni datum tekućeg razdoblja</t>
  </si>
  <si>
    <t>Život</t>
  </si>
  <si>
    <t>Neživot</t>
  </si>
  <si>
    <t>Ukupno</t>
  </si>
  <si>
    <t>5(3+4)</t>
  </si>
  <si>
    <t>8(6+7)</t>
  </si>
  <si>
    <t>AKTIVA</t>
  </si>
  <si>
    <r>
      <t xml:space="preserve">A) NEMATERIJALNA IMOVINA </t>
    </r>
    <r>
      <rPr>
        <sz val="8"/>
        <rFont val="Arial"/>
        <family val="2"/>
        <charset val="238"/>
      </rPr>
      <t>(AOP 002+003)</t>
    </r>
  </si>
  <si>
    <t xml:space="preserve">    1. Goodwill </t>
  </si>
  <si>
    <t xml:space="preserve">    2. Ostala nematerijalna imovina </t>
  </si>
  <si>
    <r>
      <t xml:space="preserve">B) MATERIJALNA IMOVINA </t>
    </r>
    <r>
      <rPr>
        <sz val="8"/>
        <rFont val="Arial"/>
        <family val="2"/>
        <charset val="238"/>
      </rPr>
      <t>(AOP 005 do 007)</t>
    </r>
  </si>
  <si>
    <t xml:space="preserve">    1. Zemljišta i građevinski objekti koji služe društvu za provođenje djelatnosti</t>
  </si>
  <si>
    <t xml:space="preserve">    2. Oprema</t>
  </si>
  <si>
    <t xml:space="preserve">    3. Ostala materijalna imovina i zalihe</t>
  </si>
  <si>
    <r>
      <t xml:space="preserve">C) ULAGANJA </t>
    </r>
    <r>
      <rPr>
        <sz val="8"/>
        <rFont val="Arial"/>
        <family val="2"/>
        <charset val="238"/>
      </rPr>
      <t>(AOP 009+010+014+033)</t>
    </r>
  </si>
  <si>
    <t xml:space="preserve">       1. Dionice i udjeli u podružnicama</t>
  </si>
  <si>
    <t xml:space="preserve">       2. Dionice i udjeli u pridruženim društvima</t>
  </si>
  <si>
    <t xml:space="preserve">       3. Dionice i udjeli u zajedničkim pothvatima</t>
  </si>
  <si>
    <r>
      <t xml:space="preserve">   III. Financijska imovina</t>
    </r>
    <r>
      <rPr>
        <sz val="8"/>
        <rFont val="Arial"/>
        <family val="2"/>
        <charset val="238"/>
      </rPr>
      <t xml:space="preserve"> (AOP 015+018+023+029)</t>
    </r>
  </si>
  <si>
    <t xml:space="preserve">       1. Financijska imovina koja se drži do dospijeća (AOP 016+017)</t>
  </si>
  <si>
    <t xml:space="preserve">          1.1. Dužnički financijski instrumenti</t>
  </si>
  <si>
    <t xml:space="preserve">          1.2. Ostalo</t>
  </si>
  <si>
    <t xml:space="preserve">       2. Financijska imovina raspoloživa za prodaju (AOP 019 do 022)</t>
  </si>
  <si>
    <t xml:space="preserve">          2.1. Vlasnički financijski instrumenti</t>
  </si>
  <si>
    <t xml:space="preserve">          2.2. Dužnički financijski instrumenti</t>
  </si>
  <si>
    <t xml:space="preserve">          2.3. Udjeli u investicijskim fondovima </t>
  </si>
  <si>
    <t xml:space="preserve">          2.4. Ostalo</t>
  </si>
  <si>
    <t xml:space="preserve">           3.1. Vlasnički financijski instrumenti</t>
  </si>
  <si>
    <t xml:space="preserve">           3.2. Dužnički financijski instrumenti</t>
  </si>
  <si>
    <t xml:space="preserve">           3.3. Izvedeni financijski instrumenti</t>
  </si>
  <si>
    <t xml:space="preserve">           3.4. Udjeli u investicijskim fondovima </t>
  </si>
  <si>
    <t xml:space="preserve">           3.5. Ostalo</t>
  </si>
  <si>
    <t xml:space="preserve">       4. Zajmovi i potraživanja (AOP 030 do 032)</t>
  </si>
  <si>
    <t xml:space="preserve">           4.1. Depoziti kod kreditnih institucija </t>
  </si>
  <si>
    <t xml:space="preserve">           4.2. Zajmovi </t>
  </si>
  <si>
    <t xml:space="preserve">           4.3. Ostalo</t>
  </si>
  <si>
    <t xml:space="preserve">    IV. Depoziti kod cedenta</t>
  </si>
  <si>
    <t xml:space="preserve">D) ULAGANJA ZA RAČUN I RIZIK UGOVARATELJA ŽIVOTNOG OSIGURANJA </t>
  </si>
  <si>
    <r>
      <t>E) UDIO REOSIGURANJA U TEHNIČKIM PRIČUVAMA</t>
    </r>
    <r>
      <rPr>
        <sz val="8"/>
        <rFont val="Arial"/>
        <family val="2"/>
        <charset val="238"/>
      </rPr>
      <t xml:space="preserve"> (AOP 036 do 042) </t>
    </r>
  </si>
  <si>
    <t xml:space="preserve">    1. Pričuve za prijenosne premije, udio reosiguranja</t>
  </si>
  <si>
    <t xml:space="preserve">    2. Matematičke pričuve,  udio reosiguranja</t>
  </si>
  <si>
    <t xml:space="preserve">    3. Pričuva šteta, udio reosiguranja </t>
  </si>
  <si>
    <t xml:space="preserve">    4. Pričuve za bonuse i popuste, udio reosiguranja</t>
  </si>
  <si>
    <t xml:space="preserve">    5. Pričuva za kolebanje šteta, udio reosiguranja</t>
  </si>
  <si>
    <t xml:space="preserve">    6. Druge tehničke pričuve, udio reosiguranja</t>
  </si>
  <si>
    <r>
      <t xml:space="preserve">F) ODGOĐENA I TEKUĆA POREZNA IMOVINA </t>
    </r>
    <r>
      <rPr>
        <sz val="8"/>
        <rFont val="Arial"/>
        <family val="2"/>
        <charset val="238"/>
      </rPr>
      <t>(AOP 044+045)</t>
    </r>
  </si>
  <si>
    <t xml:space="preserve">    1. Odgođena porezna imovina </t>
  </si>
  <si>
    <t xml:space="preserve">    2. Tekuća porezna imovina </t>
  </si>
  <si>
    <r>
      <t xml:space="preserve">G) POTRAŽIVANJA </t>
    </r>
    <r>
      <rPr>
        <sz val="8"/>
        <rFont val="Arial"/>
        <family val="2"/>
        <charset val="238"/>
      </rPr>
      <t>(AOP 047+050+051)</t>
    </r>
  </si>
  <si>
    <r>
      <t xml:space="preserve">    1. Potraživanja iz poslova osiguranja </t>
    </r>
    <r>
      <rPr>
        <sz val="8"/>
        <rFont val="Arial"/>
        <family val="2"/>
        <charset val="238"/>
      </rPr>
      <t>(AOP 048+049)</t>
    </r>
  </si>
  <si>
    <t xml:space="preserve">        1.1. Od ugovaratelja osiguranja</t>
  </si>
  <si>
    <t xml:space="preserve">        1.2. Od zastupnika odnosno posrednika u osiguranju </t>
  </si>
  <si>
    <t xml:space="preserve">    2. Potraživanja iz poslova reosiguranja </t>
  </si>
  <si>
    <r>
      <t xml:space="preserve">    3. Ostala potraživanja </t>
    </r>
    <r>
      <rPr>
        <sz val="8"/>
        <rFont val="Arial"/>
        <family val="2"/>
        <charset val="238"/>
      </rPr>
      <t>(AOP 052 do 054)</t>
    </r>
  </si>
  <si>
    <t xml:space="preserve">        3.1. Potraživanja iz drugih poslova osiguranja </t>
  </si>
  <si>
    <t xml:space="preserve">        3.2. Potraživanja za prihode iz ulaganja </t>
  </si>
  <si>
    <t xml:space="preserve">        3.3. Ostala potraživanja </t>
  </si>
  <si>
    <r>
      <t xml:space="preserve">H)  OSTALA IMOVINA </t>
    </r>
    <r>
      <rPr>
        <sz val="8"/>
        <rFont val="Arial"/>
        <family val="2"/>
        <charset val="238"/>
      </rPr>
      <t>(AOP 056+060+061)</t>
    </r>
  </si>
  <si>
    <r>
      <t xml:space="preserve">    1. Novac u banci i blagajni </t>
    </r>
    <r>
      <rPr>
        <sz val="8"/>
        <rFont val="Arial"/>
        <family val="2"/>
        <charset val="238"/>
      </rPr>
      <t>(AOP 057 do 059)</t>
    </r>
  </si>
  <si>
    <t xml:space="preserve">        1.1. Sredstva na poslovnom računu </t>
  </si>
  <si>
    <t xml:space="preserve">        1.2. Sredstva na računu imovine za pokriće matematičke pričuve </t>
  </si>
  <si>
    <t xml:space="preserve">        1.3. Novčana sredstva u blagajni </t>
  </si>
  <si>
    <t xml:space="preserve">    2. Dugotrajna imovina namjenjena za prodaju i prestanak poslovanja </t>
  </si>
  <si>
    <t xml:space="preserve">    3. Ostalo </t>
  </si>
  <si>
    <r>
      <t xml:space="preserve">I) PLAĆENI TROŠKOVI BUDUĆEG RAZDOBLJA I NEDOSPJELA NAPLATA
    PRIHODA </t>
    </r>
    <r>
      <rPr>
        <sz val="8"/>
        <rFont val="Arial"/>
        <family val="2"/>
        <charset val="238"/>
      </rPr>
      <t>(AOP 063 do 065)</t>
    </r>
  </si>
  <si>
    <t xml:space="preserve">    1. Razgraničene kamate i najamnine </t>
  </si>
  <si>
    <t xml:space="preserve">    2. Razgraničeni troškovi pribave </t>
  </si>
  <si>
    <t xml:space="preserve">    3. Ostali plaćeni troškovi budućeg razdoblja i nedospjela naplata prihoda </t>
  </si>
  <si>
    <r>
      <t xml:space="preserve">J) UKUPNO AKTIVA </t>
    </r>
    <r>
      <rPr>
        <sz val="8"/>
        <rFont val="Arial"/>
        <family val="2"/>
        <charset val="238"/>
      </rPr>
      <t xml:space="preserve">(AOP 001+004+008+034+035+043+046+055+062) </t>
    </r>
  </si>
  <si>
    <t xml:space="preserve">K) IZVANBILANČNI ZAPISI </t>
  </si>
  <si>
    <t>PASIVA</t>
  </si>
  <si>
    <r>
      <t xml:space="preserve">A) KAPITAL I REZERVE </t>
    </r>
    <r>
      <rPr>
        <sz val="8"/>
        <rFont val="Arial"/>
        <family val="2"/>
        <charset val="238"/>
      </rPr>
      <t>(AOP 069+072+073+077+081+084)</t>
    </r>
  </si>
  <si>
    <r>
      <t xml:space="preserve">    1. Upisani kapital </t>
    </r>
    <r>
      <rPr>
        <sz val="8"/>
        <rFont val="Arial"/>
        <family val="2"/>
        <charset val="238"/>
      </rPr>
      <t>(AOP 070 do 071)</t>
    </r>
  </si>
  <si>
    <t xml:space="preserve">        1.1. Uplaćeni kapital - redovne dionice </t>
  </si>
  <si>
    <t xml:space="preserve">        1.2. Uplaćeni kapital - povlaštene dionice </t>
  </si>
  <si>
    <t xml:space="preserve">    2. Premije na emitirane dionice (rezerve kapitala) </t>
  </si>
  <si>
    <r>
      <t xml:space="preserve">    3. Revalorizacijske rezerve </t>
    </r>
    <r>
      <rPr>
        <sz val="8"/>
        <rFont val="Arial"/>
        <family val="2"/>
        <charset val="238"/>
      </rPr>
      <t>(AOP 074 do 076)</t>
    </r>
  </si>
  <si>
    <t xml:space="preserve">        3.1. Zemljišta i građevinskih objekata </t>
  </si>
  <si>
    <t xml:space="preserve">        3.2. Financijske imovine raspoložive za prodaju</t>
  </si>
  <si>
    <t xml:space="preserve">        3.3. Ostale revalorizacijske rezerve </t>
  </si>
  <si>
    <r>
      <t xml:space="preserve">    4. Rezerve </t>
    </r>
    <r>
      <rPr>
        <sz val="8"/>
        <rFont val="Arial"/>
        <family val="2"/>
        <charset val="238"/>
      </rPr>
      <t>(AOP 078 do 080)</t>
    </r>
  </si>
  <si>
    <t xml:space="preserve">        4.1. Zakonske rezerve </t>
  </si>
  <si>
    <t xml:space="preserve">        4.2. Statutarna rezerva </t>
  </si>
  <si>
    <t xml:space="preserve">        4.3. Ostale rezerve </t>
  </si>
  <si>
    <r>
      <t xml:space="preserve">    5. Zadržana dobit ili preneseni gubitak </t>
    </r>
    <r>
      <rPr>
        <sz val="8"/>
        <rFont val="Arial"/>
        <family val="2"/>
        <charset val="238"/>
      </rPr>
      <t>(AOP 082 + 083)</t>
    </r>
  </si>
  <si>
    <t xml:space="preserve">        5.1. Zadržana dobit </t>
  </si>
  <si>
    <t xml:space="preserve">        5.2. Preneseni gubitak (-) </t>
  </si>
  <si>
    <r>
      <t xml:space="preserve">    6. Dobit ili gubitak tekućeg obračunskog razdoblja </t>
    </r>
    <r>
      <rPr>
        <sz val="8"/>
        <rFont val="Arial"/>
        <family val="2"/>
        <charset val="238"/>
      </rPr>
      <t>(AOP 085+086)</t>
    </r>
  </si>
  <si>
    <t xml:space="preserve">        6.1. Dobit tekućeg obračunskog razdoblja </t>
  </si>
  <si>
    <t xml:space="preserve">        6.2. Gubitak tekućeg obračunskog razdoblja (-) </t>
  </si>
  <si>
    <t xml:space="preserve">B) OBVEZE DRUGOG REDA (PODREĐENE OBVEZE) </t>
  </si>
  <si>
    <t>C) MANJINSKI INTERES</t>
  </si>
  <si>
    <r>
      <t xml:space="preserve">D) TEHNIČKE PRIČUVE </t>
    </r>
    <r>
      <rPr>
        <sz val="8"/>
        <rFont val="Arial"/>
        <family val="2"/>
        <charset val="238"/>
      </rPr>
      <t>(AOP 090 do 095)</t>
    </r>
  </si>
  <si>
    <t xml:space="preserve">    1. Pričuve za prijenosne premije, bruto iznos </t>
  </si>
  <si>
    <t xml:space="preserve">    2. Matematičke pričuve, bruto iznos </t>
  </si>
  <si>
    <t xml:space="preserve">    3. Pričuve šteta, bruto iznos </t>
  </si>
  <si>
    <t xml:space="preserve">    4. Pričuve za bonuse i popuste, bruto iznos </t>
  </si>
  <si>
    <t xml:space="preserve">    5. Pričuva za kolebanje šteta, bruto iznos </t>
  </si>
  <si>
    <t xml:space="preserve">    6. Druge tehničke pričuve, bruto iznos</t>
  </si>
  <si>
    <r>
      <t xml:space="preserve">F) OSTALE PRIČUVE </t>
    </r>
    <r>
      <rPr>
        <sz val="8"/>
        <rFont val="Arial"/>
        <family val="2"/>
        <charset val="238"/>
      </rPr>
      <t>(AOP 098 + 099)</t>
    </r>
  </si>
  <si>
    <t xml:space="preserve">    1. Pričuve za mirovine i slične obveze </t>
  </si>
  <si>
    <t xml:space="preserve">    2. Ostale pričuve </t>
  </si>
  <si>
    <r>
      <t xml:space="preserve">G) ODGOĐENA I TEKUĆA POREZNA OBVEZA </t>
    </r>
    <r>
      <rPr>
        <sz val="8"/>
        <rFont val="Arial"/>
        <family val="2"/>
        <charset val="238"/>
      </rPr>
      <t>(AOP 101 + 102)</t>
    </r>
  </si>
  <si>
    <t xml:space="preserve">    1. Odgođena porezna obveza </t>
  </si>
  <si>
    <t xml:space="preserve">    2. Tekuća porezna obveza </t>
  </si>
  <si>
    <t xml:space="preserve">H) DEPOZITI ZADRŽANI IZ POSLA PREDANOG U REOSIGURANJE </t>
  </si>
  <si>
    <r>
      <t xml:space="preserve">I)  FINANCIJSKE OBVEZE </t>
    </r>
    <r>
      <rPr>
        <sz val="8"/>
        <rFont val="Arial"/>
        <family val="2"/>
        <charset val="238"/>
      </rPr>
      <t>(AOP 105 do 107)</t>
    </r>
  </si>
  <si>
    <t xml:space="preserve">    1. Obveze po zajmovima </t>
  </si>
  <si>
    <t xml:space="preserve">    2. Obveze po izdanim financijskim instrumentima</t>
  </si>
  <si>
    <t xml:space="preserve">    3. Ostale financijske obveze </t>
  </si>
  <si>
    <r>
      <t xml:space="preserve">J) OSTALE OBVEZE </t>
    </r>
    <r>
      <rPr>
        <sz val="8"/>
        <rFont val="Arial"/>
        <family val="2"/>
        <charset val="238"/>
      </rPr>
      <t>(AOP 109 do 112)</t>
    </r>
  </si>
  <si>
    <t xml:space="preserve">    1. Obveze proizašle iz poslova izravnog osiguranja</t>
  </si>
  <si>
    <t xml:space="preserve">    2. Obveze proizašle iz poslova suosiguranja i reosiguranja </t>
  </si>
  <si>
    <t xml:space="preserve">    3. Obveze za otuđenje i prekinuto poslovanje </t>
  </si>
  <si>
    <t xml:space="preserve">    4. Ostale obveze</t>
  </si>
  <si>
    <t xml:space="preserve">    1. Razgraničena provizija reosiguranja </t>
  </si>
  <si>
    <t xml:space="preserve">    2. Ostalo odgođeno plaćanje troškova i prihod budućeg razdoblja </t>
  </si>
  <si>
    <t xml:space="preserve">M) IZVANBILANČNI ZAPISI </t>
  </si>
  <si>
    <t xml:space="preserve">     I. Ulaganja u zemljišta i građevinske objekte koji ne služe društvu za provođenje djelatnosti</t>
  </si>
  <si>
    <r>
      <t xml:space="preserve">    II. Ulaganja u podružnice, pridružena društva i zajedničke pothvate </t>
    </r>
    <r>
      <rPr>
        <sz val="8"/>
        <rFont val="Arial"/>
        <family val="2"/>
        <charset val="238"/>
      </rPr>
      <t>(AOP 011 do 013)</t>
    </r>
  </si>
  <si>
    <t xml:space="preserve">       3. Financijska imovina po fer vrijednosti kroz račun dobiti i gubitka (AOP 024 do 028) </t>
  </si>
  <si>
    <t>E) POSEBNE PRIČUVE ZA ŽIVOTNA OSIGURANJA KOD KOJIH UGOVARATELJ OSIGURANJA SNOSI RIZIK ULAGANJA, bruto iznos</t>
  </si>
  <si>
    <t>Izvještaj o sveobuhvatnoj dobiti (Račun dobiti i gubitka)</t>
  </si>
  <si>
    <t>Isto razdoblje prethodne godine</t>
  </si>
  <si>
    <t>Tekuće razdoblje</t>
  </si>
  <si>
    <r>
      <t xml:space="preserve">I. Zarađene premije (prihodovane) </t>
    </r>
    <r>
      <rPr>
        <sz val="8"/>
        <rFont val="Arial"/>
        <family val="2"/>
        <charset val="238"/>
      </rPr>
      <t>(AOP 119 do 123)</t>
    </r>
  </si>
  <si>
    <t xml:space="preserve">   1. Zaračunate bruto premije </t>
  </si>
  <si>
    <t xml:space="preserve">   2. Ispravak vrijednosti i naplaćeni ispravak vrijednosti premije</t>
  </si>
  <si>
    <t xml:space="preserve">   3. Premije predane u reosiguranje (-)</t>
  </si>
  <si>
    <t xml:space="preserve">   4. Promjena bruto pričuva za prijenosne premije (+/-)</t>
  </si>
  <si>
    <t xml:space="preserve">   5. Promjena pričuva za prijenosne premije,  udio reosiguratelja (+/-)</t>
  </si>
  <si>
    <r>
      <t xml:space="preserve">II. Prihodi od ulaganja </t>
    </r>
    <r>
      <rPr>
        <sz val="8"/>
        <rFont val="Arial"/>
        <family val="2"/>
        <charset val="238"/>
      </rPr>
      <t>(AOP 125 do 131)</t>
    </r>
  </si>
  <si>
    <t xml:space="preserve">   1. Prihodi od podružnica, pridruženih društava i zajedničkih pothvata</t>
  </si>
  <si>
    <t xml:space="preserve">   2. Prihodi od ulaganja u zemljišta i građevinske objekte</t>
  </si>
  <si>
    <t xml:space="preserve">   3. Prihodi od kamata </t>
  </si>
  <si>
    <t xml:space="preserve">   4. Nerealizirani dobici od ulaganja</t>
  </si>
  <si>
    <t xml:space="preserve">   5. Realizirani dobici od ulaganja</t>
  </si>
  <si>
    <t xml:space="preserve">   6. Neto pozitivne tečajne razlike </t>
  </si>
  <si>
    <t xml:space="preserve">   7. Ostali prihodi od ulaganja </t>
  </si>
  <si>
    <t xml:space="preserve">III. Prihodi od provizija i naknada </t>
  </si>
  <si>
    <t xml:space="preserve">IV. Ostali osigurateljno-tehnički prihodi, neto od reosiguranja </t>
  </si>
  <si>
    <t xml:space="preserve">V.  Ostali prihodi </t>
  </si>
  <si>
    <r>
      <t xml:space="preserve">VI. Izdaci za osigurane slučajeve, neto </t>
    </r>
    <r>
      <rPr>
        <sz val="8"/>
        <rFont val="Arial"/>
        <family val="2"/>
        <charset val="238"/>
      </rPr>
      <t>(AOP 136 + 139)</t>
    </r>
  </si>
  <si>
    <t xml:space="preserve">     1. Likvidirane štete (AOP 137+138)</t>
  </si>
  <si>
    <t xml:space="preserve">         1.1. Bruto iznos (-)</t>
  </si>
  <si>
    <t xml:space="preserve">         1.2. Udio reosiguratelja (+)</t>
  </si>
  <si>
    <t xml:space="preserve">    2. Promjena pričuva šteta (+/-) (AOP 140+141)</t>
  </si>
  <si>
    <t xml:space="preserve">        2.1. Bruto iznos </t>
  </si>
  <si>
    <t xml:space="preserve">        2.3. Udio reosiguratelja </t>
  </si>
  <si>
    <t xml:space="preserve">      1. Promjena matematičke pričuve (+/-) (AOP 144+145)</t>
  </si>
  <si>
    <t xml:space="preserve">          1.1. Bruto iznos (-)</t>
  </si>
  <si>
    <t xml:space="preserve">          1.2. Udio reosiguratelja (+)</t>
  </si>
  <si>
    <t xml:space="preserve">      2. Promjena ostalih tehničkih pričuva, neto od reosiguranja (+/-) (AOP 147+148)</t>
  </si>
  <si>
    <t xml:space="preserve">          2.1. Bruto iznos (-)</t>
  </si>
  <si>
    <t xml:space="preserve">          2.2. Udio reosiguratelja (+)</t>
  </si>
  <si>
    <r>
      <t xml:space="preserve">VIII. Promjena posebne pričuve za životna osiguranja kod kojih ugovaratelj osiguranja snosi rizik ulaganja, neto od reosiguranja (+/-)
        </t>
    </r>
    <r>
      <rPr>
        <sz val="8"/>
        <rFont val="Arial"/>
        <family val="2"/>
        <charset val="238"/>
      </rPr>
      <t>(AOP 150+151)</t>
    </r>
  </si>
  <si>
    <t xml:space="preserve">       1. Bruto iznos (-)</t>
  </si>
  <si>
    <t xml:space="preserve">       3. Udio reosiguratelja (+)</t>
  </si>
  <si>
    <t xml:space="preserve">     1. Ovisni o rezultatu (bonusi) </t>
  </si>
  <si>
    <t xml:space="preserve">     2. Neovisni o rezultatu (popusti) </t>
  </si>
  <si>
    <r>
      <t xml:space="preserve">X. Poslovni rashodi (izdaci za obavljanje djelatnosti), neto </t>
    </r>
    <r>
      <rPr>
        <sz val="8"/>
        <rFont val="Arial"/>
        <family val="2"/>
        <charset val="238"/>
      </rPr>
      <t>(AOP 156+160)</t>
    </r>
  </si>
  <si>
    <t xml:space="preserve">    1. Troškovi pribave (AOP 157 do 159)</t>
  </si>
  <si>
    <t xml:space="preserve">        1.1. Provizija </t>
  </si>
  <si>
    <t xml:space="preserve">        1.2. Ostali troškovi pribave </t>
  </si>
  <si>
    <t xml:space="preserve">        1.3. Promjena razgraničenih troškova pribave </t>
  </si>
  <si>
    <t xml:space="preserve">    2. Troškovi uprave (administrativni troškovi) (AOP 161 do 163)</t>
  </si>
  <si>
    <t xml:space="preserve">        2.1. Amortizacija</t>
  </si>
  <si>
    <t xml:space="preserve">        2.2. Plaće, porezi i doprinosi iz i na plaće </t>
  </si>
  <si>
    <t xml:space="preserve">        2.3. Ostali troškovi uprave </t>
  </si>
  <si>
    <r>
      <t xml:space="preserve">XI. Troškovi ulaganja </t>
    </r>
    <r>
      <rPr>
        <sz val="8"/>
        <rFont val="Arial"/>
        <family val="2"/>
        <charset val="238"/>
      </rPr>
      <t>(AOP 165 do 171)</t>
    </r>
  </si>
  <si>
    <t xml:space="preserve">      2. Kamate </t>
  </si>
  <si>
    <t xml:space="preserve">      3. Umanjenje vrijednosti ulaganja </t>
  </si>
  <si>
    <t xml:space="preserve">      4. Realizirani gubici od ulaganja</t>
  </si>
  <si>
    <t xml:space="preserve">      5. Nerealizirani gubici od ulaganja</t>
  </si>
  <si>
    <t xml:space="preserve">      6. Neto negativne tečajne rezlike</t>
  </si>
  <si>
    <t xml:space="preserve">      7. Ostali troškovi ulaganja </t>
  </si>
  <si>
    <t xml:space="preserve">      1. Troškovi za preventivnu djelatnost </t>
  </si>
  <si>
    <t xml:space="preserve">      2. Ostali tehnički troškovi osiguranja </t>
  </si>
  <si>
    <r>
      <t>XIII. Ostali troškovi, uključujući vrijednosna usklađ</t>
    </r>
    <r>
      <rPr>
        <b/>
        <sz val="8"/>
        <rFont val="Arial"/>
        <family val="2"/>
        <charset val="238"/>
      </rPr>
      <t xml:space="preserve">enja </t>
    </r>
  </si>
  <si>
    <r>
      <t xml:space="preserve">XV. Porez na dobit ili gubitak </t>
    </r>
    <r>
      <rPr>
        <sz val="8"/>
        <rFont val="Arial"/>
        <family val="2"/>
        <charset val="238"/>
      </rPr>
      <t>(AOP 178+179)</t>
    </r>
  </si>
  <si>
    <t xml:space="preserve">        1. Tekući porezni trošak </t>
  </si>
  <si>
    <t xml:space="preserve">        2. Odgođeni porezni trošak (prihod) </t>
  </si>
  <si>
    <t xml:space="preserve">        1. Pripisano imateljima kapitala matice</t>
  </si>
  <si>
    <t xml:space="preserve">        2. Pripisano nekontrolirajućem interesu</t>
  </si>
  <si>
    <r>
      <t xml:space="preserve">XVII. UKUPNI PRIHODI </t>
    </r>
    <r>
      <rPr>
        <sz val="8"/>
        <rFont val="Arial"/>
        <family val="2"/>
        <charset val="238"/>
      </rPr>
      <t>(AOP 118+124+132+133+134+179)</t>
    </r>
  </si>
  <si>
    <r>
      <t xml:space="preserve">XVIII. UKUPNI RASHODI </t>
    </r>
    <r>
      <rPr>
        <sz val="8"/>
        <rFont val="Arial"/>
        <family val="2"/>
        <charset val="238"/>
      </rPr>
      <t>(AOP 135+142+149+152+155+164+172+175+178)</t>
    </r>
  </si>
  <si>
    <r>
      <t xml:space="preserve">IX. Ostala sveobuhvatna dobit </t>
    </r>
    <r>
      <rPr>
        <sz val="8"/>
        <rFont val="Arial"/>
        <family val="2"/>
        <charset val="238"/>
      </rPr>
      <t>(AOP 186 do 193)</t>
    </r>
  </si>
  <si>
    <t xml:space="preserve">     5. Učinci od instrumenata zaštite novčanog toka</t>
  </si>
  <si>
    <t xml:space="preserve">     6. Aktuarski dobici/gubici po mirovinskim planovima s definiranim mirovinama</t>
  </si>
  <si>
    <t xml:space="preserve">     7. Udio u ostaloj sveobuhvatnoj dobiti pridruženih društava</t>
  </si>
  <si>
    <t xml:space="preserve">     8. Porez na dobit na ostalu sveobuhvatnu dobit</t>
  </si>
  <si>
    <r>
      <t xml:space="preserve">XX. Ukupna sveobuhvatna dobit </t>
    </r>
    <r>
      <rPr>
        <sz val="8"/>
        <rFont val="Arial"/>
        <family val="2"/>
        <charset val="238"/>
      </rPr>
      <t>(AOP 180+185)</t>
    </r>
  </si>
  <si>
    <t xml:space="preserve">       1. Pripisano imateljima kapitala matice</t>
  </si>
  <si>
    <t xml:space="preserve">       2. Pripisano nekontrolirajućim interesima</t>
  </si>
  <si>
    <t>XXI. Reklasifikacijske usklade</t>
  </si>
  <si>
    <t>IZVJEŠTAJ O NOVČANIM TOKOVIMA - Indirektna metoda</t>
  </si>
  <si>
    <t>Opis pozicije</t>
  </si>
  <si>
    <r>
      <t xml:space="preserve">AOP
</t>
    </r>
    <r>
      <rPr>
        <b/>
        <sz val="8"/>
        <rFont val="Arial"/>
        <family val="2"/>
        <charset val="238"/>
      </rPr>
      <t>oznaka</t>
    </r>
  </si>
  <si>
    <t>Tekuće poslovno razdoblje</t>
  </si>
  <si>
    <t>3</t>
  </si>
  <si>
    <t>4</t>
  </si>
  <si>
    <r>
      <t>I. NOVČANI TOK IZ POSLOVNIH AKTIVNOSTI</t>
    </r>
    <r>
      <rPr>
        <sz val="8"/>
        <rFont val="Arial"/>
        <family val="2"/>
        <charset val="238"/>
      </rPr>
      <t xml:space="preserve"> (AOP 002+013+031)</t>
    </r>
  </si>
  <si>
    <r>
      <t xml:space="preserve">   1. Novčani tok prije promjene poslovne imovine i obveza</t>
    </r>
    <r>
      <rPr>
        <sz val="8"/>
        <rFont val="Arial"/>
        <family val="2"/>
        <charset val="238"/>
      </rPr>
      <t xml:space="preserve"> (AOP 003+004)</t>
    </r>
  </si>
  <si>
    <t xml:space="preserve">       1.1. Dobit/gubitak prije poreza </t>
  </si>
  <si>
    <t xml:space="preserve">       1.2. Usklađenja: (AOP 005 do 012)</t>
  </si>
  <si>
    <t xml:space="preserve">               1.2.1. Amortizacija nekretnina i opreme </t>
  </si>
  <si>
    <t xml:space="preserve">               1.2.2. Amortizacija nematerijalne imovine </t>
  </si>
  <si>
    <t xml:space="preserve">               1.2.3. Umanjenje vrijednosti i dobici/gubici od svođenja na fer vrijednost </t>
  </si>
  <si>
    <t xml:space="preserve">               1.2.4. Troškovi kamata </t>
  </si>
  <si>
    <t xml:space="preserve">               1.2.5. Prihodi od kamata </t>
  </si>
  <si>
    <t xml:space="preserve">               1.2.6. Udjeli u dobiti pridruženih društava </t>
  </si>
  <si>
    <t xml:space="preserve">               1.2.7. Dobici/gubici od prodaje materijalne imovine (uključujući zemljišta i građevinske objekte)</t>
  </si>
  <si>
    <t xml:space="preserve">               1.2.8. Ostala usklađenja </t>
  </si>
  <si>
    <t xml:space="preserve">   2. Povećanje/smanjenje poslovne imovine i obveza (AOP 014 do 030)</t>
  </si>
  <si>
    <t xml:space="preserve">         2.1. Povećanje/smanjenje financijske imovine raspoložive za prodaju</t>
  </si>
  <si>
    <t xml:space="preserve">         2.2. Povećanje/smanjenje financijske imovine po fer vrijednosti kroz račun dobiti i gubitka</t>
  </si>
  <si>
    <t xml:space="preserve">         2.3. Povećanje/smanjenje zajmova i potraživanja </t>
  </si>
  <si>
    <t xml:space="preserve">         2.4. Povećanje/smanjenje depozita kod cedenta</t>
  </si>
  <si>
    <t xml:space="preserve">         2.5. Povećanje/smanjenje ulaganja za račun i rizik ugovaratelja životnog osiguranja</t>
  </si>
  <si>
    <t xml:space="preserve">         2.6. Povećanje/smanjenje udjela reosiguranja u tehničkim pričuvama </t>
  </si>
  <si>
    <t xml:space="preserve">         2.7. Povećanje/smanjenje porezne imovine </t>
  </si>
  <si>
    <t xml:space="preserve">         2.8. Povećanje/smanjenje potraživanja </t>
  </si>
  <si>
    <t xml:space="preserve">         2.9. Povećanje/smanjenje ostale imovine </t>
  </si>
  <si>
    <t xml:space="preserve">       2.10. Povećanje/smanjenje plaćenih troškova budućeg razdoblja i nedospjele naplate prihoda </t>
  </si>
  <si>
    <t xml:space="preserve">       2.11. Povećanje/smanjenje tehničkih pričuva </t>
  </si>
  <si>
    <t xml:space="preserve">       2.12. Povećanje/smanjenje posebnih pričuva za životna osiguranja kod kojih ugovaratelj  osiguranja snosi rizik ulaganja</t>
  </si>
  <si>
    <t xml:space="preserve">       2.13. Povećanje/smanjenje poreznih obveza </t>
  </si>
  <si>
    <t xml:space="preserve">       2.14. Povećanje/smanjenje depozita zadržanih iz posla predanog u reosiguranje </t>
  </si>
  <si>
    <t xml:space="preserve">       2.15. Povećanje/smanjenje financijskih obveza </t>
  </si>
  <si>
    <t xml:space="preserve">       2.16. Povećanje/smanjenje ostalih obveza </t>
  </si>
  <si>
    <t xml:space="preserve">       2.17. Povećanje/smanjenje odgođenog plaćanja troškova i prihoda budućeg razdoblja </t>
  </si>
  <si>
    <t xml:space="preserve">   3. Plaćeni porez na dobit </t>
  </si>
  <si>
    <t>II. NOVČANI TOK IZ ULAGAČKIH AKTIVNOSTI (AOP 033 do 046)</t>
  </si>
  <si>
    <t xml:space="preserve">     1. Primici od prodaje materijalne imovine </t>
  </si>
  <si>
    <t xml:space="preserve">     2. Izdaci za nabavu materijalne imovine </t>
  </si>
  <si>
    <t xml:space="preserve">     3. Primici od prodaje nematerijalne imovine </t>
  </si>
  <si>
    <t xml:space="preserve">     4. Izdaci za nabavu nematerijalne imovine </t>
  </si>
  <si>
    <t xml:space="preserve">     5. Primici od prodaje zemljišta i građevinskih objekata koji ne služe društvu za provođenje djelatnosti </t>
  </si>
  <si>
    <t xml:space="preserve">     6. Izdaci za nabavu zemljišta i građevinskih objekata koji ne služe društvu za provođenje djelatnosti </t>
  </si>
  <si>
    <t xml:space="preserve">     7. Povećanje/smanjenje ulaganja u podružnice, pridružena društva i zajedničke pothvate.</t>
  </si>
  <si>
    <t xml:space="preserve">     8. Primici od financijske imovine koja se drži do dospijeća</t>
  </si>
  <si>
    <t xml:space="preserve">     9. Izdaci za financijsku imovinu koja se drži do dospijeća</t>
  </si>
  <si>
    <t xml:space="preserve">    10. Primici od prodaje financijskih instrumenata</t>
  </si>
  <si>
    <t xml:space="preserve">    11. Izdaci za ulaganja u financijske instrumente</t>
  </si>
  <si>
    <t xml:space="preserve">    12. Primici od dividendi i udjela u dobiti </t>
  </si>
  <si>
    <t xml:space="preserve">    13. Primici sa naslova otplate danih kratkoročnih i dugoročnih zajmova </t>
  </si>
  <si>
    <t xml:space="preserve">    14. Izdaci za dane kratkoročne i dugoročne zajmove </t>
  </si>
  <si>
    <t>III. NOVČANI TOK OD FINANCIJSKIH AKTIVNOSTI  (AOP 048 do 052)</t>
  </si>
  <si>
    <t xml:space="preserve">    1. Novčani primici uslijed povećanja temeljnog kapitala</t>
  </si>
  <si>
    <t xml:space="preserve">    2. Novčani primici od primljenih kratkoročnih i dugoročnih zajmova </t>
  </si>
  <si>
    <t xml:space="preserve">    3. Novčani izdaci za otplatu primljenih kratkoročnih i dugoročnih zajmova </t>
  </si>
  <si>
    <t xml:space="preserve">    4. Novčani izdaci za otkup vlastitih dionica </t>
  </si>
  <si>
    <t xml:space="preserve">    5. Novčani izdaci za isplatu udjela u dobiti (dividendi) </t>
  </si>
  <si>
    <t>ČISTI NOVČANI TOK (AOP 001 + 032 + 047)</t>
  </si>
  <si>
    <t>IV. UČINCI PROMJENE TEČAJEVA STRANIH VALUTA NA NOVAC I NOVČANE EKVIVALENTE</t>
  </si>
  <si>
    <t>V. NETO POVEĆANJE/SMANJENJE NOVCA I NOVČANIH EKVIVALENATA (053+054)</t>
  </si>
  <si>
    <t xml:space="preserve">Novac i novčani ekvivalenti na početku razdoblja </t>
  </si>
  <si>
    <t>Novac i novčani ekvivalenti na kraju razdoblja (AOP 055 + 056)</t>
  </si>
  <si>
    <t>IZVJEŠTAJ O PROMJENAMA KAPITALA</t>
  </si>
  <si>
    <t>Opis stavke</t>
  </si>
  <si>
    <t>Rapspodjeljivo vlasnicima matice</t>
  </si>
  <si>
    <t>Raspodjeljivo nekontrolira-jućem interesu</t>
  </si>
  <si>
    <t>Ukupno kapital i rezerve
(9+10)</t>
  </si>
  <si>
    <t>Uplaćeni kapital (redovne i povlaštene dionice)</t>
  </si>
  <si>
    <t>Premije na emitirane dionice</t>
  </si>
  <si>
    <t>Revalorizacijske rezerve</t>
  </si>
  <si>
    <t>Rezerve (zakonske, statutarne, ostale)</t>
  </si>
  <si>
    <t>Zadržana dobit ili preneseni gubitak</t>
  </si>
  <si>
    <t>Dobit/gubitak tekuće godine</t>
  </si>
  <si>
    <t>Ukupno kapital i rezerve
(3 do 8)</t>
  </si>
  <si>
    <t>5</t>
  </si>
  <si>
    <t>6</t>
  </si>
  <si>
    <t>7</t>
  </si>
  <si>
    <t>8</t>
  </si>
  <si>
    <t>9</t>
  </si>
  <si>
    <t>10</t>
  </si>
  <si>
    <t>11</t>
  </si>
  <si>
    <t>II. Stanje na dan početka  prethodne poslovne godine   (prepravljeno)</t>
  </si>
  <si>
    <t>III. Sveobuhvatna dobit ili gubitak istog razdoblja prethodne godine (AOP 006 + AOP 007)</t>
  </si>
  <si>
    <t>VI. Stanje na dan početka tekuće poslovne godine</t>
  </si>
  <si>
    <t xml:space="preserve">Promjena računovodstvenih politika  </t>
  </si>
  <si>
    <t>Ispravak pogreški prethodnih razdoblja</t>
  </si>
  <si>
    <t>Dobit ili gubitak razdoblja</t>
  </si>
  <si>
    <t>Nerealizirani dobici ili gubici od financijske imovine raspoložive za prodaju</t>
  </si>
  <si>
    <t>Realizirani dobici ili gubici od financijske imovine raspoložive za prodaju</t>
  </si>
  <si>
    <t>Ostale nevlasničke promjene kapitala</t>
  </si>
  <si>
    <t>Povećanje/smanjenje upisanog kapitala</t>
  </si>
  <si>
    <t>Ostale uplate vlasnika</t>
  </si>
  <si>
    <t>Isplata udjela u dobiti/dividenda</t>
  </si>
  <si>
    <t>Ostale raspodjele vlasnicima</t>
  </si>
  <si>
    <t xml:space="preserve">Promjena računovodstvenih politika </t>
  </si>
  <si>
    <t>Ostala sveobuhvatna dobit ili gubitak istog razdoblja prethodne godine (AOP 008 do AOP 11)</t>
  </si>
  <si>
    <t>Nerealizirani dobici ili gubici od materijalne imovine (zemljišta i građevinski objekti)</t>
  </si>
  <si>
    <t>IV. Transakcije s vlasnicima (prethodno razdoblje)</t>
  </si>
  <si>
    <t>V. Stanje na zadnji dan izvještajnog razdoblja u prethodnoj godini</t>
  </si>
  <si>
    <t>VII. Stanje na dan početka tekuće poslovne godine (prepravljeno)</t>
  </si>
  <si>
    <t>VIII. Sveobuhvatna dobit ili gubitak tekuće godine</t>
  </si>
  <si>
    <t xml:space="preserve"> Ostale nevlasničke promjene kapitala</t>
  </si>
  <si>
    <t>Transakcije s vlasnicima (tekuće
razdoblje)</t>
  </si>
  <si>
    <t xml:space="preserve"> Isplata udjela u dobiti/dividenda</t>
  </si>
  <si>
    <t>Ostale transakcije s vlasnicima</t>
  </si>
  <si>
    <t>Stanje na zadnji dan izvještajnog
razdoblja u tekućoj godini</t>
  </si>
  <si>
    <t>Ostala sveobuhvatna dobit ili gubitak tekuće godine</t>
  </si>
  <si>
    <t xml:space="preserve">    7. Posebne pričuve za životna osiguranja kod kojih ugovaratelj osiguranja snosi rizik ulaganja, udio reosiguranja</t>
  </si>
  <si>
    <r>
      <t xml:space="preserve">K) ODGOĐENO PLAĆANJE TROŠKOVA I PRIHOD BUDUĆEG RAZDOBLJA </t>
    </r>
    <r>
      <rPr>
        <sz val="8"/>
        <rFont val="Arial"/>
        <family val="2"/>
        <charset val="238"/>
      </rPr>
      <t>(AOP 114+115)</t>
    </r>
  </si>
  <si>
    <r>
      <t>VII. Promjena matematičke pričuve i ostalih tehni</t>
    </r>
    <r>
      <rPr>
        <sz val="8"/>
        <rFont val="Arial"/>
        <family val="2"/>
        <charset val="238"/>
      </rPr>
      <t>č</t>
    </r>
    <r>
      <rPr>
        <b/>
        <sz val="8"/>
        <rFont val="Arial"/>
        <family val="2"/>
        <charset val="238"/>
      </rPr>
      <t xml:space="preserve">kih pričuva, neto od reosiguranja </t>
    </r>
    <r>
      <rPr>
        <sz val="8"/>
        <rFont val="Arial"/>
        <family val="2"/>
        <charset val="238"/>
      </rPr>
      <t>(AOP 143+146)</t>
    </r>
  </si>
  <si>
    <t xml:space="preserve">      1. Amortizacija zemljišta i građevinskih objekata koji ne služe društvu za obavljanje djelatnosti</t>
  </si>
  <si>
    <r>
      <t xml:space="preserve">XVI. Dobit ili gubitak obračunskog razdoblja poslije poreza (+/-) </t>
    </r>
    <r>
      <rPr>
        <sz val="8"/>
        <rFont val="Arial"/>
        <family val="2"/>
        <charset val="238"/>
      </rPr>
      <t>(AOP 176+177)</t>
    </r>
  </si>
  <si>
    <t xml:space="preserve">     1. Dobici/gubici proizašli iz preračunavanja financijskih izvještaja inozemnog poslovanja</t>
  </si>
  <si>
    <t xml:space="preserve">     2. Dobici/gubici proizišli iz revalorizacije financijske imovine raspoložive za prodaju</t>
  </si>
  <si>
    <t xml:space="preserve">     3. Dobici/gubici proizišli iz revalorizacije zemljišta i građevinskih objekata koji služe društvu za obavljanje djelatnosti</t>
  </si>
  <si>
    <t xml:space="preserve">     4. Dobici/gubici proizišli iz revalorizacije druge materijalne (osim zemljišta i nekretnina) i nematerijalne imovine</t>
  </si>
  <si>
    <t>I. Stanje na dan početka prethodne poslovne godine</t>
  </si>
  <si>
    <r>
      <t xml:space="preserve">L) UKUPNA PASIVA </t>
    </r>
    <r>
      <rPr>
        <sz val="8"/>
        <rFont val="Arial"/>
        <family val="2"/>
        <charset val="238"/>
      </rPr>
      <t xml:space="preserve">(AOP 068+087+088+089+096+097+100+103+104+108+113 ) </t>
    </r>
  </si>
  <si>
    <t>Razdoblje izvještavanja:</t>
  </si>
  <si>
    <t>do</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</si>
  <si>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</si>
  <si>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</si>
  <si>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</si>
  <si>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</si>
  <si>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</si>
  <si>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</si>
  <si>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</si>
  <si>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</si>
  <si>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</si>
  <si>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</si>
  <si>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</si>
  <si>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</si>
  <si>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</si>
  <si>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</si>
  <si>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</si>
  <si>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</si>
  <si>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</si>
  <si>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</si>
  <si>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</si>
  <si>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</si>
  <si>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</si>
  <si>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</si>
  <si>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</si>
  <si>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</si>
  <si>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</si>
  <si>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</si>
  <si>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</si>
  <si>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</si>
  <si>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</si>
  <si>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</si>
  <si>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</si>
  <si>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</si>
  <si>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</si>
  <si>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</si>
  <si>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</si>
  <si>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</si>
  <si>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</si>
  <si>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</si>
  <si>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r>
      <t xml:space="preserve">IX. Izdaci za povrate premija (bonusi i popusti), neto od reosiguranja </t>
    </r>
    <r>
      <rPr>
        <sz val="8"/>
        <rFont val="Arial"/>
        <family val="2"/>
        <charset val="238"/>
      </rPr>
      <t xml:space="preserve"> (AOP 153+154)</t>
    </r>
  </si>
  <si>
    <r>
      <t xml:space="preserve">XII. Ostali tehnički troškovi, neto od reosiguranja 
      </t>
    </r>
    <r>
      <rPr>
        <sz val="8"/>
        <rFont val="Arial"/>
        <family val="2"/>
        <charset val="238"/>
      </rPr>
      <t>(AOP 173+174)</t>
    </r>
  </si>
  <si>
    <r>
      <t>XIV. Dobit ili gubitak obračunskog razdoblja prije poreza (+/-)</t>
    </r>
    <r>
      <rPr>
        <sz val="8"/>
        <rFont val="Arial"/>
        <family val="2"/>
        <charset val="238"/>
      </rPr>
      <t xml:space="preserve">        (AOP 118+124+132 do   135+142+149+152+155+164+172+175)</t>
    </r>
  </si>
  <si>
    <t>03276147</t>
  </si>
  <si>
    <t>HR</t>
  </si>
  <si>
    <t>080051022</t>
  </si>
  <si>
    <t>26187994862</t>
  </si>
  <si>
    <t>74780000M0GHQ1VXJU20</t>
  </si>
  <si>
    <t>199</t>
  </si>
  <si>
    <t>Croatia osiguranje d.d.</t>
  </si>
  <si>
    <t>ZAGREB</t>
  </si>
  <si>
    <t>Vatroslava Jagića 33</t>
  </si>
  <si>
    <t>info@crosig.hr</t>
  </si>
  <si>
    <t>www.crosig.hr</t>
  </si>
  <si>
    <t>Jelena Matijević</t>
  </si>
  <si>
    <t>072 00 1884</t>
  </si>
  <si>
    <t>izdavatelji@crosig.hr</t>
  </si>
  <si>
    <t>PricewaterhouseCoopers d.o.o.</t>
  </si>
  <si>
    <t>Siniša Dušić</t>
  </si>
  <si>
    <t>Stanje na dan: 31.12.2020.</t>
  </si>
  <si>
    <t>U razdoblju: 01.01.2020.-31.12.2020.</t>
  </si>
  <si>
    <t xml:space="preserve">BILJEŠKE UZ FINANCIJSKE IZVJEŠTAJE - GFI
Naziv izdavatelja:  Croatia osiguranje d.d.
OIB:   26187994862
Izvještajno razdoblje: 01.01.2020.-31.12.2020.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(adresa) izdavatelja, pravni oblik izdavatelja, državu osnivanja, matični broj subjekta, osobni identifikacijski broj te, ako je primjenjivo, da je izdavatelj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izdavatelja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izdavatelj duguje i koji dospijevaju nakon više od pet godina, kao i ukupna dugovanja izdavatelja pokrivena vrijednim osiguranjem koje je dao izdavatelj, uz naznaku vrste i oblika osiguranja
7. prosječan broj zaposlenih tijekom poslovne godine
8. ako je izdavatelj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društva u kojem izdavatelj, bilo sam ili preko osobe koja djeluje u svoje ime ali za račun izdavatelja, drži sudjelujući udjel u kapitalu, iskazujući iznos kapitala koji se drži, iznos ukupnog kapitala i rezervi, i dobit ili gubitak posljednje poslovne godine predmetnog društva, a za koje su usvojeni godišnji financijski izvještaji; informacije u pogledu kapitala i rezervi i dobiti ili gubitka mogu se izostaviti u slučaju kada predmetno društvo ne objavljuje svoju bilancu i nije pod kontrolom drugog društva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društva u kojemu izdavatelj ima neograničenu odgovornost
17. naziv i sjedište društva koje sastavlja godišnji konsolidirani financijski izvještaj najveće grupe društava u kojoj izdavatelj sudjeluje kao kontrolirani član grupe
18. naziv i sjedište društva koje sastavlja godišnji konsolidirani financijski izvještaj najmanje grupe društava u kojoj izdavatelj sudjeluje kao kontrolirani član i koji je također uključen u grupu društava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</si>
  <si>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CROATIA PREMIUM d.o.o.</t>
  </si>
  <si>
    <t>01885880</t>
  </si>
  <si>
    <t>HISTRIA CONSTRUCT d.o.o.</t>
  </si>
  <si>
    <t>02066378</t>
  </si>
  <si>
    <t>CORE 1 d.o.o.</t>
  </si>
  <si>
    <t>04570243</t>
  </si>
  <si>
    <t>AUTO MAKSIMIR VOZILA d.o.o.</t>
  </si>
  <si>
    <t>01804812</t>
  </si>
  <si>
    <t>AK POLICA d.o.o.</t>
  </si>
  <si>
    <t>02258960</t>
  </si>
  <si>
    <t>CROATIA OSIGURANJE DD</t>
  </si>
  <si>
    <t>MOSTAR</t>
  </si>
  <si>
    <t xml:space="preserve">MILENIJUM  OSIGURANJE A.D. </t>
  </si>
  <si>
    <t>BEOGRAD</t>
  </si>
  <si>
    <t>CROATIA OSIGURANJE A.D. - ZA ŽIVOTNA OSIG.</t>
  </si>
  <si>
    <t>SKOPJE</t>
  </si>
  <si>
    <t>05920922</t>
  </si>
  <si>
    <t>CROATIA OSIGURANJE A.D. - ZA NEŽIVOTNA OSIG.</t>
  </si>
  <si>
    <t>06479570</t>
  </si>
  <si>
    <t>CROATIA OSIGURANJE MIROVINSKO DRUŠTVO D.O.O.</t>
  </si>
  <si>
    <t>01731742</t>
  </si>
  <si>
    <t>RAZNE USLUGE D.O.O. - U LIKVIDACIJI</t>
  </si>
  <si>
    <t>01892037</t>
  </si>
  <si>
    <t>CROATIA - TEHNIČKI PREGLEDI D.O.O.</t>
  </si>
  <si>
    <t>01450930</t>
  </si>
  <si>
    <t>PBZ CROATIA OSIGURANJE DD</t>
  </si>
  <si>
    <t>01583999</t>
  </si>
  <si>
    <t>CO ZDRAVLJE D.O.O.</t>
  </si>
  <si>
    <t>04837550</t>
  </si>
  <si>
    <t>STRMEC PROJEKT d.o.o.</t>
  </si>
  <si>
    <t>02586649</t>
  </si>
  <si>
    <t>AGROSERVIS STP d.o.o.</t>
  </si>
  <si>
    <t>VIROVITICA</t>
  </si>
  <si>
    <t>01233033</t>
  </si>
  <si>
    <t>ASTORIA d.o.o.</t>
  </si>
  <si>
    <t>Usklada konsolidiranog izvještaja o sveobuhvatnoj dobiti pripremljenog sukladno pravilniku HANFA-e i financijskih izvještaja pripremljenih sukladno MSFI okviru izvještavanja</t>
  </si>
  <si>
    <t>Izvještaj za HANFA-u</t>
  </si>
  <si>
    <t>Temeljni financijski izvještaji</t>
  </si>
  <si>
    <t>u 000 kn</t>
  </si>
  <si>
    <t>Zarađene premije (prihodovane)</t>
  </si>
  <si>
    <t>Neto zarađene premije</t>
  </si>
  <si>
    <t>Zaračunate bruto premije</t>
  </si>
  <si>
    <t xml:space="preserve">Ispravak vrijednosti i naplaćeni ispravak vrijednosti premije </t>
  </si>
  <si>
    <t>Premije predane u reosiguranje (-)</t>
  </si>
  <si>
    <t xml:space="preserve">Promjena bruto pričuva za prijenosne premije (+/-) </t>
  </si>
  <si>
    <t>Promjena pričuva za prijenosne premije,  udio reosiguratelja (+/-)</t>
  </si>
  <si>
    <t>Prihodi od ulaganja</t>
  </si>
  <si>
    <t>-</t>
  </si>
  <si>
    <t xml:space="preserve">Financijski prihodi </t>
  </si>
  <si>
    <t>Prihodi od podružnica, pridruženih društava i zajedničkih pothvata</t>
  </si>
  <si>
    <t>Prihodi od ulaganja u zemljišta i građevinske objekte</t>
  </si>
  <si>
    <t>Prihodi od kamata</t>
  </si>
  <si>
    <t xml:space="preserve">Nerealizirani dobici od ulaganja </t>
  </si>
  <si>
    <t>Realizirani dobici od ulaganja</t>
  </si>
  <si>
    <t>Neto pozitivne tečajne razlike</t>
  </si>
  <si>
    <t>Ostali prihodi od ulaganja</t>
  </si>
  <si>
    <t>Udio u dobiti pridruženih društava</t>
  </si>
  <si>
    <t>Prihodi od provizija i naknada</t>
  </si>
  <si>
    <t xml:space="preserve">Prihod od provizija i naknada </t>
  </si>
  <si>
    <t>Ostali osigurateljno - tehnički prihodi,  neto od reosiguranja</t>
  </si>
  <si>
    <t>Ostali prihodi</t>
  </si>
  <si>
    <t xml:space="preserve">Ostali poslovni prihodi </t>
  </si>
  <si>
    <t>Izdaci za osigurane slučajeve,  neto</t>
  </si>
  <si>
    <t>Nastale štete, neto od reosiguranja i suosiguranja</t>
  </si>
  <si>
    <t>Likvidirane štete</t>
  </si>
  <si>
    <t>Bruto iznos (-)</t>
  </si>
  <si>
    <t>Udio reosiguratelja(+)</t>
  </si>
  <si>
    <t>Promjena pričuva šteta (+/-)</t>
  </si>
  <si>
    <t>Udio reosiguratelja (+)</t>
  </si>
  <si>
    <t>Promjena matematičke pričuve i ostalih tehničkih pričuva, neto od reosiguranja</t>
  </si>
  <si>
    <t>Promjena matematičke pričuve (+/-)</t>
  </si>
  <si>
    <t>Promjena ostalih tehničkih pričuva, neto od reosiguranja (+/-)</t>
  </si>
  <si>
    <t>Promjena posebne pričuve za životna osiguranja kod kojih ugovaratelj osiguranja snosi rizik ulaganja,  neto od reosiguranja (+/-)</t>
  </si>
  <si>
    <t>Izdaci za povrate premija  (bonusi i popusti),  neto od reosiguranja</t>
  </si>
  <si>
    <t>Ovisni o rezultatu  (bonusi)</t>
  </si>
  <si>
    <t>Neovisni o rezultatu  (popusti)</t>
  </si>
  <si>
    <t>Poslovni rashodi  (izdaci za obavljanje djelatnosti),  neto</t>
  </si>
  <si>
    <t>Troškovi pribave</t>
  </si>
  <si>
    <t xml:space="preserve">Troškovi pribave </t>
  </si>
  <si>
    <t>Provizija</t>
  </si>
  <si>
    <t>Ostali troškovi pribave</t>
  </si>
  <si>
    <t xml:space="preserve">Promjena razgraničenih troškova pribave (+/-) </t>
  </si>
  <si>
    <t>Troškovi uprave (administrativni troškovi)</t>
  </si>
  <si>
    <t xml:space="preserve">Administrativni troškovi </t>
  </si>
  <si>
    <t>Amortizacija</t>
  </si>
  <si>
    <t>Plaće, porezi i doprinosi iz i na plaće</t>
  </si>
  <si>
    <t>Ostali troškovi uprave</t>
  </si>
  <si>
    <t>Troškovi ulaganja</t>
  </si>
  <si>
    <t xml:space="preserve">Financijski rashodi </t>
  </si>
  <si>
    <t>Amortizacija zemljišta i građevinskih objekata koji ne služe društvu za obavljanje djelatnosti</t>
  </si>
  <si>
    <t>Kamate</t>
  </si>
  <si>
    <t>Umjanjenje vrijednosti ulaganja</t>
  </si>
  <si>
    <t>Realizirani gubici od ulaganja</t>
  </si>
  <si>
    <t>Nerealizirani gubici od ulaganja</t>
  </si>
  <si>
    <t>Neto negativne tečajne razlike</t>
  </si>
  <si>
    <t>Ostali troškovi ulaganja</t>
  </si>
  <si>
    <t>Ostali tehnički troškovi,  neto od reosiguranja</t>
  </si>
  <si>
    <t>Troškovi za preventivnu djelatnost</t>
  </si>
  <si>
    <t>Ostali tehnički troškovi osiguranja</t>
  </si>
  <si>
    <t>Ostali troškovi, uključujući vrijednosna usklađenja</t>
  </si>
  <si>
    <t xml:space="preserve">Ostali poslovni rashodi </t>
  </si>
  <si>
    <t>Dobit ili gubitak obračunskog razdoblja prije poreza (+/-)</t>
  </si>
  <si>
    <t xml:space="preserve">- </t>
  </si>
  <si>
    <t xml:space="preserve">Dobit/(Gubitak) prije poreza </t>
  </si>
  <si>
    <t>Porez na dobit ili gubitak</t>
  </si>
  <si>
    <t>Porez na dobit</t>
  </si>
  <si>
    <t>Tekući porezni trošak</t>
  </si>
  <si>
    <t>Odgođeni porezni trošak (prihod)</t>
  </si>
  <si>
    <t>Dobit ili gubitak obračunskog razdoblja poslije poreza (+/-)</t>
  </si>
  <si>
    <t>Dobit/(Gubitak) za godinu</t>
  </si>
  <si>
    <t>Usklada konsolidiranog izvještaja o financijskom položaju pripremljenog sukladno pravilniku HANFA-e i financijskih izvještaja pripremljenih sukladno MSFI okviru izvještavanja</t>
  </si>
  <si>
    <t>NEMATERIJALNA  IMOVINA</t>
  </si>
  <si>
    <t>Nematerijalna imovina</t>
  </si>
  <si>
    <t>Goodwill</t>
  </si>
  <si>
    <t>Ostala nematerijalna imovina</t>
  </si>
  <si>
    <t>MATERIJALNA  IMOVINA</t>
  </si>
  <si>
    <t xml:space="preserve">Nekretnina i oprema </t>
  </si>
  <si>
    <t xml:space="preserve">Zemljišta i građevinski objekti koji  služe društvu za provođenje djelatnosti </t>
  </si>
  <si>
    <t>Oprema</t>
  </si>
  <si>
    <t>Ostala materijalna imovina i zalihe</t>
  </si>
  <si>
    <t xml:space="preserve">ULAGANJA </t>
  </si>
  <si>
    <t xml:space="preserve">Ulaganja u zemljišta i građevinske objekte koji ne služe društvu za provođenje djelatnosti </t>
  </si>
  <si>
    <t xml:space="preserve">Ulaganja u nekretnine </t>
  </si>
  <si>
    <t>Ulaganja u podružnice, pridružena društva i zajedničke pothvate</t>
  </si>
  <si>
    <t>Ulaganja u ovisna društva, pridružena društva i sudjelovanje u zajedničkim pothvatima</t>
  </si>
  <si>
    <t>Dionice i udjeli u podružnicama</t>
  </si>
  <si>
    <t>Dionice i udjeli u pridruženim društvima</t>
  </si>
  <si>
    <t>Dionice i udjeli u zajedničkim pothvatima</t>
  </si>
  <si>
    <t>Financijska imovina</t>
  </si>
  <si>
    <t>Financijska imovina koja se drži do dospijeća</t>
  </si>
  <si>
    <t>Ulaganja koja se drže do dospijeća</t>
  </si>
  <si>
    <t>Dužnički financijski instrumenti</t>
  </si>
  <si>
    <t>Ostalo</t>
  </si>
  <si>
    <t>Financijska imovina raspoloživa za prodaju</t>
  </si>
  <si>
    <t>Vlasnički financijski instrumenti</t>
  </si>
  <si>
    <t>Udjeli u investicijskim fondovima</t>
  </si>
  <si>
    <t>Financijska imovina po fer vrijednosti kroz račun dobiti i gubitka</t>
  </si>
  <si>
    <t>Financijska imovina po fer vrijednosti kroz RDG</t>
  </si>
  <si>
    <t>Izvedeni financijski instrumenti</t>
  </si>
  <si>
    <t>Zajmovi i potraživanja</t>
  </si>
  <si>
    <t xml:space="preserve">Depoziti kod kreditnih institucija </t>
  </si>
  <si>
    <t>Zajmovi</t>
  </si>
  <si>
    <t>Depoziti kod cedenta</t>
  </si>
  <si>
    <t>ULAGANJA ZA RAČUN I RIZIK UGOVARATELJA ŽIVOTNOG OSIGURANJA</t>
  </si>
  <si>
    <t>UDIO REOSIGURANJA U TEHNIČKIM PRIČUVAMA</t>
  </si>
  <si>
    <t>Udio reosiguranja u tehničkim pričuvama</t>
  </si>
  <si>
    <t>Pričuve za prijenosne premije, udio reosiguranja</t>
  </si>
  <si>
    <t>Matematičke pričuve,  udio reosiguranja</t>
  </si>
  <si>
    <t>Pričuve šteta,  udio reosiguranja</t>
  </si>
  <si>
    <t>Pričuve za bonuse i popuste,  udio reosiguranja</t>
  </si>
  <si>
    <t>Pričuve za kolebanje šteta, udio reosiguranja</t>
  </si>
  <si>
    <t>Druge tehničke pričuve, udio reosiguranja</t>
  </si>
  <si>
    <t>Posebne pričuve za životna osiguranja kod kojih ugovaratelj osiguranja snosi rizik ulaganja, udio reosiguranja</t>
  </si>
  <si>
    <t>ODGOĐENA I TEKUĆA POREZNA IMOVINA</t>
  </si>
  <si>
    <t>Odgođena porezna imovina</t>
  </si>
  <si>
    <t>Tekuća porezna imovina</t>
  </si>
  <si>
    <t xml:space="preserve">POTRAŽIVANJA  </t>
  </si>
  <si>
    <t xml:space="preserve">Potraživanja iz ugovora o osiguranju i ostala potraživanja </t>
  </si>
  <si>
    <t>Potraživanja iz poslova osiguranja</t>
  </si>
  <si>
    <t>Od ugovaratelja osiguranja</t>
  </si>
  <si>
    <t>Od zastupnika odnosno posrednika u osiguranju</t>
  </si>
  <si>
    <t>Potraživanja iz poslova reosiguranja</t>
  </si>
  <si>
    <t>Ostala potraživanja</t>
  </si>
  <si>
    <t xml:space="preserve">Potraživanja iz drugih poslova osiguranja </t>
  </si>
  <si>
    <t>Potraživanja za prihode iz ulaganja</t>
  </si>
  <si>
    <t>OSTALA  IMOVINA</t>
  </si>
  <si>
    <t>Novac u banci i blagajni</t>
  </si>
  <si>
    <t>Novac i novčani ekvivalenti</t>
  </si>
  <si>
    <t>Sredstva na poslovnom računu</t>
  </si>
  <si>
    <t>Sredstva na računu imovine za pokriće matematičke pričuve</t>
  </si>
  <si>
    <t>Novčana sredstva u blagajni</t>
  </si>
  <si>
    <t>Dugotrajna imovina namjenjena za prodaju i prestanak poslovanja</t>
  </si>
  <si>
    <t>PLAĆENI  TROŠKOVI  BUDUĆEG RAZDOBLJA  I  NEDOSPJELA  NAPLATA  PRIHODA</t>
  </si>
  <si>
    <t>Razgraničene kamate i najamnine</t>
  </si>
  <si>
    <t>Razgraničeni troškovi pribave</t>
  </si>
  <si>
    <t>Ostali plaćeni troškovi budućeg razdoblja i nedospjela naplata prihoda</t>
  </si>
  <si>
    <t xml:space="preserve">UKUPNA  AKTIVA </t>
  </si>
  <si>
    <t>Ukupno imovina</t>
  </si>
  <si>
    <t>IZVANBILANČNI  ZAPISI</t>
  </si>
  <si>
    <t>1. Ulaganja za račun i rizik ugovaratelja životnog osiguranja prikazana su zajedno s financijskom imovinom po fer vrijednosti kroz RDG</t>
  </si>
  <si>
    <t>2. Depoziti s originalnim rokom dospijeća do tri mjeseca iskazani su na poziciji novac i novčani ekvivalenti</t>
  </si>
  <si>
    <t xml:space="preserve">3. Odgođena porezna imovina i obveze iskazani su netirano u Temeljnim financijskim izvještajima </t>
  </si>
  <si>
    <t xml:space="preserve">4.  U Temeljnim financijskim izvještajima interna potraživanja netirana su s odgovarajućim obvezama </t>
  </si>
  <si>
    <t xml:space="preserve">KAPITAL  I  REZERVE  </t>
  </si>
  <si>
    <t>Upisani kapital</t>
  </si>
  <si>
    <t>Uplaćeni kapital - redovne dionice</t>
  </si>
  <si>
    <t>Uplaćeni kapital - povlaštene dionice</t>
  </si>
  <si>
    <t>Premije na emitirane dionice (rezerve kapitala)</t>
  </si>
  <si>
    <t>Premija na emitirane dionice</t>
  </si>
  <si>
    <t>Rezerva fer vrijednosti</t>
  </si>
  <si>
    <t>Zemljišta i građevinskih objekata</t>
  </si>
  <si>
    <t>Financijske imovine raspoložive za prodaju</t>
  </si>
  <si>
    <t>Ostale revalorizacijske rezerve</t>
  </si>
  <si>
    <t xml:space="preserve">Rezerve </t>
  </si>
  <si>
    <t>Rezerve</t>
  </si>
  <si>
    <t xml:space="preserve">Zakonske rezerve </t>
  </si>
  <si>
    <t xml:space="preserve">Statutarna rezerva </t>
  </si>
  <si>
    <t xml:space="preserve">Ostale rezerve </t>
  </si>
  <si>
    <t>Zadržana dobit</t>
  </si>
  <si>
    <t>Preneseni gubitak  (-)</t>
  </si>
  <si>
    <t>Dobit ili gubitak tekućeg obračunskog razdoblja</t>
  </si>
  <si>
    <t>Dobit tekućeg obračunskog razdoblja</t>
  </si>
  <si>
    <t>Gubitak tekućeg obračunskog razdoblja  ( - )</t>
  </si>
  <si>
    <t>OBVEZE  DRUGOG  REDA   (PODREĐENE  OBVEZE)</t>
  </si>
  <si>
    <t>MANJINSKI INTERES</t>
  </si>
  <si>
    <t>Nekontrolirajući interes</t>
  </si>
  <si>
    <t>TEHNIČKE  PRIČUVE</t>
  </si>
  <si>
    <t>Tehničke pričuve</t>
  </si>
  <si>
    <t>Pričuve za prijenosne premije, bruto iznos</t>
  </si>
  <si>
    <t>Matematičke pričuve,  bruto iznos</t>
  </si>
  <si>
    <t>Pričuve šteta,  bruto iznos</t>
  </si>
  <si>
    <t>Pričuve za bonuse i popuste,  bruto iznos</t>
  </si>
  <si>
    <t>Pričuve za kolebanje šteta, bruto iznos</t>
  </si>
  <si>
    <t>Druge tehničke pričuve, bruto iznos</t>
  </si>
  <si>
    <t>POSEBNE PRIČUVE ZA ŽIVOTNA OSIGURANJA KOD KOJIH UGOVARATELJ OSIGURANJA SNOSI RIZIK ULAGANJA, bruto iznos</t>
  </si>
  <si>
    <t>OSTALE PRIČUVE</t>
  </si>
  <si>
    <t>Pričuve za mirovine i slične obveze</t>
  </si>
  <si>
    <t>Rezerviranja</t>
  </si>
  <si>
    <t>Ostale pričuve</t>
  </si>
  <si>
    <t>ODGOĐENA I TEKUĆA POREZNA OBVEZA</t>
  </si>
  <si>
    <t>Odgođena porezna obveza</t>
  </si>
  <si>
    <t>Tekuća porezna obveza</t>
  </si>
  <si>
    <t>Tekuća obveza poreza na dobit</t>
  </si>
  <si>
    <t>DEPOZITI  ZADRŽANI  IZ  POSLA  PREDANOG  U  REOSIGURANJE</t>
  </si>
  <si>
    <t>FINANCIJSKE OBVEZE</t>
  </si>
  <si>
    <t>Financijske obveze</t>
  </si>
  <si>
    <t>Obveze po zajmovima</t>
  </si>
  <si>
    <t>Obveze po izdanim financijskim instrumentima</t>
  </si>
  <si>
    <t>Ostale financijske obveze</t>
  </si>
  <si>
    <t>OSTALE  OBVEZE</t>
  </si>
  <si>
    <t>Obveze proizašle iz ugovora o osiguranju, ostale obveze i odgođeni prihodi</t>
  </si>
  <si>
    <t>Obveze proizašle iz poslova izravnog osiguranja</t>
  </si>
  <si>
    <t>Obveze proizašle iz poslova suosiguranja i reosiguranja</t>
  </si>
  <si>
    <t>Obveze za otuđenje i prekinuto poslovanje</t>
  </si>
  <si>
    <t>Ostale obveze</t>
  </si>
  <si>
    <t>ODGOĐENO  PLAĆANJE  TROŠKOVA  I PRIHOD  BUDUĆEG  RAZDOBLJA</t>
  </si>
  <si>
    <t>Razgraničena provizija reosiguranja</t>
  </si>
  <si>
    <t>Ostalo odgođeno plaćanje troškova i prihod budućeg razdoblja</t>
  </si>
  <si>
    <t>UKUPNA  PASIVA</t>
  </si>
  <si>
    <t>Ukupno kapital i rezerve i obveze</t>
  </si>
  <si>
    <t xml:space="preserve">4. U Temeljnim financijskim izvještajima interna potraživanja netirana su s odgovarajućim obvezama </t>
  </si>
  <si>
    <t>1. Posebne pričuve za životna osiguranja kod kojih osiguranik snosi rizik ulaganja prikazane su zajedno s   tehničkim pričuvama</t>
  </si>
  <si>
    <t>2. Dobit ili gubitak tekućeg obračunskog razdoblja je u  financijskim izvještajima pripremljenima sukladno MSFI okviru izvještavanja prikazana zajedno sa zadržanom dobiti.</t>
  </si>
  <si>
    <t>5. Zalihe, ostala imovina, tekuća porezna imovina i ostali plaćeni troškovi budućeg razdoblja i nedospjela naplata prihoda iskazani  su na  potraživanjima iz ugovora o osiguranju i ostalim potraživanjima</t>
  </si>
  <si>
    <t>Izvještaj o novčanom toku</t>
  </si>
  <si>
    <t xml:space="preserve">Izvještaj o novčanom toku pripremljen u skladu s Pravilnikom o strukturi i sadržaju financijskih izvještaja društva za osiguranje, odnosno društva za reosiguranje (u nastavku „Pravilnik“), čija je izrada detaljno opisana u Uputi za popunjavanje financijskih izvještaja društva za osiguranje, odnosno društva za reosiguranje prezentacijski se razlikuje od Izvještaja o novčanom toku u temeljnim financijskim izvještajima. </t>
  </si>
  <si>
    <t>Glavne razlike u prezentaciji izvještaja opisane su u nastavku:</t>
  </si>
  <si>
    <t>1. Razlike u pozicijama povećanja ili smanjenja poslovne imovine i obveza u Izvještaju o novčanom toku u financijskim izvještajima pripremljenima sukladno MSFI okviru izvještavanja i Izvještaju o novčanom toku prema Pravilniku na određenim pozicijama nastaju zbog razlika u pozicijama imovine i obveza čija razlika se uzima u obzir, zbog različitog prikaza u temeljnim financijskim izvještajima u odnosu na zahtjeve Pravilnika, a koje su iskazane u usklađenjima Izvještaja o financijskom položaju (Bilanca).</t>
  </si>
  <si>
    <t>2. Novac i novčani ekvivalenti na početku i na kraju razdoblja prezentirani u temeljnim financijskim izvještajima uključuju i depozite s ugovornim dospijećem do 3 mjeseca za razliku od novca i novčanih ekvivalenata na početku i na kraju razdoblja prezentiranim u Izvještaju o novčanom toku prema Pravilniku.</t>
  </si>
  <si>
    <t>Izvještaj o promjenama kapitala</t>
  </si>
  <si>
    <t>U izvještajima prema Pravilniku Dobit/gubitak tekućeg razdoblja se prezentira u istoimenoj koloni te se u narednom razdoblju dobit/gubitak po donošenju Odluke Skupštine i Nadzornog odbora prenosi kroz Ostale nevlasničke promjene kapitala u Zadržanu dobit, dok se u temeljnim financijskim izvještajima prezentira unutar pozicije Zadržana dobit.</t>
  </si>
  <si>
    <r>
      <t>1.</t>
    </r>
    <r>
      <rPr>
        <sz val="7"/>
        <color theme="1"/>
        <rFont val="Arial"/>
        <family val="2"/>
        <charset val="238"/>
      </rPr>
      <t xml:space="preserve"> </t>
    </r>
    <r>
      <rPr>
        <sz val="10"/>
        <color theme="1"/>
        <rFont val="Arial"/>
        <family val="2"/>
        <charset val="238"/>
      </rPr>
      <t xml:space="preserve">Prihodi od prodaje zemljišta i građevinskih objekata  iskazani su po neto načelu </t>
    </r>
  </si>
  <si>
    <r>
      <t>2.</t>
    </r>
    <r>
      <rPr>
        <sz val="7"/>
        <color theme="1"/>
        <rFont val="Arial"/>
        <family val="2"/>
        <charset val="238"/>
      </rPr>
      <t xml:space="preserve"> </t>
    </r>
    <r>
      <rPr>
        <sz val="10"/>
        <color theme="1"/>
        <rFont val="Arial"/>
        <family val="2"/>
        <charset val="238"/>
      </rPr>
      <t>Tečajne razlike iskazane su po bruto načelu te je udio dobiti pridruženih društava iskazan kao posebna linija u Temeljnim financijskih izvještajima</t>
    </r>
  </si>
  <si>
    <r>
      <t>3.</t>
    </r>
    <r>
      <rPr>
        <sz val="7"/>
        <color theme="1"/>
        <rFont val="Arial"/>
        <family val="2"/>
        <charset val="238"/>
      </rPr>
      <t xml:space="preserve"> </t>
    </r>
    <r>
      <rPr>
        <sz val="10"/>
        <color theme="1"/>
        <rFont val="Arial"/>
        <family val="2"/>
        <charset val="238"/>
      </rPr>
      <t>Reklasifikacija ostalih osigurateljno - tehničkih prihoda, neto od reosiguranja u ostale poslovne prihode odnosno ostalih tehničkih troškova, neto od reosiguranja u ostale poslovne rashode  te netiranje prihoda od prodaje materijalne imovine</t>
    </r>
  </si>
  <si>
    <r>
      <t>4.</t>
    </r>
    <r>
      <rPr>
        <sz val="7"/>
        <color theme="1"/>
        <rFont val="Arial"/>
        <family val="2"/>
        <charset val="238"/>
      </rPr>
      <t xml:space="preserve"> </t>
    </r>
    <r>
      <rPr>
        <sz val="10"/>
        <color theme="1"/>
        <rFont val="Arial"/>
        <family val="2"/>
        <charset val="238"/>
      </rPr>
      <t xml:space="preserve">Reklasifikacija ostalih prihoda i ostalih troškova uprave na ostale poslovne prihode/administrativne troškove </t>
    </r>
  </si>
  <si>
    <r>
      <t xml:space="preserve">5. </t>
    </r>
    <r>
      <rPr>
        <sz val="10"/>
        <color theme="1"/>
        <rFont val="Arial"/>
        <family val="2"/>
        <charset val="238"/>
      </rPr>
      <t xml:space="preserve">Promjena matematičke pričuve i ostalih tehničkih pričuva, promjena posebne pričuve za životna osiguranja kod kojih ugovaratelj snosi rizik ulaganja i izdaci za bonuse i popuste iskazani su u nastalim štetama, neto od reosiguranja i suosiguranja </t>
    </r>
  </si>
  <si>
    <r>
      <t>5. Ostale pričuve i ostalo odgođeno plaćanje troškova i prihod budućeg razdoblja u financijskim izvještajima pripremljenima sukladno MSFI okviru izvještavanja iskazani su na obvezama proizašlim iz ugovora o  osiguranju, ostalim obvezama i odgođenim prihodima</t>
    </r>
    <r>
      <rPr>
        <b/>
        <sz val="10"/>
        <color theme="1"/>
        <rFont val="Arial"/>
        <family val="2"/>
        <charset val="238"/>
      </rPr>
      <t>.</t>
    </r>
  </si>
  <si>
    <t>Bilješke uz godišnje financijske izvještaje pripremljene su sukladno odrebama Međunardnih računovodstvenih standarda te su priložene u revidiranom godišnjem financijskom izvještaju. 
Isti je dostupan na službenoj stranici društva, službenim stranicama Zagrebačke burze te u Službenom registru propisanih informacija HANFA-e.</t>
  </si>
  <si>
    <t>Usklada izvještaja popisanih pravilnikom Hrvatske agencije za nadzor financijskih usluga te godišnjih financijskih izvještaja pripremljenih sukladno MSFI okviru izvještavanja, prikazana je u odjeljku „Usklada između financijskih izvještaja i izvještaja propisanih pravilnikom Hrvatske agencije za nadzor financijskih usluga“ u Godišnjem financijskom izvještaju te u nastavku.</t>
  </si>
  <si>
    <t>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</si>
</sst>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0\ &quot;kn&quot;"/>
  </numFmts>
  <fonts count="39" x14ac:knownFonts="1">
    <font>
      <sz val="11"/>
      <color theme="1"/>
      <name val="Calibri"/>
      <family val="2"/>
      <scheme val="minor"/>
    </font>
    <font>
      <sz val="11"/>
      <color theme="1"/>
      <name val="Calibri"/>
      <family val="2"/>
      <charset val="238"/>
      <scheme val="minor"/>
    </font>
    <font>
      <b/>
      <sz val="12"/>
      <name val="Arial"/>
      <family val="2"/>
      <charset val="238"/>
    </font>
    <font>
      <b/>
      <sz val="10"/>
      <name val="Arial"/>
      <family val="2"/>
      <charset val="238"/>
    </font>
    <font>
      <b/>
      <sz val="10"/>
      <color indexed="18"/>
      <name val="Arial"/>
      <family val="2"/>
      <charset val="238"/>
    </font>
    <font>
      <sz val="10"/>
      <name val="Arial"/>
      <family val="2"/>
      <charset val="238"/>
    </font>
    <font>
      <b/>
      <sz val="8"/>
      <name val="Arial"/>
      <family val="2"/>
      <charset val="238"/>
    </font>
    <font>
      <b/>
      <sz val="9"/>
      <color indexed="18"/>
      <name val="Arial"/>
      <family val="2"/>
      <charset val="238"/>
    </font>
    <font>
      <sz val="10"/>
      <color indexed="18"/>
      <name val="Arial"/>
      <family val="2"/>
      <charset val="238"/>
    </font>
    <font>
      <sz val="8"/>
      <name val="Arial"/>
      <family val="2"/>
      <charset val="238"/>
    </font>
    <font>
      <sz val="8"/>
      <color indexed="12"/>
      <name val="Arial"/>
      <family val="2"/>
      <charset val="238"/>
    </font>
    <font>
      <b/>
      <sz val="8"/>
      <color indexed="18"/>
      <name val="Arial"/>
      <family val="2"/>
      <charset val="238"/>
    </font>
    <font>
      <sz val="8"/>
      <color indexed="18"/>
      <name val="Arial"/>
      <family val="2"/>
      <charset val="238"/>
    </font>
    <font>
      <sz val="9"/>
      <name val="Arial"/>
      <family val="2"/>
      <charset val="238"/>
    </font>
    <font>
      <b/>
      <sz val="8"/>
      <color indexed="12"/>
      <name val="Arial"/>
      <family val="2"/>
      <charset val="238"/>
    </font>
    <font>
      <b/>
      <sz val="9"/>
      <name val="Arial"/>
      <family val="2"/>
      <charset val="238"/>
    </font>
    <font>
      <b/>
      <sz val="8.5"/>
      <name val="Arial"/>
      <family val="2"/>
      <charset val="238"/>
    </font>
    <font>
      <sz val="8.5"/>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i/>
      <sz val="10"/>
      <color theme="1"/>
      <name val="Arial"/>
      <family val="2"/>
      <charset val="238"/>
    </font>
    <font>
      <b/>
      <sz val="6"/>
      <color theme="1"/>
      <name val="Arial"/>
      <family val="2"/>
      <charset val="238"/>
    </font>
    <font>
      <sz val="6"/>
      <color theme="1"/>
      <name val="Arial"/>
      <family val="2"/>
      <charset val="238"/>
    </font>
    <font>
      <sz val="10"/>
      <color theme="1"/>
      <name val="Arial"/>
      <family val="2"/>
      <charset val="238"/>
    </font>
    <font>
      <i/>
      <sz val="6"/>
      <color theme="1"/>
      <name val="Arial"/>
      <family val="2"/>
      <charset val="238"/>
    </font>
    <font>
      <sz val="7"/>
      <color theme="1"/>
      <name val="Arial"/>
      <family val="2"/>
      <charset val="238"/>
    </font>
    <font>
      <sz val="9"/>
      <color theme="1"/>
      <name val="Arial"/>
      <family val="2"/>
      <charset val="238"/>
    </font>
    <font>
      <b/>
      <sz val="10"/>
      <color theme="1"/>
      <name val="Arial"/>
      <family val="2"/>
      <charset val="238"/>
    </font>
  </fonts>
  <fills count="13">
    <fill>
      <patternFill patternType="none"/>
    </fill>
    <fill>
      <patternFill patternType="gray125"/>
    </fill>
    <fill>
      <patternFill patternType="solid">
        <fgColor theme="0"/>
        <bgColor indexed="64"/>
      </patternFill>
    </fill>
    <fill>
      <patternFill patternType="solid">
        <fgColor indexed="55"/>
        <bgColor indexed="64"/>
      </patternFill>
    </fill>
    <fill>
      <patternFill patternType="solid">
        <fgColor indexed="22"/>
        <bgColor indexed="64"/>
      </patternFill>
    </fill>
    <fill>
      <patternFill patternType="solid">
        <fgColor theme="4" tint="0.79998168889431442"/>
        <bgColor indexed="64"/>
      </patternFill>
    </fill>
    <fill>
      <patternFill patternType="lightGray">
        <fgColor indexed="22"/>
        <bgColor theme="4" tint="0.79998168889431442"/>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FFFFFF"/>
        <bgColor indexed="64"/>
      </patternFill>
    </fill>
  </fills>
  <borders count="37">
    <border>
      <left/>
      <right/>
      <top/>
      <bottom/>
      <diagonal/>
    </border>
    <border>
      <left/>
      <right/>
      <top/>
      <bottom style="thin">
        <color indexed="64"/>
      </bottom>
      <diagonal/>
    </border>
    <border>
      <left style="thin">
        <color indexed="64"/>
      </left>
      <right/>
      <top style="thin">
        <color indexed="64"/>
      </top>
      <bottom style="medium">
        <color indexed="22"/>
      </bottom>
      <diagonal/>
    </border>
    <border>
      <left/>
      <right/>
      <top style="thin">
        <color indexed="64"/>
      </top>
      <bottom style="medium">
        <color indexed="22"/>
      </bottom>
      <diagonal/>
    </border>
    <border>
      <left/>
      <right style="thin">
        <color indexed="64"/>
      </right>
      <top style="thin">
        <color indexed="64"/>
      </top>
      <bottom style="medium">
        <color indexed="22"/>
      </bottom>
      <diagonal/>
    </border>
    <border>
      <left style="thin">
        <color indexed="64"/>
      </left>
      <right style="thin">
        <color indexed="64"/>
      </right>
      <top style="thin">
        <color indexed="64"/>
      </top>
      <bottom style="medium">
        <color indexed="22"/>
      </bottom>
      <diagonal/>
    </border>
    <border>
      <left style="thin">
        <color indexed="64"/>
      </left>
      <right/>
      <top style="medium">
        <color indexed="22"/>
      </top>
      <bottom style="thin">
        <color indexed="8"/>
      </bottom>
      <diagonal/>
    </border>
    <border>
      <left/>
      <right/>
      <top style="medium">
        <color indexed="22"/>
      </top>
      <bottom style="thin">
        <color indexed="8"/>
      </bottom>
      <diagonal/>
    </border>
    <border>
      <left/>
      <right style="thin">
        <color indexed="64"/>
      </right>
      <top style="medium">
        <color indexed="22"/>
      </top>
      <bottom style="thin">
        <color indexed="8"/>
      </bottom>
      <diagonal/>
    </border>
    <border>
      <left style="thin">
        <color indexed="64"/>
      </left>
      <right style="thin">
        <color indexed="64"/>
      </right>
      <top style="medium">
        <color indexed="22"/>
      </top>
      <bottom/>
      <diagonal/>
    </border>
    <border>
      <left style="thin">
        <color indexed="8"/>
      </left>
      <right style="thin">
        <color indexed="8"/>
      </right>
      <top style="thin">
        <color indexed="8"/>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rgb="FF000000"/>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right style="medium">
        <color indexed="64"/>
      </right>
      <top style="medium">
        <color indexed="64"/>
      </top>
      <bottom style="medium">
        <color indexed="64"/>
      </bottom>
      <diagonal/>
    </border>
  </borders>
  <cellStyleXfs count="3">
    <xf numFmtId="0" fontId="0" fillId="0" borderId="0"/>
    <xf numFmtId="0" fontId="5" fillId="0" borderId="0"/>
    <xf numFmtId="0" fontId="1" fillId="0" borderId="0"/>
  </cellStyleXfs>
  <cellXfs count="289">
    <xf numFmtId="0" fontId="0" fillId="0" borderId="0" xfId="0"/>
    <xf numFmtId="0" fontId="0" fillId="0" borderId="0" xfId="0" applyProtection="1"/>
    <xf numFmtId="0" fontId="4" fillId="2" borderId="1" xfId="0" applyFont="1" applyFill="1" applyBorder="1" applyAlignment="1" applyProtection="1">
      <alignment horizontal="center" vertical="top" wrapText="1"/>
    </xf>
    <xf numFmtId="0" fontId="0" fillId="2" borderId="1" xfId="0" applyFill="1" applyBorder="1" applyAlignment="1" applyProtection="1">
      <alignment horizontal="center" vertical="top" wrapText="1"/>
    </xf>
    <xf numFmtId="0" fontId="6" fillId="3" borderId="13" xfId="0" applyFont="1" applyFill="1" applyBorder="1" applyAlignment="1" applyProtection="1">
      <alignment horizontal="center" vertical="center"/>
    </xf>
    <xf numFmtId="164" fontId="6" fillId="5" borderId="13" xfId="0" applyNumberFormat="1" applyFont="1" applyFill="1" applyBorder="1" applyAlignment="1" applyProtection="1">
      <alignment horizontal="center" vertical="center"/>
    </xf>
    <xf numFmtId="164" fontId="6" fillId="0" borderId="13" xfId="0" applyNumberFormat="1" applyFont="1" applyFill="1" applyBorder="1" applyAlignment="1" applyProtection="1">
      <alignment horizontal="center" vertical="center"/>
    </xf>
    <xf numFmtId="0" fontId="5" fillId="0" borderId="0" xfId="0" applyFont="1" applyFill="1" applyProtection="1"/>
    <xf numFmtId="0" fontId="5" fillId="0" borderId="0" xfId="0" applyFont="1" applyProtection="1"/>
    <xf numFmtId="0" fontId="15" fillId="3" borderId="5" xfId="0" applyFont="1" applyFill="1" applyBorder="1" applyAlignment="1" applyProtection="1">
      <alignment horizontal="center" vertical="center" wrapText="1"/>
    </xf>
    <xf numFmtId="0" fontId="6" fillId="3" borderId="9" xfId="0" applyFont="1" applyFill="1" applyBorder="1" applyAlignment="1" applyProtection="1">
      <alignment horizontal="center" vertical="center"/>
    </xf>
    <xf numFmtId="164" fontId="6" fillId="5" borderId="10" xfId="0" applyNumberFormat="1" applyFont="1" applyFill="1" applyBorder="1" applyAlignment="1" applyProtection="1">
      <alignment horizontal="center" vertical="center"/>
    </xf>
    <xf numFmtId="164" fontId="6" fillId="5" borderId="11" xfId="0" applyNumberFormat="1" applyFont="1" applyFill="1" applyBorder="1" applyAlignment="1" applyProtection="1">
      <alignment horizontal="center" vertical="center"/>
    </xf>
    <xf numFmtId="164" fontId="6" fillId="0" borderId="11" xfId="0" applyNumberFormat="1" applyFont="1" applyFill="1" applyBorder="1" applyAlignment="1" applyProtection="1">
      <alignment horizontal="center" vertical="center"/>
    </xf>
    <xf numFmtId="164" fontId="6" fillId="5" borderId="12" xfId="0" applyNumberFormat="1" applyFont="1" applyFill="1" applyBorder="1" applyAlignment="1" applyProtection="1">
      <alignment horizontal="center" vertical="center"/>
    </xf>
    <xf numFmtId="0" fontId="0" fillId="0" borderId="0" xfId="0" applyFill="1" applyProtection="1"/>
    <xf numFmtId="3" fontId="0" fillId="0" borderId="0" xfId="0" applyNumberFormat="1" applyFill="1" applyProtection="1"/>
    <xf numFmtId="49" fontId="3" fillId="2" borderId="0" xfId="0" applyNumberFormat="1" applyFont="1" applyFill="1" applyBorder="1" applyAlignment="1" applyProtection="1">
      <alignment horizontal="center" vertical="top" wrapText="1"/>
    </xf>
    <xf numFmtId="49" fontId="5" fillId="2" borderId="0" xfId="0" applyNumberFormat="1" applyFont="1" applyFill="1" applyBorder="1" applyAlignment="1" applyProtection="1">
      <alignment horizontal="center" vertical="top" wrapText="1"/>
    </xf>
    <xf numFmtId="0" fontId="5" fillId="2" borderId="0" xfId="0" applyFont="1" applyFill="1" applyBorder="1" applyAlignment="1" applyProtection="1">
      <alignment horizontal="center" vertical="top" wrapText="1"/>
    </xf>
    <xf numFmtId="49" fontId="6" fillId="3" borderId="13" xfId="0" applyNumberFormat="1" applyFont="1" applyFill="1" applyBorder="1" applyAlignment="1" applyProtection="1">
      <alignment horizontal="center" vertical="center"/>
    </xf>
    <xf numFmtId="49" fontId="6" fillId="0" borderId="0" xfId="0" applyNumberFormat="1" applyFont="1" applyFill="1" applyBorder="1" applyAlignment="1" applyProtection="1">
      <alignment horizontal="right"/>
    </xf>
    <xf numFmtId="3" fontId="0" fillId="0" borderId="0" xfId="0" applyNumberFormat="1" applyFill="1" applyBorder="1" applyProtection="1"/>
    <xf numFmtId="0" fontId="3" fillId="0" borderId="0" xfId="0" applyFont="1" applyFill="1" applyProtection="1"/>
    <xf numFmtId="164" fontId="15" fillId="0" borderId="13" xfId="0" applyNumberFormat="1" applyFont="1" applyFill="1" applyBorder="1" applyAlignment="1" applyProtection="1">
      <alignment horizontal="center" vertical="center"/>
    </xf>
    <xf numFmtId="3" fontId="0" fillId="0" borderId="0" xfId="0" applyNumberFormat="1" applyProtection="1"/>
    <xf numFmtId="164" fontId="15" fillId="5" borderId="13" xfId="0" applyNumberFormat="1" applyFont="1" applyFill="1" applyBorder="1" applyAlignment="1" applyProtection="1">
      <alignment horizontal="center" vertical="center"/>
    </xf>
    <xf numFmtId="49" fontId="0" fillId="0" borderId="0" xfId="0" applyNumberFormat="1" applyProtection="1"/>
    <xf numFmtId="3" fontId="0" fillId="2" borderId="1" xfId="0" applyNumberFormat="1" applyFill="1" applyBorder="1" applyAlignment="1" applyProtection="1">
      <alignment horizontal="center" vertical="top" wrapText="1"/>
    </xf>
    <xf numFmtId="3" fontId="5" fillId="0" borderId="1" xfId="0" applyNumberFormat="1" applyFont="1" applyFill="1" applyBorder="1" applyAlignment="1" applyProtection="1">
      <alignment horizontal="center" vertical="top" wrapText="1"/>
    </xf>
    <xf numFmtId="3" fontId="0" fillId="2" borderId="1" xfId="0" applyNumberFormat="1" applyFill="1" applyBorder="1" applyAlignment="1" applyProtection="1">
      <alignment horizontal="right" vertical="top" wrapText="1"/>
    </xf>
    <xf numFmtId="3" fontId="6" fillId="3" borderId="13" xfId="0" applyNumberFormat="1" applyFont="1" applyFill="1" applyBorder="1" applyAlignment="1" applyProtection="1">
      <alignment horizontal="center" vertical="center" wrapText="1"/>
    </xf>
    <xf numFmtId="3" fontId="6" fillId="3" borderId="13" xfId="0" applyNumberFormat="1" applyFont="1" applyFill="1" applyBorder="1" applyAlignment="1" applyProtection="1">
      <alignment horizontal="center" vertical="center"/>
    </xf>
    <xf numFmtId="3" fontId="10" fillId="5" borderId="13" xfId="0" applyNumberFormat="1" applyFont="1" applyFill="1" applyBorder="1" applyAlignment="1" applyProtection="1">
      <alignment horizontal="right" vertical="center" shrinkToFit="1"/>
    </xf>
    <xf numFmtId="3" fontId="9" fillId="0" borderId="13" xfId="0" applyNumberFormat="1" applyFont="1" applyFill="1" applyBorder="1" applyAlignment="1" applyProtection="1">
      <alignment horizontal="right" vertical="center" shrinkToFit="1"/>
      <protection locked="0"/>
    </xf>
    <xf numFmtId="3" fontId="6" fillId="3" borderId="5" xfId="0" applyNumberFormat="1" applyFont="1" applyFill="1" applyBorder="1" applyAlignment="1" applyProtection="1">
      <alignment horizontal="center" vertical="center" wrapText="1"/>
    </xf>
    <xf numFmtId="3" fontId="6" fillId="3" borderId="9" xfId="0" applyNumberFormat="1" applyFont="1" applyFill="1" applyBorder="1" applyAlignment="1" applyProtection="1">
      <alignment horizontal="center" vertical="center" wrapText="1"/>
    </xf>
    <xf numFmtId="3" fontId="10" fillId="5" borderId="10" xfId="0" applyNumberFormat="1" applyFont="1" applyFill="1" applyBorder="1" applyAlignment="1" applyProtection="1">
      <alignment vertical="center" shrinkToFit="1"/>
    </xf>
    <xf numFmtId="3" fontId="10" fillId="5" borderId="11" xfId="0" applyNumberFormat="1" applyFont="1" applyFill="1" applyBorder="1" applyAlignment="1" applyProtection="1">
      <alignment vertical="center" shrinkToFit="1"/>
    </xf>
    <xf numFmtId="3" fontId="9" fillId="0" borderId="11" xfId="0" applyNumberFormat="1" applyFont="1" applyFill="1" applyBorder="1" applyAlignment="1" applyProtection="1">
      <alignment vertical="center" shrinkToFit="1"/>
      <protection locked="0"/>
    </xf>
    <xf numFmtId="3" fontId="10" fillId="5" borderId="12" xfId="0" applyNumberFormat="1" applyFont="1" applyFill="1" applyBorder="1" applyAlignment="1" applyProtection="1">
      <alignment vertical="center" shrinkToFit="1"/>
    </xf>
    <xf numFmtId="3" fontId="5" fillId="0" borderId="0" xfId="0" applyNumberFormat="1" applyFont="1" applyProtection="1"/>
    <xf numFmtId="3" fontId="5" fillId="2" borderId="0" xfId="0" applyNumberFormat="1" applyFont="1" applyFill="1" applyBorder="1" applyAlignment="1" applyProtection="1">
      <alignment horizontal="center" wrapText="1"/>
    </xf>
    <xf numFmtId="3" fontId="9" fillId="2" borderId="0" xfId="0" applyNumberFormat="1" applyFont="1" applyFill="1" applyBorder="1" applyAlignment="1" applyProtection="1">
      <alignment vertical="center"/>
    </xf>
    <xf numFmtId="3" fontId="13" fillId="0" borderId="13" xfId="0" applyNumberFormat="1" applyFont="1" applyFill="1" applyBorder="1" applyAlignment="1" applyProtection="1">
      <alignment horizontal="right" vertical="center" shrinkToFit="1"/>
      <protection locked="0"/>
    </xf>
    <xf numFmtId="3" fontId="13" fillId="6" borderId="13" xfId="0" applyNumberFormat="1" applyFont="1" applyFill="1" applyBorder="1" applyAlignment="1" applyProtection="1">
      <alignment horizontal="right" vertical="center" shrinkToFit="1"/>
    </xf>
    <xf numFmtId="0" fontId="19" fillId="2" borderId="15" xfId="0" applyFont="1" applyFill="1" applyBorder="1"/>
    <xf numFmtId="0" fontId="0" fillId="2" borderId="16" xfId="0" applyFill="1" applyBorder="1"/>
    <xf numFmtId="0" fontId="21" fillId="2" borderId="17" xfId="0" applyFont="1" applyFill="1" applyBorder="1" applyAlignment="1">
      <alignment horizontal="center" vertical="center"/>
    </xf>
    <xf numFmtId="0" fontId="21" fillId="2" borderId="0" xfId="0" applyFont="1" applyFill="1" applyBorder="1" applyAlignment="1">
      <alignment horizontal="center" vertical="center"/>
    </xf>
    <xf numFmtId="0" fontId="21" fillId="2" borderId="18" xfId="0" applyFont="1" applyFill="1" applyBorder="1" applyAlignment="1">
      <alignment horizontal="center" vertical="center"/>
    </xf>
    <xf numFmtId="0" fontId="13" fillId="2" borderId="0" xfId="0" applyFont="1" applyFill="1" applyBorder="1" applyAlignment="1">
      <alignment horizontal="center" vertical="center"/>
    </xf>
    <xf numFmtId="0" fontId="13" fillId="2" borderId="21" xfId="0" applyFont="1" applyFill="1" applyBorder="1" applyAlignment="1">
      <alignment vertical="center"/>
    </xf>
    <xf numFmtId="0" fontId="24" fillId="0" borderId="0" xfId="0" applyFont="1" applyFill="1"/>
    <xf numFmtId="0" fontId="15" fillId="2" borderId="17" xfId="0" applyFont="1" applyFill="1" applyBorder="1" applyAlignment="1">
      <alignment vertical="center" wrapText="1"/>
    </xf>
    <xf numFmtId="0" fontId="15" fillId="2" borderId="0" xfId="0" applyFont="1" applyFill="1" applyBorder="1" applyAlignment="1">
      <alignment horizontal="right" vertical="center" wrapText="1"/>
    </xf>
    <xf numFmtId="0" fontId="15" fillId="2" borderId="0" xfId="0" applyFont="1" applyFill="1" applyBorder="1" applyAlignment="1">
      <alignment vertical="center" wrapText="1"/>
    </xf>
    <xf numFmtId="14" fontId="15" fillId="8" borderId="0" xfId="0" applyNumberFormat="1" applyFont="1" applyFill="1" applyBorder="1" applyAlignment="1" applyProtection="1">
      <alignment horizontal="center" vertical="center"/>
      <protection locked="0"/>
    </xf>
    <xf numFmtId="0" fontId="13" fillId="2" borderId="18" xfId="0" applyFont="1" applyFill="1" applyBorder="1" applyAlignment="1">
      <alignment vertical="center"/>
    </xf>
    <xf numFmtId="14" fontId="15" fillId="9" borderId="0" xfId="0" applyNumberFormat="1" applyFont="1" applyFill="1" applyBorder="1" applyAlignment="1" applyProtection="1">
      <alignment horizontal="center" vertical="center"/>
      <protection locked="0"/>
    </xf>
    <xf numFmtId="0" fontId="0" fillId="10" borderId="0" xfId="0" applyFill="1"/>
    <xf numFmtId="0" fontId="0" fillId="2" borderId="18" xfId="0" applyFill="1" applyBorder="1"/>
    <xf numFmtId="0" fontId="22" fillId="2" borderId="17" xfId="0" applyFont="1" applyFill="1" applyBorder="1"/>
    <xf numFmtId="0" fontId="22" fillId="2" borderId="0" xfId="0" applyFont="1" applyFill="1" applyBorder="1"/>
    <xf numFmtId="0" fontId="22" fillId="2" borderId="0" xfId="0" applyFont="1" applyFill="1" applyBorder="1" applyAlignment="1">
      <alignment vertical="center"/>
    </xf>
    <xf numFmtId="0" fontId="22" fillId="2" borderId="18" xfId="0" applyFont="1" applyFill="1" applyBorder="1" applyAlignment="1">
      <alignment vertical="center"/>
    </xf>
    <xf numFmtId="0" fontId="22" fillId="2" borderId="17" xfId="0" applyFont="1" applyFill="1" applyBorder="1" applyAlignment="1">
      <alignment wrapText="1"/>
    </xf>
    <xf numFmtId="0" fontId="22" fillId="2" borderId="18" xfId="0" applyFont="1" applyFill="1" applyBorder="1" applyAlignment="1">
      <alignment wrapText="1"/>
    </xf>
    <xf numFmtId="0" fontId="22" fillId="2" borderId="0" xfId="0" applyFont="1" applyFill="1" applyBorder="1" applyAlignment="1">
      <alignment wrapText="1"/>
    </xf>
    <xf numFmtId="0" fontId="22" fillId="2" borderId="18" xfId="0" applyFont="1" applyFill="1" applyBorder="1"/>
    <xf numFmtId="0" fontId="13" fillId="2" borderId="0" xfId="0" applyFont="1" applyFill="1" applyBorder="1" applyAlignment="1">
      <alignment horizontal="right" vertical="center" wrapText="1"/>
    </xf>
    <xf numFmtId="0" fontId="23" fillId="2" borderId="18" xfId="0" applyFont="1" applyFill="1" applyBorder="1" applyAlignment="1">
      <alignment vertical="center"/>
    </xf>
    <xf numFmtId="0" fontId="23" fillId="2" borderId="0" xfId="0" applyFont="1" applyFill="1" applyBorder="1" applyAlignment="1">
      <alignment vertical="center"/>
    </xf>
    <xf numFmtId="0" fontId="22" fillId="2" borderId="0" xfId="0" applyFont="1" applyFill="1" applyBorder="1" applyAlignment="1">
      <alignment vertical="top"/>
    </xf>
    <xf numFmtId="0" fontId="15" fillId="7" borderId="22" xfId="0" applyFont="1" applyFill="1" applyBorder="1" applyAlignment="1" applyProtection="1">
      <alignment horizontal="center" vertical="center"/>
      <protection locked="0"/>
    </xf>
    <xf numFmtId="0" fontId="15" fillId="2" borderId="0" xfId="0" applyFont="1" applyFill="1" applyBorder="1" applyAlignment="1">
      <alignment vertical="center"/>
    </xf>
    <xf numFmtId="0" fontId="25" fillId="2" borderId="0" xfId="0" applyFont="1" applyFill="1" applyBorder="1" applyAlignment="1"/>
    <xf numFmtId="0" fontId="26" fillId="2" borderId="0" xfId="0" applyFont="1" applyFill="1" applyBorder="1" applyAlignment="1">
      <alignment vertical="center"/>
    </xf>
    <xf numFmtId="0" fontId="27" fillId="2" borderId="18" xfId="0" applyFont="1" applyFill="1" applyBorder="1" applyAlignment="1">
      <alignment vertical="center"/>
    </xf>
    <xf numFmtId="0" fontId="15" fillId="2" borderId="0" xfId="0" applyFont="1" applyFill="1" applyBorder="1" applyAlignment="1">
      <alignment horizontal="center" vertical="center"/>
    </xf>
    <xf numFmtId="0" fontId="29" fillId="2" borderId="0" xfId="0" applyFont="1" applyFill="1" applyBorder="1" applyAlignment="1">
      <alignment vertical="center"/>
    </xf>
    <xf numFmtId="0" fontId="30" fillId="2" borderId="0" xfId="0" applyFont="1" applyFill="1" applyBorder="1" applyAlignment="1">
      <alignment vertical="center"/>
    </xf>
    <xf numFmtId="0" fontId="28" fillId="2" borderId="18" xfId="0" applyFont="1" applyFill="1" applyBorder="1" applyAlignment="1">
      <alignment vertical="center"/>
    </xf>
    <xf numFmtId="0" fontId="13" fillId="2" borderId="18" xfId="0" applyFont="1" applyFill="1" applyBorder="1" applyAlignment="1">
      <alignment horizontal="center" vertical="center"/>
    </xf>
    <xf numFmtId="0" fontId="22" fillId="2" borderId="17" xfId="0" applyFont="1" applyFill="1" applyBorder="1" applyAlignment="1">
      <alignment vertical="top"/>
    </xf>
    <xf numFmtId="0" fontId="25" fillId="2" borderId="18" xfId="0" applyFont="1" applyFill="1" applyBorder="1"/>
    <xf numFmtId="0" fontId="0" fillId="2" borderId="19" xfId="0" applyFill="1" applyBorder="1"/>
    <xf numFmtId="0" fontId="0" fillId="2" borderId="1" xfId="0" applyFill="1" applyBorder="1"/>
    <xf numFmtId="0" fontId="0" fillId="2" borderId="20" xfId="0" applyFill="1" applyBorder="1"/>
    <xf numFmtId="3" fontId="9" fillId="5" borderId="13" xfId="0" applyNumberFormat="1" applyFont="1" applyFill="1" applyBorder="1" applyAlignment="1" applyProtection="1">
      <alignment horizontal="right" vertical="center" shrinkToFit="1"/>
      <protection locked="0"/>
    </xf>
    <xf numFmtId="49" fontId="15" fillId="7" borderId="22" xfId="0" applyNumberFormat="1" applyFont="1" applyFill="1" applyBorder="1" applyAlignment="1" applyProtection="1">
      <alignment horizontal="center" vertical="center"/>
      <protection locked="0"/>
    </xf>
    <xf numFmtId="0" fontId="15" fillId="7" borderId="20" xfId="2" quotePrefix="1" applyFont="1" applyFill="1" applyBorder="1" applyAlignment="1" applyProtection="1">
      <alignment horizontal="center" vertical="center"/>
      <protection locked="0"/>
    </xf>
    <xf numFmtId="0" fontId="22" fillId="2" borderId="17" xfId="2" applyFont="1" applyFill="1" applyBorder="1"/>
    <xf numFmtId="0" fontId="22" fillId="2" borderId="0" xfId="2" applyFont="1" applyFill="1" applyBorder="1"/>
    <xf numFmtId="0" fontId="22" fillId="2" borderId="0" xfId="2" applyFont="1" applyFill="1" applyBorder="1" applyAlignment="1">
      <alignment vertical="top"/>
    </xf>
    <xf numFmtId="0" fontId="22" fillId="2" borderId="18" xfId="2" applyFont="1" applyFill="1" applyBorder="1"/>
    <xf numFmtId="0" fontId="15" fillId="7" borderId="22" xfId="2" quotePrefix="1" applyFont="1" applyFill="1" applyBorder="1" applyAlignment="1" applyProtection="1">
      <alignment horizontal="center" vertical="center"/>
      <protection locked="0"/>
    </xf>
    <xf numFmtId="0" fontId="22" fillId="2" borderId="0" xfId="2" applyFont="1" applyFill="1" applyBorder="1" applyAlignment="1">
      <alignment vertical="top" wrapText="1"/>
    </xf>
    <xf numFmtId="0" fontId="22" fillId="2" borderId="0" xfId="2" applyFont="1" applyFill="1" applyBorder="1" applyAlignment="1">
      <alignment wrapText="1"/>
    </xf>
    <xf numFmtId="0" fontId="22" fillId="2" borderId="17" xfId="2" applyFont="1" applyFill="1" applyBorder="1" applyAlignment="1">
      <alignment vertical="top"/>
    </xf>
    <xf numFmtId="0" fontId="15" fillId="7" borderId="22" xfId="2" applyFont="1" applyFill="1" applyBorder="1" applyAlignment="1" applyProtection="1">
      <alignment horizontal="center" vertical="center"/>
      <protection locked="0"/>
    </xf>
    <xf numFmtId="0" fontId="25" fillId="2" borderId="18" xfId="2" applyFont="1" applyFill="1" applyBorder="1"/>
    <xf numFmtId="0" fontId="19" fillId="0" borderId="0" xfId="0" applyFont="1"/>
    <xf numFmtId="0" fontId="31" fillId="0" borderId="0" xfId="0" applyFont="1"/>
    <xf numFmtId="0" fontId="32" fillId="0" borderId="31" xfId="0" applyFont="1" applyBorder="1" applyAlignment="1">
      <alignment vertical="center" wrapText="1"/>
    </xf>
    <xf numFmtId="0" fontId="32" fillId="0" borderId="32" xfId="0" applyFont="1" applyBorder="1" applyAlignment="1">
      <alignment horizontal="center" vertical="center"/>
    </xf>
    <xf numFmtId="0" fontId="32" fillId="11" borderId="31" xfId="0" applyFont="1" applyFill="1" applyBorder="1" applyAlignment="1">
      <alignment vertical="center" wrapText="1"/>
    </xf>
    <xf numFmtId="3" fontId="33" fillId="0" borderId="32" xfId="0" applyNumberFormat="1" applyFont="1" applyBorder="1" applyAlignment="1">
      <alignment horizontal="right" vertical="center"/>
    </xf>
    <xf numFmtId="0" fontId="34" fillId="0" borderId="32" xfId="0" applyFont="1" applyBorder="1" applyAlignment="1">
      <alignment vertical="center"/>
    </xf>
    <xf numFmtId="0" fontId="33" fillId="0" borderId="32" xfId="0" applyFont="1" applyBorder="1" applyAlignment="1">
      <alignment vertical="center"/>
    </xf>
    <xf numFmtId="0" fontId="33" fillId="0" borderId="31" xfId="0" applyFont="1" applyBorder="1" applyAlignment="1">
      <alignment vertical="center" wrapText="1"/>
    </xf>
    <xf numFmtId="0" fontId="33" fillId="12" borderId="31" xfId="0" applyFont="1" applyFill="1" applyBorder="1" applyAlignment="1">
      <alignment vertical="center" wrapText="1"/>
    </xf>
    <xf numFmtId="0" fontId="33" fillId="0" borderId="32" xfId="0" applyFont="1" applyBorder="1" applyAlignment="1">
      <alignment horizontal="right" vertical="center"/>
    </xf>
    <xf numFmtId="0" fontId="33" fillId="0" borderId="32" xfId="0" applyFont="1" applyBorder="1" applyAlignment="1">
      <alignment vertical="center" wrapText="1"/>
    </xf>
    <xf numFmtId="0" fontId="33" fillId="11" borderId="31" xfId="0" applyFont="1" applyFill="1" applyBorder="1" applyAlignment="1">
      <alignment vertical="center" wrapText="1"/>
    </xf>
    <xf numFmtId="0" fontId="35" fillId="0" borderId="31" xfId="0" applyFont="1" applyBorder="1" applyAlignment="1">
      <alignment vertical="center" wrapText="1"/>
    </xf>
    <xf numFmtId="0" fontId="35" fillId="12" borderId="31" xfId="0" applyFont="1" applyFill="1" applyBorder="1" applyAlignment="1">
      <alignment vertical="center" wrapText="1"/>
    </xf>
    <xf numFmtId="0" fontId="33" fillId="0" borderId="31" xfId="0" applyFont="1" applyBorder="1" applyAlignment="1">
      <alignment vertical="center"/>
    </xf>
    <xf numFmtId="0" fontId="32" fillId="0" borderId="32" xfId="0" applyFont="1" applyBorder="1" applyAlignment="1">
      <alignment vertical="center"/>
    </xf>
    <xf numFmtId="0" fontId="32" fillId="0" borderId="30" xfId="0" applyFont="1" applyBorder="1" applyAlignment="1">
      <alignment horizontal="center" vertical="center"/>
    </xf>
    <xf numFmtId="0" fontId="32" fillId="0" borderId="32" xfId="0" applyFont="1" applyBorder="1" applyAlignment="1">
      <alignment horizontal="center" vertical="center" wrapText="1"/>
    </xf>
    <xf numFmtId="0" fontId="32" fillId="11" borderId="29" xfId="0" applyFont="1" applyFill="1" applyBorder="1" applyAlignment="1">
      <alignment vertical="center" wrapText="1"/>
    </xf>
    <xf numFmtId="3" fontId="33" fillId="0" borderId="31" xfId="0" applyNumberFormat="1" applyFont="1" applyBorder="1" applyAlignment="1">
      <alignment horizontal="right" vertical="center"/>
    </xf>
    <xf numFmtId="0" fontId="33" fillId="0" borderId="32" xfId="0" applyFont="1" applyBorder="1" applyAlignment="1">
      <alignment horizontal="right" vertical="center" wrapText="1"/>
    </xf>
    <xf numFmtId="0" fontId="33" fillId="0" borderId="29" xfId="0" applyFont="1" applyBorder="1" applyAlignment="1">
      <alignment vertical="center" wrapText="1"/>
    </xf>
    <xf numFmtId="0" fontId="34" fillId="0" borderId="31" xfId="0" applyFont="1" applyBorder="1" applyAlignment="1">
      <alignment vertical="center"/>
    </xf>
    <xf numFmtId="0" fontId="32" fillId="0" borderId="29" xfId="0" applyFont="1" applyBorder="1" applyAlignment="1">
      <alignment vertical="center" wrapText="1"/>
    </xf>
    <xf numFmtId="0" fontId="35" fillId="0" borderId="29" xfId="0" applyFont="1" applyBorder="1" applyAlignment="1">
      <alignment vertical="center" wrapText="1"/>
    </xf>
    <xf numFmtId="0" fontId="33" fillId="0" borderId="31" xfId="0" applyFont="1" applyBorder="1" applyAlignment="1">
      <alignment horizontal="right" vertical="center"/>
    </xf>
    <xf numFmtId="3" fontId="33" fillId="0" borderId="32" xfId="0" applyNumberFormat="1" applyFont="1" applyBorder="1" applyAlignment="1">
      <alignment horizontal="right" vertical="center" wrapText="1"/>
    </xf>
    <xf numFmtId="3" fontId="33" fillId="0" borderId="31" xfId="0" applyNumberFormat="1" applyFont="1" applyBorder="1" applyAlignment="1">
      <alignment horizontal="right" vertical="center" wrapText="1"/>
    </xf>
    <xf numFmtId="0" fontId="34" fillId="0" borderId="0" xfId="0" applyFont="1" applyAlignment="1">
      <alignment vertical="center"/>
    </xf>
    <xf numFmtId="0" fontId="34" fillId="0" borderId="36" xfId="0" applyFont="1" applyBorder="1" applyAlignment="1">
      <alignment vertical="center"/>
    </xf>
    <xf numFmtId="0" fontId="32" fillId="0" borderId="32" xfId="0" applyFont="1" applyBorder="1" applyAlignment="1">
      <alignment horizontal="right" vertical="center"/>
    </xf>
    <xf numFmtId="0" fontId="32" fillId="0" borderId="32" xfId="0" applyFont="1" applyBorder="1" applyAlignment="1">
      <alignment vertical="center" wrapText="1"/>
    </xf>
    <xf numFmtId="0" fontId="32" fillId="12" borderId="29" xfId="0" applyFont="1" applyFill="1" applyBorder="1" applyAlignment="1">
      <alignment vertical="center" wrapText="1"/>
    </xf>
    <xf numFmtId="0" fontId="37" fillId="0" borderId="0" xfId="0" applyFont="1"/>
    <xf numFmtId="0" fontId="34" fillId="0" borderId="32" xfId="0" applyFont="1" applyBorder="1" applyAlignment="1">
      <alignment vertical="center" wrapText="1"/>
    </xf>
    <xf numFmtId="0" fontId="32" fillId="0" borderId="32" xfId="0" applyFont="1" applyBorder="1" applyAlignment="1">
      <alignment horizontal="right" vertical="center" wrapText="1"/>
    </xf>
    <xf numFmtId="0" fontId="38" fillId="0" borderId="0" xfId="0" applyFont="1" applyAlignment="1">
      <alignment horizontal="left" vertical="center"/>
    </xf>
    <xf numFmtId="0" fontId="19" fillId="0" borderId="0" xfId="0" applyFont="1" applyAlignment="1">
      <alignment horizontal="left"/>
    </xf>
    <xf numFmtId="0" fontId="34" fillId="0" borderId="0" xfId="0" applyFont="1" applyAlignment="1">
      <alignment horizontal="left" vertical="center"/>
    </xf>
    <xf numFmtId="14" fontId="15" fillId="7" borderId="22" xfId="0" quotePrefix="1" applyNumberFormat="1" applyFont="1" applyFill="1" applyBorder="1" applyAlignment="1" applyProtection="1">
      <alignment horizontal="center" vertical="center"/>
      <protection locked="0"/>
    </xf>
    <xf numFmtId="0" fontId="15" fillId="7" borderId="19" xfId="2" applyFont="1" applyFill="1" applyBorder="1" applyAlignment="1" applyProtection="1">
      <alignment horizontal="right" vertical="center"/>
      <protection locked="0"/>
    </xf>
    <xf numFmtId="0" fontId="15" fillId="7" borderId="1" xfId="2" applyFont="1" applyFill="1" applyBorder="1" applyAlignment="1" applyProtection="1">
      <alignment horizontal="right" vertical="center"/>
      <protection locked="0"/>
    </xf>
    <xf numFmtId="0" fontId="15" fillId="7" borderId="20" xfId="2" applyFont="1" applyFill="1" applyBorder="1" applyAlignment="1" applyProtection="1">
      <alignment horizontal="right" vertical="center"/>
      <protection locked="0"/>
    </xf>
    <xf numFmtId="0" fontId="22" fillId="2" borderId="0" xfId="2" applyFont="1" applyFill="1" applyBorder="1" applyProtection="1">
      <protection locked="0"/>
    </xf>
    <xf numFmtId="0" fontId="22" fillId="2" borderId="0" xfId="2" applyFont="1" applyFill="1" applyBorder="1" applyAlignment="1">
      <alignment vertical="top"/>
    </xf>
    <xf numFmtId="0" fontId="22" fillId="2" borderId="0" xfId="2" applyFont="1" applyFill="1" applyBorder="1"/>
    <xf numFmtId="0" fontId="22" fillId="2" borderId="0" xfId="0" applyFont="1" applyFill="1" applyBorder="1"/>
    <xf numFmtId="0" fontId="13" fillId="2" borderId="17" xfId="0" applyFont="1" applyFill="1" applyBorder="1" applyAlignment="1">
      <alignment horizontal="right" vertical="center" wrapText="1"/>
    </xf>
    <xf numFmtId="0" fontId="13" fillId="2" borderId="0" xfId="0" applyFont="1" applyFill="1" applyBorder="1" applyAlignment="1">
      <alignment horizontal="right" vertical="center" wrapText="1"/>
    </xf>
    <xf numFmtId="0" fontId="22" fillId="7" borderId="19" xfId="0" applyFont="1" applyFill="1" applyBorder="1" applyAlignment="1" applyProtection="1">
      <alignment vertical="center"/>
      <protection locked="0"/>
    </xf>
    <xf numFmtId="0" fontId="22" fillId="7" borderId="1" xfId="0" applyFont="1" applyFill="1" applyBorder="1" applyAlignment="1" applyProtection="1">
      <alignment vertical="center"/>
      <protection locked="0"/>
    </xf>
    <xf numFmtId="0" fontId="22" fillId="7" borderId="20" xfId="0" applyFont="1" applyFill="1" applyBorder="1" applyAlignment="1" applyProtection="1">
      <alignment vertical="center"/>
      <protection locked="0"/>
    </xf>
    <xf numFmtId="0" fontId="13" fillId="2" borderId="15" xfId="0" applyFont="1" applyFill="1" applyBorder="1" applyAlignment="1">
      <alignment horizontal="left" vertical="center" wrapText="1"/>
    </xf>
    <xf numFmtId="0" fontId="22" fillId="2" borderId="0" xfId="0" applyFont="1" applyFill="1" applyBorder="1" applyAlignment="1">
      <alignment vertical="top"/>
    </xf>
    <xf numFmtId="0" fontId="15" fillId="7" borderId="19" xfId="0" applyFont="1" applyFill="1" applyBorder="1" applyAlignment="1" applyProtection="1">
      <alignment vertical="center"/>
      <protection locked="0"/>
    </xf>
    <xf numFmtId="0" fontId="15" fillId="7" borderId="1" xfId="0" applyFont="1" applyFill="1" applyBorder="1" applyAlignment="1" applyProtection="1">
      <alignment vertical="center"/>
      <protection locked="0"/>
    </xf>
    <xf numFmtId="0" fontId="15" fillId="7" borderId="20" xfId="0" applyFont="1" applyFill="1" applyBorder="1" applyAlignment="1" applyProtection="1">
      <alignment vertical="center"/>
      <protection locked="0"/>
    </xf>
    <xf numFmtId="0" fontId="13" fillId="2" borderId="17" xfId="0" applyFont="1" applyFill="1" applyBorder="1" applyAlignment="1">
      <alignment horizontal="left" vertical="center"/>
    </xf>
    <xf numFmtId="0" fontId="13" fillId="2" borderId="0" xfId="0" applyFont="1" applyFill="1" applyBorder="1" applyAlignment="1">
      <alignment horizontal="left" vertical="center"/>
    </xf>
    <xf numFmtId="0" fontId="15" fillId="7" borderId="19" xfId="0" applyFont="1" applyFill="1" applyBorder="1" applyAlignment="1" applyProtection="1">
      <alignment horizontal="center" vertical="center"/>
      <protection locked="0"/>
    </xf>
    <xf numFmtId="0" fontId="15" fillId="7" borderId="20" xfId="0" applyFont="1" applyFill="1" applyBorder="1" applyAlignment="1" applyProtection="1">
      <alignment horizontal="center" vertical="center"/>
      <protection locked="0"/>
    </xf>
    <xf numFmtId="0" fontId="13" fillId="2" borderId="23" xfId="0" applyFont="1" applyFill="1" applyBorder="1" applyAlignment="1">
      <alignment horizontal="left" vertical="center" wrapText="1"/>
    </xf>
    <xf numFmtId="0" fontId="13" fillId="2" borderId="0" xfId="0" applyFont="1" applyFill="1" applyBorder="1" applyAlignment="1">
      <alignment vertical="center"/>
    </xf>
    <xf numFmtId="49" fontId="15" fillId="7" borderId="19" xfId="0" applyNumberFormat="1" applyFont="1" applyFill="1" applyBorder="1" applyAlignment="1" applyProtection="1">
      <alignment vertical="center"/>
      <protection locked="0"/>
    </xf>
    <xf numFmtId="49" fontId="15" fillId="7" borderId="1" xfId="0" applyNumberFormat="1" applyFont="1" applyFill="1" applyBorder="1" applyAlignment="1" applyProtection="1">
      <alignment vertical="center"/>
      <protection locked="0"/>
    </xf>
    <xf numFmtId="49" fontId="15" fillId="7" borderId="20" xfId="0" applyNumberFormat="1" applyFont="1" applyFill="1" applyBorder="1" applyAlignment="1" applyProtection="1">
      <alignment vertical="center"/>
      <protection locked="0"/>
    </xf>
    <xf numFmtId="0" fontId="13" fillId="2" borderId="0" xfId="0" applyFont="1" applyFill="1" applyBorder="1" applyAlignment="1">
      <alignment horizontal="center" vertical="center"/>
    </xf>
    <xf numFmtId="0" fontId="13" fillId="2" borderId="18" xfId="0" applyFont="1" applyFill="1" applyBorder="1" applyAlignment="1">
      <alignment horizontal="center" vertical="center"/>
    </xf>
    <xf numFmtId="0" fontId="18" fillId="2" borderId="14" xfId="0" applyFont="1" applyFill="1" applyBorder="1" applyAlignment="1">
      <alignment vertical="center"/>
    </xf>
    <xf numFmtId="0" fontId="18" fillId="2" borderId="15" xfId="0" applyFont="1" applyFill="1" applyBorder="1" applyAlignment="1">
      <alignment vertical="center"/>
    </xf>
    <xf numFmtId="0" fontId="21" fillId="2" borderId="17" xfId="0" applyFont="1" applyFill="1" applyBorder="1" applyAlignment="1">
      <alignment horizontal="center" vertical="center"/>
    </xf>
    <xf numFmtId="0" fontId="21" fillId="2" borderId="0" xfId="0" applyFont="1" applyFill="1" applyBorder="1" applyAlignment="1">
      <alignment horizontal="center" vertical="center"/>
    </xf>
    <xf numFmtId="0" fontId="21" fillId="2" borderId="18" xfId="0" applyFont="1" applyFill="1" applyBorder="1" applyAlignment="1">
      <alignment horizontal="center" vertical="center"/>
    </xf>
    <xf numFmtId="0" fontId="15" fillId="2" borderId="17" xfId="0" applyFont="1" applyFill="1" applyBorder="1" applyAlignment="1">
      <alignment vertical="center" wrapText="1"/>
    </xf>
    <xf numFmtId="0" fontId="15" fillId="2" borderId="0" xfId="0" applyFont="1" applyFill="1" applyBorder="1" applyAlignment="1">
      <alignment vertical="center" wrapText="1"/>
    </xf>
    <xf numFmtId="14" fontId="15" fillId="7" borderId="19" xfId="0" applyNumberFormat="1" applyFont="1" applyFill="1" applyBorder="1" applyAlignment="1" applyProtection="1">
      <alignment horizontal="center" vertical="center"/>
      <protection locked="0"/>
    </xf>
    <xf numFmtId="14" fontId="15" fillId="7" borderId="20" xfId="0" applyNumberFormat="1" applyFont="1" applyFill="1" applyBorder="1" applyAlignment="1" applyProtection="1">
      <alignment horizontal="center" vertical="center"/>
      <protection locked="0"/>
    </xf>
    <xf numFmtId="0" fontId="15" fillId="0" borderId="17"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18" xfId="0" applyFont="1" applyFill="1" applyBorder="1" applyAlignment="1">
      <alignment horizontal="center" vertical="center" wrapText="1"/>
    </xf>
    <xf numFmtId="0" fontId="22" fillId="2" borderId="0" xfId="0" applyFont="1" applyFill="1" applyBorder="1" applyAlignment="1">
      <alignment wrapText="1"/>
    </xf>
    <xf numFmtId="0" fontId="22" fillId="2" borderId="0" xfId="0" applyFont="1" applyFill="1" applyBorder="1" applyAlignment="1">
      <alignment vertical="center" wrapText="1"/>
    </xf>
    <xf numFmtId="0" fontId="20" fillId="2" borderId="17" xfId="0" applyFont="1" applyFill="1" applyBorder="1" applyAlignment="1">
      <alignment horizontal="center" vertical="center" wrapText="1"/>
    </xf>
    <xf numFmtId="0" fontId="20" fillId="2" borderId="0" xfId="0" applyFont="1" applyFill="1" applyBorder="1" applyAlignment="1">
      <alignment horizontal="center" vertical="center" wrapText="1"/>
    </xf>
    <xf numFmtId="0" fontId="13" fillId="2" borderId="17" xfId="0" applyFont="1" applyFill="1" applyBorder="1" applyAlignment="1">
      <alignment horizontal="right" vertical="center"/>
    </xf>
    <xf numFmtId="0" fontId="13" fillId="2" borderId="0" xfId="0" applyFont="1" applyFill="1" applyBorder="1" applyAlignment="1">
      <alignment horizontal="right" vertical="center"/>
    </xf>
    <xf numFmtId="49" fontId="15" fillId="7" borderId="19" xfId="0" applyNumberFormat="1" applyFont="1" applyFill="1" applyBorder="1" applyAlignment="1" applyProtection="1">
      <alignment horizontal="center" vertical="center"/>
      <protection locked="0"/>
    </xf>
    <xf numFmtId="49" fontId="15" fillId="7" borderId="20" xfId="0" applyNumberFormat="1" applyFont="1" applyFill="1" applyBorder="1" applyAlignment="1" applyProtection="1">
      <alignment horizontal="center" vertical="center"/>
      <protection locked="0"/>
    </xf>
    <xf numFmtId="0" fontId="13" fillId="2" borderId="0" xfId="0" applyFont="1" applyFill="1" applyBorder="1" applyAlignment="1">
      <alignment horizontal="right" vertical="top" wrapText="1"/>
    </xf>
    <xf numFmtId="0" fontId="13" fillId="2" borderId="18" xfId="0" applyFont="1" applyFill="1" applyBorder="1" applyAlignment="1">
      <alignment horizontal="right" vertical="top" wrapText="1"/>
    </xf>
    <xf numFmtId="0" fontId="23" fillId="2" borderId="17" xfId="0" applyFont="1" applyFill="1" applyBorder="1" applyAlignment="1">
      <alignment vertical="center"/>
    </xf>
    <xf numFmtId="0" fontId="23" fillId="2" borderId="0" xfId="0" applyFont="1" applyFill="1" applyBorder="1" applyAlignment="1">
      <alignment vertical="center"/>
    </xf>
    <xf numFmtId="0" fontId="22" fillId="2" borderId="17" xfId="0" applyFont="1" applyFill="1" applyBorder="1" applyAlignment="1">
      <alignment wrapText="1"/>
    </xf>
    <xf numFmtId="0" fontId="13" fillId="2" borderId="18" xfId="0" applyFont="1" applyFill="1" applyBorder="1" applyAlignment="1">
      <alignment horizontal="right" vertical="center" wrapText="1"/>
    </xf>
    <xf numFmtId="0" fontId="13" fillId="2" borderId="17"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22" fillId="7" borderId="19" xfId="0" applyFont="1" applyFill="1" applyBorder="1" applyProtection="1">
      <protection locked="0"/>
    </xf>
    <xf numFmtId="0" fontId="22" fillId="7" borderId="1" xfId="0" applyFont="1" applyFill="1" applyBorder="1" applyProtection="1">
      <protection locked="0"/>
    </xf>
    <xf numFmtId="0" fontId="22" fillId="7" borderId="20" xfId="0" applyFont="1" applyFill="1" applyBorder="1" applyProtection="1">
      <protection locked="0"/>
    </xf>
    <xf numFmtId="0" fontId="22" fillId="2" borderId="0" xfId="0" applyFont="1" applyFill="1" applyBorder="1" applyAlignment="1">
      <alignment vertical="center"/>
    </xf>
    <xf numFmtId="0" fontId="22" fillId="2" borderId="18" xfId="0" applyFont="1" applyFill="1" applyBorder="1" applyAlignment="1">
      <alignment vertical="center"/>
    </xf>
    <xf numFmtId="0" fontId="13" fillId="2" borderId="17" xfId="0" applyFont="1" applyFill="1" applyBorder="1" applyAlignment="1">
      <alignment horizontal="center" vertical="center"/>
    </xf>
    <xf numFmtId="0" fontId="28" fillId="2" borderId="0" xfId="0" applyFont="1" applyFill="1" applyBorder="1" applyAlignment="1">
      <alignment vertical="center"/>
    </xf>
    <xf numFmtId="0" fontId="28" fillId="2" borderId="18" xfId="0" applyFont="1" applyFill="1" applyBorder="1" applyAlignment="1">
      <alignment vertical="center"/>
    </xf>
    <xf numFmtId="0" fontId="22" fillId="2" borderId="0" xfId="2" applyFont="1" applyFill="1" applyBorder="1" applyAlignment="1">
      <alignment vertical="top" wrapText="1"/>
    </xf>
    <xf numFmtId="0" fontId="9" fillId="0" borderId="13" xfId="0" applyFont="1" applyBorder="1" applyAlignment="1" applyProtection="1">
      <alignment vertical="center" wrapText="1"/>
    </xf>
    <xf numFmtId="0" fontId="6" fillId="5" borderId="13" xfId="0" applyFont="1" applyFill="1" applyBorder="1" applyAlignment="1" applyProtection="1">
      <alignment vertical="center" wrapText="1"/>
    </xf>
    <xf numFmtId="0" fontId="9" fillId="5" borderId="13" xfId="0" applyFont="1" applyFill="1" applyBorder="1" applyAlignment="1" applyProtection="1">
      <alignment vertical="center" wrapText="1"/>
    </xf>
    <xf numFmtId="0" fontId="6" fillId="0" borderId="13" xfId="0" applyFont="1" applyBorder="1" applyAlignment="1" applyProtection="1">
      <alignment vertical="center" wrapText="1"/>
    </xf>
    <xf numFmtId="0" fontId="11" fillId="4" borderId="13" xfId="0" applyFont="1" applyFill="1" applyBorder="1" applyAlignment="1" applyProtection="1">
      <alignment horizontal="left" vertical="center" wrapText="1"/>
    </xf>
    <xf numFmtId="0" fontId="12" fillId="4" borderId="13" xfId="0" applyFont="1" applyFill="1" applyBorder="1" applyAlignment="1" applyProtection="1">
      <alignment vertical="center"/>
    </xf>
    <xf numFmtId="0" fontId="6" fillId="3" borderId="13" xfId="0" applyFont="1" applyFill="1" applyBorder="1" applyAlignment="1" applyProtection="1">
      <alignment horizontal="center" vertical="center" wrapText="1"/>
    </xf>
    <xf numFmtId="0" fontId="0" fillId="0" borderId="13" xfId="0" applyBorder="1" applyAlignment="1" applyProtection="1">
      <alignment horizontal="center" vertical="center" wrapText="1"/>
    </xf>
    <xf numFmtId="0" fontId="7" fillId="4" borderId="13" xfId="0" applyFont="1" applyFill="1" applyBorder="1" applyAlignment="1" applyProtection="1">
      <alignment horizontal="left" vertical="center" wrapText="1"/>
    </xf>
    <xf numFmtId="0" fontId="8" fillId="4" borderId="13" xfId="0" applyFont="1" applyFill="1" applyBorder="1" applyAlignment="1" applyProtection="1">
      <alignment horizontal="left" vertical="center" wrapText="1"/>
    </xf>
    <xf numFmtId="0" fontId="2" fillId="0" borderId="0" xfId="0" applyFont="1" applyFill="1" applyBorder="1" applyAlignment="1" applyProtection="1">
      <alignment horizontal="center" vertical="center" wrapText="1"/>
    </xf>
    <xf numFmtId="0" fontId="0" fillId="0" borderId="0" xfId="0" applyAlignment="1" applyProtection="1"/>
    <xf numFmtId="0" fontId="3" fillId="0" borderId="0" xfId="0" applyFont="1" applyFill="1" applyBorder="1" applyAlignment="1" applyProtection="1">
      <alignment horizontal="center" vertical="top" wrapText="1"/>
      <protection locked="0"/>
    </xf>
    <xf numFmtId="0" fontId="0" fillId="0" borderId="0" xfId="0" applyAlignment="1" applyProtection="1">
      <protection locked="0"/>
    </xf>
    <xf numFmtId="3" fontId="6" fillId="3" borderId="13" xfId="0" applyNumberFormat="1" applyFont="1" applyFill="1" applyBorder="1" applyAlignment="1" applyProtection="1">
      <alignment horizontal="center" vertical="center" wrapText="1"/>
    </xf>
    <xf numFmtId="3" fontId="0" fillId="0" borderId="13" xfId="0" applyNumberFormat="1" applyBorder="1" applyAlignment="1" applyProtection="1">
      <alignment horizontal="center" vertical="center" wrapText="1"/>
    </xf>
    <xf numFmtId="0" fontId="14" fillId="0" borderId="13" xfId="0" applyFont="1" applyFill="1" applyBorder="1" applyAlignment="1" applyProtection="1">
      <alignment vertical="center" wrapText="1"/>
    </xf>
    <xf numFmtId="0" fontId="9" fillId="0" borderId="13" xfId="0" applyFont="1" applyFill="1" applyBorder="1" applyAlignment="1" applyProtection="1">
      <alignment vertical="center" wrapText="1"/>
    </xf>
    <xf numFmtId="0" fontId="6" fillId="0" borderId="13" xfId="0" applyFont="1" applyFill="1" applyBorder="1" applyAlignment="1" applyProtection="1">
      <alignment vertical="center" wrapText="1"/>
    </xf>
    <xf numFmtId="0" fontId="2" fillId="0" borderId="0" xfId="0" applyFont="1" applyFill="1" applyBorder="1" applyAlignment="1" applyProtection="1">
      <alignment horizontal="center" vertical="center"/>
    </xf>
    <xf numFmtId="0" fontId="0" fillId="0" borderId="0" xfId="0" applyAlignment="1" applyProtection="1">
      <alignment horizontal="center" vertical="top" wrapText="1"/>
      <protection locked="0"/>
    </xf>
    <xf numFmtId="0" fontId="13" fillId="2" borderId="1" xfId="0" applyFont="1" applyFill="1" applyBorder="1" applyAlignment="1" applyProtection="1">
      <alignment horizontal="right" vertical="center"/>
      <protection locked="0"/>
    </xf>
    <xf numFmtId="0" fontId="0" fillId="0" borderId="1" xfId="0" applyBorder="1" applyAlignment="1" applyProtection="1">
      <protection locked="0"/>
    </xf>
    <xf numFmtId="0" fontId="9" fillId="0" borderId="11" xfId="0" applyFont="1" applyFill="1" applyBorder="1" applyAlignment="1" applyProtection="1">
      <alignment vertical="center" wrapText="1"/>
    </xf>
    <xf numFmtId="0" fontId="9" fillId="0" borderId="11" xfId="0" applyFont="1" applyBorder="1" applyAlignment="1" applyProtection="1">
      <alignment wrapText="1"/>
    </xf>
    <xf numFmtId="0" fontId="9" fillId="5" borderId="12" xfId="0" applyFont="1" applyFill="1" applyBorder="1" applyAlignment="1" applyProtection="1">
      <alignment vertical="center" wrapText="1"/>
    </xf>
    <xf numFmtId="0" fontId="9" fillId="5" borderId="12" xfId="0" applyFont="1" applyFill="1" applyBorder="1" applyAlignment="1" applyProtection="1">
      <alignment wrapText="1"/>
    </xf>
    <xf numFmtId="0" fontId="6" fillId="5" borderId="11" xfId="0" applyFont="1" applyFill="1" applyBorder="1" applyAlignment="1" applyProtection="1">
      <alignment vertical="center" wrapText="1"/>
    </xf>
    <xf numFmtId="0" fontId="9" fillId="5" borderId="11" xfId="0" applyFont="1" applyFill="1" applyBorder="1" applyAlignment="1" applyProtection="1">
      <alignment wrapText="1"/>
    </xf>
    <xf numFmtId="0" fontId="6" fillId="0" borderId="11" xfId="0" applyFont="1" applyFill="1" applyBorder="1" applyAlignment="1" applyProtection="1">
      <alignment vertical="center" wrapText="1"/>
    </xf>
    <xf numFmtId="0" fontId="9" fillId="0" borderId="11" xfId="0" applyFont="1" applyBorder="1" applyAlignment="1" applyProtection="1">
      <alignment vertical="center" wrapText="1"/>
    </xf>
    <xf numFmtId="0" fontId="9" fillId="5" borderId="11" xfId="0" applyFont="1" applyFill="1" applyBorder="1" applyAlignment="1" applyProtection="1">
      <alignment vertical="center" wrapText="1"/>
    </xf>
    <xf numFmtId="0" fontId="6" fillId="5" borderId="10" xfId="0" applyFont="1" applyFill="1" applyBorder="1" applyAlignment="1" applyProtection="1">
      <alignment vertical="center" wrapText="1"/>
    </xf>
    <xf numFmtId="0" fontId="9" fillId="5" borderId="10" xfId="0" applyFont="1" applyFill="1" applyBorder="1" applyAlignment="1" applyProtection="1">
      <alignment vertical="center" wrapText="1"/>
    </xf>
    <xf numFmtId="165" fontId="3" fillId="0" borderId="0" xfId="0" applyNumberFormat="1" applyFont="1" applyFill="1" applyBorder="1" applyAlignment="1" applyProtection="1">
      <alignment horizontal="center" vertical="top" wrapText="1"/>
      <protection locked="0"/>
    </xf>
    <xf numFmtId="165" fontId="0" fillId="0" borderId="0" xfId="0" applyNumberFormat="1" applyAlignment="1" applyProtection="1">
      <protection locked="0"/>
    </xf>
    <xf numFmtId="0" fontId="9" fillId="2" borderId="1" xfId="0" applyFont="1" applyFill="1" applyBorder="1" applyAlignment="1" applyProtection="1">
      <alignment horizontal="right"/>
    </xf>
    <xf numFmtId="0" fontId="0" fillId="0" borderId="1" xfId="0" applyBorder="1" applyAlignment="1" applyProtection="1"/>
    <xf numFmtId="0" fontId="15" fillId="3" borderId="2" xfId="0" applyFont="1" applyFill="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6" fillId="3" borderId="6" xfId="0" applyFont="1" applyFill="1"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49" fontId="17" fillId="0" borderId="13" xfId="0" applyNumberFormat="1" applyFont="1" applyFill="1" applyBorder="1" applyAlignment="1" applyProtection="1">
      <alignment horizontal="left" vertical="center" wrapText="1"/>
    </xf>
    <xf numFmtId="49" fontId="16" fillId="0" borderId="13" xfId="0" applyNumberFormat="1" applyFont="1" applyFill="1" applyBorder="1" applyAlignment="1" applyProtection="1">
      <alignment horizontal="left" vertical="center" wrapText="1"/>
    </xf>
    <xf numFmtId="49" fontId="16" fillId="5" borderId="13" xfId="0" applyNumberFormat="1" applyFont="1" applyFill="1" applyBorder="1" applyAlignment="1" applyProtection="1">
      <alignment horizontal="left" vertical="center" wrapText="1"/>
    </xf>
    <xf numFmtId="0" fontId="2" fillId="0" borderId="0" xfId="0" applyFont="1" applyFill="1" applyBorder="1" applyAlignment="1" applyProtection="1">
      <alignment horizontal="center" wrapText="1"/>
    </xf>
    <xf numFmtId="0" fontId="5" fillId="0" borderId="0" xfId="0" applyFont="1" applyBorder="1" applyAlignment="1" applyProtection="1">
      <alignment horizontal="center" wrapText="1"/>
    </xf>
    <xf numFmtId="0" fontId="5" fillId="0" borderId="0" xfId="0" applyFont="1" applyAlignment="1" applyProtection="1">
      <alignment wrapText="1"/>
    </xf>
    <xf numFmtId="0" fontId="5" fillId="0" borderId="0" xfId="0" applyFont="1" applyBorder="1" applyAlignment="1" applyProtection="1">
      <alignment wrapText="1"/>
    </xf>
    <xf numFmtId="3" fontId="9" fillId="2" borderId="0" xfId="0" applyNumberFormat="1" applyFont="1" applyFill="1" applyBorder="1" applyAlignment="1" applyProtection="1">
      <alignment horizontal="right" vertical="center"/>
    </xf>
    <xf numFmtId="49" fontId="15" fillId="3" borderId="13" xfId="0" applyNumberFormat="1" applyFont="1" applyFill="1" applyBorder="1" applyAlignment="1" applyProtection="1">
      <alignment horizontal="center" vertical="center" wrapText="1"/>
    </xf>
    <xf numFmtId="0" fontId="15" fillId="3" borderId="13" xfId="0" applyFont="1" applyFill="1" applyBorder="1" applyAlignment="1" applyProtection="1">
      <alignment horizontal="center" vertical="center" wrapText="1"/>
    </xf>
    <xf numFmtId="49" fontId="6" fillId="3" borderId="13" xfId="0" applyNumberFormat="1" applyFont="1" applyFill="1" applyBorder="1" applyAlignment="1" applyProtection="1">
      <alignment horizontal="center" vertical="center" wrapText="1"/>
    </xf>
    <xf numFmtId="0" fontId="34" fillId="0" borderId="0" xfId="0" applyFont="1" applyAlignment="1">
      <alignment horizontal="left" vertical="center" wrapText="1"/>
    </xf>
    <xf numFmtId="0" fontId="34" fillId="0" borderId="0" xfId="0" applyFont="1" applyAlignment="1">
      <alignment horizontal="left" wrapText="1"/>
    </xf>
    <xf numFmtId="0" fontId="34" fillId="0" borderId="0" xfId="0" applyFont="1" applyAlignment="1">
      <alignment horizontal="left" vertical="top" wrapText="1"/>
    </xf>
    <xf numFmtId="0" fontId="33" fillId="0" borderId="33" xfId="0" applyFont="1" applyBorder="1" applyAlignment="1">
      <alignment horizontal="center" vertical="center"/>
    </xf>
    <xf numFmtId="0" fontId="33" fillId="0" borderId="35" xfId="0" applyFont="1" applyBorder="1" applyAlignment="1">
      <alignment horizontal="center" vertical="center"/>
    </xf>
    <xf numFmtId="0" fontId="32" fillId="0" borderId="24" xfId="0" applyFont="1" applyBorder="1" applyAlignment="1">
      <alignment horizontal="center" vertical="center"/>
    </xf>
    <xf numFmtId="0" fontId="32" fillId="0" borderId="25" xfId="0" applyFont="1" applyBorder="1" applyAlignment="1">
      <alignment horizontal="center" vertical="center"/>
    </xf>
    <xf numFmtId="0" fontId="32" fillId="0" borderId="24" xfId="0" applyFont="1" applyBorder="1" applyAlignment="1">
      <alignment horizontal="center" vertical="center" wrapText="1"/>
    </xf>
    <xf numFmtId="0" fontId="32" fillId="0" borderId="36" xfId="0" applyFont="1" applyBorder="1" applyAlignment="1">
      <alignment horizontal="center" vertical="center" wrapText="1"/>
    </xf>
    <xf numFmtId="0" fontId="32" fillId="0" borderId="33" xfId="0" applyFont="1" applyBorder="1" applyAlignment="1">
      <alignment horizontal="center" vertical="center" wrapText="1"/>
    </xf>
    <xf numFmtId="0" fontId="32" fillId="0" borderId="31" xfId="0" applyFont="1" applyBorder="1" applyAlignment="1">
      <alignment horizontal="center" vertical="center" wrapText="1"/>
    </xf>
    <xf numFmtId="0" fontId="32" fillId="0" borderId="33" xfId="0" applyFont="1" applyBorder="1" applyAlignment="1">
      <alignment horizontal="center" vertical="center"/>
    </xf>
    <xf numFmtId="0" fontId="32" fillId="0" borderId="31" xfId="0" applyFont="1" applyBorder="1" applyAlignment="1">
      <alignment horizontal="center" vertical="center"/>
    </xf>
    <xf numFmtId="0" fontId="32" fillId="0" borderId="35" xfId="0" applyFont="1" applyBorder="1" applyAlignment="1">
      <alignment horizontal="center" vertical="center"/>
    </xf>
    <xf numFmtId="0" fontId="33" fillId="0" borderId="31" xfId="0" applyFont="1" applyBorder="1" applyAlignment="1">
      <alignment horizontal="center" vertical="center"/>
    </xf>
    <xf numFmtId="0" fontId="33" fillId="0" borderId="33" xfId="0" applyFont="1" applyBorder="1" applyAlignment="1">
      <alignment horizontal="center" vertical="center" wrapText="1"/>
    </xf>
    <xf numFmtId="0" fontId="33" fillId="0" borderId="31" xfId="0" applyFont="1" applyBorder="1" applyAlignment="1">
      <alignment horizontal="center" vertical="center" wrapText="1"/>
    </xf>
    <xf numFmtId="0" fontId="5" fillId="0" borderId="0" xfId="0" applyFont="1" applyAlignment="1">
      <alignment horizontal="left" vertical="top" wrapText="1"/>
    </xf>
    <xf numFmtId="0" fontId="22" fillId="0" borderId="0" xfId="0" applyFont="1" applyAlignment="1">
      <alignment horizontal="left" vertical="top"/>
    </xf>
    <xf numFmtId="0" fontId="32" fillId="0" borderId="25" xfId="0" applyFont="1" applyBorder="1" applyAlignment="1">
      <alignment horizontal="center" vertical="center" wrapText="1"/>
    </xf>
    <xf numFmtId="0" fontId="32" fillId="0" borderId="26" xfId="0" applyFont="1" applyBorder="1" applyAlignment="1">
      <alignment horizontal="center" vertical="center" wrapText="1"/>
    </xf>
    <xf numFmtId="0" fontId="32" fillId="0" borderId="27" xfId="0" applyFont="1" applyBorder="1" applyAlignment="1">
      <alignment horizontal="center" vertical="center" wrapText="1"/>
    </xf>
    <xf numFmtId="0" fontId="32" fillId="0" borderId="28" xfId="0" applyFont="1" applyBorder="1" applyAlignment="1">
      <alignment horizontal="center" vertical="center" wrapText="1"/>
    </xf>
    <xf numFmtId="0" fontId="32" fillId="0" borderId="34" xfId="0" applyFont="1" applyBorder="1" applyAlignment="1">
      <alignment horizontal="center" vertical="center" wrapText="1"/>
    </xf>
    <xf numFmtId="0" fontId="32" fillId="0" borderId="35" xfId="0" applyFont="1" applyBorder="1" applyAlignment="1">
      <alignment horizontal="center" vertical="center" wrapText="1"/>
    </xf>
  </cellXfs>
  <cellStyles count="3">
    <cellStyle name="Normal" xfId="0" builtinId="0"/>
    <cellStyle name="Normal 1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99">
            <xs:annotation>
              <xs:documentation>
						CROATIA osiguranje d.d.
					</xs:documentation>
            </xs:annotation>
          </xs:enumeration>
          <xs:enumeration value="340">
            <xs:annotation>
              <xs:documentation>
						ADRIATIC OSIGURANJE d.d.
					</xs:documentation>
            </xs:annotation>
          </xs:enumeration>
          <xs:enumeration value="604">
            <xs:annotation>
              <xs:documentation>
						SUNCE OSIGURANJE d.d.
					</xs:documentation>
            </xs:annotation>
          </xs:enumeration>
          <xs:enumeration value="1019">
            <xs:annotation>
              <xs:documentation>
						CROATIA LLOYD d.d. za reosiguranje
					</xs:documentation>
            </xs:annotation>
          </xs:enumeration>
          <xs:enumeration value="4960">
            <xs:annotation>
              <xs:documentation>
						VELEBIT OSIGURANJE d.d.
					</xs:documentation>
            </xs:annotation>
          </xs:enumeration>
          <xs:enumeration value="4963">
            <xs:annotation>
              <xs:documentation>
						VELEBIT ŽIVOTNO OSIGURANJE d.d.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18_2_NEGZ">
        <xs:restriction base="xs:decimal">
          <xs:minInclusive value="-10000000000000000"/>
          <xs:maxInclusive value="0"/>
          <xs:fractionDigits value="2"/>
          <xs:totalDigits value="18"/>
        </xs:restriction>
      </xs:simpleType>
      <xs:element name="GFI-IZD-OSIG">
        <xs:complexType>
          <xs:sequence>
            <xs:element name="Izvjesce" type="Izvjesce" minOccurs="1" maxOccurs="1"/>
            <xs:element name="IFP_1000362" type="IFP_1000362" minOccurs="0" maxOccurs="1"/>
            <xs:element name="ISD_1000363" type="ISD_1000363" minOccurs="0" maxOccurs="1"/>
            <xs:element name="NT_1000364" type="NT_1000364" minOccurs="0" maxOccurs="1"/>
            <xs:element name="PK_1000365" type="PK_1000365" minOccurs="0" maxOccurs="1"/>
          </xs:sequence>
        </xs:complexType>
      </xs:element>
      <xs:complexType name="Izvjesce">
        <xs:sequence>
          <xs:element name="Godina" type="Godina" nillable="false"/>
          <xs:element name="sif_ust" type="sif_ust" nillable="false"/>
          <xs:element name="AtribIzv" type="AtribIzv" nillable="false"/>
        </xs:sequence>
      </xs:complexType>
      <xs:complexType name="IFP_1000362">
        <xs:annotation>
          <xs:documentation>
				Izvještaj o financijskom položaju, osiguranje, polugodišnji
			</xs:documentation>
        </xs:annotation>
        <xs:all>
          <xs:element name="P61140" type="decimal_18_2_POZZ" nillable="false">
            <xs:annotation>
              <xs:documentation>
						[NEMATERIJALNA  IMOVINA] / [Prethodna godina ] [Život]
					</xs:documentation>
            </xs:annotation>
          </xs:element>
          <xs:element name="P61257" type="decimal_18_2_POZZ" nillable="false">
            <xs:annotation>
              <xs:documentation>
						[NEMATERIJALNA  IMOVINA] / [Prethodna godina ] [Neživot ]
					</xs:documentation>
            </xs:annotation>
          </xs:element>
          <xs:element name="P61374" type="decimal_18_2_POZZ" nillable="false">
            <xs:annotation>
              <xs:documentation>
						[NEMATERIJALNA  IMOVINA] / [Prethodna godina ] [Ukupno]
					</xs:documentation>
            </xs:annotation>
          </xs:element>
          <xs:element name="P60789" type="decimal_18_2_POZZ" nillable="false">
            <xs:annotation>
              <xs:documentation>
						[NEMATERIJALNA  IMOVINA] / [Tekuća godina] [Život]
					</xs:documentation>
            </xs:annotation>
          </xs:element>
          <xs:element name="P60906" type="decimal_18_2_POZZ" nillable="false">
            <xs:annotation>
              <xs:documentation>
						[NEMATERIJALNA  IMOVINA] / [Tekuća godina] [Neživot ]
					</xs:documentation>
            </xs:annotation>
          </xs:element>
          <xs:element name="P61023" type="decimal_18_2_POZZ" nillable="false">
            <xs:annotation>
              <xs:documentation>
						[NEMATERIJALNA  IMOVINA] / [Tekuća godina] [Ukupno]
					</xs:documentation>
            </xs:annotation>
          </xs:element>
          <xs:element name="P61141" type="decimal_18_2_POZZ" nillable="false">
            <xs:annotation>
              <xs:documentation>
						[Goodwill] / [Prethodna godina ] [Život]
					</xs:documentation>
            </xs:annotation>
          </xs:element>
          <xs:element name="P61258" type="decimal_18_2_POZZ" nillable="false">
            <xs:annotation>
              <xs:documentation>
						[Goodwill] / [Prethodna godina ] [Neživot ]
					</xs:documentation>
            </xs:annotation>
          </xs:element>
          <xs:element name="P61375" type="decimal_18_2_POZZ" nillable="false">
            <xs:annotation>
              <xs:documentation>
						[Goodwill] / [Prethodna godina ] [Ukupno]
					</xs:documentation>
            </xs:annotation>
          </xs:element>
          <xs:element name="P60790" type="decimal_18_2_POZZ" nillable="false">
            <xs:annotation>
              <xs:documentation>
						[Goodwill] / [Tekuća godina] [Život]
					</xs:documentation>
            </xs:annotation>
          </xs:element>
          <xs:element name="P60907" type="decimal_18_2_POZZ" nillable="false">
            <xs:annotation>
              <xs:documentation>
						[Goodwill] / [Tekuća godina] [Neživot ]
					</xs:documentation>
            </xs:annotation>
          </xs:element>
          <xs:element name="P61024" type="decimal_18_2_POZZ" nillable="false">
            <xs:annotation>
              <xs:documentation>
						[Goodwill] / [Tekuća godina] [Ukupno]
					</xs:documentation>
            </xs:annotation>
          </xs:element>
          <xs:element name="P61142" type="decimal_18_2_POZZ" nillable="false">
            <xs:annotation>
              <xs:documentation>
						[Ostala nematerijalna imovina] / [Prethodna godina ] [Život]
					</xs:documentation>
            </xs:annotation>
          </xs:element>
          <xs:element name="P61259" type="decimal_18_2_POZZ" nillable="false">
            <xs:annotation>
              <xs:documentation>
						[Ostala nematerijalna imovina] / [Prethodna godina ] [Neživot ]
					</xs:documentation>
            </xs:annotation>
          </xs:element>
          <xs:element name="P61376" type="decimal_18_2_POZZ" nillable="false">
            <xs:annotation>
              <xs:documentation>
						[Ostala nematerijalna imovina] / [Prethodna godina ] [Ukupno]
					</xs:documentation>
            </xs:annotation>
          </xs:element>
          <xs:element name="P60791" type="decimal_18_2_POZZ" nillable="false">
            <xs:annotation>
              <xs:documentation>
						[Ostala nematerijalna imovina] / [Tekuća godina] [Život]
					</xs:documentation>
            </xs:annotation>
          </xs:element>
          <xs:element name="P60908" type="decimal_18_2_POZZ" nillable="false">
            <xs:annotation>
              <xs:documentation>
						[Ostala nematerijalna imovina] / [Tekuća godina] [Neživot ]
					</xs:documentation>
            </xs:annotation>
          </xs:element>
          <xs:element name="P61025" type="decimal_18_2_POZZ" nillable="false">
            <xs:annotation>
              <xs:documentation>
						[Ostala nematerijalna imovina] / [Tekuća godina] [Ukupno]
					</xs:documentation>
            </xs:annotation>
          </xs:element>
          <xs:element name="P61143" type="decimal_18_2_POZZ" nillable="false">
            <xs:annotation>
              <xs:documentation>
						[MATERIJALNA  IMOVINA] / [Prethodna godina ] [Život]
					</xs:documentation>
            </xs:annotation>
          </xs:element>
          <xs:element name="P61260" type="decimal_18_2_POZZ" nillable="false">
            <xs:annotation>
              <xs:documentation>
						[MATERIJALNA  IMOVINA] / [Prethodna godina ] [Neživot ]
					</xs:documentation>
            </xs:annotation>
          </xs:element>
          <xs:element name="P61377" type="decimal_18_2_POZZ" nillable="false">
            <xs:annotation>
              <xs:documentation>
						[MATERIJALNA  IMOVINA] / [Prethodna godina ] [Ukupno]
					</xs:documentation>
            </xs:annotation>
          </xs:element>
          <xs:element name="P60792" type="decimal_18_2_POZZ" nillable="false">
            <xs:annotation>
              <xs:documentation>
						[MATERIJALNA  IMOVINA] / [Tekuća godina] [Život]
					</xs:documentation>
            </xs:annotation>
          </xs:element>
          <xs:element name="P60909" type="decimal_18_2_POZZ" nillable="false">
            <xs:annotation>
              <xs:documentation>
						[MATERIJALNA  IMOVINA] / [Tekuća godina] [Neživot ]
					</xs:documentation>
            </xs:annotation>
          </xs:element>
          <xs:element name="P61026" type="decimal_18_2_POZZ" nillable="false">
            <xs:annotation>
              <xs:documentation>
						[MATERIJALNA  IMOVINA] / [Tekuća godina] [Ukupno]
					</xs:documentation>
            </xs:annotation>
          </xs:element>
          <xs:element name="P61144" type="decimal_18_2_POZZ" nillable="false">
            <xs:annotation>
              <xs:documentation>
						[Zemljišta i građevinski objekti koji  služe društvu za provođenje djelatnosti ] / [Prethodna godina ] [Život]
					</xs:documentation>
            </xs:annotation>
          </xs:element>
          <xs:element name="P61261" type="decimal_18_2_POZZ" nillable="false">
            <xs:annotation>
              <xs:documentation>
						[Zemljišta i građevinski objekti koji  služe društvu za provođenje djelatnosti ] / [Prethodna godina ] [Neživot ]
					</xs:documentation>
            </xs:annotation>
          </xs:element>
          <xs:element name="P61378" type="decimal_18_2_POZZ" nillable="false">
            <xs:annotation>
              <xs:documentation>
						[Zemljišta i građevinski objekti koji  služe društvu za provođenje djelatnosti ] / [Prethodna godina ] [Ukupno]
					</xs:documentation>
            </xs:annotation>
          </xs:element>
          <xs:element name="P60793" type="decimal_18_2_POZZ" nillable="false">
            <xs:annotation>
              <xs:documentation>
						[Zemljišta i građevinski objekti koji  služe društvu za provođenje djelatnosti ] / [Tekuća godina] [Život]
					</xs:documentation>
            </xs:annotation>
          </xs:element>
          <xs:element name="P60910" type="decimal_18_2_POZZ" nillable="false">
            <xs:annotation>
              <xs:documentation>
						[Zemljišta i građevinski objekti koji  služe društvu za provođenje djelatnosti ] / [Tekuća godina] [Neživot ]
					</xs:documentation>
            </xs:annotation>
          </xs:element>
          <xs:element name="P61027" type="decimal_18_2_POZZ" nillable="false">
            <xs:annotation>
              <xs:documentation>
						[Zemljišta i građevinski objekti koji  služe društvu za provođenje djelatnosti ] / [Tekuća godina] [Ukupno]
					</xs:documentation>
            </xs:annotation>
          </xs:element>
          <xs:element name="P61145" type="decimal_18_2_POZZ" nillable="false">
            <xs:annotation>
              <xs:documentation>
						[Oprema] / [Prethodna godina ] [Život]
					</xs:documentation>
            </xs:annotation>
          </xs:element>
          <xs:element name="P61262" type="decimal_18_2_POZZ" nillable="false">
            <xs:annotation>
              <xs:documentation>
						[Oprema] / [Prethodna godina ] [Neživot ]
					</xs:documentation>
            </xs:annotation>
          </xs:element>
          <xs:element name="P61379" type="decimal_18_2_POZZ" nillable="false">
            <xs:annotation>
              <xs:documentation>
						[Oprema] / [Prethodna godina ] [Ukupno]
					</xs:documentation>
            </xs:annotation>
          </xs:element>
          <xs:element name="P60794" type="decimal_18_2_POZZ" nillable="false">
            <xs:annotation>
              <xs:documentation>
						[Oprema] / [Tekuća godina] [Život]
					</xs:documentation>
            </xs:annotation>
          </xs:element>
          <xs:element name="P60911" type="decimal_18_2_POZZ" nillable="false">
            <xs:annotation>
              <xs:documentation>
						[Oprema] / [Tekuća godina] [Neživot ]
					</xs:documentation>
            </xs:annotation>
          </xs:element>
          <xs:element name="P61028" type="decimal_18_2_POZZ" nillable="false">
            <xs:annotation>
              <xs:documentation>
						[Oprema] / [Tekuća godina] [Ukupno]
					</xs:documentation>
            </xs:annotation>
          </xs:element>
          <xs:element name="P61251" type="decimal_18_2_POZZ" nillable="false">
            <xs:annotation>
              <xs:documentation>
						[Ostala materijalna imovina i zalihe] / [Prethodna godina ] [Život]
					</xs:documentation>
            </xs:annotation>
          </xs:element>
          <xs:element name="P61368" type="decimal_18_2_POZZ" nillable="false">
            <xs:annotation>
              <xs:documentation>
						[Ostala materijalna imovina i zalihe] / [Prethodna godina ] [Neživot ]
					</xs:documentation>
            </xs:annotation>
          </xs:element>
          <xs:element name="P61485" type="decimal_18_2_POZZ" nillable="false">
            <xs:annotation>
              <xs:documentation>
						[Ostala materijalna imovina i zalihe] / [Prethodna godina ] [Ukupno]
					</xs:documentation>
            </xs:annotation>
          </xs:element>
          <xs:element name="P60900" type="decimal_18_2_POZZ" nillable="false">
            <xs:annotation>
              <xs:documentation>
						[Ostala materijalna imovina i zalihe] / [Tekuća godina] [Život]
					</xs:documentation>
            </xs:annotation>
          </xs:element>
          <xs:element name="P61017" type="decimal_18_2_POZZ" nillable="false">
            <xs:annotation>
              <xs:documentation>
						[Ostala materijalna imovina i zalihe] / [Tekuća godina] [Neživot ]
					</xs:documentation>
            </xs:annotation>
          </xs:element>
          <xs:element name="P61134" type="decimal_18_2_POZZ" nillable="false">
            <xs:annotation>
              <xs:documentation>
						[Ostala materijalna imovina i zalihe] / [Tekuća godina] [Ukupno]
					</xs:documentation>
            </xs:annotation>
          </xs:element>
          <xs:element name="P61252" type="decimal_18_2_POZZ" nillable="false">
            <xs:annotation>
              <xs:documentation>
						[ULAGANJA ] / [Prethodna godina ] [Život]
					</xs:documentation>
            </xs:annotation>
          </xs:element>
          <xs:element name="P61369" type="decimal_18_2_POZZ" nillable="false">
            <xs:annotation>
              <xs:documentation>
						[ULAGANJA ] / [Prethodna godina ] [Neživot ]
					</xs:documentation>
            </xs:annotation>
          </xs:element>
          <xs:element name="P61486" type="decimal_18_2_POZZ" nillable="false">
            <xs:annotation>
              <xs:documentation>
						[ULAGANJA ] / [Prethodna godina ] [Ukupno]
					</xs:documentation>
            </xs:annotation>
          </xs:element>
          <xs:element name="P60901" type="decimal_18_2_POZZ" nillable="false">
            <xs:annotation>
              <xs:documentation>
						[ULAGANJA ] / [Tekuća godina] [Život]
					</xs:documentation>
            </xs:annotation>
          </xs:element>
          <xs:element name="P61018" type="decimal_18_2_POZZ" nillable="false">
            <xs:annotation>
              <xs:documentation>
						[ULAGANJA ] / [Tekuća godina] [Neživot ]
					</xs:documentation>
            </xs:annotation>
          </xs:element>
          <xs:element name="P61135" type="decimal_18_2_POZZ" nillable="false">
            <xs:annotation>
              <xs:documentation>
						[ULAGANJA ] / [Tekuća godina] [Ukupno]
					</xs:documentation>
            </xs:annotation>
          </xs:element>
          <xs:element name="P61253" type="decimal_18_2_POZZ" nillable="false">
            <xs:annotation>
              <xs:documentation>
						[Ulaganja u zemljišta i građevinske objekte koji ne služe društvu za provođenje djelatnosti ] / [Prethodna godina ] [Život]
					</xs:documentation>
            </xs:annotation>
          </xs:element>
          <xs:element name="P61370" type="decimal_18_2_POZZ" nillable="false">
            <xs:annotation>
              <xs:documentation>
						[Ulaganja u zemljišta i građevinske objekte koji ne služe društvu za provođenje djelatnosti ] / [Prethodna godina ] [Neživot ]
					</xs:documentation>
            </xs:annotation>
          </xs:element>
          <xs:element name="P61487" type="decimal_18_2_POZZ" nillable="false">
            <xs:annotation>
              <xs:documentation>
						[Ulaganja u zemljišta i građevinske objekte koji ne služe društvu za provođenje djelatnosti ] / [Prethodna godina ] [Ukupno]
					</xs:documentation>
            </xs:annotation>
          </xs:element>
          <xs:element name="P60902" type="decimal_18_2_POZZ" nillable="false">
            <xs:annotation>
              <xs:documentation>
						[Ulaganja u zemljišta i građevinske objekte koji ne služe društvu za provođenje djelatnosti ] / [Tekuća godina] [Život]
					</xs:documentation>
            </xs:annotation>
          </xs:element>
          <xs:element name="P61019" type="decimal_18_2_POZZ" nillable="false">
            <xs:annotation>
              <xs:documentation>
						[Ulaganja u zemljišta i građevinske objekte koji ne služe društvu za provođenje djelatnosti ] / [Tekuća godina] [Neživot ]
					</xs:documentation>
            </xs:annotation>
          </xs:element>
          <xs:element name="P61136" type="decimal_18_2_POZZ" nillable="false">
            <xs:annotation>
              <xs:documentation>
						[Ulaganja u zemljišta i građevinske objekte koji ne služe društvu za provođenje djelatnosti ] / [Tekuća godina] [Ukupno]
					</xs:documentation>
            </xs:annotation>
          </xs:element>
          <xs:element name="P61254" type="decimal_18_2_POZZ" nillable="false">
            <xs:annotation>
              <xs:documentation>
						[Ulaganja u podružnice, pridružena društva i zajedničke pothvate] / [Prethodna godina ] [Život]
					</xs:documentation>
            </xs:annotation>
          </xs:element>
          <xs:element name="P61371" type="decimal_18_2_POZZ" nillable="false">
            <xs:annotation>
              <xs:documentation>
						[Ulaganja u podružnice, pridružena društva i zajedničke pothvate] / [Prethodna godina ] [Neživot ]
					</xs:documentation>
            </xs:annotation>
          </xs:element>
          <xs:element name="P61488" type="decimal_18_2_POZZ" nillable="false">
            <xs:annotation>
              <xs:documentation>
						[Ulaganja u podružnice, pridružena društva i zajedničke pothvate] / [Prethodna godina ] [Ukupno]
					</xs:documentation>
            </xs:annotation>
          </xs:element>
          <xs:element name="P60903" type="decimal_18_2_POZZ" nillable="false">
            <xs:annotation>
              <xs:documentation>
						[Ulaganja u podružnice, pridružena društva i zajedničke pothvate] / [Tekuća godina] [Život]
					</xs:documentation>
            </xs:annotation>
          </xs:element>
          <xs:element name="P61020" type="decimal_18_2_POZZ" nillable="false">
            <xs:annotation>
              <xs:documentation>
						[Ulaganja u podružnice, pridružena društva i zajedničke pothvate] / [Tekuća godina] [Neživot ]
					</xs:documentation>
            </xs:annotation>
          </xs:element>
          <xs:element name="P61137" type="decimal_18_2_POZZ" nillable="false">
            <xs:annotation>
              <xs:documentation>
						[Ulaganja u podružnice, pridružena društva i zajedničke pothvate] / [Tekuća godina] [Ukupno]
					</xs:documentation>
            </xs:annotation>
          </xs:element>
          <xs:element name="P61255" type="decimal_18_2_POZZ" nillable="false">
            <xs:annotation>
              <xs:documentation>
						[Dionice i udjeli u podružnicama] / [Prethodna godina ] [Život]
					</xs:documentation>
            </xs:annotation>
          </xs:element>
          <xs:element name="P61372" type="decimal_18_2_POZZ" nillable="false">
            <xs:annotation>
              <xs:documentation>
						[Dionice i udjeli u podružnicama] / [Prethodna godina ] [Neživot ]
					</xs:documentation>
            </xs:annotation>
          </xs:element>
          <xs:element name="P61489" type="decimal_18_2_POZZ" nillable="false">
            <xs:annotation>
              <xs:documentation>
						[Dionice i udjeli u podružnicama] / [Prethodna godina ] [Ukupno]
					</xs:documentation>
            </xs:annotation>
          </xs:element>
          <xs:element name="P60904" type="decimal_18_2_POZZ" nillable="false">
            <xs:annotation>
              <xs:documentation>
						[Dionice i udjeli u podružnicama] / [Tekuća godina] [Život]
					</xs:documentation>
            </xs:annotation>
          </xs:element>
          <xs:element name="P61021" type="decimal_18_2_POZZ" nillable="false">
            <xs:annotation>
              <xs:documentation>
						[Dionice i udjeli u podružnicama] / [Tekuća godina] [Neživot ]
					</xs:documentation>
            </xs:annotation>
          </xs:element>
          <xs:element name="P61138" type="decimal_18_2_POZZ" nillable="false">
            <xs:annotation>
              <xs:documentation>
						[Dionice i udjeli u podružnicama] / [Tekuća godina] [Ukupno]
					</xs:documentation>
            </xs:annotation>
          </xs:element>
          <xs:element name="P61256" type="decimal_18_2_POZZ" nillable="false">
            <xs:annotation>
              <xs:documentation>
						[Dionice i udjeli u pridruženim društvima] / [Prethodna godina ] [Život]
					</xs:documentation>
            </xs:annotation>
          </xs:element>
          <xs:element name="P61373" type="decimal_18_2_POZZ" nillable="false">
            <xs:annotation>
              <xs:documentation>
						[Dionice i udjeli u pridruženim društvima] / [Prethodna godina ] [Neživot ]
					</xs:documentation>
            </xs:annotation>
          </xs:element>
          <xs:element name="P61490" type="decimal_18_2_POZZ" nillable="false">
            <xs:annotation>
              <xs:documentation>
						[Dionice i udjeli u pridruženim društvima] / [Prethodna godina ] [Ukupno]
					</xs:documentation>
            </xs:annotation>
          </xs:element>
          <xs:element name="P60905" type="decimal_18_2_POZZ" nillable="false">
            <xs:annotation>
              <xs:documentation>
						[Dionice i udjeli u pridruženim društvima] / [Tekuća godina] [Život]
					</xs:documentation>
            </xs:annotation>
          </xs:element>
          <xs:element name="P61022" type="decimal_18_2_POZZ" nillable="false">
            <xs:annotation>
              <xs:documentation>
						[Dionice i udjeli u pridruženim društvima] / [Tekuća godina] [Neživot ]
					</xs:documentation>
            </xs:annotation>
          </xs:element>
          <xs:element name="P61139" type="decimal_18_2_POZZ" nillable="false">
            <xs:annotation>
              <xs:documentation>
						[Dionice i udjeli u pridruženim društvima] / [Tekuća godina] [Ukupno]
					</xs:documentation>
            </xs:annotation>
          </xs:element>
          <xs:element name="P61245" type="decimal_18_2_POZZ" nillable="false">
            <xs:annotation>
              <xs:documentation>
						[Dionice i udjeli u zajedničkim pothvatima] / [Prethodna godina ] [Život]
					</xs:documentation>
            </xs:annotation>
          </xs:element>
          <xs:element name="P61362" type="decimal_18_2_POZZ" nillable="false">
            <xs:annotation>
              <xs:documentation>
						[Dionice i udjeli u zajedničkim pothvatima] / [Prethodna godina ] [Neživot ]
					</xs:documentation>
            </xs:annotation>
          </xs:element>
          <xs:element name="P61479" type="decimal_18_2_POZZ" nillable="false">
            <xs:annotation>
              <xs:documentation>
						[Dionice i udjeli u zajedničkim pothvatima] / [Prethodna godina ] [Ukupno]
					</xs:documentation>
            </xs:annotation>
          </xs:element>
          <xs:element name="P60894" type="decimal_18_2_POZZ" nillable="false">
            <xs:annotation>
              <xs:documentation>
						[Dionice i udjeli u zajedničkim pothvatima] / [Tekuća godina] [Život]
					</xs:documentation>
            </xs:annotation>
          </xs:element>
          <xs:element name="P61011" type="decimal_18_2_POZZ" nillable="false">
            <xs:annotation>
              <xs:documentation>
						[Dionice i udjeli u zajedničkim pothvatima] / [Tekuća godina] [Neživot ]
					</xs:documentation>
            </xs:annotation>
          </xs:element>
          <xs:element name="P61128" type="decimal_18_2_POZZ" nillable="false">
            <xs:annotation>
              <xs:documentation>
						[Dionice i udjeli u zajedničkim pothvatima] / [Tekuća godina] [Ukupno]
					</xs:documentation>
            </xs:annotation>
          </xs:element>
          <xs:element name="P61246" type="decimal_18_2_POZZ" nillable="false">
            <xs:annotation>
              <xs:documentation>
						[Financijska imovina] / [Prethodna godina ] [Život]
					</xs:documentation>
            </xs:annotation>
          </xs:element>
          <xs:element name="P61363" type="decimal_18_2_POZZ" nillable="false">
            <xs:annotation>
              <xs:documentation>
						[Financijska imovina] / [Prethodna godina ] [Neživot ]
					</xs:documentation>
            </xs:annotation>
          </xs:element>
          <xs:element name="P61480" type="decimal_18_2_POZZ" nillable="false">
            <xs:annotation>
              <xs:documentation>
						[Financijska imovina] / [Prethodna godina ] [Ukupno]
					</xs:documentation>
            </xs:annotation>
          </xs:element>
          <xs:element name="P60895" type="decimal_18_2_POZZ" nillable="false">
            <xs:annotation>
              <xs:documentation>
						[Financijska imovina] / [Tekuća godina] [Život]
					</xs:documentation>
            </xs:annotation>
          </xs:element>
          <xs:element name="P61012" type="decimal_18_2_POZZ" nillable="false">
            <xs:annotation>
              <xs:documentation>
						[Financijska imovina] / [Tekuća godina] [Neživot ]
					</xs:documentation>
            </xs:annotation>
          </xs:element>
          <xs:element name="P61129" type="decimal_18_2_POZZ" nillable="false">
            <xs:annotation>
              <xs:documentation>
						[Financijska imovina] / [Tekuća godina] [Ukupno]
					</xs:documentation>
            </xs:annotation>
          </xs:element>
          <xs:element name="P61247" type="decimal_18_2_POZZ" nillable="false">
            <xs:annotation>
              <xs:documentation>
						[Financijska imovina koja se drži do dospijeća] / [Prethodna godina ] [Život]
					</xs:documentation>
            </xs:annotation>
          </xs:element>
          <xs:element name="P61364" type="decimal_18_2_POZZ" nillable="false">
            <xs:annotation>
              <xs:documentation>
						[Financijska imovina koja se drži do dospijeća] / [Prethodna godina ] [Neživot ]
					</xs:documentation>
            </xs:annotation>
          </xs:element>
          <xs:element name="P61481" type="decimal_18_2_POZZ" nillable="false">
            <xs:annotation>
              <xs:documentation>
						[Financijska imovina koja se drži do dospijeća] / [Prethodna godina ] [Ukupno]
					</xs:documentation>
            </xs:annotation>
          </xs:element>
          <xs:element name="P60896" type="decimal_18_2_POZZ" nillable="false">
            <xs:annotation>
              <xs:documentation>
						[Financijska imovina koja se drži do dospijeća] / [Tekuća godina] [Život]
					</xs:documentation>
            </xs:annotation>
          </xs:element>
          <xs:element name="P61013" type="decimal_18_2_POZZ" nillable="false">
            <xs:annotation>
              <xs:documentation>
						[Financijska imovina koja se drži do dospijeća] / [Tekuća godina] [Neživot ]
					</xs:documentation>
            </xs:annotation>
          </xs:element>
          <xs:element name="P61130" type="decimal_18_2_POZZ" nillable="false">
            <xs:annotation>
              <xs:documentation>
						[Financijska imovina koja se drži do dospijeća] / [Tekuća godina] [Ukupno]
					</xs:documentation>
            </xs:annotation>
          </xs:element>
          <xs:element name="P61248" type="decimal_18_2_POZZ" nillable="false">
            <xs:annotation>
              <xs:documentation>
						[Dužnički financijski instrumenti] / [Prethodna godina ] [Život]
					</xs:documentation>
            </xs:annotation>
          </xs:element>
          <xs:element name="P61365" type="decimal_18_2_POZZ" nillable="false">
            <xs:annotation>
              <xs:documentation>
						[Dužnički financijski instrumenti] / [Prethodna godina ] [Neživot ]
					</xs:documentation>
            </xs:annotation>
          </xs:element>
          <xs:element name="P61482" type="decimal_18_2_POZZ" nillable="false">
            <xs:annotation>
              <xs:documentation>
						[Dužnički financijski instrumenti] / [Prethodna godina ] [Ukupno]
					</xs:documentation>
            </xs:annotation>
          </xs:element>
          <xs:element name="P60897" type="decimal_18_2_POZZ" nillable="false">
            <xs:annotation>
              <xs:documentation>
						[Dužnički financijski instrumenti] / [Tekuća godina] [Život]
					</xs:documentation>
            </xs:annotation>
          </xs:element>
          <xs:element name="P61014" type="decimal_18_2_POZZ" nillable="false">
            <xs:annotation>
              <xs:documentation>
						[Dužnički financijski instrumenti] / [Tekuća godina] [Neživot ]
					</xs:documentation>
            </xs:annotation>
          </xs:element>
          <xs:element name="P61131" type="decimal_18_2_POZZ" nillable="false">
            <xs:annotation>
              <xs:documentation>
						[Dužnički financijski instrumenti] / [Tekuća godina] [Ukupno]
					</xs:documentation>
            </xs:annotation>
          </xs:element>
          <xs:element name="P61249" type="decimal_18_2_POZZ" nillable="false">
            <xs:annotation>
              <xs:documentation>
						[Ostalo] / [Prethodna godina ] [Život]
					</xs:documentation>
            </xs:annotation>
          </xs:element>
          <xs:element name="P61366" type="decimal_18_2_POZZ" nillable="false">
            <xs:annotation>
              <xs:documentation>
						[Ostalo] / [Prethodna godina ] [Neživot ]
					</xs:documentation>
            </xs:annotation>
          </xs:element>
          <xs:element name="P61483" type="decimal_18_2_POZZ" nillable="false">
            <xs:annotation>
              <xs:documentation>
						[Ostalo] / [Prethodna godina ] [Ukupno]
					</xs:documentation>
            </xs:annotation>
          </xs:element>
          <xs:element name="P60898" type="decimal_18_2_POZZ" nillable="false">
            <xs:annotation>
              <xs:documentation>
						[Ostalo] / [Tekuća godina] [Život]
					</xs:documentation>
            </xs:annotation>
          </xs:element>
          <xs:element name="P61015" type="decimal_18_2_POZZ" nillable="false">
            <xs:annotation>
              <xs:documentation>
						[Ostalo] / [Tekuća godina] [Neživot ]
					</xs:documentation>
            </xs:annotation>
          </xs:element>
          <xs:element name="P61132" type="decimal_18_2_POZZ" nillable="false">
            <xs:annotation>
              <xs:documentation>
						[Ostalo] / [Tekuća godina] [Ukupno]
					</xs:documentation>
            </xs:annotation>
          </xs:element>
          <xs:element name="P61250" type="decimal_18_2_POZZ" nillable="false">
            <xs:annotation>
              <xs:documentation>
						[Financijska imovina raspoloživa za prodaju] / [Prethodna godina ] [Život]
					</xs:documentation>
            </xs:annotation>
          </xs:element>
          <xs:element name="P61367" type="decimal_18_2_POZZ" nillable="false">
            <xs:annotation>
              <xs:documentation>
						[Financijska imovina raspoloživa za prodaju] / [Prethodna godina ] [Neživot ]
					</xs:documentation>
            </xs:annotation>
          </xs:element>
          <xs:element name="P61484" type="decimal_18_2_POZZ" nillable="false">
            <xs:annotation>
              <xs:documentation>
						[Financijska imovina raspoloživa za prodaju] / [Prethodna godina ] [Ukupno]
					</xs:documentation>
            </xs:annotation>
          </xs:element>
          <xs:element name="P60899" type="decimal_18_2_POZZ" nillable="false">
            <xs:annotation>
              <xs:documentation>
						[Financijska imovina raspoloživa za prodaju] / [Tekuća godina] [Život]
					</xs:documentation>
            </xs:annotation>
          </xs:element>
          <xs:element name="P61016" type="decimal_18_2_POZZ" nillable="false">
            <xs:annotation>
              <xs:documentation>
						[Financijska imovina raspoloživa za prodaju] / [Tekuća godina] [Neživot ]
					</xs:documentation>
            </xs:annotation>
          </xs:element>
          <xs:element name="P61133" type="decimal_18_2_POZZ" nillable="false">
            <xs:annotation>
              <xs:documentation>
						[Financijska imovina raspoloživa za prodaju] / [Tekuća godina] [Ukupno]
					</xs:documentation>
            </xs:annotation>
          </xs:element>
          <xs:element name="P61239" type="decimal_18_2_POZZ" nillable="false">
            <xs:annotation>
              <xs:documentation>
						[Vlasnički financijski instrumenti] / [Prethodna godina ] [Život]
					</xs:documentation>
            </xs:annotation>
          </xs:element>
          <xs:element name="P61356" type="decimal_18_2_POZZ" nillable="false">
            <xs:annotation>
              <xs:documentation>
						[Vlasnički financijski instrumenti] / [Prethodna godina ] [Neživot ]
					</xs:documentation>
            </xs:annotation>
          </xs:element>
          <xs:element name="P61473" type="decimal_18_2_POZZ" nillable="false">
            <xs:annotation>
              <xs:documentation>
						[Vlasnički financijski instrumenti] / [Prethodna godina ] [Ukupno]
					</xs:documentation>
            </xs:annotation>
          </xs:element>
          <xs:element name="P60888" type="decimal_18_2_POZZ" nillable="false">
            <xs:annotation>
              <xs:documentation>
						[Vlasnički financijski instrumenti] / [Tekuća godina] [Život]
					</xs:documentation>
            </xs:annotation>
          </xs:element>
          <xs:element name="P61005" type="decimal_18_2_POZZ" nillable="false">
            <xs:annotation>
              <xs:documentation>
						[Vlasnički financijski instrumenti] / [Tekuća godina] [Neživot ]
					</xs:documentation>
            </xs:annotation>
          </xs:element>
          <xs:element name="P61122" type="decimal_18_2_POZZ" nillable="false">
            <xs:annotation>
              <xs:documentation>
						[Vlasnički financijski instrumenti] / [Tekuća godina] [Ukupno]
					</xs:documentation>
            </xs:annotation>
          </xs:element>
          <xs:element name="P61240" type="decimal_18_2_POZZ" nillable="false">
            <xs:annotation>
              <xs:documentation>
						[Dužnički financijski instrumenti] / [Prethodna godina ] [Život]
					</xs:documentation>
            </xs:annotation>
          </xs:element>
          <xs:element name="P61357" type="decimal_18_2_POZZ" nillable="false">
            <xs:annotation>
              <xs:documentation>
						[Dužnički financijski instrumenti] / [Prethodna godina ] [Neživot ]
					</xs:documentation>
            </xs:annotation>
          </xs:element>
          <xs:element name="P61474" type="decimal_18_2_POZZ" nillable="false">
            <xs:annotation>
              <xs:documentation>
						[Dužnički financijski instrumenti] / [Prethodna godina ] [Ukupno]
					</xs:documentation>
            </xs:annotation>
          </xs:element>
          <xs:element name="P60889" type="decimal_18_2_POZZ" nillable="false">
            <xs:annotation>
              <xs:documentation>
						[Dužnički financijski instrumenti] / [Tekuća godina] [Život]
					</xs:documentation>
            </xs:annotation>
          </xs:element>
          <xs:element name="P61006" type="decimal_18_2_POZZ" nillable="false">
            <xs:annotation>
              <xs:documentation>
						[Dužnički financijski instrumenti] / [Tekuća godina] [Neživot ]
					</xs:documentation>
            </xs:annotation>
          </xs:element>
          <xs:element name="P61123" type="decimal_18_2_POZZ" nillable="false">
            <xs:annotation>
              <xs:documentation>
						[Dužnički financijski instrumenti] / [Tekuća godina] [Ukupno]
					</xs:documentation>
            </xs:annotation>
          </xs:element>
          <xs:element name="P61241" type="decimal_18_2_POZZ" nillable="false">
            <xs:annotation>
              <xs:documentation>
						[Udjeli u investicijskim fondovima] / [Prethodna godina ] [Život]
					</xs:documentation>
            </xs:annotation>
          </xs:element>
          <xs:element name="P61358" type="decimal_18_2_POZZ" nillable="false">
            <xs:annotation>
              <xs:documentation>
						[Udjeli u investicijskim fondovima] / [Prethodna godina ] [Neživot ]
					</xs:documentation>
            </xs:annotation>
          </xs:element>
          <xs:element name="P61475" type="decimal_18_2_POZZ" nillable="false">
            <xs:annotation>
              <xs:documentation>
						[Udjeli u investicijskim fondovima] / [Prethodna godina ] [Ukupno]
					</xs:documentation>
            </xs:annotation>
          </xs:element>
          <xs:element name="P60890" type="decimal_18_2_POZZ" nillable="false">
            <xs:annotation>
              <xs:documentation>
						[Udjeli u investicijskim fondovima] / [Tekuća godina] [Život]
					</xs:documentation>
            </xs:annotation>
          </xs:element>
          <xs:element name="P61007" type="decimal_18_2_POZZ" nillable="false">
            <xs:annotation>
              <xs:documentation>
						[Udjeli u investicijskim fondovima] / [Tekuća godina] [Neživot ]
					</xs:documentation>
            </xs:annotation>
          </xs:element>
          <xs:element name="P61124" type="decimal_18_2_POZZ" nillable="false">
            <xs:annotation>
              <xs:documentation>
						[Udjeli u investicijskim fondovima] / [Tekuća godina] [Ukupno]
					</xs:documentation>
            </xs:annotation>
          </xs:element>
          <xs:element name="P61242" type="decimal_18_2_POZZ" nillable="false">
            <xs:annotation>
              <xs:documentation>
						[Ostalo] / [Prethodna godina ] [Život]
					</xs:documentation>
            </xs:annotation>
          </xs:element>
          <xs:element name="P61359" type="decimal_18_2_POZZ" nillable="false">
            <xs:annotation>
              <xs:documentation>
						[Ostalo] / [Prethodna godina ] [Neživot ]
					</xs:documentation>
            </xs:annotation>
          </xs:element>
          <xs:element name="P61476" type="decimal_18_2_POZZ" nillable="false">
            <xs:annotation>
              <xs:documentation>
						[Ostalo] / [Prethodna godina ] [Ukupno]
					</xs:documentation>
            </xs:annotation>
          </xs:element>
          <xs:element name="P60891" type="decimal_18_2_POZZ" nillable="false">
            <xs:annotation>
              <xs:documentation>
						[Ostalo] / [Tekuća godina] [Život]
					</xs:documentation>
            </xs:annotation>
          </xs:element>
          <xs:element name="P61008" type="decimal_18_2_POZZ" nillable="false">
            <xs:annotation>
              <xs:documentation>
						[Ostalo] / [Tekuća godina] [Neživot ]
					</xs:documentation>
            </xs:annotation>
          </xs:element>
          <xs:element name="P61125" type="decimal_18_2_POZZ" nillable="false">
            <xs:annotation>
              <xs:documentation>
						[Ostalo] / [Tekuća godina] [Ukupno]
					</xs:documentation>
            </xs:annotation>
          </xs:element>
          <xs:element name="P61243" type="decimal_18_2_POZZ" nillable="false">
            <xs:annotation>
              <xs:documentation>
						[Financijska imovina po fer vrijednosti kroz račun dobiti i gubitka] / [Prethodna godina ] [Život]
					</xs:documentation>
            </xs:annotation>
          </xs:element>
          <xs:element name="P61360" type="decimal_18_2_POZZ" nillable="false">
            <xs:annotation>
              <xs:documentation>
						[Financijska imovina po fer vrijednosti kroz račun dobiti i gubitka] / [Prethodna godina ] [Neživot ]
					</xs:documentation>
            </xs:annotation>
          </xs:element>
          <xs:element name="P61477" type="decimal_18_2_POZZ" nillable="false">
            <xs:annotation>
              <xs:documentation>
						[Financijska imovina po fer vrijednosti kroz račun dobiti i gubitka] / [Prethodna godina ] [Ukupno]
					</xs:documentation>
            </xs:annotation>
          </xs:element>
          <xs:element name="P60892" type="decimal_18_2_POZZ" nillable="false">
            <xs:annotation>
              <xs:documentation>
						[Financijska imovina po fer vrijednosti kroz račun dobiti i gubitka] / [Tekuća godina] [Život]
					</xs:documentation>
            </xs:annotation>
          </xs:element>
          <xs:element name="P61009" type="decimal_18_2_POZZ" nillable="false">
            <xs:annotation>
              <xs:documentation>
						[Financijska imovina po fer vrijednosti kroz račun dobiti i gubitka] / [Tekuća godina] [Neživot ]
					</xs:documentation>
            </xs:annotation>
          </xs:element>
          <xs:element name="P61126" type="decimal_18_2_POZZ" nillable="false">
            <xs:annotation>
              <xs:documentation>
						[Financijska imovina po fer vrijednosti kroz račun dobiti i gubitka] / [Tekuća godina] [Ukupno]
					</xs:documentation>
            </xs:annotation>
          </xs:element>
          <xs:element name="P61244" type="decimal_18_2_POZZ" nillable="false">
            <xs:annotation>
              <xs:documentation>
						[Vlasnički financijski instrumenti] / [Prethodna godina ] [Život]
					</xs:documentation>
            </xs:annotation>
          </xs:element>
          <xs:element name="P61361" type="decimal_18_2_POZZ" nillable="false">
            <xs:annotation>
              <xs:documentation>
						[Vlasnički financijski instrumenti] / [Prethodna godina ] [Neživot ]
					</xs:documentation>
            </xs:annotation>
          </xs:element>
          <xs:element name="P61478" type="decimal_18_2_POZZ" nillable="false">
            <xs:annotation>
              <xs:documentation>
						[Vlasnički financijski instrumenti] / [Prethodna godina ] [Ukupno]
					</xs:documentation>
            </xs:annotation>
          </xs:element>
          <xs:element name="P60893" type="decimal_18_2_POZZ" nillable="false">
            <xs:annotation>
              <xs:documentation>
						[Vlasnički financijski instrumenti] / [Tekuća godina] [Život]
					</xs:documentation>
            </xs:annotation>
          </xs:element>
          <xs:element name="P61010" type="decimal_18_2_POZZ" nillable="false">
            <xs:annotation>
              <xs:documentation>
						[Vlasnički financijski instrumenti] / [Tekuća godina] [Neživot ]
					</xs:documentation>
            </xs:annotation>
          </xs:element>
          <xs:element name="P61127" type="decimal_18_2_POZZ" nillable="false">
            <xs:annotation>
              <xs:documentation>
						[Vlasnički financijski instrumenti] / [Tekuća godina] [Ukupno]
					</xs:documentation>
            </xs:annotation>
          </xs:element>
          <xs:element name="P61233" type="decimal_18_2_POZZ" nillable="false">
            <xs:annotation>
              <xs:documentation>
						[Dužnički financijski instrumenti] / [Prethodna godina ] [Život]
					</xs:documentation>
            </xs:annotation>
          </xs:element>
          <xs:element name="P61350" type="decimal_18_2_POZZ" nillable="false">
            <xs:annotation>
              <xs:documentation>
						[Dužnički financijski instrumenti] / [Prethodna godina ] [Neživot ]
					</xs:documentation>
            </xs:annotation>
          </xs:element>
          <xs:element name="P61467" type="decimal_18_2_POZZ" nillable="false">
            <xs:annotation>
              <xs:documentation>
						[Dužnički financijski instrumenti] / [Prethodna godina ] [Ukupno]
					</xs:documentation>
            </xs:annotation>
          </xs:element>
          <xs:element name="P60882" type="decimal_18_2_POZZ" nillable="false">
            <xs:annotation>
              <xs:documentation>
						[Dužnički financijski instrumenti] / [Tekuća godina] [Život]
					</xs:documentation>
            </xs:annotation>
          </xs:element>
          <xs:element name="P60999" type="decimal_18_2_POZZ" nillable="false">
            <xs:annotation>
              <xs:documentation>
						[Dužnički financijski instrumenti] / [Tekuća godina] [Neživot ]
					</xs:documentation>
            </xs:annotation>
          </xs:element>
          <xs:element name="P61116" type="decimal_18_2_POZZ" nillable="false">
            <xs:annotation>
              <xs:documentation>
						[Dužnički financijski instrumenti] / [Tekuća godina] [Ukupno]
					</xs:documentation>
            </xs:annotation>
          </xs:element>
          <xs:element name="P61234" type="decimal_18_2_POZZ" nillable="false">
            <xs:annotation>
              <xs:documentation>
						[Izvedeni financijski instrumenti] / [Prethodna godina ] [Život]
					</xs:documentation>
            </xs:annotation>
          </xs:element>
          <xs:element name="P61351" type="decimal_18_2_POZZ" nillable="false">
            <xs:annotation>
              <xs:documentation>
						[Izvedeni financijski instrumenti] / [Prethodna godina ] [Neživot ]
					</xs:documentation>
            </xs:annotation>
          </xs:element>
          <xs:element name="P61468" type="decimal_18_2_POZZ" nillable="false">
            <xs:annotation>
              <xs:documentation>
						[Izvedeni financijski instrumenti] / [Prethodna godina ] [Ukupno]
					</xs:documentation>
            </xs:annotation>
          </xs:element>
          <xs:element name="P60883" type="decimal_18_2_POZZ" nillable="false">
            <xs:annotation>
              <xs:documentation>
						[Izvedeni financijski instrumenti] / [Tekuća godina] [Život]
					</xs:documentation>
            </xs:annotation>
          </xs:element>
          <xs:element name="P61000" type="decimal_18_2_POZZ" nillable="false">
            <xs:annotation>
              <xs:documentation>
						[Izvedeni financijski instrumenti] / [Tekuća godina] [Neživot ]
					</xs:documentation>
            </xs:annotation>
          </xs:element>
          <xs:element name="P61117" type="decimal_18_2_POZZ" nillable="false">
            <xs:annotation>
              <xs:documentation>
						[Izvedeni financijski instrumenti] / [Tekuća godina] [Ukupno]
					</xs:documentation>
            </xs:annotation>
          </xs:element>
          <xs:element name="P61235" type="decimal_18_2_POZZ" nillable="false">
            <xs:annotation>
              <xs:documentation>
						[Udjeli u investicijskim fondovima] / [Prethodna godina ] [Život]
					</xs:documentation>
            </xs:annotation>
          </xs:element>
          <xs:element name="P61352" type="decimal_18_2_POZZ" nillable="false">
            <xs:annotation>
              <xs:documentation>
						[Udjeli u investicijskim fondovima] / [Prethodna godina ] [Neživot ]
					</xs:documentation>
            </xs:annotation>
          </xs:element>
          <xs:element name="P61469" type="decimal_18_2_POZZ" nillable="false">
            <xs:annotation>
              <xs:documentation>
						[Udjeli u investicijskim fondovima] / [Prethodna godina ] [Ukupno]
					</xs:documentation>
            </xs:annotation>
          </xs:element>
          <xs:element name="P60884" type="decimal_18_2_POZZ" nillable="false">
            <xs:annotation>
              <xs:documentation>
						[Udjeli u investicijskim fondovima] / [Tekuća godina] [Život]
					</xs:documentation>
            </xs:annotation>
          </xs:element>
          <xs:element name="P61001" type="decimal_18_2_POZZ" nillable="false">
            <xs:annotation>
              <xs:documentation>
						[Udjeli u investicijskim fondovima] / [Tekuća godina] [Neživot ]
					</xs:documentation>
            </xs:annotation>
          </xs:element>
          <xs:element name="P61118" type="decimal_18_2_POZZ" nillable="false">
            <xs:annotation>
              <xs:documentation>
						[Udjeli u investicijskim fondovima] / [Tekuća godina] [Ukupno]
					</xs:documentation>
            </xs:annotation>
          </xs:element>
          <xs:element name="P61236" type="decimal_18_2_POZZ" nillable="false">
            <xs:annotation>
              <xs:documentation>
						[Ostalo] / [Prethodna godina ] [Život]
					</xs:documentation>
            </xs:annotation>
          </xs:element>
          <xs:element name="P61353" type="decimal_18_2_POZZ" nillable="false">
            <xs:annotation>
              <xs:documentation>
						[Ostalo] / [Prethodna godina ] [Neživot ]
					</xs:documentation>
            </xs:annotation>
          </xs:element>
          <xs:element name="P61470" type="decimal_18_2_POZZ" nillable="false">
            <xs:annotation>
              <xs:documentation>
						[Ostalo] / [Prethodna godina ] [Ukupno]
					</xs:documentation>
            </xs:annotation>
          </xs:element>
          <xs:element name="P60885" type="decimal_18_2_POZZ" nillable="false">
            <xs:annotation>
              <xs:documentation>
						[Ostalo] / [Tekuća godina] [Život]
					</xs:documentation>
            </xs:annotation>
          </xs:element>
          <xs:element name="P61002" type="decimal_18_2_POZZ" nillable="false">
            <xs:annotation>
              <xs:documentation>
						[Ostalo] / [Tekuća godina] [Neživot ]
					</xs:documentation>
            </xs:annotation>
          </xs:element>
          <xs:element name="P61119" type="decimal_18_2_POZZ" nillable="false">
            <xs:annotation>
              <xs:documentation>
						[Ostalo] / [Tekuća godina] [Ukupno]
					</xs:documentation>
            </xs:annotation>
          </xs:element>
          <xs:element name="P61237" type="decimal_18_2_POZZ" nillable="false">
            <xs:annotation>
              <xs:documentation>
						[Zajmovi i potraživanja] / [Prethodna godina ] [Život]
					</xs:documentation>
            </xs:annotation>
          </xs:element>
          <xs:element name="P61354" type="decimal_18_2_POZZ" nillable="false">
            <xs:annotation>
              <xs:documentation>
						[Zajmovi i potraživanja] / [Prethodna godina ] [Neživot ]
					</xs:documentation>
            </xs:annotation>
          </xs:element>
          <xs:element name="P61471" type="decimal_18_2_POZZ" nillable="false">
            <xs:annotation>
              <xs:documentation>
						[Zajmovi i potraživanja] / [Prethodna godina ] [Ukupno]
					</xs:documentation>
            </xs:annotation>
          </xs:element>
          <xs:element name="P60886" type="decimal_18_2_POZZ" nillable="false">
            <xs:annotation>
              <xs:documentation>
						[Zajmovi i potraživanja] / [Tekuća godina] [Život]
					</xs:documentation>
            </xs:annotation>
          </xs:element>
          <xs:element name="P61003" type="decimal_18_2_POZZ" nillable="false">
            <xs:annotation>
              <xs:documentation>
						[Zajmovi i potraživanja] / [Tekuća godina] [Neživot ]
					</xs:documentation>
            </xs:annotation>
          </xs:element>
          <xs:element name="P61120" type="decimal_18_2_POZZ" nillable="false">
            <xs:annotation>
              <xs:documentation>
						[Zajmovi i potraživanja] / [Tekuća godina] [Ukupno]
					</xs:documentation>
            </xs:annotation>
          </xs:element>
          <xs:element name="P61238" type="decimal_18_2_POZZ" nillable="false">
            <xs:annotation>
              <xs:documentation>
						[Depoziti kod kreditnih institucija ] / [Prethodna godina ] [Život]
					</xs:documentation>
            </xs:annotation>
          </xs:element>
          <xs:element name="P61355" type="decimal_18_2_POZZ" nillable="false">
            <xs:annotation>
              <xs:documentation>
						[Depoziti kod kreditnih institucija ] / [Prethodna godina ] [Neživot ]
					</xs:documentation>
            </xs:annotation>
          </xs:element>
          <xs:element name="P61472" type="decimal_18_2_POZZ" nillable="false">
            <xs:annotation>
              <xs:documentation>
						[Depoziti kod kreditnih institucija ] / [Prethodna godina ] [Ukupno]
					</xs:documentation>
            </xs:annotation>
          </xs:element>
          <xs:element name="P60887" type="decimal_18_2_POZZ" nillable="false">
            <xs:annotation>
              <xs:documentation>
						[Depoziti kod kreditnih institucija ] / [Tekuća godina] [Život]
					</xs:documentation>
            </xs:annotation>
          </xs:element>
          <xs:element name="P61004" type="decimal_18_2_POZZ" nillable="false">
            <xs:annotation>
              <xs:documentation>
						[Depoziti kod kreditnih institucija ] / [Tekuća godina] [Neživot ]
					</xs:documentation>
            </xs:annotation>
          </xs:element>
          <xs:element name="P61121" type="decimal_18_2_POZZ" nillable="false">
            <xs:annotation>
              <xs:documentation>
						[Depoziti kod kreditnih institucija ] / [Tekuća godina] [Ukupno]
					</xs:documentation>
            </xs:annotation>
          </xs:element>
          <xs:element name="P61227" type="decimal_18_2_POZZ" nillable="false">
            <xs:annotation>
              <xs:documentation>
						[Zajmovi] / [Prethodna godina ] [Život]
					</xs:documentation>
            </xs:annotation>
          </xs:element>
          <xs:element name="P61344" type="decimal_18_2_POZZ" nillable="false">
            <xs:annotation>
              <xs:documentation>
						[Zajmovi] / [Prethodna godina ] [Neživot ]
					</xs:documentation>
            </xs:annotation>
          </xs:element>
          <xs:element name="P61461" type="decimal_18_2_POZZ" nillable="false">
            <xs:annotation>
              <xs:documentation>
						[Zajmovi] / [Prethodna godina ] [Ukupno]
					</xs:documentation>
            </xs:annotation>
          </xs:element>
          <xs:element name="P60876" type="decimal_18_2_POZZ" nillable="false">
            <xs:annotation>
              <xs:documentation>
						[Zajmovi] / [Tekuća godina] [Život]
					</xs:documentation>
            </xs:annotation>
          </xs:element>
          <xs:element name="P60993" type="decimal_18_2_POZZ" nillable="false">
            <xs:annotation>
              <xs:documentation>
						[Zajmovi] / [Tekuća godina] [Neživot ]
					</xs:documentation>
            </xs:annotation>
          </xs:element>
          <xs:element name="P61110" type="decimal_18_2_POZZ" nillable="false">
            <xs:annotation>
              <xs:documentation>
						[Zajmovi] / [Tekuća godina] [Ukupno]
					</xs:documentation>
            </xs:annotation>
          </xs:element>
          <xs:element name="P61228" type="decimal_18_2_POZZ" nillable="false">
            <xs:annotation>
              <xs:documentation>
						[Ostalo] / [Prethodna godina ] [Život]
					</xs:documentation>
            </xs:annotation>
          </xs:element>
          <xs:element name="P61345" type="decimal_18_2_POZZ" nillable="false">
            <xs:annotation>
              <xs:documentation>
						[Ostalo] / [Prethodna godina ] [Neživot ]
					</xs:documentation>
            </xs:annotation>
          </xs:element>
          <xs:element name="P61462" type="decimal_18_2_POZZ" nillable="false">
            <xs:annotation>
              <xs:documentation>
						[Ostalo] / [Prethodna godina ] [Ukupno]
					</xs:documentation>
            </xs:annotation>
          </xs:element>
          <xs:element name="P60877" type="decimal_18_2_POZZ" nillable="false">
            <xs:annotation>
              <xs:documentation>
						[Ostalo] / [Tekuća godina] [Život]
					</xs:documentation>
            </xs:annotation>
          </xs:element>
          <xs:element name="P60994" type="decimal_18_2_POZZ" nillable="false">
            <xs:annotation>
              <xs:documentation>
						[Ostalo] / [Tekuća godina] [Neživot ]
					</xs:documentation>
            </xs:annotation>
          </xs:element>
          <xs:element name="P61111" type="decimal_18_2_POZZ" nillable="false">
            <xs:annotation>
              <xs:documentation>
						[Ostalo] / [Tekuća godina] [Ukupno]
					</xs:documentation>
            </xs:annotation>
          </xs:element>
          <xs:element name="P61229" type="decimal_18_2_POZZ" nillable="false">
            <xs:annotation>
              <xs:documentation>
						[Depoziti kod cedenta] / [Prethodna godina ] [Život]
					</xs:documentation>
            </xs:annotation>
          </xs:element>
          <xs:element name="P61346" type="decimal_18_2_POZZ" nillable="false">
            <xs:annotation>
              <xs:documentation>
						[Depoziti kod cedenta] / [Prethodna godina ] [Neživot ]
					</xs:documentation>
            </xs:annotation>
          </xs:element>
          <xs:element name="P61463" type="decimal_18_2_POZZ" nillable="false">
            <xs:annotation>
              <xs:documentation>
						[Depoziti kod cedenta] / [Prethodna godina ] [Ukupno]
					</xs:documentation>
            </xs:annotation>
          </xs:element>
          <xs:element name="P60878" type="decimal_18_2_POZZ" nillable="false">
            <xs:annotation>
              <xs:documentation>
						[Depoziti kod cedenta] / [Tekuća godina] [Život]
					</xs:documentation>
            </xs:annotation>
          </xs:element>
          <xs:element name="P60995" type="decimal_18_2_POZZ" nillable="false">
            <xs:annotation>
              <xs:documentation>
						[Depoziti kod cedenta] / [Tekuća godina] [Neživot ]
					</xs:documentation>
            </xs:annotation>
          </xs:element>
          <xs:element name="P61112" type="decimal_18_2_POZZ" nillable="false">
            <xs:annotation>
              <xs:documentation>
						[Depoziti kod cedenta] / [Tekuća godina] [Ukupno]
					</xs:documentation>
            </xs:annotation>
          </xs:element>
          <xs:element name="P61230" type="decimal_18_2_POZZ" nillable="false">
            <xs:annotation>
              <xs:documentation>
						[ULAGANJA ZA RAČUN I RIZIK UGOVARATELJA ŽIVOTNOG OSIGURANJA] / [Prethodna godina ] [Život]
					</xs:documentation>
            </xs:annotation>
          </xs:element>
          <xs:element name="P61347" type="decimal_18_2_POZZ" nillable="false">
            <xs:annotation>
              <xs:documentation>
						[ULAGANJA ZA RAČUN I RIZIK UGOVARATELJA ŽIVOTNOG OSIGURANJA] / [Prethodna godina ] [Neživot ]
					</xs:documentation>
            </xs:annotation>
          </xs:element>
          <xs:element name="P61464" type="decimal_18_2_POZZ" nillable="false">
            <xs:annotation>
              <xs:documentation>
						[ULAGANJA ZA RAČUN I RIZIK UGOVARATELJA ŽIVOTNOG OSIGURANJA] / [Prethodna godina ] [Ukupno]
					</xs:documentation>
            </xs:annotation>
          </xs:element>
          <xs:element name="P60879" type="decimal_18_2_POZZ" nillable="false">
            <xs:annotation>
              <xs:documentation>
						[ULAGANJA ZA RAČUN I RIZIK UGOVARATELJA ŽIVOTNOG OSIGURANJA] / [Tekuća godina] [Život]
					</xs:documentation>
            </xs:annotation>
          </xs:element>
          <xs:element name="P60996" type="decimal_18_2_POZZ" nillable="false">
            <xs:annotation>
              <xs:documentation>
						[ULAGANJA ZA RAČUN I RIZIK UGOVARATELJA ŽIVOTNOG OSIGURANJA] / [Tekuća godina] [Neživot ]
					</xs:documentation>
            </xs:annotation>
          </xs:element>
          <xs:element name="P61113" type="decimal_18_2_POZZ" nillable="false">
            <xs:annotation>
              <xs:documentation>
						[ULAGANJA ZA RAČUN I RIZIK UGOVARATELJA ŽIVOTNOG OSIGURANJA] / [Tekuća godina] [Ukupno]
					</xs:documentation>
            </xs:annotation>
          </xs:element>
          <xs:element name="P61231" type="decimal_18_2_POZZ" nillable="false">
            <xs:annotation>
              <xs:documentation>
						[UDIO REOSIGURANJA U TEHNIČKIM PRIČUVAMA] / [Prethodna godina ] [Život]
					</xs:documentation>
            </xs:annotation>
          </xs:element>
          <xs:element name="P61348" type="decimal_18_2_POZZ" nillable="false">
            <xs:annotation>
              <xs:documentation>
						[UDIO REOSIGURANJA U TEHNIČKIM PRIČUVAMA] / [Prethodna godina ] [Neživot ]
					</xs:documentation>
            </xs:annotation>
          </xs:element>
          <xs:element name="P61465" type="decimal_18_2_POZZ" nillable="false">
            <xs:annotation>
              <xs:documentation>
						[UDIO REOSIGURANJA U TEHNIČKIM PRIČUVAMA] / [Prethodna godina ] [Ukupno]
					</xs:documentation>
            </xs:annotation>
          </xs:element>
          <xs:element name="P60880" type="decimal_18_2_POZZ" nillable="false">
            <xs:annotation>
              <xs:documentation>
						[UDIO REOSIGURANJA U TEHNIČKIM PRIČUVAMA] / [Tekuća godina] [Život]
					</xs:documentation>
            </xs:annotation>
          </xs:element>
          <xs:element name="P60997" type="decimal_18_2_POZZ" nillable="false">
            <xs:annotation>
              <xs:documentation>
						[UDIO REOSIGURANJA U TEHNIČKIM PRIČUVAMA] / [Tekuća godina] [Neživot ]
					</xs:documentation>
            </xs:annotation>
          </xs:element>
          <xs:element name="P61114" type="decimal_18_2_POZZ" nillable="false">
            <xs:annotation>
              <xs:documentation>
						[UDIO REOSIGURANJA U TEHNIČKIM PRIČUVAMA] / [Tekuća godina] [Ukupno]
					</xs:documentation>
            </xs:annotation>
          </xs:element>
          <xs:element name="P61232" type="decimal_18_2_POZZ" nillable="false">
            <xs:annotation>
              <xs:documentation>
						[Pričuve za prijenosne premije, udio reosiguranja] / [Prethodna godina ] [Život]
					</xs:documentation>
            </xs:annotation>
          </xs:element>
          <xs:element name="P61349" type="decimal_18_2_POZZ" nillable="false">
            <xs:annotation>
              <xs:documentation>
						[Pričuve za prijenosne premije, udio reosiguranja] / [Prethodna godina ] [Neživot ]
					</xs:documentation>
            </xs:annotation>
          </xs:element>
          <xs:element name="P61466" type="decimal_18_2_POZZ" nillable="false">
            <xs:annotation>
              <xs:documentation>
						[Pričuve za prijenosne premije, udio reosiguranja] / [Prethodna godina ] [Ukupno]
					</xs:documentation>
            </xs:annotation>
          </xs:element>
          <xs:element name="P60881" type="decimal_18_2_POZZ" nillable="false">
            <xs:annotation>
              <xs:documentation>
						[Pričuve za prijenosne premije, udio reosiguranja] / [Tekuća godina] [Život]
					</xs:documentation>
            </xs:annotation>
          </xs:element>
          <xs:element name="P60998" type="decimal_18_2_POZZ" nillable="false">
            <xs:annotation>
              <xs:documentation>
						[Pričuve za prijenosne premije, udio reosiguranja] / [Tekuća godina] [Neživot ]
					</xs:documentation>
            </xs:annotation>
          </xs:element>
          <xs:element name="P61115" type="decimal_18_2_POZZ" nillable="false">
            <xs:annotation>
              <xs:documentation>
						[Pričuve za prijenosne premije, udio reosiguranja] / [Tekuća godina] [Ukupno]
					</xs:documentation>
            </xs:annotation>
          </xs:element>
          <xs:element name="P61221" type="decimal_18_2_POZZ" nillable="false">
            <xs:annotation>
              <xs:documentation>
						[Matematičke pričuve,  udio reosiguranja] / [Prethodna godina ] [Život]
					</xs:documentation>
            </xs:annotation>
          </xs:element>
          <xs:element name="P61338" type="decimal_18_2_POZZ" nillable="false">
            <xs:annotation>
              <xs:documentation>
						[Matematičke pričuve,  udio reosiguranja] / [Prethodna godina ] [Neživot ]
					</xs:documentation>
            </xs:annotation>
          </xs:element>
          <xs:element name="P61455" type="decimal_18_2_POZZ" nillable="false">
            <xs:annotation>
              <xs:documentation>
						[Matematičke pričuve,  udio reosiguranja] / [Prethodna godina ] [Ukupno]
					</xs:documentation>
            </xs:annotation>
          </xs:element>
          <xs:element name="P60870" type="decimal_18_2_POZZ" nillable="false">
            <xs:annotation>
              <xs:documentation>
						[Matematičke pričuve,  udio reosiguranja] / [Tekuća godina] [Život]
					</xs:documentation>
            </xs:annotation>
          </xs:element>
          <xs:element name="P60987" type="decimal_18_2_POZZ" nillable="false">
            <xs:annotation>
              <xs:documentation>
						[Matematičke pričuve,  udio reosiguranja] / [Tekuća godina] [Neživot ]
					</xs:documentation>
            </xs:annotation>
          </xs:element>
          <xs:element name="P61104" type="decimal_18_2_POZZ" nillable="false">
            <xs:annotation>
              <xs:documentation>
						[Matematičke pričuve,  udio reosiguranja] / [Tekuća godina] [Ukupno]
					</xs:documentation>
            </xs:annotation>
          </xs:element>
          <xs:element name="P61222" type="decimal_18_2_POZZ" nillable="false">
            <xs:annotation>
              <xs:documentation>
						[Pričuve šteta,  udio reosiguranja] / [Prethodna godina ] [Život]
					</xs:documentation>
            </xs:annotation>
          </xs:element>
          <xs:element name="P61339" type="decimal_18_2_POZZ" nillable="false">
            <xs:annotation>
              <xs:documentation>
						[Pričuve šteta,  udio reosiguranja] / [Prethodna godina ] [Neživot ]
					</xs:documentation>
            </xs:annotation>
          </xs:element>
          <xs:element name="P61456" type="decimal_18_2_POZZ" nillable="false">
            <xs:annotation>
              <xs:documentation>
						[Pričuve šteta,  udio reosiguranja] / [Prethodna godina ] [Ukupno]
					</xs:documentation>
            </xs:annotation>
          </xs:element>
          <xs:element name="P60871" type="decimal_18_2_POZZ" nillable="false">
            <xs:annotation>
              <xs:documentation>
						[Pričuve šteta,  udio reosiguranja] / [Tekuća godina] [Život]
					</xs:documentation>
            </xs:annotation>
          </xs:element>
          <xs:element name="P60988" type="decimal_18_2_POZZ" nillable="false">
            <xs:annotation>
              <xs:documentation>
						[Pričuve šteta,  udio reosiguranja] / [Tekuća godina] [Neživot ]
					</xs:documentation>
            </xs:annotation>
          </xs:element>
          <xs:element name="P61105" type="decimal_18_2_POZZ" nillable="false">
            <xs:annotation>
              <xs:documentation>
						[Pričuve šteta,  udio reosiguranja] / [Tekuća godina] [Ukupno]
					</xs:documentation>
            </xs:annotation>
          </xs:element>
          <xs:element name="P61223" type="decimal_18_2_POZZ" nillable="false">
            <xs:annotation>
              <xs:documentation>
						[Pričuve za bonuse i popuste,  udio reosiguranja] / [Prethodna godina ] [Život]
					</xs:documentation>
            </xs:annotation>
          </xs:element>
          <xs:element name="P61340" type="decimal_18_2_POZZ" nillable="false">
            <xs:annotation>
              <xs:documentation>
						[Pričuve za bonuse i popuste,  udio reosiguranja] / [Prethodna godina ] [Neživot ]
					</xs:documentation>
            </xs:annotation>
          </xs:element>
          <xs:element name="P61457" type="decimal_18_2_POZZ" nillable="false">
            <xs:annotation>
              <xs:documentation>
						[Pričuve za bonuse i popuste,  udio reosiguranja] / [Prethodna godina ] [Ukupno]
					</xs:documentation>
            </xs:annotation>
          </xs:element>
          <xs:element name="P60872" type="decimal_18_2_POZZ" nillable="false">
            <xs:annotation>
              <xs:documentation>
						[Pričuve za bonuse i popuste,  udio reosiguranja] / [Tekuća godina] [Život]
					</xs:documentation>
            </xs:annotation>
          </xs:element>
          <xs:element name="P60989" type="decimal_18_2_POZZ" nillable="false">
            <xs:annotation>
              <xs:documentation>
						[Pričuve za bonuse i popuste,  udio reosiguranja] / [Tekuća godina] [Neživot ]
					</xs:documentation>
            </xs:annotation>
          </xs:element>
          <xs:element name="P61106" type="decimal_18_2_POZZ" nillable="false">
            <xs:annotation>
              <xs:documentation>
						[Pričuve za bonuse i popuste,  udio reosiguranja] / [Tekuća godina] [Ukupno]
					</xs:documentation>
            </xs:annotation>
          </xs:element>
          <xs:element name="P61224" type="decimal_18_2_POZZ" nillable="false">
            <xs:annotation>
              <xs:documentation>
						[Pričuve za kolebanje šteta, udio reosiguranja] / [Prethodna godina ] [Život]
					</xs:documentation>
            </xs:annotation>
          </xs:element>
          <xs:element name="P61341" type="decimal_18_2_POZZ" nillable="false">
            <xs:annotation>
              <xs:documentation>
						[Pričuve za kolebanje šteta, udio reosiguranja] / [Prethodna godina ] [Neživot ]
					</xs:documentation>
            </xs:annotation>
          </xs:element>
          <xs:element name="P61458" type="decimal_18_2_POZZ" nillable="false">
            <xs:annotation>
              <xs:documentation>
						[Pričuve za kolebanje šteta, udio reosiguranja] / [Prethodna godina ] [Ukupno]
					</xs:documentation>
            </xs:annotation>
          </xs:element>
          <xs:element name="P60873" type="decimal_18_2_POZZ" nillable="false">
            <xs:annotation>
              <xs:documentation>
						[Pričuve za kolebanje šteta, udio reosiguranja] / [Tekuća godina] [Život]
					</xs:documentation>
            </xs:annotation>
          </xs:element>
          <xs:element name="P60990" type="decimal_18_2_POZZ" nillable="false">
            <xs:annotation>
              <xs:documentation>
						[Pričuve za kolebanje šteta, udio reosiguranja] / [Tekuća godina] [Neživot ]
					</xs:documentation>
            </xs:annotation>
          </xs:element>
          <xs:element name="P61107" type="decimal_18_2_POZZ" nillable="false">
            <xs:annotation>
              <xs:documentation>
						[Pričuve za kolebanje šteta, udio reosiguranja] / [Tekuća godina] [Ukupno]
					</xs:documentation>
            </xs:annotation>
          </xs:element>
          <xs:element name="P61225" type="decimal_18_2_POZZ" nillable="false">
            <xs:annotation>
              <xs:documentation>
						[Druge tehničke pričuve, udio reosiguranja] / [Prethodna godina ] [Život]
					</xs:documentation>
            </xs:annotation>
          </xs:element>
          <xs:element name="P61342" type="decimal_18_2_POZZ" nillable="false">
            <xs:annotation>
              <xs:documentation>
						[Druge tehničke pričuve, udio reosiguranja] / [Prethodna godina ] [Neživot ]
					</xs:documentation>
            </xs:annotation>
          </xs:element>
          <xs:element name="P61459" type="decimal_18_2_POZZ" nillable="false">
            <xs:annotation>
              <xs:documentation>
						[Druge tehničke pričuve, udio reosiguranja] / [Prethodna godina ] [Ukupno]
					</xs:documentation>
            </xs:annotation>
          </xs:element>
          <xs:element name="P60874" type="decimal_18_2_POZZ" nillable="false">
            <xs:annotation>
              <xs:documentation>
						[Druge tehničke pričuve, udio reosiguranja] / [Tekuća godina] [Život]
					</xs:documentation>
            </xs:annotation>
          </xs:element>
          <xs:element name="P60991" type="decimal_18_2_POZZ" nillable="false">
            <xs:annotation>
              <xs:documentation>
						[Druge tehničke pričuve, udio reosiguranja] / [Tekuća godina] [Neživot ]
					</xs:documentation>
            </xs:annotation>
          </xs:element>
          <xs:element name="P61108" type="decimal_18_2_POZZ" nillable="false">
            <xs:annotation>
              <xs:documentation>
						[Druge tehničke pričuve, udio reosiguranja] / [Tekuća godina] [Ukupno]
					</xs:documentation>
            </xs:annotation>
          </xs:element>
          <xs:element name="P61226" type="decimal_18_2_POZZ" nillable="false">
            <xs:annotation>
              <xs:documentation>
						[Posebne pričuve za životna osiguranja kod kojih ugovaratelj osiguranja snosi rizik ulaganja, udio reosiguranja] / [Prethodna godina ] [Život]
					</xs:documentation>
            </xs:annotation>
          </xs:element>
          <xs:element name="P61343" type="decimal_18_2_POZZ" nillable="false">
            <xs:annotation>
              <xs:documentation>
						[Posebne pričuve za životna osiguranja kod kojih ugovaratelj osiguranja snosi rizik ulaganja, udio reosiguranja] / [Prethodna godina ] [Neživot ]
					</xs:documentation>
            </xs:annotation>
          </xs:element>
          <xs:element name="P61460" type="decimal_18_2_POZZ" nillable="false">
            <xs:annotation>
              <xs:documentation>
						[Posebne pričuve za životna osiguranja kod kojih ugovaratelj osiguranja snosi rizik ulaganja, udio reosiguranja] / [Prethodna godina ] [Ukupno]
					</xs:documentation>
            </xs:annotation>
          </xs:element>
          <xs:element name="P60875" type="decimal_18_2_POZZ" nillable="false">
            <xs:annotation>
              <xs:documentation>
						[Posebne pričuve za životna osiguranja kod kojih ugovaratelj osiguranja snosi rizik ulaganja, udio reosiguranja] / [Tekuća godina] [Život]
					</xs:documentation>
            </xs:annotation>
          </xs:element>
          <xs:element name="P60992" type="decimal_18_2_POZZ" nillable="false">
            <xs:annotation>
              <xs:documentation>
						[Posebne pričuve za životna osiguranja kod kojih ugovaratelj osiguranja snosi rizik ulaganja, udio reosiguranja] / [Tekuća godina] [Neživot ]
					</xs:documentation>
            </xs:annotation>
          </xs:element>
          <xs:element name="P61109" type="decimal_18_2_POZZ" nillable="false">
            <xs:annotation>
              <xs:documentation>
						[Posebne pričuve za životna osiguranja kod kojih ugovaratelj osiguranja snosi rizik ulaganja, udio reosiguranja] / [Tekuća godina] [Ukupno]
					</xs:documentation>
            </xs:annotation>
          </xs:element>
          <xs:element name="P61215" type="decimal_18_2" nillable="false">
            <xs:annotation>
              <xs:documentation>
						[ODGOĐENA I TEKUĆA POREZNA IMOVINA] / [Prethodna godina ] [Život]
					</xs:documentation>
            </xs:annotation>
          </xs:element>
          <xs:element name="P61332" type="decimal_18_2" nillable="false">
            <xs:annotation>
              <xs:documentation>
						[ODGOĐENA I TEKUĆA POREZNA IMOVINA] / [Prethodna godina ] [Neživot ]
					</xs:documentation>
            </xs:annotation>
          </xs:element>
          <xs:element name="P61449" type="decimal_18_2" nillable="false">
            <xs:annotation>
              <xs:documentation>
						[ODGOĐENA I TEKUĆA POREZNA IMOVINA] / [Prethodna godina ] [Ukupno]
					</xs:documentation>
            </xs:annotation>
          </xs:element>
          <xs:element name="P60864" type="decimal_18_2" nillable="false">
            <xs:annotation>
              <xs:documentation>
						[ODGOĐENA I TEKUĆA POREZNA IMOVINA] / [Tekuća godina] [Život]
					</xs:documentation>
            </xs:annotation>
          </xs:element>
          <xs:element name="P60981" type="decimal_18_2" nillable="false">
            <xs:annotation>
              <xs:documentation>
						[ODGOĐENA I TEKUĆA POREZNA IMOVINA] / [Tekuća godina] [Neživot ]
					</xs:documentation>
            </xs:annotation>
          </xs:element>
          <xs:element name="P61098" type="decimal_18_2" nillable="false">
            <xs:annotation>
              <xs:documentation>
						[ODGOĐENA I TEKUĆA POREZNA IMOVINA] / [Tekuća godina] [Ukupno]
					</xs:documentation>
            </xs:annotation>
          </xs:element>
          <xs:element name="P61216" type="decimal_18_2" nillable="false">
            <xs:annotation>
              <xs:documentation>
						[Odgođena porezna imovina] / [Prethodna godina ] [Život]
					</xs:documentation>
            </xs:annotation>
          </xs:element>
          <xs:element name="P61333" type="decimal_18_2" nillable="false">
            <xs:annotation>
              <xs:documentation>
						[Odgođena porezna imovina] / [Prethodna godina ] [Neživot ]
					</xs:documentation>
            </xs:annotation>
          </xs:element>
          <xs:element name="P61450" type="decimal_18_2" nillable="false">
            <xs:annotation>
              <xs:documentation>
						[Odgođena porezna imovina] / [Prethodna godina ] [Ukupno]
					</xs:documentation>
            </xs:annotation>
          </xs:element>
          <xs:element name="P60865" type="decimal_18_2" nillable="false">
            <xs:annotation>
              <xs:documentation>
						[Odgođena porezna imovina] / [Tekuća godina] [Život]
					</xs:documentation>
            </xs:annotation>
          </xs:element>
          <xs:element name="P60982" type="decimal_18_2" nillable="false">
            <xs:annotation>
              <xs:documentation>
						[Odgođena porezna imovina] / [Tekuća godina] [Neživot ]
					</xs:documentation>
            </xs:annotation>
          </xs:element>
          <xs:element name="P61099" type="decimal_18_2" nillable="false">
            <xs:annotation>
              <xs:documentation>
						[Odgođena porezna imovina] / [Tekuća godina] [Ukupno]
					</xs:documentation>
            </xs:annotation>
          </xs:element>
          <xs:element name="P61217" type="decimal_18_2" nillable="false">
            <xs:annotation>
              <xs:documentation>
						[Tekuća porezna imovina] / [Prethodna godina ] [Život]
					</xs:documentation>
            </xs:annotation>
          </xs:element>
          <xs:element name="P61334" type="decimal_18_2" nillable="false">
            <xs:annotation>
              <xs:documentation>
						[Tekuća porezna imovina] / [Prethodna godina ] [Neživot ]
					</xs:documentation>
            </xs:annotation>
          </xs:element>
          <xs:element name="P61451" type="decimal_18_2" nillable="false">
            <xs:annotation>
              <xs:documentation>
						[Tekuća porezna imovina] / [Prethodna godina ] [Ukupno]
					</xs:documentation>
            </xs:annotation>
          </xs:element>
          <xs:element name="P60866" type="decimal_18_2" nillable="false">
            <xs:annotation>
              <xs:documentation>
						[Tekuća porezna imovina] / [Tekuća godina] [Život]
					</xs:documentation>
            </xs:annotation>
          </xs:element>
          <xs:element name="P60983" type="decimal_18_2" nillable="false">
            <xs:annotation>
              <xs:documentation>
						[Tekuća porezna imovina] / [Tekuća godina] [Neživot ]
					</xs:documentation>
            </xs:annotation>
          </xs:element>
          <xs:element name="P61100" type="decimal_18_2" nillable="false">
            <xs:annotation>
              <xs:documentation>
						[Tekuća porezna imovina] / [Tekuća godina] [Ukupno]
					</xs:documentation>
            </xs:annotation>
          </xs:element>
          <xs:element name="P61218" type="decimal_18_2_POZZ" nillable="false">
            <xs:annotation>
              <xs:documentation>
						[POTRAŽIVANJA  ] / [Prethodna godina ] [Život]
					</xs:documentation>
            </xs:annotation>
          </xs:element>
          <xs:element name="P61335" type="decimal_18_2_POZZ" nillable="false">
            <xs:annotation>
              <xs:documentation>
						[POTRAŽIVANJA  ] / [Prethodna godina ] [Neživot ]
					</xs:documentation>
            </xs:annotation>
          </xs:element>
          <xs:element name="P61452" type="decimal_18_2_POZZ" nillable="false">
            <xs:annotation>
              <xs:documentation>
						[POTRAŽIVANJA  ] / [Prethodna godina ] [Ukupno]
					</xs:documentation>
            </xs:annotation>
          </xs:element>
          <xs:element name="P60867" type="decimal_18_2_POZZ" nillable="false">
            <xs:annotation>
              <xs:documentation>
						[POTRAŽIVANJA  ] / [Tekuća godina] [Život]
					</xs:documentation>
            </xs:annotation>
          </xs:element>
          <xs:element name="P60984" type="decimal_18_2_POZZ" nillable="false">
            <xs:annotation>
              <xs:documentation>
						[POTRAŽIVANJA  ] / [Tekuća godina] [Neživot ]
					</xs:documentation>
            </xs:annotation>
          </xs:element>
          <xs:element name="P61101" type="decimal_18_2_POZZ" nillable="false">
            <xs:annotation>
              <xs:documentation>
						[POTRAŽIVANJA  ] / [Tekuća godina] [Ukupno]
					</xs:documentation>
            </xs:annotation>
          </xs:element>
          <xs:element name="P61219" type="decimal_18_2_POZZ" nillable="false">
            <xs:annotation>
              <xs:documentation>
						[Potraživanja iz poslova osiguranja] / [Prethodna godina ] [Život]
					</xs:documentation>
            </xs:annotation>
          </xs:element>
          <xs:element name="P61336" type="decimal_18_2_POZZ" nillable="false">
            <xs:annotation>
              <xs:documentation>
						[Potraživanja iz poslova osiguranja] / [Prethodna godina ] [Neživot ]
					</xs:documentation>
            </xs:annotation>
          </xs:element>
          <xs:element name="P61453" type="decimal_18_2_POZZ" nillable="false">
            <xs:annotation>
              <xs:documentation>
						[Potraživanja iz poslova osiguranja] / [Prethodna godina ] [Ukupno]
					</xs:documentation>
            </xs:annotation>
          </xs:element>
          <xs:element name="P60868" type="decimal_18_2_POZZ" nillable="false">
            <xs:annotation>
              <xs:documentation>
						[Potraživanja iz poslova osiguranja] / [Tekuća godina] [Život]
					</xs:documentation>
            </xs:annotation>
          </xs:element>
          <xs:element name="P60985" type="decimal_18_2_POZZ" nillable="false">
            <xs:annotation>
              <xs:documentation>
						[Potraživanja iz poslova osiguranja] / [Tekuća godina] [Neživot ]
					</xs:documentation>
            </xs:annotation>
          </xs:element>
          <xs:element name="P61102" type="decimal_18_2_POZZ" nillable="false">
            <xs:annotation>
              <xs:documentation>
						[Potraživanja iz poslova osiguranja] / [Tekuća godina] [Ukupno]
					</xs:documentation>
            </xs:annotation>
          </xs:element>
          <xs:element name="P61220" type="decimal_18_2_POZZ" nillable="false">
            <xs:annotation>
              <xs:documentation>
						[Od ugovaratelja osiguranja] / [Prethodna godina ] [Život]
					</xs:documentation>
            </xs:annotation>
          </xs:element>
          <xs:element name="P61337" type="decimal_18_2_POZZ" nillable="false">
            <xs:annotation>
              <xs:documentation>
						[Od ugovaratelja osiguranja] / [Prethodna godina ] [Neživot ]
					</xs:documentation>
            </xs:annotation>
          </xs:element>
          <xs:element name="P61454" type="decimal_18_2_POZZ" nillable="false">
            <xs:annotation>
              <xs:documentation>
						[Od ugovaratelja osiguranja] / [Prethodna godina ] [Ukupno]
					</xs:documentation>
            </xs:annotation>
          </xs:element>
          <xs:element name="P60869" type="decimal_18_2_POZZ" nillable="false">
            <xs:annotation>
              <xs:documentation>
						[Od ugovaratelja osiguranja] / [Tekuća godina] [Život]
					</xs:documentation>
            </xs:annotation>
          </xs:element>
          <xs:element name="P60986" type="decimal_18_2_POZZ" nillable="false">
            <xs:annotation>
              <xs:documentation>
						[Od ugovaratelja osiguranja] / [Tekuća godina] [Neživot ]
					</xs:documentation>
            </xs:annotation>
          </xs:element>
          <xs:element name="P61103" type="decimal_18_2_POZZ" nillable="false">
            <xs:annotation>
              <xs:documentation>
						[Od ugovaratelja osiguranja] / [Tekuća godina] [Ukupno]
					</xs:documentation>
            </xs:annotation>
          </xs:element>
          <xs:element name="P61209" type="decimal_18_2_POZZ" nillable="false">
            <xs:annotation>
              <xs:documentation>
						[Od zastupnika odnosno posrednika u osiguranju] / [Prethodna godina ] [Život]
					</xs:documentation>
            </xs:annotation>
          </xs:element>
          <xs:element name="P61326" type="decimal_18_2_POZZ" nillable="false">
            <xs:annotation>
              <xs:documentation>
						[Od zastupnika odnosno posrednika u osiguranju] / [Prethodna godina ] [Neživot ]
					</xs:documentation>
            </xs:annotation>
          </xs:element>
          <xs:element name="P61443" type="decimal_18_2_POZZ" nillable="false">
            <xs:annotation>
              <xs:documentation>
						[Od zastupnika odnosno posrednika u osiguranju] / [Prethodna godina ] [Ukupno]
					</xs:documentation>
            </xs:annotation>
          </xs:element>
          <xs:element name="P60858" type="decimal_18_2_POZZ" nillable="false">
            <xs:annotation>
              <xs:documentation>
						[Od zastupnika odnosno posrednika u osiguranju] / [Tekuća godina] [Život]
					</xs:documentation>
            </xs:annotation>
          </xs:element>
          <xs:element name="P60975" type="decimal_18_2_POZZ" nillable="false">
            <xs:annotation>
              <xs:documentation>
						[Od zastupnika odnosno posrednika u osiguranju] / [Tekuća godina] [Neživot ]
					</xs:documentation>
            </xs:annotation>
          </xs:element>
          <xs:element name="P61092" type="decimal_18_2_POZZ" nillable="false">
            <xs:annotation>
              <xs:documentation>
						[Od zastupnika odnosno posrednika u osiguranju] / [Tekuća godina] [Ukupno]
					</xs:documentation>
            </xs:annotation>
          </xs:element>
          <xs:element name="P61210" type="decimal_18_2_POZZ" nillable="false">
            <xs:annotation>
              <xs:documentation>
						[Potraživanja iz poslova reosiguranja] / [Prethodna godina ] [Život]
					</xs:documentation>
            </xs:annotation>
          </xs:element>
          <xs:element name="P61327" type="decimal_18_2_POZZ" nillable="false">
            <xs:annotation>
              <xs:documentation>
						[Potraživanja iz poslova reosiguranja] / [Prethodna godina ] [Neživot ]
					</xs:documentation>
            </xs:annotation>
          </xs:element>
          <xs:element name="P61444" type="decimal_18_2_POZZ" nillable="false">
            <xs:annotation>
              <xs:documentation>
						[Potraživanja iz poslova reosiguranja] / [Prethodna godina ] [Ukupno]
					</xs:documentation>
            </xs:annotation>
          </xs:element>
          <xs:element name="P60859" type="decimal_18_2_POZZ" nillable="false">
            <xs:annotation>
              <xs:documentation>
						[Potraživanja iz poslova reosiguranja] / [Tekuća godina] [Život]
					</xs:documentation>
            </xs:annotation>
          </xs:element>
          <xs:element name="P60976" type="decimal_18_2_POZZ" nillable="false">
            <xs:annotation>
              <xs:documentation>
						[Potraživanja iz poslova reosiguranja] / [Tekuća godina] [Neživot ]
					</xs:documentation>
            </xs:annotation>
          </xs:element>
          <xs:element name="P61093" type="decimal_18_2_POZZ" nillable="false">
            <xs:annotation>
              <xs:documentation>
						[Potraživanja iz poslova reosiguranja] / [Tekuća godina] [Ukupno]
					</xs:documentation>
            </xs:annotation>
          </xs:element>
          <xs:element name="P61211" type="decimal_18_2_POZZ" nillable="false">
            <xs:annotation>
              <xs:documentation>
						[Ostala potraživanja] / [Prethodna godina ] [Život]
					</xs:documentation>
            </xs:annotation>
          </xs:element>
          <xs:element name="P61328" type="decimal_18_2_POZZ" nillable="false">
            <xs:annotation>
              <xs:documentation>
						[Ostala potraživanja] / [Prethodna godina ] [Neživot ]
					</xs:documentation>
            </xs:annotation>
          </xs:element>
          <xs:element name="P61445" type="decimal_18_2_POZZ" nillable="false">
            <xs:annotation>
              <xs:documentation>
						[Ostala potraživanja] / [Prethodna godina ] [Ukupno]
					</xs:documentation>
            </xs:annotation>
          </xs:element>
          <xs:element name="P60860" type="decimal_18_2_POZZ" nillable="false">
            <xs:annotation>
              <xs:documentation>
						[Ostala potraživanja] / [Tekuća godina] [Život]
					</xs:documentation>
            </xs:annotation>
          </xs:element>
          <xs:element name="P60977" type="decimal_18_2_POZZ" nillable="false">
            <xs:annotation>
              <xs:documentation>
						[Ostala potraživanja] / [Tekuća godina] [Neživot ]
					</xs:documentation>
            </xs:annotation>
          </xs:element>
          <xs:element name="P61094" type="decimal_18_2_POZZ" nillable="false">
            <xs:annotation>
              <xs:documentation>
						[Ostala potraživanja] / [Tekuća godina] [Ukupno]
					</xs:documentation>
            </xs:annotation>
          </xs:element>
          <xs:element name="P61212" type="decimal_18_2_POZZ" nillable="false">
            <xs:annotation>
              <xs:documentation>
						[Potraživanja iz drugih poslova osiguranja ] / [Prethodna godina ] [Život]
					</xs:documentation>
            </xs:annotation>
          </xs:element>
          <xs:element name="P61329" type="decimal_18_2_POZZ" nillable="false">
            <xs:annotation>
              <xs:documentation>
						[Potraživanja iz drugih poslova osiguranja ] / [Prethodna godina ] [Neživot ]
					</xs:documentation>
            </xs:annotation>
          </xs:element>
          <xs:element name="P61446" type="decimal_18_2_POZZ" nillable="false">
            <xs:annotation>
              <xs:documentation>
						[Potraživanja iz drugih poslova osiguranja ] / [Prethodna godina ] [Ukupno]
					</xs:documentation>
            </xs:annotation>
          </xs:element>
          <xs:element name="P60861" type="decimal_18_2_POZZ" nillable="false">
            <xs:annotation>
              <xs:documentation>
						[Potraživanja iz drugih poslova osiguranja ] / [Tekuća godina] [Život]
					</xs:documentation>
            </xs:annotation>
          </xs:element>
          <xs:element name="P60978" type="decimal_18_2_POZZ" nillable="false">
            <xs:annotation>
              <xs:documentation>
						[Potraživanja iz drugih poslova osiguranja ] / [Tekuća godina] [Neživot ]
					</xs:documentation>
            </xs:annotation>
          </xs:element>
          <xs:element name="P61095" type="decimal_18_2_POZZ" nillable="false">
            <xs:annotation>
              <xs:documentation>
						[Potraživanja iz drugih poslova osiguranja ] / [Tekuća godina] [Ukupno]
					</xs:documentation>
            </xs:annotation>
          </xs:element>
          <xs:element name="P61213" type="decimal_18_2_POZZ" nillable="false">
            <xs:annotation>
              <xs:documentation>
						[Potraživanja za prihode iz ulaganja] / [Prethodna godina ] [Život]
					</xs:documentation>
            </xs:annotation>
          </xs:element>
          <xs:element name="P61330" type="decimal_18_2_POZZ" nillable="false">
            <xs:annotation>
              <xs:documentation>
						[Potraživanja za prihode iz ulaganja] / [Prethodna godina ] [Neživot ]
					</xs:documentation>
            </xs:annotation>
          </xs:element>
          <xs:element name="P61447" type="decimal_18_2_POZZ" nillable="false">
            <xs:annotation>
              <xs:documentation>
						[Potraživanja za prihode iz ulaganja] / [Prethodna godina ] [Ukupno]
					</xs:documentation>
            </xs:annotation>
          </xs:element>
          <xs:element name="P60862" type="decimal_18_2_POZZ" nillable="false">
            <xs:annotation>
              <xs:documentation>
						[Potraživanja za prihode iz ulaganja] / [Tekuća godina] [Život]
					</xs:documentation>
            </xs:annotation>
          </xs:element>
          <xs:element name="P60979" type="decimal_18_2_POZZ" nillable="false">
            <xs:annotation>
              <xs:documentation>
						[Potraživanja za prihode iz ulaganja] / [Tekuća godina] [Neživot ]
					</xs:documentation>
            </xs:annotation>
          </xs:element>
          <xs:element name="P61096" type="decimal_18_2_POZZ" nillable="false">
            <xs:annotation>
              <xs:documentation>
						[Potraživanja za prihode iz ulaganja] / [Tekuća godina] [Ukupno]
					</xs:documentation>
            </xs:annotation>
          </xs:element>
          <xs:element name="P61214" type="decimal_18_2_POZZ" nillable="false">
            <xs:annotation>
              <xs:documentation>
						[Ostala potraživanja] / [Prethodna godina ] [Život]
					</xs:documentation>
            </xs:annotation>
          </xs:element>
          <xs:element name="P61331" type="decimal_18_2_POZZ" nillable="false">
            <xs:annotation>
              <xs:documentation>
						[Ostala potraživanja] / [Prethodna godina ] [Neživot ]
					</xs:documentation>
            </xs:annotation>
          </xs:element>
          <xs:element name="P61448" type="decimal_18_2_POZZ" nillable="false">
            <xs:annotation>
              <xs:documentation>
						[Ostala potraživanja] / [Prethodna godina ] [Ukupno]
					</xs:documentation>
            </xs:annotation>
          </xs:element>
          <xs:element name="P60863" type="decimal_18_2_POZZ" nillable="false">
            <xs:annotation>
              <xs:documentation>
						[Ostala potraživanja] / [Tekuća godina] [Život]
					</xs:documentation>
            </xs:annotation>
          </xs:element>
          <xs:element name="P60980" type="decimal_18_2_POZZ" nillable="false">
            <xs:annotation>
              <xs:documentation>
						[Ostala potraživanja] / [Tekuća godina] [Neživot ]
					</xs:documentation>
            </xs:annotation>
          </xs:element>
          <xs:element name="P61097" type="decimal_18_2_POZZ" nillable="false">
            <xs:annotation>
              <xs:documentation>
						[Ostala potraživanja] / [Tekuća godina] [Ukupno]
					</xs:documentation>
            </xs:annotation>
          </xs:element>
          <xs:element name="P61203" type="decimal_18_2_POZZ" nillable="false">
            <xs:annotation>
              <xs:documentation>
						[OSTALA  IMOVINA] / [Prethodna godina ] [Život]
					</xs:documentation>
            </xs:annotation>
          </xs:element>
          <xs:element name="P61320" type="decimal_18_2_POZZ" nillable="false">
            <xs:annotation>
              <xs:documentation>
						[OSTALA  IMOVINA] / [Prethodna godina ] [Neživot ]
					</xs:documentation>
            </xs:annotation>
          </xs:element>
          <xs:element name="P61437" type="decimal_18_2_POZZ" nillable="false">
            <xs:annotation>
              <xs:documentation>
						[OSTALA  IMOVINA] / [Prethodna godina ] [Ukupno]
					</xs:documentation>
            </xs:annotation>
          </xs:element>
          <xs:element name="P60852" type="decimal_18_2_POZZ" nillable="false">
            <xs:annotation>
              <xs:documentation>
						[OSTALA  IMOVINA] / [Tekuća godina] [Život]
					</xs:documentation>
            </xs:annotation>
          </xs:element>
          <xs:element name="P60969" type="decimal_18_2_POZZ" nillable="false">
            <xs:annotation>
              <xs:documentation>
						[OSTALA  IMOVINA] / [Tekuća godina] [Neživot ]
					</xs:documentation>
            </xs:annotation>
          </xs:element>
          <xs:element name="P61086" type="decimal_18_2_POZZ" nillable="false">
            <xs:annotation>
              <xs:documentation>
						[OSTALA  IMOVINA] / [Tekuća godina] [Ukupno]
					</xs:documentation>
            </xs:annotation>
          </xs:element>
          <xs:element name="P61204" type="decimal_18_2_POZZ" nillable="false">
            <xs:annotation>
              <xs:documentation>
						[Novac u banci i blagajni] / [Prethodna godina ] [Život]
					</xs:documentation>
            </xs:annotation>
          </xs:element>
          <xs:element name="P61321" type="decimal_18_2_POZZ" nillable="false">
            <xs:annotation>
              <xs:documentation>
						[Novac u banci i blagajni] / [Prethodna godina ] [Neživot ]
					</xs:documentation>
            </xs:annotation>
          </xs:element>
          <xs:element name="P61438" type="decimal_18_2_POZZ" nillable="false">
            <xs:annotation>
              <xs:documentation>
						[Novac u banci i blagajni] / [Prethodna godina ] [Ukupno]
					</xs:documentation>
            </xs:annotation>
          </xs:element>
          <xs:element name="P60853" type="decimal_18_2_POZZ" nillable="false">
            <xs:annotation>
              <xs:documentation>
						[Novac u banci i blagajni] / [Tekuća godina] [Život]
					</xs:documentation>
            </xs:annotation>
          </xs:element>
          <xs:element name="P60970" type="decimal_18_2_POZZ" nillable="false">
            <xs:annotation>
              <xs:documentation>
						[Novac u banci i blagajni] / [Tekuća godina] [Neživot ]
					</xs:documentation>
            </xs:annotation>
          </xs:element>
          <xs:element name="P61087" type="decimal_18_2_POZZ" nillable="false">
            <xs:annotation>
              <xs:documentation>
						[Novac u banci i blagajni] / [Tekuća godina] [Ukupno]
					</xs:documentation>
            </xs:annotation>
          </xs:element>
          <xs:element name="P61205" type="decimal_18_2_POZZ" nillable="false">
            <xs:annotation>
              <xs:documentation>
						[Sredstva na poslovnom računu] / [Prethodna godina ] [Život]
					</xs:documentation>
            </xs:annotation>
          </xs:element>
          <xs:element name="P61322" type="decimal_18_2_POZZ" nillable="false">
            <xs:annotation>
              <xs:documentation>
						[Sredstva na poslovnom računu] / [Prethodna godina ] [Neživot ]
					</xs:documentation>
            </xs:annotation>
          </xs:element>
          <xs:element name="P61439" type="decimal_18_2_POZZ" nillable="false">
            <xs:annotation>
              <xs:documentation>
						[Sredstva na poslovnom računu] / [Prethodna godina ] [Ukupno]
					</xs:documentation>
            </xs:annotation>
          </xs:element>
          <xs:element name="P60854" type="decimal_18_2_POZZ" nillable="false">
            <xs:annotation>
              <xs:documentation>
						[Sredstva na poslovnom računu] / [Tekuća godina] [Život]
					</xs:documentation>
            </xs:annotation>
          </xs:element>
          <xs:element name="P60971" type="decimal_18_2_POZZ" nillable="false">
            <xs:annotation>
              <xs:documentation>
						[Sredstva na poslovnom računu] / [Tekuća godina] [Neživot ]
					</xs:documentation>
            </xs:annotation>
          </xs:element>
          <xs:element name="P61088" type="decimal_18_2_POZZ" nillable="false">
            <xs:annotation>
              <xs:documentation>
						[Sredstva na poslovnom računu] / [Tekuća godina] [Ukupno]
					</xs:documentation>
            </xs:annotation>
          </xs:element>
          <xs:element name="P61206" type="decimal_18_2_POZZ" nillable="false">
            <xs:annotation>
              <xs:documentation>
						[Sredstva na računu imovine za pokriće matematičke pričuve] / [Prethodna godina ] [Život]
					</xs:documentation>
            </xs:annotation>
          </xs:element>
          <xs:element name="P61323" type="decimal_18_2_POZZ" nillable="false">
            <xs:annotation>
              <xs:documentation>
						[Sredstva na računu imovine za pokriće matematičke pričuve] / [Prethodna godina ] [Neživot ]
					</xs:documentation>
            </xs:annotation>
          </xs:element>
          <xs:element name="P61440" type="decimal_18_2_POZZ" nillable="false">
            <xs:annotation>
              <xs:documentation>
						[Sredstva na računu imovine za pokriće matematičke pričuve] / [Prethodna godina ] [Ukupno]
					</xs:documentation>
            </xs:annotation>
          </xs:element>
          <xs:element name="P60855" type="decimal_18_2_POZZ" nillable="false">
            <xs:annotation>
              <xs:documentation>
						[Sredstva na računu imovine za pokriće matematičke pričuve] / [Tekuća godina] [Život]
					</xs:documentation>
            </xs:annotation>
          </xs:element>
          <xs:element name="P60972" type="decimal_18_2_POZZ" nillable="false">
            <xs:annotation>
              <xs:documentation>
						[Sredstva na računu imovine za pokriće matematičke pričuve] / [Tekuća godina] [Neživot ]
					</xs:documentation>
            </xs:annotation>
          </xs:element>
          <xs:element name="P61089" type="decimal_18_2_POZZ" nillable="false">
            <xs:annotation>
              <xs:documentation>
						[Sredstva na računu imovine za pokriće matematičke pričuve] / [Tekuća godina] [Ukupno]
					</xs:documentation>
            </xs:annotation>
          </xs:element>
          <xs:element name="P61207" type="decimal_18_2_POZZ" nillable="false">
            <xs:annotation>
              <xs:documentation>
						[Novčana sredstva u blagajni] / [Prethodna godina ] [Život]
					</xs:documentation>
            </xs:annotation>
          </xs:element>
          <xs:element name="P61324" type="decimal_18_2_POZZ" nillable="false">
            <xs:annotation>
              <xs:documentation>
						[Novčana sredstva u blagajni] / [Prethodna godina ] [Neživot ]
					</xs:documentation>
            </xs:annotation>
          </xs:element>
          <xs:element name="P61441" type="decimal_18_2_POZZ" nillable="false">
            <xs:annotation>
              <xs:documentation>
						[Novčana sredstva u blagajni] / [Prethodna godina ] [Ukupno]
					</xs:documentation>
            </xs:annotation>
          </xs:element>
          <xs:element name="P60856" type="decimal_18_2_POZZ" nillable="false">
            <xs:annotation>
              <xs:documentation>
						[Novčana sredstva u blagajni] / [Tekuća godina] [Život]
					</xs:documentation>
            </xs:annotation>
          </xs:element>
          <xs:element name="P60973" type="decimal_18_2_POZZ" nillable="false">
            <xs:annotation>
              <xs:documentation>
						[Novčana sredstva u blagajni] / [Tekuća godina] [Neživot ]
					</xs:documentation>
            </xs:annotation>
          </xs:element>
          <xs:element name="P61090" type="decimal_18_2_POZZ" nillable="false">
            <xs:annotation>
              <xs:documentation>
						[Novčana sredstva u blagajni] / [Tekuća godina] [Ukupno]
					</xs:documentation>
            </xs:annotation>
          </xs:element>
          <xs:element name="P61208" type="decimal_18_2_POZZ" nillable="false">
            <xs:annotation>
              <xs:documentation>
						[Dugotrajna imovina namjenjena za prodaju i prestanak poslovanja] / [Prethodna godina ] [Život]
					</xs:documentation>
            </xs:annotation>
          </xs:element>
          <xs:element name="P61325" type="decimal_18_2_POZZ" nillable="false">
            <xs:annotation>
              <xs:documentation>
						[Dugotrajna imovina namjenjena za prodaju i prestanak poslovanja] / [Prethodna godina ] [Neživot ]
					</xs:documentation>
            </xs:annotation>
          </xs:element>
          <xs:element name="P61442" type="decimal_18_2_POZZ" nillable="false">
            <xs:annotation>
              <xs:documentation>
						[Dugotrajna imovina namjenjena za prodaju i prestanak poslovanja] / [Prethodna godina ] [Ukupno]
					</xs:documentation>
            </xs:annotation>
          </xs:element>
          <xs:element name="P60857" type="decimal_18_2_POZZ" nillable="false">
            <xs:annotation>
              <xs:documentation>
						[Dugotrajna imovina namjenjena za prodaju i prestanak poslovanja] / [Tekuća godina] [Život]
					</xs:documentation>
            </xs:annotation>
          </xs:element>
          <xs:element name="P60974" type="decimal_18_2_POZZ" nillable="false">
            <xs:annotation>
              <xs:documentation>
						[Dugotrajna imovina namjenjena za prodaju i prestanak poslovanja] / [Tekuća godina] [Neživot ]
					</xs:documentation>
            </xs:annotation>
          </xs:element>
          <xs:element name="P61091" type="decimal_18_2_POZZ" nillable="false">
            <xs:annotation>
              <xs:documentation>
						[Dugotrajna imovina namjenjena za prodaju i prestanak poslovanja] / [Tekuća godina] [Ukupno]
					</xs:documentation>
            </xs:annotation>
          </xs:element>
          <xs:element name="P61197" type="decimal_18_2" nillable="false">
            <xs:annotation>
              <xs:documentation>
						[Ostalo] / [Prethodna godina ] [Život]
					</xs:documentation>
            </xs:annotation>
          </xs:element>
          <xs:element name="P61314" type="decimal_18_2_POZZ" nillable="false">
            <xs:annotation>
              <xs:documentation>
						[Ostalo] / [Prethodna godina ] [Neživot ]
					</xs:documentation>
            </xs:annotation>
          </xs:element>
          <xs:element name="P61431" type="decimal_18_2_POZZ" nillable="false">
            <xs:annotation>
              <xs:documentation>
						[Ostalo] / [Prethodna godina ] [Ukupno]
					</xs:documentation>
            </xs:annotation>
          </xs:element>
          <xs:element name="P60846" type="decimal_18_2_POZZ" nillable="false">
            <xs:annotation>
              <xs:documentation>
						[Ostalo] / [Tekuća godina] [Život]
					</xs:documentation>
            </xs:annotation>
          </xs:element>
          <xs:element name="P60963" type="decimal_18_2_POZZ" nillable="false">
            <xs:annotation>
              <xs:documentation>
						[Ostalo] / [Tekuća godina] [Neživot ]
					</xs:documentation>
            </xs:annotation>
          </xs:element>
          <xs:element name="P61080" type="decimal_18_2_POZZ" nillable="false">
            <xs:annotation>
              <xs:documentation>
						[Ostalo] / [Tekuća godina] [Ukupno]
					</xs:documentation>
            </xs:annotation>
          </xs:element>
          <xs:element name="P61198" type="decimal_18_2_POZZ" nillable="false">
            <xs:annotation>
              <xs:documentation>
						[PLAĆENI  TROŠKOVI  BUDUĆEG RAZDOBLJA  I  NEDOSPJELA  NAPLATA  PRIHODA] / [Prethodna godina ] [Život]
					</xs:documentation>
            </xs:annotation>
          </xs:element>
          <xs:element name="P61315" type="decimal_18_2_POZZ" nillable="false">
            <xs:annotation>
              <xs:documentation>
						[PLAĆENI  TROŠKOVI  BUDUĆEG RAZDOBLJA  I  NEDOSPJELA  NAPLATA  PRIHODA] / [Prethodna godina ] [Neživot ]
					</xs:documentation>
            </xs:annotation>
          </xs:element>
          <xs:element name="P61432" type="decimal_18_2_POZZ" nillable="false">
            <xs:annotation>
              <xs:documentation>
						[PLAĆENI  TROŠKOVI  BUDUĆEG RAZDOBLJA  I  NEDOSPJELA  NAPLATA  PRIHODA] / [Prethodna godina ] [Ukupno]
					</xs:documentation>
            </xs:annotation>
          </xs:element>
          <xs:element name="P60847" type="decimal_18_2_POZZ" nillable="false">
            <xs:annotation>
              <xs:documentation>
						[PLAĆENI  TROŠKOVI  BUDUĆEG RAZDOBLJA  I  NEDOSPJELA  NAPLATA  PRIHODA] / [Tekuća godina] [Život]
					</xs:documentation>
            </xs:annotation>
          </xs:element>
          <xs:element name="P60964" type="decimal_18_2_POZZ" nillable="false">
            <xs:annotation>
              <xs:documentation>
						[PLAĆENI  TROŠKOVI  BUDUĆEG RAZDOBLJA  I  NEDOSPJELA  NAPLATA  PRIHODA] / [Tekuća godina] [Neživot ]
					</xs:documentation>
            </xs:annotation>
          </xs:element>
          <xs:element name="P61081" type="decimal_18_2_POZZ" nillable="false">
            <xs:annotation>
              <xs:documentation>
						[PLAĆENI  TROŠKOVI  BUDUĆEG RAZDOBLJA  I  NEDOSPJELA  NAPLATA  PRIHODA] / [Tekuća godina] [Ukupno]
					</xs:documentation>
            </xs:annotation>
          </xs:element>
          <xs:element name="P61199" type="decimal_18_2_POZZ" nillable="false">
            <xs:annotation>
              <xs:documentation>
						[Razgraničene kamate i najamnine] / [Prethodna godina ] [Život]
					</xs:documentation>
            </xs:annotation>
          </xs:element>
          <xs:element name="P61316" type="decimal_18_2_POZZ" nillable="false">
            <xs:annotation>
              <xs:documentation>
						[Razgraničene kamate i najamnine] / [Prethodna godina ] [Neživot ]
					</xs:documentation>
            </xs:annotation>
          </xs:element>
          <xs:element name="P61433" type="decimal_18_2_POZZ" nillable="false">
            <xs:annotation>
              <xs:documentation>
						[Razgraničene kamate i najamnine] / [Prethodna godina ] [Ukupno]
					</xs:documentation>
            </xs:annotation>
          </xs:element>
          <xs:element name="P60848" type="decimal_18_2_POZZ" nillable="false">
            <xs:annotation>
              <xs:documentation>
						[Razgraničene kamate i najamnine] / [Tekuća godina] [Život]
					</xs:documentation>
            </xs:annotation>
          </xs:element>
          <xs:element name="P60965" type="decimal_18_2_POZZ" nillable="false">
            <xs:annotation>
              <xs:documentation>
						[Razgraničene kamate i najamnine] / [Tekuća godina] [Neživot ]
					</xs:documentation>
            </xs:annotation>
          </xs:element>
          <xs:element name="P61082" type="decimal_18_2_POZZ" nillable="false">
            <xs:annotation>
              <xs:documentation>
						[Razgraničene kamate i najamnine] / [Tekuća godina] [Ukupno]
					</xs:documentation>
            </xs:annotation>
          </xs:element>
          <xs:element name="P61200" type="decimal_18_2_POZZ" nillable="false">
            <xs:annotation>
              <xs:documentation>
						[Razgraničeni troškovi pribave] / [Prethodna godina ] [Život]
					</xs:documentation>
            </xs:annotation>
          </xs:element>
          <xs:element name="P61317" type="decimal_18_2_POZZ" nillable="false">
            <xs:annotation>
              <xs:documentation>
						[Razgraničeni troškovi pribave] / [Prethodna godina ] [Neživot ]
					</xs:documentation>
            </xs:annotation>
          </xs:element>
          <xs:element name="P61434" type="decimal_18_2_POZZ" nillable="false">
            <xs:annotation>
              <xs:documentation>
						[Razgraničeni troškovi pribave] / [Prethodna godina ] [Ukupno]
					</xs:documentation>
            </xs:annotation>
          </xs:element>
          <xs:element name="P60849" type="decimal_18_2_POZZ" nillable="false">
            <xs:annotation>
              <xs:documentation>
						[Razgraničeni troškovi pribave] / [Tekuća godina] [Život]
					</xs:documentation>
            </xs:annotation>
          </xs:element>
          <xs:element name="P60966" type="decimal_18_2_POZZ" nillable="false">
            <xs:annotation>
              <xs:documentation>
						[Razgraničeni troškovi pribave] / [Tekuća godina] [Neživot ]
					</xs:documentation>
            </xs:annotation>
          </xs:element>
          <xs:element name="P61083" type="decimal_18_2_POZZ" nillable="false">
            <xs:annotation>
              <xs:documentation>
						[Razgraničeni troškovi pribave] / [Tekuća godina] [Ukupno]
					</xs:documentation>
            </xs:annotation>
          </xs:element>
          <xs:element name="P61201" type="decimal_18_2_POZZ" nillable="false">
            <xs:annotation>
              <xs:documentation>
						[Ostali plaćeni troškovi budućeg razdoblja i nedospjela naplata prihoda] / [Prethodna godina ] [Život]
					</xs:documentation>
            </xs:annotation>
          </xs:element>
          <xs:element name="P61318" type="decimal_18_2_POZZ" nillable="false">
            <xs:annotation>
              <xs:documentation>
						[Ostali plaćeni troškovi budućeg razdoblja i nedospjela naplata prihoda] / [Prethodna godina ] [Neživot ]
					</xs:documentation>
            </xs:annotation>
          </xs:element>
          <xs:element name="P61435" type="decimal_18_2_POZZ" nillable="false">
            <xs:annotation>
              <xs:documentation>
						[Ostali plaćeni troškovi budućeg razdoblja i nedospjela naplata prihoda] / [Prethodna godina ] [Ukupno]
					</xs:documentation>
            </xs:annotation>
          </xs:element>
          <xs:element name="P60850" type="decimal_18_2_POZZ" nillable="false">
            <xs:annotation>
              <xs:documentation>
						[Ostali plaćeni troškovi budućeg razdoblja i nedospjela naplata prihoda] / [Tekuća godina] [Život]
					</xs:documentation>
            </xs:annotation>
          </xs:element>
          <xs:element name="P60967" type="decimal_18_2_POZZ" nillable="false">
            <xs:annotation>
              <xs:documentation>
						[Ostali plaćeni troškovi budućeg razdoblja i nedospjela naplata prihoda] / [Tekuća godina] [Neživot ]
					</xs:documentation>
            </xs:annotation>
          </xs:element>
          <xs:element name="P61084" type="decimal_18_2_POZZ" nillable="false">
            <xs:annotation>
              <xs:documentation>
						[Ostali plaćeni troškovi budućeg razdoblja i nedospjela naplata prihoda] / [Tekuća godina] [Ukupno]
					</xs:documentation>
            </xs:annotation>
          </xs:element>
          <xs:element name="P61202" type="decimal_18_2_POZZ" nillable="false">
            <xs:annotation>
              <xs:documentation>
						[UKUPNA  AKTIVA ] / [Prethodna godina ] [Život]
					</xs:documentation>
            </xs:annotation>
          </xs:element>
          <xs:element name="P61319" type="decimal_18_2_POZZ" nillable="false">
            <xs:annotation>
              <xs:documentation>
						[UKUPNA  AKTIVA ] / [Prethodna godina ] [Neživot ]
					</xs:documentation>
            </xs:annotation>
          </xs:element>
          <xs:element name="P61436" type="decimal_18_2_POZZ" nillable="false">
            <xs:annotation>
              <xs:documentation>
						[UKUPNA  AKTIVA ] / [Prethodna godina ] [Ukupno]
					</xs:documentation>
            </xs:annotation>
          </xs:element>
          <xs:element name="P60851" type="decimal_18_2_POZZ" nillable="false">
            <xs:annotation>
              <xs:documentation>
						[UKUPNA  AKTIVA ] / [Tekuća godina] [Život]
					</xs:documentation>
            </xs:annotation>
          </xs:element>
          <xs:element name="P60968" type="decimal_18_2_POZZ" nillable="false">
            <xs:annotation>
              <xs:documentation>
						[UKUPNA  AKTIVA ] / [Tekuća godina] [Neživot ]
					</xs:documentation>
            </xs:annotation>
          </xs:element>
          <xs:element name="P61085" type="decimal_18_2_POZZ" nillable="false">
            <xs:annotation>
              <xs:documentation>
						[UKUPNA  AKTIVA ] / [Tekuća godina] [Ukupno]
					</xs:documentation>
            </xs:annotation>
          </xs:element>
          <xs:element name="P61191" type="decimal_18_2_POZZ" nillable="false">
            <xs:annotation>
              <xs:documentation>
						[IZVANBILANČNI  ZAPISI] / [Prethodna godina ] [Život]
					</xs:documentation>
            </xs:annotation>
          </xs:element>
          <xs:element name="P61308" type="decimal_18_2_POZZ" nillable="false">
            <xs:annotation>
              <xs:documentation>
						[IZVANBILANČNI  ZAPISI] / [Prethodna godina ] [Neživot ]
					</xs:documentation>
            </xs:annotation>
          </xs:element>
          <xs:element name="P61425" type="decimal_18_2_POZZ" nillable="false">
            <xs:annotation>
              <xs:documentation>
						[IZVANBILANČNI  ZAPISI] / [Prethodna godina ] [Ukupno]
					</xs:documentation>
            </xs:annotation>
          </xs:element>
          <xs:element name="P60840" type="decimal_18_2_POZZ" nillable="false">
            <xs:annotation>
              <xs:documentation>
						[IZVANBILANČNI  ZAPISI] / [Tekuća godina] [Život]
					</xs:documentation>
            </xs:annotation>
          </xs:element>
          <xs:element name="P60957" type="decimal_18_2_POZZ" nillable="false">
            <xs:annotation>
              <xs:documentation>
						[IZVANBILANČNI  ZAPISI] / [Tekuća godina] [Neživot ]
					</xs:documentation>
            </xs:annotation>
          </xs:element>
          <xs:element name="P61074" type="decimal_18_2_POZZ" nillable="false">
            <xs:annotation>
              <xs:documentation>
						[IZVANBILANČNI  ZAPISI] / [Tekuća godina] [Ukupno]
					</xs:documentation>
            </xs:annotation>
          </xs:element>
          <xs:element name="P61192" type="decimal_18_2" nillable="false">
            <xs:annotation>
              <xs:documentation>
						[KAPITAL  I  REZERVE  ] / [Prethodna godina ] [Život]
					</xs:documentation>
            </xs:annotation>
          </xs:element>
          <xs:element name="P61309" type="decimal_18_2" nillable="false">
            <xs:annotation>
              <xs:documentation>
						[KAPITAL  I  REZERVE  ] / [Prethodna godina ] [Neživot ]
					</xs:documentation>
            </xs:annotation>
          </xs:element>
          <xs:element name="P61426" type="decimal_18_2" nillable="false">
            <xs:annotation>
              <xs:documentation>
						[KAPITAL  I  REZERVE  ] / [Prethodna godina ] [Ukupno]
					</xs:documentation>
            </xs:annotation>
          </xs:element>
          <xs:element name="P60841" type="decimal_18_2" nillable="false">
            <xs:annotation>
              <xs:documentation>
						[KAPITAL  I  REZERVE  ] / [Tekuća godina] [Život]
					</xs:documentation>
            </xs:annotation>
          </xs:element>
          <xs:element name="P60958" type="decimal_18_2" nillable="false">
            <xs:annotation>
              <xs:documentation>
						[KAPITAL  I  REZERVE  ] / [Tekuća godina] [Neživot ]
					</xs:documentation>
            </xs:annotation>
          </xs:element>
          <xs:element name="P61075" type="decimal_18_2" nillable="false">
            <xs:annotation>
              <xs:documentation>
						[KAPITAL  I  REZERVE  ] / [Tekuća godina] [Ukupno]
					</xs:documentation>
            </xs:annotation>
          </xs:element>
          <xs:element name="P61193" type="decimal_18_2_POZZ" nillable="false">
            <xs:annotation>
              <xs:documentation>
						[Upisani kapital] / [Prethodna godina ] [Život]
					</xs:documentation>
            </xs:annotation>
          </xs:element>
          <xs:element name="P61310" type="decimal_18_2_POZZ" nillable="false">
            <xs:annotation>
              <xs:documentation>
						[Upisani kapital] / [Prethodna godina ] [Neživot ]
					</xs:documentation>
            </xs:annotation>
          </xs:element>
          <xs:element name="P61427" type="decimal_18_2_POZZ" nillable="false">
            <xs:annotation>
              <xs:documentation>
						[Upisani kapital] / [Prethodna godina ] [Ukupno]
					</xs:documentation>
            </xs:annotation>
          </xs:element>
          <xs:element name="P60842" type="decimal_18_2_POZZ" nillable="false">
            <xs:annotation>
              <xs:documentation>
						[Upisani kapital] / [Tekuća godina] [Život]
					</xs:documentation>
            </xs:annotation>
          </xs:element>
          <xs:element name="P60959" type="decimal_18_2_POZZ" nillable="false">
            <xs:annotation>
              <xs:documentation>
						[Upisani kapital] / [Tekuća godina] [Neživot ]
					</xs:documentation>
            </xs:annotation>
          </xs:element>
          <xs:element name="P61076" type="decimal_18_2_POZZ" nillable="false">
            <xs:annotation>
              <xs:documentation>
						[Upisani kapital] / [Tekuća godina] [Ukupno]
					</xs:documentation>
            </xs:annotation>
          </xs:element>
          <xs:element name="P61194" type="decimal_18_2_POZZ" nillable="false">
            <xs:annotation>
              <xs:documentation>
						[Uplaćeni kapital - redovne dionice] / [Prethodna godina ] [Život]
					</xs:documentation>
            </xs:annotation>
          </xs:element>
          <xs:element name="P61311" type="decimal_18_2_POZZ" nillable="false">
            <xs:annotation>
              <xs:documentation>
						[Uplaćeni kapital - redovne dionice] / [Prethodna godina ] [Neživot ]
					</xs:documentation>
            </xs:annotation>
          </xs:element>
          <xs:element name="P61428" type="decimal_18_2_POZZ" nillable="false">
            <xs:annotation>
              <xs:documentation>
						[Uplaćeni kapital - redovne dionice] / [Prethodna godina ] [Ukupno]
					</xs:documentation>
            </xs:annotation>
          </xs:element>
          <xs:element name="P60843" type="decimal_18_2_POZZ" nillable="false">
            <xs:annotation>
              <xs:documentation>
						[Uplaćeni kapital - redovne dionice] / [Tekuća godina] [Život]
					</xs:documentation>
            </xs:annotation>
          </xs:element>
          <xs:element name="P60960" type="decimal_18_2_POZZ" nillable="false">
            <xs:annotation>
              <xs:documentation>
						[Uplaćeni kapital - redovne dionice] / [Tekuća godina] [Neživot ]
					</xs:documentation>
            </xs:annotation>
          </xs:element>
          <xs:element name="P61077" type="decimal_18_2_POZZ" nillable="false">
            <xs:annotation>
              <xs:documentation>
						[Uplaćeni kapital - redovne dionice] / [Tekuća godina] [Ukupno]
					</xs:documentation>
            </xs:annotation>
          </xs:element>
          <xs:element name="P61195" type="decimal_18_2_POZZ" nillable="false">
            <xs:annotation>
              <xs:documentation>
						[Uplaćeni kapital - povlaštene dionice] / [Prethodna godina ] [Život]
					</xs:documentation>
            </xs:annotation>
          </xs:element>
          <xs:element name="P61312" type="decimal_18_2_POZZ" nillable="false">
            <xs:annotation>
              <xs:documentation>
						[Uplaćeni kapital - povlaštene dionice] / [Prethodna godina ] [Neživot ]
					</xs:documentation>
            </xs:annotation>
          </xs:element>
          <xs:element name="P61429" type="decimal_18_2_POZZ" nillable="false">
            <xs:annotation>
              <xs:documentation>
						[Uplaćeni kapital - povlaštene dionice] / [Prethodna godina ] [Ukupno]
					</xs:documentation>
            </xs:annotation>
          </xs:element>
          <xs:element name="P60844" type="decimal_18_2_POZZ" nillable="false">
            <xs:annotation>
              <xs:documentation>
						[Uplaćeni kapital - povlaštene dionice] / [Tekuća godina] [Život]
					</xs:documentation>
            </xs:annotation>
          </xs:element>
          <xs:element name="P60961" type="decimal_18_2_POZZ" nillable="false">
            <xs:annotation>
              <xs:documentation>
						[Uplaćeni kapital - povlaštene dionice] / [Tekuća godina] [Neživot ]
					</xs:documentation>
            </xs:annotation>
          </xs:element>
          <xs:element name="P61078" type="decimal_18_2_POZZ" nillable="false">
            <xs:annotation>
              <xs:documentation>
						[Uplaćeni kapital - povlaštene dionice] / [Tekuća godina] [Ukupno]
					</xs:documentation>
            </xs:annotation>
          </xs:element>
          <xs:element name="P61196" type="decimal_18_2_POZZ" nillable="false">
            <xs:annotation>
              <xs:documentation>
						[Premije na emitirane dionice (rezerve kapitala)] / [Prethodna godina ] [Život]
					</xs:documentation>
            </xs:annotation>
          </xs:element>
          <xs:element name="P61313" type="decimal_18_2_POZZ" nillable="false">
            <xs:annotation>
              <xs:documentation>
						[Premije na emitirane dionice (rezerve kapitala)] / [Prethodna godina ] [Neživot ]
					</xs:documentation>
            </xs:annotation>
          </xs:element>
          <xs:element name="P61430" type="decimal_18_2_POZZ" nillable="false">
            <xs:annotation>
              <xs:documentation>
						[Premije na emitirane dionice (rezerve kapitala)] / [Prethodna godina ] [Ukupno]
					</xs:documentation>
            </xs:annotation>
          </xs:element>
          <xs:element name="P60845" type="decimal_18_2_POZZ" nillable="false">
            <xs:annotation>
              <xs:documentation>
						[Premije na emitirane dionice (rezerve kapitala)] / [Tekuća godina] [Život]
					</xs:documentation>
            </xs:annotation>
          </xs:element>
          <xs:element name="P60962" type="decimal_18_2_POZZ" nillable="false">
            <xs:annotation>
              <xs:documentation>
						[Premije na emitirane dionice (rezerve kapitala)] / [Tekuća godina] [Neživot ]
					</xs:documentation>
            </xs:annotation>
          </xs:element>
          <xs:element name="P61079" type="decimal_18_2_POZZ" nillable="false">
            <xs:annotation>
              <xs:documentation>
						[Premije na emitirane dionice (rezerve kapitala)] / [Tekuća godina] [Ukupno]
					</xs:documentation>
            </xs:annotation>
          </xs:element>
          <xs:element name="P61185" type="decimal_18_2" nillable="false">
            <xs:annotation>
              <xs:documentation>
						[Revalorizacijske rezerve] / [Prethodna godina ] [Život]
					</xs:documentation>
            </xs:annotation>
          </xs:element>
          <xs:element name="P61302" type="decimal_18_2" nillable="false">
            <xs:annotation>
              <xs:documentation>
						[Revalorizacijske rezerve] / [Prethodna godina ] [Neživot ]
					</xs:documentation>
            </xs:annotation>
          </xs:element>
          <xs:element name="P61419" type="decimal_18_2" nillable="false">
            <xs:annotation>
              <xs:documentation>
						[Revalorizacijske rezerve] / [Prethodna godina ] [Ukupno]
					</xs:documentation>
            </xs:annotation>
          </xs:element>
          <xs:element name="P60834" type="decimal_18_2" nillable="false">
            <xs:annotation>
              <xs:documentation>
						[Revalorizacijske rezerve] / [Tekuća godina] [Život]
					</xs:documentation>
            </xs:annotation>
          </xs:element>
          <xs:element name="P60951" type="decimal_18_2" nillable="false">
            <xs:annotation>
              <xs:documentation>
						[Revalorizacijske rezerve] / [Tekuća godina] [Neživot ]
					</xs:documentation>
            </xs:annotation>
          </xs:element>
          <xs:element name="P61068" type="decimal_18_2" nillable="false">
            <xs:annotation>
              <xs:documentation>
						[Revalorizacijske rezerve] / [Tekuća godina] [Ukupno]
					</xs:documentation>
            </xs:annotation>
          </xs:element>
          <xs:element name="P61186" type="decimal_18_2" nillable="false">
            <xs:annotation>
              <xs:documentation>
						[Zemljišta i građevinskih objekata] / [Prethodna godina ] [Život]
					</xs:documentation>
            </xs:annotation>
          </xs:element>
          <xs:element name="P61303" type="decimal_18_2" nillable="false">
            <xs:annotation>
              <xs:documentation>
						[Zemljišta i građevinskih objekata] / [Prethodna godina ] [Neživot ]
					</xs:documentation>
            </xs:annotation>
          </xs:element>
          <xs:element name="P61420" type="decimal_18_2" nillable="false">
            <xs:annotation>
              <xs:documentation>
						[Zemljišta i građevinskih objekata] / [Prethodna godina ] [Ukupno]
					</xs:documentation>
            </xs:annotation>
          </xs:element>
          <xs:element name="P60835" type="decimal_18_2" nillable="false">
            <xs:annotation>
              <xs:documentation>
						[Zemljišta i građevinskih objekata] / [Tekuća godina] [Život]
					</xs:documentation>
            </xs:annotation>
          </xs:element>
          <xs:element name="P60952" type="decimal_18_2" nillable="false">
            <xs:annotation>
              <xs:documentation>
						[Zemljišta i građevinskih objekata] / [Tekuća godina] [Neživot ]
					</xs:documentation>
            </xs:annotation>
          </xs:element>
          <xs:element name="P61069" type="decimal_18_2" nillable="false">
            <xs:annotation>
              <xs:documentation>
						[Zemljišta i građevinskih objekata] / [Tekuća godina] [Ukupno]
					</xs:documentation>
            </xs:annotation>
          </xs:element>
          <xs:element name="P61187" type="decimal_18_2" nillable="false">
            <xs:annotation>
              <xs:documentation>
						[Financijske imovine raspoložive za prodaju] / [Prethodna godina ] [Život]
					</xs:documentation>
            </xs:annotation>
          </xs:element>
          <xs:element name="P61304" type="decimal_18_2" nillable="false">
            <xs:annotation>
              <xs:documentation>
						[Financijske imovine raspoložive za prodaju] / [Prethodna godina ] [Neživot ]
					</xs:documentation>
            </xs:annotation>
          </xs:element>
          <xs:element name="P61421" type="decimal_18_2" nillable="false">
            <xs:annotation>
              <xs:documentation>
						[Financijske imovine raspoložive za prodaju] / [Prethodna godina ] [Ukupno]
					</xs:documentation>
            </xs:annotation>
          </xs:element>
          <xs:element name="P60836" type="decimal_18_2" nillable="false">
            <xs:annotation>
              <xs:documentation>
						[Financijske imovine raspoložive za prodaju] / [Tekuća godina] [Život]
					</xs:documentation>
            </xs:annotation>
          </xs:element>
          <xs:element name="P60953" type="decimal_18_2" nillable="false">
            <xs:annotation>
              <xs:documentation>
						[Financijske imovine raspoložive za prodaju] / [Tekuća godina] [Neživot ]
					</xs:documentation>
            </xs:annotation>
          </xs:element>
          <xs:element name="P61070" type="decimal_18_2" nillable="false">
            <xs:annotation>
              <xs:documentation>
						[Financijske imovine raspoložive za prodaju] / [Tekuća godina] [Ukupno]
					</xs:documentation>
            </xs:annotation>
          </xs:element>
          <xs:element name="P61188" type="decimal_18_2" nillable="false">
            <xs:annotation>
              <xs:documentation>
						[Ostale revalorizacijske rezerve] / [Prethodna godina ] [Život]
					</xs:documentation>
            </xs:annotation>
          </xs:element>
          <xs:element name="P61305" type="decimal_18_2" nillable="false">
            <xs:annotation>
              <xs:documentation>
						[Ostale revalorizacijske rezerve] / [Prethodna godina ] [Neživot ]
					</xs:documentation>
            </xs:annotation>
          </xs:element>
          <xs:element name="P61422" type="decimal_18_2" nillable="false">
            <xs:annotation>
              <xs:documentation>
						[Ostale revalorizacijske rezerve] / [Prethodna godina ] [Ukupno]
					</xs:documentation>
            </xs:annotation>
          </xs:element>
          <xs:element name="P60837" type="decimal_18_2" nillable="false">
            <xs:annotation>
              <xs:documentation>
						[Ostale revalorizacijske rezerve] / [Tekuća godina] [Život]
					</xs:documentation>
            </xs:annotation>
          </xs:element>
          <xs:element name="P60954" type="decimal_18_2" nillable="false">
            <xs:annotation>
              <xs:documentation>
						[Ostale revalorizacijske rezerve] / [Tekuća godina] [Neživot ]
					</xs:documentation>
            </xs:annotation>
          </xs:element>
          <xs:element name="P61071" type="decimal_18_2" nillable="false">
            <xs:annotation>
              <xs:documentation>
						[Ostale revalorizacijske rezerve] / [Tekuća godina] [Ukupno]
					</xs:documentation>
            </xs:annotation>
          </xs:element>
          <xs:element name="P61189" type="decimal_18_2_POZZ" nillable="false">
            <xs:annotation>
              <xs:documentation>
						[Rezerve ] / [Prethodna godina ] [Život]
					</xs:documentation>
            </xs:annotation>
          </xs:element>
          <xs:element name="P61306" type="decimal_18_2_POZZ" nillable="false">
            <xs:annotation>
              <xs:documentation>
						[Rezerve ] / [Prethodna godina ] [Neživot ]
					</xs:documentation>
            </xs:annotation>
          </xs:element>
          <xs:element name="P61423" type="decimal_18_2_POZZ" nillable="false">
            <xs:annotation>
              <xs:documentation>
						[Rezerve ] / [Prethodna godina ] [Ukupno]
					</xs:documentation>
            </xs:annotation>
          </xs:element>
          <xs:element name="P60838" type="decimal_18_2_POZZ" nillable="false">
            <xs:annotation>
              <xs:documentation>
						[Rezerve ] / [Tekuća godina] [Život]
					</xs:documentation>
            </xs:annotation>
          </xs:element>
          <xs:element name="P60955" type="decimal_18_2_POZZ" nillable="false">
            <xs:annotation>
              <xs:documentation>
						[Rezerve ] / [Tekuća godina] [Neživot ]
					</xs:documentation>
            </xs:annotation>
          </xs:element>
          <xs:element name="P61072" type="decimal_18_2_POZZ" nillable="false">
            <xs:annotation>
              <xs:documentation>
						[Rezerve ] / [Tekuća godina] [Ukupno]
					</xs:documentation>
            </xs:annotation>
          </xs:element>
          <xs:element name="P61190" type="decimal_18_2_POZZ" nillable="false">
            <xs:annotation>
              <xs:documentation>
						[Zakonske rezerve ] / [Prethodna godina ] [Život]
					</xs:documentation>
            </xs:annotation>
          </xs:element>
          <xs:element name="P61307" type="decimal_18_2_POZZ" nillable="false">
            <xs:annotation>
              <xs:documentation>
						[Zakonske rezerve ] / [Prethodna godina ] [Neživot ]
					</xs:documentation>
            </xs:annotation>
          </xs:element>
          <xs:element name="P61424" type="decimal_18_2_POZZ" nillable="false">
            <xs:annotation>
              <xs:documentation>
						[Zakonske rezerve ] / [Prethodna godina ] [Ukupno]
					</xs:documentation>
            </xs:annotation>
          </xs:element>
          <xs:element name="P60839" type="decimal_18_2_POZZ" nillable="false">
            <xs:annotation>
              <xs:documentation>
						[Zakonske rezerve ] / [Tekuća godina] [Život]
					</xs:documentation>
            </xs:annotation>
          </xs:element>
          <xs:element name="P60956" type="decimal_18_2_POZZ" nillable="false">
            <xs:annotation>
              <xs:documentation>
						[Zakonske rezerve ] / [Tekuća godina] [Neživot ]
					</xs:documentation>
            </xs:annotation>
          </xs:element>
          <xs:element name="P61073" type="decimal_18_2_POZZ" nillable="false">
            <xs:annotation>
              <xs:documentation>
						[Zakonske rezerve ] / [Tekuća godina] [Ukupno]
					</xs:documentation>
            </xs:annotation>
          </xs:element>
          <xs:element name="P61179" type="decimal_18_2_POZZ" nillable="false">
            <xs:annotation>
              <xs:documentation>
						[Statutarna rezerva ] / [Prethodna godina ] [Život]
					</xs:documentation>
            </xs:annotation>
          </xs:element>
          <xs:element name="P61296" type="decimal_18_2_POZZ" nillable="false">
            <xs:annotation>
              <xs:documentation>
						[Statutarna rezerva ] / [Prethodna godina ] [Neživot ]
					</xs:documentation>
            </xs:annotation>
          </xs:element>
          <xs:element name="P61413" type="decimal_18_2_POZZ" nillable="false">
            <xs:annotation>
              <xs:documentation>
						[Statutarna rezerva ] / [Prethodna godina ] [Ukupno]
					</xs:documentation>
            </xs:annotation>
          </xs:element>
          <xs:element name="P60828" type="decimal_18_2_POZZ" nillable="false">
            <xs:annotation>
              <xs:documentation>
						[Statutarna rezerva ] / [Tekuća godina] [Život]
					</xs:documentation>
            </xs:annotation>
          </xs:element>
          <xs:element name="P60945" type="decimal_18_2_POZZ" nillable="false">
            <xs:annotation>
              <xs:documentation>
						[Statutarna rezerva ] / [Tekuća godina] [Neživot ]
					</xs:documentation>
            </xs:annotation>
          </xs:element>
          <xs:element name="P61062" type="decimal_18_2_POZZ" nillable="false">
            <xs:annotation>
              <xs:documentation>
						[Statutarna rezerva ] / [Tekuća godina] [Ukupno]
					</xs:documentation>
            </xs:annotation>
          </xs:element>
          <xs:element name="P61180" type="decimal_18_2_POZZ" nillable="false">
            <xs:annotation>
              <xs:documentation>
						[Ostale rezerve ] / [Prethodna godina ] [Život]
					</xs:documentation>
            </xs:annotation>
          </xs:element>
          <xs:element name="P61297" type="decimal_18_2_POZZ" nillable="false">
            <xs:annotation>
              <xs:documentation>
						[Ostale rezerve ] / [Prethodna godina ] [Neživot ]
					</xs:documentation>
            </xs:annotation>
          </xs:element>
          <xs:element name="P61414" type="decimal_18_2_POZZ" nillable="false">
            <xs:annotation>
              <xs:documentation>
						[Ostale rezerve ] / [Prethodna godina ] [Ukupno]
					</xs:documentation>
            </xs:annotation>
          </xs:element>
          <xs:element name="P60829" type="decimal_18_2_POZZ" nillable="false">
            <xs:annotation>
              <xs:documentation>
						[Ostale rezerve ] / [Tekuća godina] [Život]
					</xs:documentation>
            </xs:annotation>
          </xs:element>
          <xs:element name="P60946" type="decimal_18_2_POZZ" nillable="false">
            <xs:annotation>
              <xs:documentation>
						[Ostale rezerve ] / [Tekuća godina] [Neživot ]
					</xs:documentation>
            </xs:annotation>
          </xs:element>
          <xs:element name="P61063" type="decimal_18_2_POZZ" nillable="false">
            <xs:annotation>
              <xs:documentation>
						[Ostale rezerve ] / [Tekuća godina] [Ukupno]
					</xs:documentation>
            </xs:annotation>
          </xs:element>
          <xs:element name="P61181" type="decimal_18_2" nillable="false">
            <xs:annotation>
              <xs:documentation>
						[Zadržana dobit ili preneseni gubitak] / [Prethodna godina ] [Život]
					</xs:documentation>
            </xs:annotation>
          </xs:element>
          <xs:element name="P61298" type="decimal_18_2" nillable="false">
            <xs:annotation>
              <xs:documentation>
						[Zadržana dobit ili preneseni gubitak] / [Prethodna godina ] [Neživot ]
					</xs:documentation>
            </xs:annotation>
          </xs:element>
          <xs:element name="P61415" type="decimal_18_2" nillable="false">
            <xs:annotation>
              <xs:documentation>
						[Zadržana dobit ili preneseni gubitak] / [Prethodna godina ] [Ukupno]
					</xs:documentation>
            </xs:annotation>
          </xs:element>
          <xs:element name="P60830" type="decimal_18_2" nillable="false">
            <xs:annotation>
              <xs:documentation>
						[Zadržana dobit ili preneseni gubitak] / [Tekuća godina] [Život]
					</xs:documentation>
            </xs:annotation>
          </xs:element>
          <xs:element name="P60947" type="decimal_18_2" nillable="false">
            <xs:annotation>
              <xs:documentation>
						[Zadržana dobit ili preneseni gubitak] / [Tekuća godina] [Neživot ]
					</xs:documentation>
            </xs:annotation>
          </xs:element>
          <xs:element name="P61064" type="decimal_18_2" nillable="false">
            <xs:annotation>
              <xs:documentation>
						[Zadržana dobit ili preneseni gubitak] / [Tekuća godina] [Ukupno]
					</xs:documentation>
            </xs:annotation>
          </xs:element>
          <xs:element name="P61182" type="decimal_18_2_POZZ" nillable="false">
            <xs:annotation>
              <xs:documentation>
						[Zadržana dobit] / [Prethodna godina ] [Život]
					</xs:documentation>
            </xs:annotation>
          </xs:element>
          <xs:element name="P61299" type="decimal_18_2_POZZ" nillable="false">
            <xs:annotation>
              <xs:documentation>
						[Zadržana dobit] / [Prethodna godina ] [Neživot ]
					</xs:documentation>
            </xs:annotation>
          </xs:element>
          <xs:element name="P61416" type="decimal_18_2_POZZ" nillable="false">
            <xs:annotation>
              <xs:documentation>
						[Zadržana dobit] / [Prethodna godina ] [Ukupno]
					</xs:documentation>
            </xs:annotation>
          </xs:element>
          <xs:element name="P60831" type="decimal_18_2_POZZ" nillable="false">
            <xs:annotation>
              <xs:documentation>
						[Zadržana dobit] / [Tekuća godina] [Život]
					</xs:documentation>
            </xs:annotation>
          </xs:element>
          <xs:element name="P60948" type="decimal_18_2_POZZ" nillable="false">
            <xs:annotation>
              <xs:documentation>
						[Zadržana dobit] / [Tekuća godina] [Neživot ]
					</xs:documentation>
            </xs:annotation>
          </xs:element>
          <xs:element name="P61065" type="decimal_18_2_POZZ" nillable="false">
            <xs:annotation>
              <xs:documentation>
						[Zadržana dobit] / [Tekuća godina] [Ukupno]
					</xs:documentation>
            </xs:annotation>
          </xs:element>
          <xs:element name="P61183" type="decimal_18_2_NEGZ" nillable="false">
            <xs:annotation>
              <xs:documentation>
						[Preneseni gubitak  (-)] / [Prethodna godina ] [Život]
					</xs:documentation>
            </xs:annotation>
          </xs:element>
          <xs:element name="P61300" type="decimal_18_2_NEGZ" nillable="false">
            <xs:annotation>
              <xs:documentation>
						[Preneseni gubitak  (-)] / [Prethodna godina ] [Neživot ]
					</xs:documentation>
            </xs:annotation>
          </xs:element>
          <xs:element name="P61417" type="decimal_18_2_NEGZ" nillable="false">
            <xs:annotation>
              <xs:documentation>
						[Preneseni gubitak  (-)] / [Prethodna godina ] [Ukupno]
					</xs:documentation>
            </xs:annotation>
          </xs:element>
          <xs:element name="P60832" type="decimal_18_2_NEGZ" nillable="false">
            <xs:annotation>
              <xs:documentation>
						[Preneseni gubitak  (-)] / [Tekuća godina] [Život]
					</xs:documentation>
            </xs:annotation>
          </xs:element>
          <xs:element name="P60949" type="decimal_18_2_NEGZ" nillable="false">
            <xs:annotation>
              <xs:documentation>
						[Preneseni gubitak  (-)] / [Tekuća godina] [Neživot ]
					</xs:documentation>
            </xs:annotation>
          </xs:element>
          <xs:element name="P61066" type="decimal_18_2_NEGZ" nillable="false">
            <xs:annotation>
              <xs:documentation>
						[Preneseni gubitak  (-)] / [Tekuća godina] [Ukupno]
					</xs:documentation>
            </xs:annotation>
          </xs:element>
          <xs:element name="P61184" type="decimal_18_2" nillable="false">
            <xs:annotation>
              <xs:documentation>
						[Dobit ili gubitak tekućeg obračunskog razdoblja] / [Prethodna godina ] [Život]
					</xs:documentation>
            </xs:annotation>
          </xs:element>
          <xs:element name="P61301" type="decimal_18_2" nillable="false">
            <xs:annotation>
              <xs:documentation>
						[Dobit ili gubitak tekućeg obračunskog razdoblja] / [Prethodna godina ] [Neživot ]
					</xs:documentation>
            </xs:annotation>
          </xs:element>
          <xs:element name="P61418" type="decimal_18_2" nillable="false">
            <xs:annotation>
              <xs:documentation>
						[Dobit ili gubitak tekućeg obračunskog razdoblja] / [Prethodna godina ] [Ukupno]
					</xs:documentation>
            </xs:annotation>
          </xs:element>
          <xs:element name="P60833" type="decimal_18_2" nillable="false">
            <xs:annotation>
              <xs:documentation>
						[Dobit ili gubitak tekućeg obračunskog razdoblja] / [Tekuća godina] [Život]
					</xs:documentation>
            </xs:annotation>
          </xs:element>
          <xs:element name="P60950" type="decimal_18_2" nillable="false">
            <xs:annotation>
              <xs:documentation>
						[Dobit ili gubitak tekućeg obračunskog razdoblja] / [Tekuća godina] [Neživot ]
					</xs:documentation>
            </xs:annotation>
          </xs:element>
          <xs:element name="P61067" type="decimal_18_2" nillable="false">
            <xs:annotation>
              <xs:documentation>
						[Dobit ili gubitak tekućeg obračunskog razdoblja] / [Tekuća godina] [Ukupno]
					</xs:documentation>
            </xs:annotation>
          </xs:element>
          <xs:element name="P61173" type="decimal_18_2_POZZ" nillable="false">
            <xs:annotation>
              <xs:documentation>
						[Dobit tekućeg obračunskog razdoblja] / [Prethodna godina ] [Život]
					</xs:documentation>
            </xs:annotation>
          </xs:element>
          <xs:element name="P61290" type="decimal_18_2_POZZ" nillable="false">
            <xs:annotation>
              <xs:documentation>
						[Dobit tekućeg obračunskog razdoblja] / [Prethodna godina ] [Neživot ]
					</xs:documentation>
            </xs:annotation>
          </xs:element>
          <xs:element name="P61407" type="decimal_18_2_POZZ" nillable="false">
            <xs:annotation>
              <xs:documentation>
						[Dobit tekućeg obračunskog razdoblja] / [Prethodna godina ] [Ukupno]
					</xs:documentation>
            </xs:annotation>
          </xs:element>
          <xs:element name="P60822" type="decimal_18_2_POZZ" nillable="false">
            <xs:annotation>
              <xs:documentation>
						[Dobit tekućeg obračunskog razdoblja] / [Tekuća godina] [Život]
					</xs:documentation>
            </xs:annotation>
          </xs:element>
          <xs:element name="P60939" type="decimal_18_2_POZZ" nillable="false">
            <xs:annotation>
              <xs:documentation>
						[Dobit tekućeg obračunskog razdoblja] / [Tekuća godina] [Neživot ]
					</xs:documentation>
            </xs:annotation>
          </xs:element>
          <xs:element name="P61056" type="decimal_18_2_POZZ" nillable="false">
            <xs:annotation>
              <xs:documentation>
						[Dobit tekućeg obračunskog razdoblja] / [Tekuća godina] [Ukupno]
					</xs:documentation>
            </xs:annotation>
          </xs:element>
          <xs:element name="P61174" type="decimal_18_2_NEGZ" nillable="false">
            <xs:annotation>
              <xs:documentation>
						[Gubitak tekućeg obračunskog razdoblja  ( - )] / [Prethodna godina ] [Život]
					</xs:documentation>
            </xs:annotation>
          </xs:element>
          <xs:element name="P61291" type="decimal_18_2_NEGZ" nillable="false">
            <xs:annotation>
              <xs:documentation>
						[Gubitak tekućeg obračunskog razdoblja  ( - )] / [Prethodna godina ] [Neživot ]
					</xs:documentation>
            </xs:annotation>
          </xs:element>
          <xs:element name="P61408" type="decimal_18_2_NEGZ" nillable="false">
            <xs:annotation>
              <xs:documentation>
						[Gubitak tekućeg obračunskog razdoblja  ( - )] / [Prethodna godina ] [Ukupno]
					</xs:documentation>
            </xs:annotation>
          </xs:element>
          <xs:element name="P60823" type="decimal_18_2_NEGZ" nillable="false">
            <xs:annotation>
              <xs:documentation>
						[Gubitak tekućeg obračunskog razdoblja  ( - )] / [Tekuća godina] [Život]
					</xs:documentation>
            </xs:annotation>
          </xs:element>
          <xs:element name="P60940" type="decimal_18_2_NEGZ" nillable="false">
            <xs:annotation>
              <xs:documentation>
						[Gubitak tekućeg obračunskog razdoblja  ( - )] / [Tekuća godina] [Neživot ]
					</xs:documentation>
            </xs:annotation>
          </xs:element>
          <xs:element name="P61057" type="decimal_18_2_NEGZ" nillable="false">
            <xs:annotation>
              <xs:documentation>
						[Gubitak tekućeg obračunskog razdoblja  ( - )] / [Tekuća godina] [Ukupno]
					</xs:documentation>
            </xs:annotation>
          </xs:element>
          <xs:element name="P61175" type="decimal_18_2_POZZ" nillable="false">
            <xs:annotation>
              <xs:documentation>
						[OBVEZE  DRUGOG  REDA   (PODREĐENE  OBVEZE)] / [Prethodna godina ] [Život]
					</xs:documentation>
            </xs:annotation>
          </xs:element>
          <xs:element name="P61292" type="decimal_18_2_POZZ" nillable="false">
            <xs:annotation>
              <xs:documentation>
						[OBVEZE  DRUGOG  REDA   (PODREĐENE  OBVEZE)] / [Prethodna godina ] [Neživot ]
					</xs:documentation>
            </xs:annotation>
          </xs:element>
          <xs:element name="P61409" type="decimal_18_2_POZZ" nillable="false">
            <xs:annotation>
              <xs:documentation>
						[OBVEZE  DRUGOG  REDA   (PODREĐENE  OBVEZE)] / [Prethodna godina ] [Ukupno]
					</xs:documentation>
            </xs:annotation>
          </xs:element>
          <xs:element name="P60824" type="decimal_18_2_POZZ" nillable="false">
            <xs:annotation>
              <xs:documentation>
						[OBVEZE  DRUGOG  REDA   (PODREĐENE  OBVEZE)] / [Tekuća godina] [Život]
					</xs:documentation>
            </xs:annotation>
          </xs:element>
          <xs:element name="P60941" type="decimal_18_2_POZZ" nillable="false">
            <xs:annotation>
              <xs:documentation>
						[OBVEZE  DRUGOG  REDA   (PODREĐENE  OBVEZE)] / [Tekuća godina] [Neživot ]
					</xs:documentation>
            </xs:annotation>
          </xs:element>
          <xs:element name="P61058" type="decimal_18_2_POZZ" nillable="false">
            <xs:annotation>
              <xs:documentation>
						[OBVEZE  DRUGOG  REDA   (PODREĐENE  OBVEZE)] / [Tekuća godina] [Ukupno]
					</xs:documentation>
            </xs:annotation>
          </xs:element>
          <xs:element name="P61176" type="decimal_18_2" nillable="false">
            <xs:annotation>
              <xs:documentation>
						[MANJINSKI INTERES] / [Prethodna godina ] [Život]
					</xs:documentation>
            </xs:annotation>
          </xs:element>
          <xs:element name="P61293" type="decimal_18_2" nillable="false">
            <xs:annotation>
              <xs:documentation>
						[MANJINSKI INTERES] / [Prethodna godina ] [Neživot ]
					</xs:documentation>
            </xs:annotation>
          </xs:element>
          <xs:element name="P61410" type="decimal_18_2" nillable="false">
            <xs:annotation>
              <xs:documentation>
						[MANJINSKI INTERES] / [Prethodna godina ] [Ukupno]
					</xs:documentation>
            </xs:annotation>
          </xs:element>
          <xs:element name="P60825" type="decimal_18_2" nillable="false">
            <xs:annotation>
              <xs:documentation>
						[MANJINSKI INTERES] / [Tekuća godina] [Život]
					</xs:documentation>
            </xs:annotation>
          </xs:element>
          <xs:element name="P60942" type="decimal_18_2" nillable="false">
            <xs:annotation>
              <xs:documentation>
						[MANJINSKI INTERES] / [Tekuća godina] [Neživot ]
					</xs:documentation>
            </xs:annotation>
          </xs:element>
          <xs:element name="P61059" type="decimal_18_2" nillable="false">
            <xs:annotation>
              <xs:documentation>
						[MANJINSKI INTERES] / [Tekuća godina] [Ukupno]
					</xs:documentation>
            </xs:annotation>
          </xs:element>
          <xs:element name="P61177" type="decimal_18_2_POZZ" nillable="false">
            <xs:annotation>
              <xs:documentation>
						[TEHNIČKE  PRIČUVE] / [Prethodna godina ] [Život]
					</xs:documentation>
            </xs:annotation>
          </xs:element>
          <xs:element name="P61294" type="decimal_18_2_POZZ" nillable="false">
            <xs:annotation>
              <xs:documentation>
						[TEHNIČKE  PRIČUVE] / [Prethodna godina ] [Neživot ]
					</xs:documentation>
            </xs:annotation>
          </xs:element>
          <xs:element name="P61411" type="decimal_18_2_POZZ" nillable="false">
            <xs:annotation>
              <xs:documentation>
						[TEHNIČKE  PRIČUVE] / [Prethodna godina ] [Ukupno]
					</xs:documentation>
            </xs:annotation>
          </xs:element>
          <xs:element name="P60826" type="decimal_18_2_POZZ" nillable="false">
            <xs:annotation>
              <xs:documentation>
						[TEHNIČKE  PRIČUVE] / [Tekuća godina] [Život]
					</xs:documentation>
            </xs:annotation>
          </xs:element>
          <xs:element name="P60943" type="decimal_18_2_POZZ" nillable="false">
            <xs:annotation>
              <xs:documentation>
						[TEHNIČKE  PRIČUVE] / [Tekuća godina] [Neživot ]
					</xs:documentation>
            </xs:annotation>
          </xs:element>
          <xs:element name="P61060" type="decimal_18_2_POZZ" nillable="false">
            <xs:annotation>
              <xs:documentation>
						[TEHNIČKE  PRIČUVE] / [Tekuća godina] [Ukupno]
					</xs:documentation>
            </xs:annotation>
          </xs:element>
          <xs:element name="P61178" type="decimal_18_2_POZZ" nillable="false">
            <xs:annotation>
              <xs:documentation>
						[Pričuve za prijenosne premije, bruto iznos] / [Prethodna godina ] [Život]
					</xs:documentation>
            </xs:annotation>
          </xs:element>
          <xs:element name="P61295" type="decimal_18_2_POZZ" nillable="false">
            <xs:annotation>
              <xs:documentation>
						[Pričuve za prijenosne premije, bruto iznos] / [Prethodna godina ] [Neživot ]
					</xs:documentation>
            </xs:annotation>
          </xs:element>
          <xs:element name="P61412" type="decimal_18_2_POZZ" nillable="false">
            <xs:annotation>
              <xs:documentation>
						[Pričuve za prijenosne premije, bruto iznos] / [Prethodna godina ] [Ukupno]
					</xs:documentation>
            </xs:annotation>
          </xs:element>
          <xs:element name="P60827" type="decimal_18_2_POZZ" nillable="false">
            <xs:annotation>
              <xs:documentation>
						[Pričuve za prijenosne premije, bruto iznos] / [Tekuća godina] [Život]
					</xs:documentation>
            </xs:annotation>
          </xs:element>
          <xs:element name="P60944" type="decimal_18_2_POZZ" nillable="false">
            <xs:annotation>
              <xs:documentation>
						[Pričuve za prijenosne premije, bruto iznos] / [Tekuća godina] [Neživot ]
					</xs:documentation>
            </xs:annotation>
          </xs:element>
          <xs:element name="P61061" type="decimal_18_2_POZZ" nillable="false">
            <xs:annotation>
              <xs:documentation>
						[Pričuve za prijenosne premije, bruto iznos] / [Tekuća godina] [Ukupno]
					</xs:documentation>
            </xs:annotation>
          </xs:element>
          <xs:element name="P61167" type="decimal_18_2_POZZ" nillable="false">
            <xs:annotation>
              <xs:documentation>
						[Matematičke pričuve,  bruto iznos] / [Prethodna godina ] [Život]
					</xs:documentation>
            </xs:annotation>
          </xs:element>
          <xs:element name="P61284" type="decimal_18_2_POZZ" nillable="false">
            <xs:annotation>
              <xs:documentation>
						[Matematičke pričuve,  bruto iznos] / [Prethodna godina ] [Neživot ]
					</xs:documentation>
            </xs:annotation>
          </xs:element>
          <xs:element name="P61401" type="decimal_18_2_POZZ" nillable="false">
            <xs:annotation>
              <xs:documentation>
						[Matematičke pričuve,  bruto iznos] / [Prethodna godina ] [Ukupno]
					</xs:documentation>
            </xs:annotation>
          </xs:element>
          <xs:element name="P60816" type="decimal_18_2_POZZ" nillable="false">
            <xs:annotation>
              <xs:documentation>
						[Matematičke pričuve,  bruto iznos] / [Tekuća godina] [Život]
					</xs:documentation>
            </xs:annotation>
          </xs:element>
          <xs:element name="P60933" type="decimal_18_2_POZZ" nillable="false">
            <xs:annotation>
              <xs:documentation>
						[Matematičke pričuve,  bruto iznos] / [Tekuća godina] [Neživot ]
					</xs:documentation>
            </xs:annotation>
          </xs:element>
          <xs:element name="P61050" type="decimal_18_2_POZZ" nillable="false">
            <xs:annotation>
              <xs:documentation>
						[Matematičke pričuve,  bruto iznos] / [Tekuća godina] [Ukupno]
					</xs:documentation>
            </xs:annotation>
          </xs:element>
          <xs:element name="P61168" type="decimal_18_2_POZZ" nillable="false">
            <xs:annotation>
              <xs:documentation>
						[Pričuve šteta,  bruto iznos] / [Prethodna godina ] [Život]
					</xs:documentation>
            </xs:annotation>
          </xs:element>
          <xs:element name="P61285" type="decimal_18_2_POZZ" nillable="false">
            <xs:annotation>
              <xs:documentation>
						[Pričuve šteta,  bruto iznos] / [Prethodna godina ] [Neživot ]
					</xs:documentation>
            </xs:annotation>
          </xs:element>
          <xs:element name="P61402" type="decimal_18_2_POZZ" nillable="false">
            <xs:annotation>
              <xs:documentation>
						[Pričuve šteta,  bruto iznos] / [Prethodna godina ] [Ukupno]
					</xs:documentation>
            </xs:annotation>
          </xs:element>
          <xs:element name="P60817" type="decimal_18_2_POZZ" nillable="false">
            <xs:annotation>
              <xs:documentation>
						[Pričuve šteta,  bruto iznos] / [Tekuća godina] [Život]
					</xs:documentation>
            </xs:annotation>
          </xs:element>
          <xs:element name="P60934" type="decimal_18_2_POZZ" nillable="false">
            <xs:annotation>
              <xs:documentation>
						[Pričuve šteta,  bruto iznos] / [Tekuća godina] [Neživot ]
					</xs:documentation>
            </xs:annotation>
          </xs:element>
          <xs:element name="P61051" type="decimal_18_2_POZZ" nillable="false">
            <xs:annotation>
              <xs:documentation>
						[Pričuve šteta,  bruto iznos] / [Tekuća godina] [Ukupno]
					</xs:documentation>
            </xs:annotation>
          </xs:element>
          <xs:element name="P61169" type="decimal_18_2_POZZ" nillable="false">
            <xs:annotation>
              <xs:documentation>
						[Pričuve za bonuse i popuste,  bruto iznos] / [Prethodna godina ] [Život]
					</xs:documentation>
            </xs:annotation>
          </xs:element>
          <xs:element name="P61286" type="decimal_18_2_POZZ" nillable="false">
            <xs:annotation>
              <xs:documentation>
						[Pričuve za bonuse i popuste,  bruto iznos] / [Prethodna godina ] [Neživot ]
					</xs:documentation>
            </xs:annotation>
          </xs:element>
          <xs:element name="P61403" type="decimal_18_2_POZZ" nillable="false">
            <xs:annotation>
              <xs:documentation>
						[Pričuve za bonuse i popuste,  bruto iznos] / [Prethodna godina ] [Ukupno]
					</xs:documentation>
            </xs:annotation>
          </xs:element>
          <xs:element name="P60818" type="decimal_18_2_POZZ" nillable="false">
            <xs:annotation>
              <xs:documentation>
						[Pričuve za bonuse i popuste,  bruto iznos] / [Tekuća godina] [Život]
					</xs:documentation>
            </xs:annotation>
          </xs:element>
          <xs:element name="P60935" type="decimal_18_2_POZZ" nillable="false">
            <xs:annotation>
              <xs:documentation>
						[Pričuve za bonuse i popuste,  bruto iznos] / [Tekuća godina] [Neživot ]
					</xs:documentation>
            </xs:annotation>
          </xs:element>
          <xs:element name="P61052" type="decimal_18_2_POZZ" nillable="false">
            <xs:annotation>
              <xs:documentation>
						[Pričuve za bonuse i popuste,  bruto iznos] / [Tekuća godina] [Ukupno]
					</xs:documentation>
            </xs:annotation>
          </xs:element>
          <xs:element name="P61170" type="decimal_18_2_POZZ" nillable="false">
            <xs:annotation>
              <xs:documentation>
						[Pričuve za kolebanje šteta, bruto iznos] / [Prethodna godina ] [Život]
					</xs:documentation>
            </xs:annotation>
          </xs:element>
          <xs:element name="P61287" type="decimal_18_2_POZZ" nillable="false">
            <xs:annotation>
              <xs:documentation>
						[Pričuve za kolebanje šteta, bruto iznos] / [Prethodna godina ] [Neživot ]
					</xs:documentation>
            </xs:annotation>
          </xs:element>
          <xs:element name="P61404" type="decimal_18_2_POZZ" nillable="false">
            <xs:annotation>
              <xs:documentation>
						[Pričuve za kolebanje šteta, bruto iznos] / [Prethodna godina ] [Ukupno]
					</xs:documentation>
            </xs:annotation>
          </xs:element>
          <xs:element name="P60819" type="decimal_18_2_POZZ" nillable="false">
            <xs:annotation>
              <xs:documentation>
						[Pričuve za kolebanje šteta, bruto iznos] / [Tekuća godina] [Život]
					</xs:documentation>
            </xs:annotation>
          </xs:element>
          <xs:element name="P60936" type="decimal_18_2_POZZ" nillable="false">
            <xs:annotation>
              <xs:documentation>
						[Pričuve za kolebanje šteta, bruto iznos] / [Tekuća godina] [Neživot ]
					</xs:documentation>
            </xs:annotation>
          </xs:element>
          <xs:element name="P61053" type="decimal_18_2_POZZ" nillable="false">
            <xs:annotation>
              <xs:documentation>
						[Pričuve za kolebanje šteta, bruto iznos] / [Tekuća godina] [Ukupno]
					</xs:documentation>
            </xs:annotation>
          </xs:element>
          <xs:element name="P61171" type="decimal_18_2_POZZ" nillable="false">
            <xs:annotation>
              <xs:documentation>
						[Druge tehničke pričuve, bruto iznos] / [Prethodna godina ] [Život]
					</xs:documentation>
            </xs:annotation>
          </xs:element>
          <xs:element name="P61288" type="decimal_18_2_POZZ" nillable="false">
            <xs:annotation>
              <xs:documentation>
						[Druge tehničke pričuve, bruto iznos] / [Prethodna godina ] [Neživot ]
					</xs:documentation>
            </xs:annotation>
          </xs:element>
          <xs:element name="P61405" type="decimal_18_2_POZZ" nillable="false">
            <xs:annotation>
              <xs:documentation>
						[Druge tehničke pričuve, bruto iznos] / [Prethodna godina ] [Ukupno]
					</xs:documentation>
            </xs:annotation>
          </xs:element>
          <xs:element name="P60820" type="decimal_18_2_POZZ" nillable="false">
            <xs:annotation>
              <xs:documentation>
						[Druge tehničke pričuve, bruto iznos] / [Tekuća godina] [Život]
					</xs:documentation>
            </xs:annotation>
          </xs:element>
          <xs:element name="P60937" type="decimal_18_2_POZZ" nillable="false">
            <xs:annotation>
              <xs:documentation>
						[Druge tehničke pričuve, bruto iznos] / [Tekuća godina] [Neživot ]
					</xs:documentation>
            </xs:annotation>
          </xs:element>
          <xs:element name="P61054" type="decimal_18_2_POZZ" nillable="false">
            <xs:annotation>
              <xs:documentation>
						[Druge tehničke pričuve, bruto iznos] / [Tekuća godina] [Ukupno]
					</xs:documentation>
            </xs:annotation>
          </xs:element>
          <xs:element name="P61172" type="decimal_18_2_POZZ" nillable="false">
            <xs:annotation>
              <xs:documentation>
						[POSEBNE PRIČUVE ZA ŽIVOTNA OSIGURANJA KOD KOJIH UGOVARATELJ OSIGURANJA SNOSI RIZIK ULAGANJA, bruto iznos] / [Prethodna godina ] [Život]
					</xs:documentation>
            </xs:annotation>
          </xs:element>
          <xs:element name="P61289" type="decimal_18_2_POZZ" nillable="false">
            <xs:annotation>
              <xs:documentation>
						[POSEBNE PRIČUVE ZA ŽIVOTNA OSIGURANJA KOD KOJIH UGOVARATELJ OSIGURANJA SNOSI RIZIK ULAGANJA, bruto iznos] / [Prethodna godina ] [Neživot ]
					</xs:documentation>
            </xs:annotation>
          </xs:element>
          <xs:element name="P61406" type="decimal_18_2_POZZ" nillable="false">
            <xs:annotation>
              <xs:documentation>
						[POSEBNE PRIČUVE ZA ŽIVOTNA OSIGURANJA KOD KOJIH UGOVARATELJ OSIGURANJA SNOSI RIZIK ULAGANJA, bruto iznos] / [Prethodna godina ] [Ukupno]
					</xs:documentation>
            </xs:annotation>
          </xs:element>
          <xs:element name="P60821" type="decimal_18_2_POZZ" nillable="false">
            <xs:annotation>
              <xs:documentation>
						[POSEBNE PRIČUVE ZA ŽIVOTNA OSIGURANJA KOD KOJIH UGOVARATELJ OSIGURANJA SNOSI RIZIK ULAGANJA, bruto iznos] / [Tekuća godina] [Život]
					</xs:documentation>
            </xs:annotation>
          </xs:element>
          <xs:element name="P60938" type="decimal_18_2_POZZ" nillable="false">
            <xs:annotation>
              <xs:documentation>
						[POSEBNE PRIČUVE ZA ŽIVOTNA OSIGURANJA KOD KOJIH UGOVARATELJ OSIGURANJA SNOSI RIZIK ULAGANJA, bruto iznos] / [Tekuća godina] [Neživot ]
					</xs:documentation>
            </xs:annotation>
          </xs:element>
          <xs:element name="P61055" type="decimal_18_2_POZZ" nillable="false">
            <xs:annotation>
              <xs:documentation>
						[POSEBNE PRIČUVE ZA ŽIVOTNA OSIGURANJA KOD KOJIH UGOVARATELJ OSIGURANJA SNOSI RIZIK ULAGANJA, bruto iznos] / [Tekuća godina] [Ukupno]
					</xs:documentation>
            </xs:annotation>
          </xs:element>
          <xs:element name="P61161" type="decimal_18_2_POZZ" nillable="false">
            <xs:annotation>
              <xs:documentation>
						[OSTALE PRIČUVE] / [Prethodna godina ] [Život]
					</xs:documentation>
            </xs:annotation>
          </xs:element>
          <xs:element name="P61278" type="decimal_18_2_POZZ" nillable="false">
            <xs:annotation>
              <xs:documentation>
						[OSTALE PRIČUVE] / [Prethodna godina ] [Neživot ]
					</xs:documentation>
            </xs:annotation>
          </xs:element>
          <xs:element name="P61395" type="decimal_18_2_POZZ" nillable="false">
            <xs:annotation>
              <xs:documentation>
						[OSTALE PRIČUVE] / [Prethodna godina ] [Ukupno]
					</xs:documentation>
            </xs:annotation>
          </xs:element>
          <xs:element name="P60810" type="decimal_18_2_POZZ" nillable="false">
            <xs:annotation>
              <xs:documentation>
						[OSTALE PRIČUVE] / [Tekuća godina] [Život]
					</xs:documentation>
            </xs:annotation>
          </xs:element>
          <xs:element name="P60927" type="decimal_18_2_POZZ" nillable="false">
            <xs:annotation>
              <xs:documentation>
						[OSTALE PRIČUVE] / [Tekuća godina] [Neživot ]
					</xs:documentation>
            </xs:annotation>
          </xs:element>
          <xs:element name="P61044" type="decimal_18_2_POZZ" nillable="false">
            <xs:annotation>
              <xs:documentation>
						[OSTALE PRIČUVE] / [Tekuća godina] [Ukupno]
					</xs:documentation>
            </xs:annotation>
          </xs:element>
          <xs:element name="P61162" type="decimal_18_2_POZZ" nillable="false">
            <xs:annotation>
              <xs:documentation>
						[Pričuve za mirovine i slične obveze] / [Prethodna godina ] [Život]
					</xs:documentation>
            </xs:annotation>
          </xs:element>
          <xs:element name="P61279" type="decimal_18_2_POZZ" nillable="false">
            <xs:annotation>
              <xs:documentation>
						[Pričuve za mirovine i slične obveze] / [Prethodna godina ] [Neživot ]
					</xs:documentation>
            </xs:annotation>
          </xs:element>
          <xs:element name="P61396" type="decimal_18_2_POZZ" nillable="false">
            <xs:annotation>
              <xs:documentation>
						[Pričuve za mirovine i slične obveze] / [Prethodna godina ] [Ukupno]
					</xs:documentation>
            </xs:annotation>
          </xs:element>
          <xs:element name="P60811" type="decimal_18_2_POZZ" nillable="false">
            <xs:annotation>
              <xs:documentation>
						[Pričuve za mirovine i slične obveze] / [Tekuća godina] [Život]
					</xs:documentation>
            </xs:annotation>
          </xs:element>
          <xs:element name="P60928" type="decimal_18_2_POZZ" nillable="false">
            <xs:annotation>
              <xs:documentation>
						[Pričuve za mirovine i slične obveze] / [Tekuća godina] [Neživot ]
					</xs:documentation>
            </xs:annotation>
          </xs:element>
          <xs:element name="P61045" type="decimal_18_2_POZZ" nillable="false">
            <xs:annotation>
              <xs:documentation>
						[Pričuve za mirovine i slične obveze] / [Tekuća godina] [Ukupno]
					</xs:documentation>
            </xs:annotation>
          </xs:element>
          <xs:element name="P61163" type="decimal_18_2_POZZ" nillable="false">
            <xs:annotation>
              <xs:documentation>
						[Ostale pričuve] / [Prethodna godina ] [Život]
					</xs:documentation>
            </xs:annotation>
          </xs:element>
          <xs:element name="P61280" type="decimal_18_2_POZZ" nillable="false">
            <xs:annotation>
              <xs:documentation>
						[Ostale pričuve] / [Prethodna godina ] [Neživot ]
					</xs:documentation>
            </xs:annotation>
          </xs:element>
          <xs:element name="P61397" type="decimal_18_2_POZZ" nillable="false">
            <xs:annotation>
              <xs:documentation>
						[Ostale pričuve] / [Prethodna godina ] [Ukupno]
					</xs:documentation>
            </xs:annotation>
          </xs:element>
          <xs:element name="P60812" type="decimal_18_2_POZZ" nillable="false">
            <xs:annotation>
              <xs:documentation>
						[Ostale pričuve] / [Tekuća godina] [Život]
					</xs:documentation>
            </xs:annotation>
          </xs:element>
          <xs:element name="P60929" type="decimal_18_2_POZZ" nillable="false">
            <xs:annotation>
              <xs:documentation>
						[Ostale pričuve] / [Tekuća godina] [Neživot ]
					</xs:documentation>
            </xs:annotation>
          </xs:element>
          <xs:element name="P61046" type="decimal_18_2_POZZ" nillable="false">
            <xs:annotation>
              <xs:documentation>
						[Ostale pričuve] / [Tekuća godina] [Ukupno]
					</xs:documentation>
            </xs:annotation>
          </xs:element>
          <xs:element name="P61164" type="decimal_18_2" nillable="false">
            <xs:annotation>
              <xs:documentation>
						[ODGOĐENA I TEKUĆA POREZNA OBVEZA] / [Prethodna godina ] [Život]
					</xs:documentation>
            </xs:annotation>
          </xs:element>
          <xs:element name="P61281" type="decimal_18_2" nillable="false">
            <xs:annotation>
              <xs:documentation>
						[ODGOĐENA I TEKUĆA POREZNA OBVEZA] / [Prethodna godina ] [Neživot ]
					</xs:documentation>
            </xs:annotation>
          </xs:element>
          <xs:element name="P61398" type="decimal_18_2" nillable="false">
            <xs:annotation>
              <xs:documentation>
						[ODGOĐENA I TEKUĆA POREZNA OBVEZA] / [Prethodna godina ] [Ukupno]
					</xs:documentation>
            </xs:annotation>
          </xs:element>
          <xs:element name="P60813" type="decimal_18_2" nillable="false">
            <xs:annotation>
              <xs:documentation>
						[ODGOĐENA I TEKUĆA POREZNA OBVEZA] / [Tekuća godina] [Život]
					</xs:documentation>
            </xs:annotation>
          </xs:element>
          <xs:element name="P60930" type="decimal_18_2" nillable="false">
            <xs:annotation>
              <xs:documentation>
						[ODGOĐENA I TEKUĆA POREZNA OBVEZA] / [Tekuća godina] [Neživot ]
					</xs:documentation>
            </xs:annotation>
          </xs:element>
          <xs:element name="P61047" type="decimal_18_2" nillable="false">
            <xs:annotation>
              <xs:documentation>
						[ODGOĐENA I TEKUĆA POREZNA OBVEZA] / [Tekuća godina] [Ukupno]
					</xs:documentation>
            </xs:annotation>
          </xs:element>
          <xs:element name="P61165" type="decimal_18_2" nillable="false">
            <xs:annotation>
              <xs:documentation>
						[Odgođena porezna obveza] / [Prethodna godina ] [Život]
					</xs:documentation>
            </xs:annotation>
          </xs:element>
          <xs:element name="P61282" type="decimal_18_2" nillable="false">
            <xs:annotation>
              <xs:documentation>
						[Odgođena porezna obveza] / [Prethodna godina ] [Neživot ]
					</xs:documentation>
            </xs:annotation>
          </xs:element>
          <xs:element name="P61399" type="decimal_18_2" nillable="false">
            <xs:annotation>
              <xs:documentation>
						[Odgođena porezna obveza] / [Prethodna godina ] [Ukupno]
					</xs:documentation>
            </xs:annotation>
          </xs:element>
          <xs:element name="P60814" type="decimal_18_2" nillable="false">
            <xs:annotation>
              <xs:documentation>
						[Odgođena porezna obveza] / [Tekuća godina] [Život]
					</xs:documentation>
            </xs:annotation>
          </xs:element>
          <xs:element name="P60931" type="decimal_18_2" nillable="false">
            <xs:annotation>
              <xs:documentation>
						[Odgođena porezna obveza] / [Tekuća godina] [Neživot ]
					</xs:documentation>
            </xs:annotation>
          </xs:element>
          <xs:element name="P61048" type="decimal_18_2" nillable="false">
            <xs:annotation>
              <xs:documentation>
						[Odgođena porezna obveza] / [Tekuća godina] [Ukupno]
					</xs:documentation>
            </xs:annotation>
          </xs:element>
          <xs:element name="P61166" type="decimal_18_2" nillable="false">
            <xs:annotation>
              <xs:documentation>
						[Tekuća porezna obveza] / [Prethodna godina ] [Život]
					</xs:documentation>
            </xs:annotation>
          </xs:element>
          <xs:element name="P61283" type="decimal_18_2" nillable="false">
            <xs:annotation>
              <xs:documentation>
						[Tekuća porezna obveza] / [Prethodna godina ] [Neživot ]
					</xs:documentation>
            </xs:annotation>
          </xs:element>
          <xs:element name="P61400" type="decimal_18_2" nillable="false">
            <xs:annotation>
              <xs:documentation>
						[Tekuća porezna obveza] / [Prethodna godina ] [Ukupno]
					</xs:documentation>
            </xs:annotation>
          </xs:element>
          <xs:element name="P60815" type="decimal_18_2" nillable="false">
            <xs:annotation>
              <xs:documentation>
						[Tekuća porezna obveza] / [Tekuća godina] [Život]
					</xs:documentation>
            </xs:annotation>
          </xs:element>
          <xs:element name="P60932" type="decimal_18_2" nillable="false">
            <xs:annotation>
              <xs:documentation>
						[Tekuća porezna obveza] / [Tekuća godina] [Neživot ]
					</xs:documentation>
            </xs:annotation>
          </xs:element>
          <xs:element name="P61049" type="decimal_18_2" nillable="false">
            <xs:annotation>
              <xs:documentation>
						[Tekuća porezna obveza] / [Tekuća godina] [Ukupno]
					</xs:documentation>
            </xs:annotation>
          </xs:element>
          <xs:element name="P61155" type="decimal_18_2_POZZ" nillable="false">
            <xs:annotation>
              <xs:documentation>
						[DEPOZITI  ZADRŽANI  IZ  POSLA  PREDANOG  U  REOSIGURANJE] / [Prethodna godina ] [Život]
					</xs:documentation>
            </xs:annotation>
          </xs:element>
          <xs:element name="P61272" type="decimal_18_2_POZZ" nillable="false">
            <xs:annotation>
              <xs:documentation>
						[DEPOZITI  ZADRŽANI  IZ  POSLA  PREDANOG  U  REOSIGURANJE] / [Prethodna godina ] [Neživot ]
					</xs:documentation>
            </xs:annotation>
          </xs:element>
          <xs:element name="P61389" type="decimal_18_2_POZZ" nillable="false">
            <xs:annotation>
              <xs:documentation>
						[DEPOZITI  ZADRŽANI  IZ  POSLA  PREDANOG  U  REOSIGURANJE] / [Prethodna godina ] [Ukupno]
					</xs:documentation>
            </xs:annotation>
          </xs:element>
          <xs:element name="P60804" type="decimal_18_2_POZZ" nillable="false">
            <xs:annotation>
              <xs:documentation>
						[DEPOZITI  ZADRŽANI  IZ  POSLA  PREDANOG  U  REOSIGURANJE] / [Tekuća godina] [Život]
					</xs:documentation>
            </xs:annotation>
          </xs:element>
          <xs:element name="P60921" type="decimal_18_2_POZZ" nillable="false">
            <xs:annotation>
              <xs:documentation>
						[DEPOZITI  ZADRŽANI  IZ  POSLA  PREDANOG  U  REOSIGURANJE] / [Tekuća godina] [Neživot ]
					</xs:documentation>
            </xs:annotation>
          </xs:element>
          <xs:element name="P61038" type="decimal_18_2_POZZ" nillable="false">
            <xs:annotation>
              <xs:documentation>
						[DEPOZITI  ZADRŽANI  IZ  POSLA  PREDANOG  U  REOSIGURANJE] / [Tekuća godina] [Ukupno]
					</xs:documentation>
            </xs:annotation>
          </xs:element>
          <xs:element name="P61156" type="decimal_18_2_POZZ" nillable="false">
            <xs:annotation>
              <xs:documentation>
						[FINANCIJSKE OBVEZE] / [Prethodna godina ] [Život]
					</xs:documentation>
            </xs:annotation>
          </xs:element>
          <xs:element name="P61273" type="decimal_18_2_POZZ" nillable="false">
            <xs:annotation>
              <xs:documentation>
						[FINANCIJSKE OBVEZE] / [Prethodna godina ] [Neživot ]
					</xs:documentation>
            </xs:annotation>
          </xs:element>
          <xs:element name="P61390" type="decimal_18_2_POZZ" nillable="false">
            <xs:annotation>
              <xs:documentation>
						[FINANCIJSKE OBVEZE] / [Prethodna godina ] [Ukupno]
					</xs:documentation>
            </xs:annotation>
          </xs:element>
          <xs:element name="P60805" type="decimal_18_2_POZZ" nillable="false">
            <xs:annotation>
              <xs:documentation>
						[FINANCIJSKE OBVEZE] / [Tekuća godina] [Život]
					</xs:documentation>
            </xs:annotation>
          </xs:element>
          <xs:element name="P60922" type="decimal_18_2_POZZ" nillable="false">
            <xs:annotation>
              <xs:documentation>
						[FINANCIJSKE OBVEZE] / [Tekuća godina] [Neživot ]
					</xs:documentation>
            </xs:annotation>
          </xs:element>
          <xs:element name="P61039" type="decimal_18_2_POZZ" nillable="false">
            <xs:annotation>
              <xs:documentation>
						[FINANCIJSKE OBVEZE] / [Tekuća godina] [Ukupno]
					</xs:documentation>
            </xs:annotation>
          </xs:element>
          <xs:element name="P61157" type="decimal_18_2_POZZ" nillable="false">
            <xs:annotation>
              <xs:documentation>
						[Obveze po zajmovima] / [Prethodna godina ] [Život]
					</xs:documentation>
            </xs:annotation>
          </xs:element>
          <xs:element name="P61274" type="decimal_18_2_POZZ" nillable="false">
            <xs:annotation>
              <xs:documentation>
						[Obveze po zajmovima] / [Prethodna godina ] [Neživot ]
					</xs:documentation>
            </xs:annotation>
          </xs:element>
          <xs:element name="P61391" type="decimal_18_2_POZZ" nillable="false">
            <xs:annotation>
              <xs:documentation>
						[Obveze po zajmovima] / [Prethodna godina ] [Ukupno]
					</xs:documentation>
            </xs:annotation>
          </xs:element>
          <xs:element name="P60806" type="decimal_18_2_POZZ" nillable="false">
            <xs:annotation>
              <xs:documentation>
						[Obveze po zajmovima] / [Tekuća godina] [Život]
					</xs:documentation>
            </xs:annotation>
          </xs:element>
          <xs:element name="P60923" type="decimal_18_2_POZZ" nillable="false">
            <xs:annotation>
              <xs:documentation>
						[Obveze po zajmovima] / [Tekuća godina] [Neživot ]
					</xs:documentation>
            </xs:annotation>
          </xs:element>
          <xs:element name="P61040" type="decimal_18_2_POZZ" nillable="false">
            <xs:annotation>
              <xs:documentation>
						[Obveze po zajmovima] / [Tekuća godina] [Ukupno]
					</xs:documentation>
            </xs:annotation>
          </xs:element>
          <xs:element name="P61158" type="decimal_18_2_POZZ" nillable="false">
            <xs:annotation>
              <xs:documentation>
						[Obveze po izdanim financijskim instrumentima] / [Prethodna godina ] [Život]
					</xs:documentation>
            </xs:annotation>
          </xs:element>
          <xs:element name="P61275" type="decimal_18_2_POZZ" nillable="false">
            <xs:annotation>
              <xs:documentation>
						[Obveze po izdanim financijskim instrumentima] / [Prethodna godina ] [Neživot ]
					</xs:documentation>
            </xs:annotation>
          </xs:element>
          <xs:element name="P61392" type="decimal_18_2_POZZ" nillable="false">
            <xs:annotation>
              <xs:documentation>
						[Obveze po izdanim financijskim instrumentima] / [Prethodna godina ] [Ukupno]
					</xs:documentation>
            </xs:annotation>
          </xs:element>
          <xs:element name="P60807" type="decimal_18_2_POZZ" nillable="false">
            <xs:annotation>
              <xs:documentation>
						[Obveze po izdanim financijskim instrumentima] / [Tekuća godina] [Život]
					</xs:documentation>
            </xs:annotation>
          </xs:element>
          <xs:element name="P60924" type="decimal_18_2_POZZ" nillable="false">
            <xs:annotation>
              <xs:documentation>
						[Obveze po izdanim financijskim instrumentima] / [Tekuća godina] [Neživot ]
					</xs:documentation>
            </xs:annotation>
          </xs:element>
          <xs:element name="P61041" type="decimal_18_2_POZZ" nillable="false">
            <xs:annotation>
              <xs:documentation>
						[Obveze po izdanim financijskim instrumentima] / [Tekuća godina] [Ukupno]
					</xs:documentation>
            </xs:annotation>
          </xs:element>
          <xs:element name="P61159" type="decimal_18_2_POZZ" nillable="false">
            <xs:annotation>
              <xs:documentation>
						[Ostale financijske obveze] / [Prethodna godina ] [Život]
					</xs:documentation>
            </xs:annotation>
          </xs:element>
          <xs:element name="P61276" type="decimal_18_2_POZZ" nillable="false">
            <xs:annotation>
              <xs:documentation>
						[Ostale financijske obveze] / [Prethodna godina ] [Neživot ]
					</xs:documentation>
            </xs:annotation>
          </xs:element>
          <xs:element name="P61393" type="decimal_18_2_POZZ" nillable="false">
            <xs:annotation>
              <xs:documentation>
						[Ostale financijske obveze] / [Prethodna godina ] [Ukupno]
					</xs:documentation>
            </xs:annotation>
          </xs:element>
          <xs:element name="P60808" type="decimal_18_2_POZZ" nillable="false">
            <xs:annotation>
              <xs:documentation>
						[Ostale financijske obveze] / [Tekuća godina] [Život]
					</xs:documentation>
            </xs:annotation>
          </xs:element>
          <xs:element name="P60925" type="decimal_18_2_POZZ" nillable="false">
            <xs:annotation>
              <xs:documentation>
						[Ostale financijske obveze] / [Tekuća godina] [Neživot ]
					</xs:documentation>
            </xs:annotation>
          </xs:element>
          <xs:element name="P61042" type="decimal_18_2_POZZ" nillable="false">
            <xs:annotation>
              <xs:documentation>
						[Ostale financijske obveze] / [Tekuća godina] [Ukupno]
					</xs:documentation>
            </xs:annotation>
          </xs:element>
          <xs:element name="P61160" type="decimal_18_2_POZZ" nillable="false">
            <xs:annotation>
              <xs:documentation>
						[OSTALE  OBVEZE] / [Prethodna godina ] [Život]
					</xs:documentation>
            </xs:annotation>
          </xs:element>
          <xs:element name="P61277" type="decimal_18_2_POZZ" nillable="false">
            <xs:annotation>
              <xs:documentation>
						[OSTALE  OBVEZE] / [Prethodna godina ] [Neživot ]
					</xs:documentation>
            </xs:annotation>
          </xs:element>
          <xs:element name="P61394" type="decimal_18_2_POZZ" nillable="false">
            <xs:annotation>
              <xs:documentation>
						[OSTALE  OBVEZE] / [Prethodna godina ] [Ukupno]
					</xs:documentation>
            </xs:annotation>
          </xs:element>
          <xs:element name="P60809" type="decimal_18_2_POZZ" nillable="false">
            <xs:annotation>
              <xs:documentation>
						[OSTALE  OBVEZE] / [Tekuća godina] [Život]
					</xs:documentation>
            </xs:annotation>
          </xs:element>
          <xs:element name="P60926" type="decimal_18_2_POZZ" nillable="false">
            <xs:annotation>
              <xs:documentation>
						[OSTALE  OBVEZE] / [Tekuća godina] [Neživot ]
					</xs:documentation>
            </xs:annotation>
          </xs:element>
          <xs:element name="P61043" type="decimal_18_2_POZZ" nillable="false">
            <xs:annotation>
              <xs:documentation>
						[OSTALE  OBVEZE] / [Tekuća godina] [Ukupno]
					</xs:documentation>
            </xs:annotation>
          </xs:element>
          <xs:element name="P61149" type="decimal_18_2_POZZ" nillable="false">
            <xs:annotation>
              <xs:documentation>
						[Obveze proizašle iz poslova izravnog osiguranja] / [Prethodna godina ] [Život]
					</xs:documentation>
            </xs:annotation>
          </xs:element>
          <xs:element name="P61266" type="decimal_18_2_POZZ" nillable="false">
            <xs:annotation>
              <xs:documentation>
						[Obveze proizašle iz poslova izravnog osiguranja] / [Prethodna godina ] [Neživot ]
					</xs:documentation>
            </xs:annotation>
          </xs:element>
          <xs:element name="P61383" type="decimal_18_2_POZZ" nillable="false">
            <xs:annotation>
              <xs:documentation>
						[Obveze proizašle iz poslova izravnog osiguranja] / [Prethodna godina ] [Ukupno]
					</xs:documentation>
            </xs:annotation>
          </xs:element>
          <xs:element name="P60798" type="decimal_18_2_POZZ" nillable="false">
            <xs:annotation>
              <xs:documentation>
						[Obveze proizašle iz poslova izravnog osiguranja] / [Tekuća godina] [Život]
					</xs:documentation>
            </xs:annotation>
          </xs:element>
          <xs:element name="P60915" type="decimal_18_2_POZZ" nillable="false">
            <xs:annotation>
              <xs:documentation>
						[Obveze proizašle iz poslova izravnog osiguranja] / [Tekuća godina] [Neživot ]
					</xs:documentation>
            </xs:annotation>
          </xs:element>
          <xs:element name="P61032" type="decimal_18_2_POZZ" nillable="false">
            <xs:annotation>
              <xs:documentation>
						[Obveze proizašle iz poslova izravnog osiguranja] / [Tekuća godina] [Ukupno]
					</xs:documentation>
            </xs:annotation>
          </xs:element>
          <xs:element name="P61150" type="decimal_18_2_POZZ" nillable="false">
            <xs:annotation>
              <xs:documentation>
						[Obveze proizašle iz poslova suosiguranja i reosiguranja] / [Prethodna godina ] [Život]
					</xs:documentation>
            </xs:annotation>
          </xs:element>
          <xs:element name="P61267" type="decimal_18_2_POZZ" nillable="false">
            <xs:annotation>
              <xs:documentation>
						[Obveze proizašle iz poslova suosiguranja i reosiguranja] / [Prethodna godina ] [Neživot ]
					</xs:documentation>
            </xs:annotation>
          </xs:element>
          <xs:element name="P61384" type="decimal_18_2_POZZ" nillable="false">
            <xs:annotation>
              <xs:documentation>
						[Obveze proizašle iz poslova suosiguranja i reosiguranja] / [Prethodna godina ] [Ukupno]
					</xs:documentation>
            </xs:annotation>
          </xs:element>
          <xs:element name="P60799" type="decimal_18_2_POZZ" nillable="false">
            <xs:annotation>
              <xs:documentation>
						[Obveze proizašle iz poslova suosiguranja i reosiguranja] / [Tekuća godina] [Život]
					</xs:documentation>
            </xs:annotation>
          </xs:element>
          <xs:element name="P60916" type="decimal_18_2_POZZ" nillable="false">
            <xs:annotation>
              <xs:documentation>
						[Obveze proizašle iz poslova suosiguranja i reosiguranja] / [Tekuća godina] [Neživot ]
					</xs:documentation>
            </xs:annotation>
          </xs:element>
          <xs:element name="P61033" type="decimal_18_2_POZZ" nillable="false">
            <xs:annotation>
              <xs:documentation>
						[Obveze proizašle iz poslova suosiguranja i reosiguranja] / [Tekuća godina] [Ukupno]
					</xs:documentation>
            </xs:annotation>
          </xs:element>
          <xs:element name="P61151" type="decimal_18_2_POZZ" nillable="false">
            <xs:annotation>
              <xs:documentation>
						[Obveze za otuđenje i prekinuto poslovanje] / [Prethodna godina ] [Život]
					</xs:documentation>
            </xs:annotation>
          </xs:element>
          <xs:element name="P61268" type="decimal_18_2_POZZ" nillable="false">
            <xs:annotation>
              <xs:documentation>
						[Obveze za otuđenje i prekinuto poslovanje] / [Prethodna godina ] [Neživot ]
					</xs:documentation>
            </xs:annotation>
          </xs:element>
          <xs:element name="P61385" type="decimal_18_2_POZZ" nillable="false">
            <xs:annotation>
              <xs:documentation>
						[Obveze za otuđenje i prekinuto poslovanje] / [Prethodna godina ] [Ukupno]
					</xs:documentation>
            </xs:annotation>
          </xs:element>
          <xs:element name="P60800" type="decimal_18_2_POZZ" nillable="false">
            <xs:annotation>
              <xs:documentation>
						[Obveze za otuđenje i prekinuto poslovanje] / [Tekuća godina] [Život]
					</xs:documentation>
            </xs:annotation>
          </xs:element>
          <xs:element name="P60917" type="decimal_18_2_POZZ" nillable="false">
            <xs:annotation>
              <xs:documentation>
						[Obveze za otuđenje i prekinuto poslovanje] / [Tekuća godina] [Neživot ]
					</xs:documentation>
            </xs:annotation>
          </xs:element>
          <xs:element name="P61034" type="decimal_18_2_POZZ" nillable="false">
            <xs:annotation>
              <xs:documentation>
						[Obveze za otuđenje i prekinuto poslovanje] / [Tekuća godina] [Ukupno]
					</xs:documentation>
            </xs:annotation>
          </xs:element>
          <xs:element name="P61152" type="decimal_18_2_POZZ" nillable="false">
            <xs:annotation>
              <xs:documentation>
						[Ostale obveze] / [Prethodna godina ] [Život]
					</xs:documentation>
            </xs:annotation>
          </xs:element>
          <xs:element name="P61269" type="decimal_18_2_POZZ" nillable="false">
            <xs:annotation>
              <xs:documentation>
						[Ostale obveze] / [Prethodna godina ] [Neživot ]
					</xs:documentation>
            </xs:annotation>
          </xs:element>
          <xs:element name="P61386" type="decimal_18_2_POZZ" nillable="false">
            <xs:annotation>
              <xs:documentation>
						[Ostale obveze] / [Prethodna godina ] [Ukupno]
					</xs:documentation>
            </xs:annotation>
          </xs:element>
          <xs:element name="P60801" type="decimal_18_2_POZZ" nillable="false">
            <xs:annotation>
              <xs:documentation>
						[Ostale obveze] / [Tekuća godina] [Život]
					</xs:documentation>
            </xs:annotation>
          </xs:element>
          <xs:element name="P60918" type="decimal_18_2_POZZ" nillable="false">
            <xs:annotation>
              <xs:documentation>
						[Ostale obveze] / [Tekuća godina] [Neživot ]
					</xs:documentation>
            </xs:annotation>
          </xs:element>
          <xs:element name="P61035" type="decimal_18_2_POZZ" nillable="false">
            <xs:annotation>
              <xs:documentation>
						[Ostale obveze] / [Tekuća godina] [Ukupno]
					</xs:documentation>
            </xs:annotation>
          </xs:element>
          <xs:element name="P61153" type="decimal_18_2_POZZ" nillable="false">
            <xs:annotation>
              <xs:documentation>
						[ODGOĐENO  PLAĆANJE  TROŠKOVA  I PRIHOD  BUDUĆEG  RAZDOBLJA] / [Prethodna godina ] [Život]
					</xs:documentation>
            </xs:annotation>
          </xs:element>
          <xs:element name="P61270" type="decimal_18_2_POZZ" nillable="false">
            <xs:annotation>
              <xs:documentation>
						[ODGOĐENO  PLAĆANJE  TROŠKOVA  I PRIHOD  BUDUĆEG  RAZDOBLJA] / [Prethodna godina ] [Neživot ]
					</xs:documentation>
            </xs:annotation>
          </xs:element>
          <xs:element name="P61387" type="decimal_18_2_POZZ" nillable="false">
            <xs:annotation>
              <xs:documentation>
						[ODGOĐENO  PLAĆANJE  TROŠKOVA  I PRIHOD  BUDUĆEG  RAZDOBLJA] / [Prethodna godina ] [Ukupno]
					</xs:documentation>
            </xs:annotation>
          </xs:element>
          <xs:element name="P60802" type="decimal_18_2_POZZ" nillable="false">
            <xs:annotation>
              <xs:documentation>
						[ODGOĐENO  PLAĆANJE  TROŠKOVA  I PRIHOD  BUDUĆEG  RAZDOBLJA] / [Tekuća godina] [Život]
					</xs:documentation>
            </xs:annotation>
          </xs:element>
          <xs:element name="P60919" type="decimal_18_2_POZZ" nillable="false">
            <xs:annotation>
              <xs:documentation>
						[ODGOĐENO  PLAĆANJE  TROŠKOVA  I PRIHOD  BUDUĆEG  RAZDOBLJA] / [Tekuća godina] [Neživot ]
					</xs:documentation>
            </xs:annotation>
          </xs:element>
          <xs:element name="P61036" type="decimal_18_2_POZZ" nillable="false">
            <xs:annotation>
              <xs:documentation>
						[ODGOĐENO  PLAĆANJE  TROŠKOVA  I PRIHOD  BUDUĆEG  RAZDOBLJA] / [Tekuća godina] [Ukupno]
					</xs:documentation>
            </xs:annotation>
          </xs:element>
          <xs:element name="P61154" type="decimal_18_2_POZZ" nillable="false">
            <xs:annotation>
              <xs:documentation>
						[Razgraničena provizija reosiguranja] / [Prethodna godina ] [Život]
					</xs:documentation>
            </xs:annotation>
          </xs:element>
          <xs:element name="P61271" type="decimal_18_2_POZZ" nillable="false">
            <xs:annotation>
              <xs:documentation>
						[Razgraničena provizija reosiguranja] / [Prethodna godina ] [Neživot ]
					</xs:documentation>
            </xs:annotation>
          </xs:element>
          <xs:element name="P61388" type="decimal_18_2_POZZ" nillable="false">
            <xs:annotation>
              <xs:documentation>
						[Razgraničena provizija reosiguranja] / [Prethodna godina ] [Ukupno]
					</xs:documentation>
            </xs:annotation>
          </xs:element>
          <xs:element name="P60803" type="decimal_18_2_POZZ" nillable="false">
            <xs:annotation>
              <xs:documentation>
						[Razgraničena provizija reosiguranja] / [Tekuća godina] [Život]
					</xs:documentation>
            </xs:annotation>
          </xs:element>
          <xs:element name="P60920" type="decimal_18_2_POZZ" nillable="false">
            <xs:annotation>
              <xs:documentation>
						[Razgraničena provizija reosiguranja] / [Tekuća godina] [Neživot ]
					</xs:documentation>
            </xs:annotation>
          </xs:element>
          <xs:element name="P61037" type="decimal_18_2_POZZ" nillable="false">
            <xs:annotation>
              <xs:documentation>
						[Razgraničena provizija reosiguranja] / [Tekuća godina] [Ukupno]
					</xs:documentation>
            </xs:annotation>
          </xs:element>
          <xs:element name="P61146" type="decimal_18_2_POZZ" nillable="false">
            <xs:annotation>
              <xs:documentation>
						[Ostalo odgođeno plaćanje troškova i prihod budućeg razdoblja] / [Prethodna godina ] [Život]
					</xs:documentation>
            </xs:annotation>
          </xs:element>
          <xs:element name="P61263" type="decimal_18_2_POZZ" nillable="false">
            <xs:annotation>
              <xs:documentation>
						[Ostalo odgođeno plaćanje troškova i prihod budućeg razdoblja] / [Prethodna godina ] [Neživot ]
					</xs:documentation>
            </xs:annotation>
          </xs:element>
          <xs:element name="P61380" type="decimal_18_2_POZZ" nillable="false">
            <xs:annotation>
              <xs:documentation>
						[Ostalo odgođeno plaćanje troškova i prihod budućeg razdoblja] / [Prethodna godina ] [Ukupno]
					</xs:documentation>
            </xs:annotation>
          </xs:element>
          <xs:element name="P60795" type="decimal_18_2_POZZ" nillable="false">
            <xs:annotation>
              <xs:documentation>
						[Ostalo odgođeno plaćanje troškova i prihod budućeg razdoblja] / [Tekuća godina] [Život]
					</xs:documentation>
            </xs:annotation>
          </xs:element>
          <xs:element name="P60912" type="decimal_18_2_POZZ" nillable="false">
            <xs:annotation>
              <xs:documentation>
						[Ostalo odgođeno plaćanje troškova i prihod budućeg razdoblja] / [Tekuća godina] [Neživot ]
					</xs:documentation>
            </xs:annotation>
          </xs:element>
          <xs:element name="P61029" type="decimal_18_2_POZZ" nillable="false">
            <xs:annotation>
              <xs:documentation>
						[Ostalo odgođeno plaćanje troškova i prihod budućeg razdoblja] / [Tekuća godina] [Ukupno]
					</xs:documentation>
            </xs:annotation>
          </xs:element>
          <xs:element name="P61147" type="decimal_18_2_POZZ" nillable="false">
            <xs:annotation>
              <xs:documentation>
						[UKUPNA  PASIVA] / [Prethodna godina ] [Život]
					</xs:documentation>
            </xs:annotation>
          </xs:element>
          <xs:element name="P61264" type="decimal_18_2_POZZ" nillable="false">
            <xs:annotation>
              <xs:documentation>
						[UKUPNA  PASIVA] / [Prethodna godina ] [Neživot ]
					</xs:documentation>
            </xs:annotation>
          </xs:element>
          <xs:element name="P61381" type="decimal_18_2_POZZ" nillable="false">
            <xs:annotation>
              <xs:documentation>
						[UKUPNA  PASIVA] / [Prethodna godina ] [Ukupno]
					</xs:documentation>
            </xs:annotation>
          </xs:element>
          <xs:element name="P60796" type="decimal_18_2_POZZ" nillable="false">
            <xs:annotation>
              <xs:documentation>
						[UKUPNA  PASIVA] / [Tekuća godina] [Život]
					</xs:documentation>
            </xs:annotation>
          </xs:element>
          <xs:element name="P60913" type="decimal_18_2_POZZ" nillable="false">
            <xs:annotation>
              <xs:documentation>
						[UKUPNA  PASIVA] / [Tekuća godina] [Neživot ]
					</xs:documentation>
            </xs:annotation>
          </xs:element>
          <xs:element name="P61030" type="decimal_18_2_POZZ" nillable="false">
            <xs:annotation>
              <xs:documentation>
						[UKUPNA  PASIVA] / [Tekuća godina] [Ukupno]
					</xs:documentation>
            </xs:annotation>
          </xs:element>
          <xs:element name="P61148" type="decimal_18_2_POZZ" nillable="false">
            <xs:annotation>
              <xs:documentation>
						[IZVANBILANČNI  ZAPISI] / [Prethodna godina ] [Život]
					</xs:documentation>
            </xs:annotation>
          </xs:element>
          <xs:element name="P61265" type="decimal_18_2_POZZ" nillable="false">
            <xs:annotation>
              <xs:documentation>
						[IZVANBILANČNI  ZAPISI] / [Prethodna godina ] [Neživot ]
					</xs:documentation>
            </xs:annotation>
          </xs:element>
          <xs:element name="P61382" type="decimal_18_2_POZZ" nillable="false">
            <xs:annotation>
              <xs:documentation>
						[IZVANBILANČNI  ZAPISI] / [Prethodna godina ] [Ukupno]
					</xs:documentation>
            </xs:annotation>
          </xs:element>
          <xs:element name="P60797" type="decimal_18_2_POZZ" nillable="false">
            <xs:annotation>
              <xs:documentation>
						[IZVANBILANČNI  ZAPISI] / [Tekuća godina] [Život]
					</xs:documentation>
            </xs:annotation>
          </xs:element>
          <xs:element name="P60914" type="decimal_18_2_POZZ" nillable="false">
            <xs:annotation>
              <xs:documentation>
						[IZVANBILANČNI  ZAPISI] / [Tekuća godina] [Neživot ]
					</xs:documentation>
            </xs:annotation>
          </xs:element>
          <xs:element name="P61031" type="decimal_18_2_POZZ" nillable="false">
            <xs:annotation>
              <xs:documentation>
						[IZVANBILANČNI  ZAPISI] / [Tekuća godina] [Ukupno]
					</xs:documentation>
            </xs:annotation>
          </xs:element>
        </xs:all>
      </xs:complexType>
      <xs:complexType name="ISD_1000363">
        <xs:annotation>
          <xs:documentation>
				Izvještaj o sveobuhvatnoj dobiti, osiguranje, polugodišnji
			</xs:documentation>
        </xs:annotation>
        <xs:all>
          <xs:element name="P62251" type="decimal_18_2" nillable="false">
            <xs:annotation>
              <xs:documentation>
						[Zarađene premije (prihodovane)] / [Prethodno obračunsko razdoblje] [Život]
					</xs:documentation>
            </xs:annotation>
          </xs:element>
          <xs:element name="P62331" type="decimal_18_2" nillable="false">
            <xs:annotation>
              <xs:documentation>
						[Zarađene premije (prihodovane)] / [Prethodno obračunsko razdoblje] [Neživot]
					</xs:documentation>
            </xs:annotation>
          </xs:element>
          <xs:element name="P62411" type="decimal_18_2" nillable="false">
            <xs:annotation>
              <xs:documentation>
						[Zarađene premije (prihodovane)] / [Prethodno obračunsko razdoblje] [Ukupno]
					</xs:documentation>
            </xs:annotation>
          </xs:element>
          <xs:element name="P62011" type="decimal_18_2" nillable="false">
            <xs:annotation>
              <xs:documentation>
						[Zarađene premije (prihodovane)] / [Tekuće obračunsko razdoblje] [Život]
					</xs:documentation>
            </xs:annotation>
          </xs:element>
          <xs:element name="P62091" type="decimal_18_2" nillable="false">
            <xs:annotation>
              <xs:documentation>
						[Zarađene premije (prihodovane)] / [Tekuće obračunsko razdoblje] [Neživot]
					</xs:documentation>
            </xs:annotation>
          </xs:element>
          <xs:element name="P62171" type="decimal_18_2" nillable="false">
            <xs:annotation>
              <xs:documentation>
						[Zarađene premije (prihodovane)] / [Tekuće obračunsko razdoblje] [Ukupno]
					</xs:documentation>
            </xs:annotation>
          </xs:element>
          <xs:element name="P62252" type="decimal_18_2" nillable="false">
            <xs:annotation>
              <xs:documentation>
						[Zaračunate bruto premije] / [Prethodno obračunsko razdoblje] [Život]
					</xs:documentation>
            </xs:annotation>
          </xs:element>
          <xs:element name="P62332" type="decimal_18_2" nillable="false">
            <xs:annotation>
              <xs:documentation>
						[Zaračunate bruto premije] / [Prethodno obračunsko razdoblje] [Neživot]
					</xs:documentation>
            </xs:annotation>
          </xs:element>
          <xs:element name="P62412" type="decimal_18_2" nillable="false">
            <xs:annotation>
              <xs:documentation>
						[Zaračunate bruto premije] / [Prethodno obračunsko razdoblje] [Ukupno]
					</xs:documentation>
            </xs:annotation>
          </xs:element>
          <xs:element name="P62012" type="decimal_18_2" nillable="false">
            <xs:annotation>
              <xs:documentation>
						[Zaračunate bruto premije] / [Tekuće obračunsko razdoblje] [Život]
					</xs:documentation>
            </xs:annotation>
          </xs:element>
          <xs:element name="P62092" type="decimal_18_2" nillable="false">
            <xs:annotation>
              <xs:documentation>
						[Zaračunate bruto premije] / [Tekuće obračunsko razdoblje] [Neživot]
					</xs:documentation>
            </xs:annotation>
          </xs:element>
          <xs:element name="P62172" type="decimal_18_2" nillable="false">
            <xs:annotation>
              <xs:documentation>
						[Zaračunate bruto premije] / [Tekuće obračunsko razdoblje] [Ukupno]
					</xs:documentation>
            </xs:annotation>
          </xs:element>
          <xs:element name="P62253" type="decimal_18_2" nillable="false">
            <xs:annotation>
              <xs:documentation>
						[Ispravak vrijednosti i naplaćeni ispravak vrijednosti premije ] / [Prethodno obračunsko razdoblje] [Život]
					</xs:documentation>
            </xs:annotation>
          </xs:element>
          <xs:element name="P62333" type="decimal_18_2" nillable="false">
            <xs:annotation>
              <xs:documentation>
						[Ispravak vrijednosti i naplaćeni ispravak vrijednosti premije ] / [Prethodno obračunsko razdoblje] [Neživot]
					</xs:documentation>
            </xs:annotation>
          </xs:element>
          <xs:element name="P62413" type="decimal_18_2" nillable="false">
            <xs:annotation>
              <xs:documentation>
						[Ispravak vrijednosti i naplaćeni ispravak vrijednosti premije ] / [Prethodno obračunsko razdoblje] [Ukupno]
					</xs:documentation>
            </xs:annotation>
          </xs:element>
          <xs:element name="P62013" type="decimal_18_2" nillable="false">
            <xs:annotation>
              <xs:documentation>
						[Ispravak vrijednosti i naplaćeni ispravak vrijednosti premije ] / [Tekuće obračunsko razdoblje] [Život]
					</xs:documentation>
            </xs:annotation>
          </xs:element>
          <xs:element name="P62093" type="decimal_18_2" nillable="false">
            <xs:annotation>
              <xs:documentation>
						[Ispravak vrijednosti i naplaćeni ispravak vrijednosti premije ] / [Tekuće obračunsko razdoblje] [Neživot]
					</xs:documentation>
            </xs:annotation>
          </xs:element>
          <xs:element name="P62173" type="decimal_18_2" nillable="false">
            <xs:annotation>
              <xs:documentation>
						[Ispravak vrijednosti i naplaćeni ispravak vrijednosti premije ] / [Tekuće obračunsko razdoblje] [Ukupno]
					</xs:documentation>
            </xs:annotation>
          </xs:element>
          <xs:element name="P62254" type="decimal_18_2" nillable="false">
            <xs:annotation>
              <xs:documentation>
						[Premije predane u reosiguranje (-)] / [Prethodno obračunsko razdoblje] [Život]
					</xs:documentation>
            </xs:annotation>
          </xs:element>
          <xs:element name="P62334" type="decimal_18_2" nillable="false">
            <xs:annotation>
              <xs:documentation>
						[Premije predane u reosiguranje (-)] / [Prethodno obračunsko razdoblje] [Neživot]
					</xs:documentation>
            </xs:annotation>
          </xs:element>
          <xs:element name="P62414" type="decimal_18_2" nillable="false">
            <xs:annotation>
              <xs:documentation>
						[Premije predane u reosiguranje (-)] / [Prethodno obračunsko razdoblje] [Ukupno]
					</xs:documentation>
            </xs:annotation>
          </xs:element>
          <xs:element name="P62014" type="decimal_18_2" nillable="false">
            <xs:annotation>
              <xs:documentation>
						[Premije predane u reosiguranje (-)] / [Tekuće obračunsko razdoblje] [Život]
					</xs:documentation>
            </xs:annotation>
          </xs:element>
          <xs:element name="P62094" type="decimal_18_2" nillable="false">
            <xs:annotation>
              <xs:documentation>
						[Premije predane u reosiguranje (-)] / [Tekuće obračunsko razdoblje] [Neživot]
					</xs:documentation>
            </xs:annotation>
          </xs:element>
          <xs:element name="P62174" type="decimal_18_2" nillable="false">
            <xs:annotation>
              <xs:documentation>
						[Premije predane u reosiguranje (-)] / [Tekuće obračunsko razdoblje] [Ukupno]
					</xs:documentation>
            </xs:annotation>
          </xs:element>
          <xs:element name="P62255" type="decimal_18_2" nillable="false">
            <xs:annotation>
              <xs:documentation>
						[Promjena bruto pričuva za prijenosne premije (+/-) ] / [Prethodno obračunsko razdoblje] [Život]
					</xs:documentation>
            </xs:annotation>
          </xs:element>
          <xs:element name="P62335" type="decimal_18_2" nillable="false">
            <xs:annotation>
              <xs:documentation>
						[Promjena bruto pričuva za prijenosne premije (+/-) ] / [Prethodno obračunsko razdoblje] [Neživot]
					</xs:documentation>
            </xs:annotation>
          </xs:element>
          <xs:element name="P62415" type="decimal_18_2" nillable="false">
            <xs:annotation>
              <xs:documentation>
						[Promjena bruto pričuva za prijenosne premije (+/-) ] / [Prethodno obračunsko razdoblje] [Ukupno]
					</xs:documentation>
            </xs:annotation>
          </xs:element>
          <xs:element name="P62015" type="decimal_18_2" nillable="false">
            <xs:annotation>
              <xs:documentation>
						[Promjena bruto pričuva za prijenosne premije (+/-) ] / [Tekuće obračunsko razdoblje] [Život]
					</xs:documentation>
            </xs:annotation>
          </xs:element>
          <xs:element name="P62095" type="decimal_18_2" nillable="false">
            <xs:annotation>
              <xs:documentation>
						[Promjena bruto pričuva za prijenosne premije (+/-) ] / [Tekuće obračunsko razdoblje] [Neživot]
					</xs:documentation>
            </xs:annotation>
          </xs:element>
          <xs:element name="P62175" type="decimal_18_2" nillable="false">
            <xs:annotation>
              <xs:documentation>
						[Promjena bruto pričuva za prijenosne premije (+/-) ] / [Tekuće obračunsko razdoblje] [Ukupno]
					</xs:documentation>
            </xs:annotation>
          </xs:element>
          <xs:element name="P62256" type="decimal_18_2" nillable="false">
            <xs:annotation>
              <xs:documentation>
						[Promjena pričuva za prijenosne premije,  udio reosiguratelja (+/-)] / [Prethodno obračunsko razdoblje] [Život]
					</xs:documentation>
            </xs:annotation>
          </xs:element>
          <xs:element name="P62336" type="decimal_18_2" nillable="false">
            <xs:annotation>
              <xs:documentation>
						[Promjena pričuva za prijenosne premije,  udio reosiguratelja (+/-)] / [Prethodno obračunsko razdoblje] [Neživot]
					</xs:documentation>
            </xs:annotation>
          </xs:element>
          <xs:element name="P62416" type="decimal_18_2" nillable="false">
            <xs:annotation>
              <xs:documentation>
						[Promjena pričuva za prijenosne premije,  udio reosiguratelja (+/-)] / [Prethodno obračunsko razdoblje] [Ukupno]
					</xs:documentation>
            </xs:annotation>
          </xs:element>
          <xs:element name="P62016" type="decimal_18_2" nillable="false">
            <xs:annotation>
              <xs:documentation>
						[Promjena pričuva za prijenosne premije,  udio reosiguratelja (+/-)] / [Tekuće obračunsko razdoblje] [Život]
					</xs:documentation>
            </xs:annotation>
          </xs:element>
          <xs:element name="P62096" type="decimal_18_2" nillable="false">
            <xs:annotation>
              <xs:documentation>
						[Promjena pričuva za prijenosne premije,  udio reosiguratelja (+/-)] / [Tekuće obračunsko razdoblje] [Neživot]
					</xs:documentation>
            </xs:annotation>
          </xs:element>
          <xs:element name="P62176" type="decimal_18_2" nillable="false">
            <xs:annotation>
              <xs:documentation>
						[Promjena pričuva za prijenosne premije,  udio reosiguratelja (+/-)] / [Tekuće obračunsko razdoblje] [Ukupno]
					</xs:documentation>
            </xs:annotation>
          </xs:element>
          <xs:element name="P62325" type="decimal_18_2_POZZ" nillable="false">
            <xs:annotation>
              <xs:documentation>
						[Prihodi od ulaganja] / [Prethodno obračunsko razdoblje] [Život]
					</xs:documentation>
            </xs:annotation>
          </xs:element>
          <xs:element name="P62405" type="decimal_18_2_POZZ" nillable="false">
            <xs:annotation>
              <xs:documentation>
						[Prihodi od ulaganja] / [Prethodno obračunsko razdoblje] [Neživot]
					</xs:documentation>
            </xs:annotation>
          </xs:element>
          <xs:element name="P62485" type="decimal_18_2_POZZ" nillable="false">
            <xs:annotation>
              <xs:documentation>
						[Prihodi od ulaganja] / [Prethodno obračunsko razdoblje] [Ukupno]
					</xs:documentation>
            </xs:annotation>
          </xs:element>
          <xs:element name="P62085" type="decimal_18_2_POZZ" nillable="false">
            <xs:annotation>
              <xs:documentation>
						[Prihodi od ulaganja] / [Tekuće obračunsko razdoblje] [Život]
					</xs:documentation>
            </xs:annotation>
          </xs:element>
          <xs:element name="P62165" type="decimal_18_2_POZZ" nillable="false">
            <xs:annotation>
              <xs:documentation>
						[Prihodi od ulaganja] / [Tekuće obračunsko razdoblje] [Neživot]
					</xs:documentation>
            </xs:annotation>
          </xs:element>
          <xs:element name="P62245" type="decimal_18_2_POZZ" nillable="false">
            <xs:annotation>
              <xs:documentation>
						[Prihodi od ulaganja] / [Tekuće obračunsko razdoblje] [Ukupno]
					</xs:documentation>
            </xs:annotation>
          </xs:element>
          <xs:element name="P62326" type="decimal_18_2_POZZ" nillable="false">
            <xs:annotation>
              <xs:documentation>
						[Prihodi od podružnica, pridruženih društava i zajedničkih pothvata] / [Prethodno obračunsko razdoblje] [Život]
					</xs:documentation>
            </xs:annotation>
          </xs:element>
          <xs:element name="P62406" type="decimal_18_2_POZZ" nillable="false">
            <xs:annotation>
              <xs:documentation>
						[Prihodi od podružnica, pridruženih društava i zajedničkih pothvata] / [Prethodno obračunsko razdoblje] [Neživot]
					</xs:documentation>
            </xs:annotation>
          </xs:element>
          <xs:element name="P62486" type="decimal_18_2_POZZ" nillable="false">
            <xs:annotation>
              <xs:documentation>
						[Prihodi od podružnica, pridruženih društava i zajedničkih pothvata] / [Prethodno obračunsko razdoblje] [Ukupno]
					</xs:documentation>
            </xs:annotation>
          </xs:element>
          <xs:element name="P62086" type="decimal_18_2_POZZ" nillable="false">
            <xs:annotation>
              <xs:documentation>
						[Prihodi od podružnica, pridruženih društava i zajedničkih pothvata] / [Tekuće obračunsko razdoblje] [Život]
					</xs:documentation>
            </xs:annotation>
          </xs:element>
          <xs:element name="P62166" type="decimal_18_2_POZZ" nillable="false">
            <xs:annotation>
              <xs:documentation>
						[Prihodi od podružnica, pridruženih društava i zajedničkih pothvata] / [Tekuće obračunsko razdoblje] [Neživot]
					</xs:documentation>
            </xs:annotation>
          </xs:element>
          <xs:element name="P62246" type="decimal_18_2_POZZ" nillable="false">
            <xs:annotation>
              <xs:documentation>
						[Prihodi od podružnica, pridruženih društava i zajedničkih pothvata] / [Tekuće obračunsko razdoblje] [Ukupno]
					</xs:documentation>
            </xs:annotation>
          </xs:element>
          <xs:element name="P62327" type="decimal_18_2_POZZ" nillable="false">
            <xs:annotation>
              <xs:documentation>
						[Prihodi od ulaganja u zemljišta i građevinske objekte] / [Prethodno obračunsko razdoblje] [Život]
					</xs:documentation>
            </xs:annotation>
          </xs:element>
          <xs:element name="P62407" type="decimal_18_2_POZZ" nillable="false">
            <xs:annotation>
              <xs:documentation>
						[Prihodi od ulaganja u zemljišta i građevinske objekte] / [Prethodno obračunsko razdoblje] [Neživot]
					</xs:documentation>
            </xs:annotation>
          </xs:element>
          <xs:element name="P62487" type="decimal_18_2_POZZ" nillable="false">
            <xs:annotation>
              <xs:documentation>
						[Prihodi od ulaganja u zemljišta i građevinske objekte] / [Prethodno obračunsko razdoblje] [Ukupno]
					</xs:documentation>
            </xs:annotation>
          </xs:element>
          <xs:element name="P62087" type="decimal_18_2_POZZ" nillable="false">
            <xs:annotation>
              <xs:documentation>
						[Prihodi od ulaganja u zemljišta i građevinske objekte] / [Tekuće obračunsko razdoblje] [Život]
					</xs:documentation>
            </xs:annotation>
          </xs:element>
          <xs:element name="P62167" type="decimal_18_2_POZZ" nillable="false">
            <xs:annotation>
              <xs:documentation>
						[Prihodi od ulaganja u zemljišta i građevinske objekte] / [Tekuće obračunsko razdoblje] [Neživot]
					</xs:documentation>
            </xs:annotation>
          </xs:element>
          <xs:element name="P62247" type="decimal_18_2_POZZ" nillable="false">
            <xs:annotation>
              <xs:documentation>
						[Prihodi od ulaganja u zemljišta i građevinske objekte] / [Tekuće obračunsko razdoblje] [Ukupno]
					</xs:documentation>
            </xs:annotation>
          </xs:element>
          <xs:element name="P62328" type="decimal_18_2_POZZ" nillable="false">
            <xs:annotation>
              <xs:documentation>
						[Prihodi od kamata] / [Prethodno obračunsko razdoblje] [Život]
					</xs:documentation>
            </xs:annotation>
          </xs:element>
          <xs:element name="P62408" type="decimal_18_2_POZZ" nillable="false">
            <xs:annotation>
              <xs:documentation>
						[Prihodi od kamata] / [Prethodno obračunsko razdoblje] [Neživot]
					</xs:documentation>
            </xs:annotation>
          </xs:element>
          <xs:element name="P62488" type="decimal_18_2_POZZ" nillable="false">
            <xs:annotation>
              <xs:documentation>
						[Prihodi od kamata] / [Prethodno obračunsko razdoblje] [Ukupno]
					</xs:documentation>
            </xs:annotation>
          </xs:element>
          <xs:element name="P62088" type="decimal_18_2_POZZ" nillable="false">
            <xs:annotation>
              <xs:documentation>
						[Prihodi od kamata] / [Tekuće obračunsko razdoblje] [Život]
					</xs:documentation>
            </xs:annotation>
          </xs:element>
          <xs:element name="P62168" type="decimal_18_2_POZZ" nillable="false">
            <xs:annotation>
              <xs:documentation>
						[Prihodi od kamata] / [Tekuće obračunsko razdoblje] [Neživot]
					</xs:documentation>
            </xs:annotation>
          </xs:element>
          <xs:element name="P62248" type="decimal_18_2_POZZ" nillable="false">
            <xs:annotation>
              <xs:documentation>
						[Prihodi od kamata] / [Tekuće obračunsko razdoblje] [Ukupno]
					</xs:documentation>
            </xs:annotation>
          </xs:element>
          <xs:element name="P62329" type="decimal_18_2_POZZ" nillable="false">
            <xs:annotation>
              <xs:documentation>
						[Nerealizirani dobici od ulaganja ] / [Prethodno obračunsko razdoblje] [Život]
					</xs:documentation>
            </xs:annotation>
          </xs:element>
          <xs:element name="P62409" type="decimal_18_2_POZZ" nillable="false">
            <xs:annotation>
              <xs:documentation>
						[Nerealizirani dobici od ulaganja ] / [Prethodno obračunsko razdoblje] [Neživot]
					</xs:documentation>
            </xs:annotation>
          </xs:element>
          <xs:element name="P62489" type="decimal_18_2_POZZ" nillable="false">
            <xs:annotation>
              <xs:documentation>
						[Nerealizirani dobici od ulaganja ] / [Prethodno obračunsko razdoblje] [Ukupno]
					</xs:documentation>
            </xs:annotation>
          </xs:element>
          <xs:element name="P62089" type="decimal_18_2_POZZ" nillable="false">
            <xs:annotation>
              <xs:documentation>
						[Nerealizirani dobici od ulaganja ] / [Tekuće obračunsko razdoblje] [Život]
					</xs:documentation>
            </xs:annotation>
          </xs:element>
          <xs:element name="P62169" type="decimal_18_2_POZZ" nillable="false">
            <xs:annotation>
              <xs:documentation>
						[Nerealizirani dobici od ulaganja ] / [Tekuće obračunsko razdoblje] [Neživot]
					</xs:documentation>
            </xs:annotation>
          </xs:element>
          <xs:element name="P62249" type="decimal_18_2_POZZ" nillable="false">
            <xs:annotation>
              <xs:documentation>
						[Nerealizirani dobici od ulaganja ] / [Tekuće obračunsko razdoblje] [Ukupno]
					</xs:documentation>
            </xs:annotation>
          </xs:element>
          <xs:element name="P62330" type="decimal_18_2_POZZ" nillable="false">
            <xs:annotation>
              <xs:documentation>
						[Realizirani dobici od ulaganja] / [Prethodno obračunsko razdoblje] [Život]
					</xs:documentation>
            </xs:annotation>
          </xs:element>
          <xs:element name="P62410" type="decimal_18_2_POZZ" nillable="false">
            <xs:annotation>
              <xs:documentation>
						[Realizirani dobici od ulaganja] / [Prethodno obračunsko razdoblje] [Neživot]
					</xs:documentation>
            </xs:annotation>
          </xs:element>
          <xs:element name="P62490" type="decimal_18_2_POZZ" nillable="false">
            <xs:annotation>
              <xs:documentation>
						[Realizirani dobici od ulaganja] / [Prethodno obračunsko razdoblje] [Ukupno]
					</xs:documentation>
            </xs:annotation>
          </xs:element>
          <xs:element name="P62090" type="decimal_18_2_POZZ" nillable="false">
            <xs:annotation>
              <xs:documentation>
						[Realizirani dobici od ulaganja] / [Tekuće obračunsko razdoblje] [Život]
					</xs:documentation>
            </xs:annotation>
          </xs:element>
          <xs:element name="P62170" type="decimal_18_2_POZZ" nillable="false">
            <xs:annotation>
              <xs:documentation>
						[Realizirani dobici od ulaganja] / [Tekuće obračunsko razdoblje] [Neživot]
					</xs:documentation>
            </xs:annotation>
          </xs:element>
          <xs:element name="P62250" type="decimal_18_2_POZZ" nillable="false">
            <xs:annotation>
              <xs:documentation>
						[Realizirani dobici od ulaganja] / [Tekuće obračunsko razdoblje] [Ukupno]
					</xs:documentation>
            </xs:annotation>
          </xs:element>
          <xs:element name="P62319" type="decimal_18_2_POZZ" nillable="false">
            <xs:annotation>
              <xs:documentation>
						[Neto pozitivne tečajne razlike] / [Prethodno obračunsko razdoblje] [Život]
					</xs:documentation>
            </xs:annotation>
          </xs:element>
          <xs:element name="P62399" type="decimal_18_2_POZZ" nillable="false">
            <xs:annotation>
              <xs:documentation>
						[Neto pozitivne tečajne razlike] / [Prethodno obračunsko razdoblje] [Neživot]
					</xs:documentation>
            </xs:annotation>
          </xs:element>
          <xs:element name="P62479" type="decimal_18_2_POZZ" nillable="false">
            <xs:annotation>
              <xs:documentation>
						[Neto pozitivne tečajne razlike] / [Prethodno obračunsko razdoblje] [Ukupno]
					</xs:documentation>
            </xs:annotation>
          </xs:element>
          <xs:element name="P62079" type="decimal_18_2_POZZ" nillable="false">
            <xs:annotation>
              <xs:documentation>
						[Neto pozitivne tečajne razlike] / [Tekuće obračunsko razdoblje] [Život]
					</xs:documentation>
            </xs:annotation>
          </xs:element>
          <xs:element name="P62159" type="decimal_18_2_POZZ" nillable="false">
            <xs:annotation>
              <xs:documentation>
						[Neto pozitivne tečajne razlike] / [Tekuće obračunsko razdoblje] [Neživot]
					</xs:documentation>
            </xs:annotation>
          </xs:element>
          <xs:element name="P62239" type="decimal_18_2_POZZ" nillable="false">
            <xs:annotation>
              <xs:documentation>
						[Neto pozitivne tečajne razlike] / [Tekuće obračunsko razdoblje] [Ukupno]
					</xs:documentation>
            </xs:annotation>
          </xs:element>
          <xs:element name="P62320" type="decimal_18_2_POZZ" nillable="false">
            <xs:annotation>
              <xs:documentation>
						[Ostali prihodi od ulaganja] / [Prethodno obračunsko razdoblje] [Život]
					</xs:documentation>
            </xs:annotation>
          </xs:element>
          <xs:element name="P62400" type="decimal_18_2_POZZ" nillable="false">
            <xs:annotation>
              <xs:documentation>
						[Ostali prihodi od ulaganja] / [Prethodno obračunsko razdoblje] [Neživot]
					</xs:documentation>
            </xs:annotation>
          </xs:element>
          <xs:element name="P62480" type="decimal_18_2_POZZ" nillable="false">
            <xs:annotation>
              <xs:documentation>
						[Ostali prihodi od ulaganja] / [Prethodno obračunsko razdoblje] [Ukupno]
					</xs:documentation>
            </xs:annotation>
          </xs:element>
          <xs:element name="P62080" type="decimal_18_2_POZZ" nillable="false">
            <xs:annotation>
              <xs:documentation>
						[Ostali prihodi od ulaganja] / [Tekuće obračunsko razdoblje] [Život]
					</xs:documentation>
            </xs:annotation>
          </xs:element>
          <xs:element name="P62160" type="decimal_18_2_POZZ" nillable="false">
            <xs:annotation>
              <xs:documentation>
						[Ostali prihodi od ulaganja] / [Tekuće obračunsko razdoblje] [Neživot]
					</xs:documentation>
            </xs:annotation>
          </xs:element>
          <xs:element name="P62240" type="decimal_18_2_POZZ" nillable="false">
            <xs:annotation>
              <xs:documentation>
						[Ostali prihodi od ulaganja] / [Tekuće obračunsko razdoblje] [Ukupno]
					</xs:documentation>
            </xs:annotation>
          </xs:element>
          <xs:element name="P62321" type="decimal_18_2" nillable="false">
            <xs:annotation>
              <xs:documentation>
						[Prihodi od provizija i naknada] / [Prethodno obračunsko razdoblje] [Život]
					</xs:documentation>
            </xs:annotation>
          </xs:element>
          <xs:element name="P62401" type="decimal_18_2" nillable="false">
            <xs:annotation>
              <xs:documentation>
						[Prihodi od provizija i naknada] / [Prethodno obračunsko razdoblje] [Neživot]
					</xs:documentation>
            </xs:annotation>
          </xs:element>
          <xs:element name="P62481" type="decimal_18_2" nillable="false">
            <xs:annotation>
              <xs:documentation>
						[Prihodi od provizija i naknada] / [Prethodno obračunsko razdoblje] [Ukupno]
					</xs:documentation>
            </xs:annotation>
          </xs:element>
          <xs:element name="P62081" type="decimal_18_2" nillable="false">
            <xs:annotation>
              <xs:documentation>
						[Prihodi od provizija i naknada] / [Tekuće obračunsko razdoblje] [Život]
					</xs:documentation>
            </xs:annotation>
          </xs:element>
          <xs:element name="P62161" type="decimal_18_2" nillable="false">
            <xs:annotation>
              <xs:documentation>
						[Prihodi od provizija i naknada] / [Tekuće obračunsko razdoblje] [Neživot]
					</xs:documentation>
            </xs:annotation>
          </xs:element>
          <xs:element name="P62241" type="decimal_18_2" nillable="false">
            <xs:annotation>
              <xs:documentation>
						[Prihodi od provizija i naknada] / [Tekuće obračunsko razdoblje] [Ukupno]
					</xs:documentation>
            </xs:annotation>
          </xs:element>
          <xs:element name="P62322" type="decimal_18_2_POZZ" nillable="false">
            <xs:annotation>
              <xs:documentation>
						[Ostali osigurateljno - tehnički prihodi,  neto od reosiguranja] / [Prethodno obračunsko razdoblje] [Život]
					</xs:documentation>
            </xs:annotation>
          </xs:element>
          <xs:element name="P62402" type="decimal_18_2_POZZ" nillable="false">
            <xs:annotation>
              <xs:documentation>
						[Ostali osigurateljno - tehnički prihodi,  neto od reosiguranja] / [Prethodno obračunsko razdoblje] [Neživot]
					</xs:documentation>
            </xs:annotation>
          </xs:element>
          <xs:element name="P62482" type="decimal_18_2_POZZ" nillable="false">
            <xs:annotation>
              <xs:documentation>
						[Ostali osigurateljno - tehnički prihodi,  neto od reosiguranja] / [Prethodno obračunsko razdoblje] [Ukupno]
					</xs:documentation>
            </xs:annotation>
          </xs:element>
          <xs:element name="P62082" type="decimal_18_2_POZZ" nillable="false">
            <xs:annotation>
              <xs:documentation>
						[Ostali osigurateljno - tehnički prihodi,  neto od reosiguranja] / [Tekuće obračunsko razdoblje] [Život]
					</xs:documentation>
            </xs:annotation>
          </xs:element>
          <xs:element name="P62162" type="decimal_18_2_POZZ" nillable="false">
            <xs:annotation>
              <xs:documentation>
						[Ostali osigurateljno - tehnički prihodi,  neto od reosiguranja] / [Tekuće obračunsko razdoblje] [Neživot]
					</xs:documentation>
            </xs:annotation>
          </xs:element>
          <xs:element name="P62242" type="decimal_18_2_POZZ" nillable="false">
            <xs:annotation>
              <xs:documentation>
						[Ostali osigurateljno - tehnički prihodi,  neto od reosiguranja] / [Tekuće obračunsko razdoblje] [Ukupno]
					</xs:documentation>
            </xs:annotation>
          </xs:element>
          <xs:element name="P62323" type="decimal_18_2_POZZ" nillable="false">
            <xs:annotation>
              <xs:documentation>
						[Ostali prihodi] / [Prethodno obračunsko razdoblje] [Život]
					</xs:documentation>
            </xs:annotation>
          </xs:element>
          <xs:element name="P62403" type="decimal_18_2_POZZ" nillable="false">
            <xs:annotation>
              <xs:documentation>
						[Ostali prihodi] / [Prethodno obračunsko razdoblje] [Neživot]
					</xs:documentation>
            </xs:annotation>
          </xs:element>
          <xs:element name="P62483" type="decimal_18_2_POZZ" nillable="false">
            <xs:annotation>
              <xs:documentation>
						[Ostali prihodi] / [Prethodno obračunsko razdoblje] [Ukupno]
					</xs:documentation>
            </xs:annotation>
          </xs:element>
          <xs:element name="P62083" type="decimal_18_2_POZZ" nillable="false">
            <xs:annotation>
              <xs:documentation>
						[Ostali prihodi] / [Tekuće obračunsko razdoblje] [Život]
					</xs:documentation>
            </xs:annotation>
          </xs:element>
          <xs:element name="P62163" type="decimal_18_2_POZZ" nillable="false">
            <xs:annotation>
              <xs:documentation>
						[Ostali prihodi] / [Tekuće obračunsko razdoblje] [Neživot]
					</xs:documentation>
            </xs:annotation>
          </xs:element>
          <xs:element name="P62243" type="decimal_18_2_POZZ" nillable="false">
            <xs:annotation>
              <xs:documentation>
						[Ostali prihodi] / [Tekuće obračunsko razdoblje] [Ukupno]
					</xs:documentation>
            </xs:annotation>
          </xs:element>
          <xs:element name="P62324" type="decimal_18_2" nillable="false">
            <xs:annotation>
              <xs:documentation>
						[Izdaci za osigurane slučajeve,  neto] / [Prethodno obračunsko razdoblje] [Život]
					</xs:documentation>
            </xs:annotation>
          </xs:element>
          <xs:element name="P62404" type="decimal_18_2" nillable="false">
            <xs:annotation>
              <xs:documentation>
						[Izdaci za osigurane slučajeve,  neto] / [Prethodno obračunsko razdoblje] [Neživot]
					</xs:documentation>
            </xs:annotation>
          </xs:element>
          <xs:element name="P62484" type="decimal_18_2" nillable="false">
            <xs:annotation>
              <xs:documentation>
						[Izdaci za osigurane slučajeve,  neto] / [Prethodno obračunsko razdoblje] [Ukupno]
					</xs:documentation>
            </xs:annotation>
          </xs:element>
          <xs:element name="P62084" type="decimal_18_2" nillable="false">
            <xs:annotation>
              <xs:documentation>
						[Izdaci za osigurane slučajeve,  neto] / [Tekuće obračunsko razdoblje] [Život]
					</xs:documentation>
            </xs:annotation>
          </xs:element>
          <xs:element name="P62164" type="decimal_18_2" nillable="false">
            <xs:annotation>
              <xs:documentation>
						[Izdaci za osigurane slučajeve,  neto] / [Tekuće obračunsko razdoblje] [Neživot]
					</xs:documentation>
            </xs:annotation>
          </xs:element>
          <xs:element name="P62244" type="decimal_18_2" nillable="false">
            <xs:annotation>
              <xs:documentation>
						[Izdaci za osigurane slučajeve,  neto] / [Tekuće obračunsko razdoblje] [Ukupno]
					</xs:documentation>
            </xs:annotation>
          </xs:element>
          <xs:element name="P62313" type="decimal_18_2" nillable="false">
            <xs:annotation>
              <xs:documentation>
						[Likvidirane štete] / [Prethodno obračunsko razdoblje] [Život]
					</xs:documentation>
            </xs:annotation>
          </xs:element>
          <xs:element name="P62393" type="decimal_18_2" nillable="false">
            <xs:annotation>
              <xs:documentation>
						[Likvidirane štete] / [Prethodno obračunsko razdoblje] [Neživot]
					</xs:documentation>
            </xs:annotation>
          </xs:element>
          <xs:element name="P62473" type="decimal_18_2" nillable="false">
            <xs:annotation>
              <xs:documentation>
						[Likvidirane štete] / [Prethodno obračunsko razdoblje] [Ukupno]
					</xs:documentation>
            </xs:annotation>
          </xs:element>
          <xs:element name="P62073" type="decimal_18_2" nillable="false">
            <xs:annotation>
              <xs:documentation>
						[Likvidirane štete] / [Tekuće obračunsko razdoblje] [Život]
					</xs:documentation>
            </xs:annotation>
          </xs:element>
          <xs:element name="P62153" type="decimal_18_2" nillable="false">
            <xs:annotation>
              <xs:documentation>
						[Likvidirane štete] / [Tekuće obračunsko razdoblje] [Neživot]
					</xs:documentation>
            </xs:annotation>
          </xs:element>
          <xs:element name="P62233" type="decimal_18_2" nillable="false">
            <xs:annotation>
              <xs:documentation>
						[Likvidirane štete] / [Tekuće obračunsko razdoblje] [Ukupno]
					</xs:documentation>
            </xs:annotation>
          </xs:element>
          <xs:element name="P62314" type="decimal_18_2" nillable="false">
            <xs:annotation>
              <xs:documentation>
						[Bruto iznos (-)] / [Prethodno obračunsko razdoblje] [Život]
					</xs:documentation>
            </xs:annotation>
          </xs:element>
          <xs:element name="P62394" type="decimal_18_2" nillable="false">
            <xs:annotation>
              <xs:documentation>
						[Bruto iznos (-)] / [Prethodno obračunsko razdoblje] [Neživot]
					</xs:documentation>
            </xs:annotation>
          </xs:element>
          <xs:element name="P62474" type="decimal_18_2" nillable="false">
            <xs:annotation>
              <xs:documentation>
						[Bruto iznos (-)] / [Prethodno obračunsko razdoblje] [Ukupno]
					</xs:documentation>
            </xs:annotation>
          </xs:element>
          <xs:element name="P62074" type="decimal_18_2" nillable="false">
            <xs:annotation>
              <xs:documentation>
						[Bruto iznos (-)] / [Tekuće obračunsko razdoblje] [Život]
					</xs:documentation>
            </xs:annotation>
          </xs:element>
          <xs:element name="P62154" type="decimal_18_2" nillable="false">
            <xs:annotation>
              <xs:documentation>
						[Bruto iznos (-)] / [Tekuće obračunsko razdoblje] [Neživot]
					</xs:documentation>
            </xs:annotation>
          </xs:element>
          <xs:element name="P62234" type="decimal_18_2" nillable="false">
            <xs:annotation>
              <xs:documentation>
						[Bruto iznos (-)] / [Tekuće obračunsko razdoblje] [Ukupno]
					</xs:documentation>
            </xs:annotation>
          </xs:element>
          <xs:element name="P62315" type="decimal_18_2" nillable="false">
            <xs:annotation>
              <xs:documentation>
						[Udio reosiguratelja(+)] / [Prethodno obračunsko razdoblje] [Život]
					</xs:documentation>
            </xs:annotation>
          </xs:element>
          <xs:element name="P62395" type="decimal_18_2" nillable="false">
            <xs:annotation>
              <xs:documentation>
						[Udio reosiguratelja(+)] / [Prethodno obračunsko razdoblje] [Neživot]
					</xs:documentation>
            </xs:annotation>
          </xs:element>
          <xs:element name="P62475" type="decimal_18_2" nillable="false">
            <xs:annotation>
              <xs:documentation>
						[Udio reosiguratelja(+)] / [Prethodno obračunsko razdoblje] [Ukupno]
					</xs:documentation>
            </xs:annotation>
          </xs:element>
          <xs:element name="P62075" type="decimal_18_2" nillable="false">
            <xs:annotation>
              <xs:documentation>
						[Udio reosiguratelja(+)] / [Tekuće obračunsko razdoblje] [Život]
					</xs:documentation>
            </xs:annotation>
          </xs:element>
          <xs:element name="P62155" type="decimal_18_2" nillable="false">
            <xs:annotation>
              <xs:documentation>
						[Udio reosiguratelja(+)] / [Tekuće obračunsko razdoblje] [Neživot]
					</xs:documentation>
            </xs:annotation>
          </xs:element>
          <xs:element name="P62235" type="decimal_18_2" nillable="false">
            <xs:annotation>
              <xs:documentation>
						[Udio reosiguratelja(+)] / [Tekuće obračunsko razdoblje] [Ukupno]
					</xs:documentation>
            </xs:annotation>
          </xs:element>
          <xs:element name="P62316" type="decimal_18_2" nillable="false">
            <xs:annotation>
              <xs:documentation>
						[Promjena pričuva šteta (+/-)] / [Prethodno obračunsko razdoblje] [Život]
					</xs:documentation>
            </xs:annotation>
          </xs:element>
          <xs:element name="P62396" type="decimal_18_2" nillable="false">
            <xs:annotation>
              <xs:documentation>
						[Promjena pričuva šteta (+/-)] / [Prethodno obračunsko razdoblje] [Neživot]
					</xs:documentation>
            </xs:annotation>
          </xs:element>
          <xs:element name="P62476" type="decimal_18_2" nillable="false">
            <xs:annotation>
              <xs:documentation>
						[Promjena pričuva šteta (+/-)] / [Prethodno obračunsko razdoblje] [Ukupno]
					</xs:documentation>
            </xs:annotation>
          </xs:element>
          <xs:element name="P62076" type="decimal_18_2" nillable="false">
            <xs:annotation>
              <xs:documentation>
						[Promjena pričuva šteta (+/-)] / [Tekuće obračunsko razdoblje] [Život]
					</xs:documentation>
            </xs:annotation>
          </xs:element>
          <xs:element name="P62156" type="decimal_18_2" nillable="false">
            <xs:annotation>
              <xs:documentation>
						[Promjena pričuva šteta (+/-)] / [Tekuće obračunsko razdoblje] [Neživot]
					</xs:documentation>
            </xs:annotation>
          </xs:element>
          <xs:element name="P62236" type="decimal_18_2" nillable="false">
            <xs:annotation>
              <xs:documentation>
						[Promjena pričuva šteta (+/-)] / [Tekuće obračunsko razdoblje] [Ukupno]
					</xs:documentation>
            </xs:annotation>
          </xs:element>
          <xs:element name="P62317" type="decimal_18_2" nillable="false">
            <xs:annotation>
              <xs:documentation>
						[Bruto iznos (-)] / [Prethodno obračunsko razdoblje] [Život]
					</xs:documentation>
            </xs:annotation>
          </xs:element>
          <xs:element name="P62397" type="decimal_18_2" nillable="false">
            <xs:annotation>
              <xs:documentation>
						[Bruto iznos (-)] / [Prethodno obračunsko razdoblje] [Neživot]
					</xs:documentation>
            </xs:annotation>
          </xs:element>
          <xs:element name="P62477" type="decimal_18_2" nillable="false">
            <xs:annotation>
              <xs:documentation>
						[Bruto iznos (-)] / [Prethodno obračunsko razdoblje] [Ukupno]
					</xs:documentation>
            </xs:annotation>
          </xs:element>
          <xs:element name="P62077" type="decimal_18_2" nillable="false">
            <xs:annotation>
              <xs:documentation>
						[Bruto iznos (-)] / [Tekuće obračunsko razdoblje] [Život]
					</xs:documentation>
            </xs:annotation>
          </xs:element>
          <xs:element name="P62157" type="decimal_18_2" nillable="false">
            <xs:annotation>
              <xs:documentation>
						[Bruto iznos (-)] / [Tekuće obračunsko razdoblje] [Neživot]
					</xs:documentation>
            </xs:annotation>
          </xs:element>
          <xs:element name="P62237" type="decimal_18_2" nillable="false">
            <xs:annotation>
              <xs:documentation>
						[Bruto iznos (-)] / [Tekuće obračunsko razdoblje] [Ukupno]
					</xs:documentation>
            </xs:annotation>
          </xs:element>
          <xs:element name="P62318" type="decimal_18_2" nillable="false">
            <xs:annotation>
              <xs:documentation>
						[Udio reosiguratelja (+)] / [Prethodno obračunsko razdoblje] [Život]
					</xs:documentation>
            </xs:annotation>
          </xs:element>
          <xs:element name="P62398" type="decimal_18_2" nillable="false">
            <xs:annotation>
              <xs:documentation>
						[Udio reosiguratelja (+)] / [Prethodno obračunsko razdoblje] [Neživot]
					</xs:documentation>
            </xs:annotation>
          </xs:element>
          <xs:element name="P62478" type="decimal_18_2" nillable="false">
            <xs:annotation>
              <xs:documentation>
						[Udio reosiguratelja (+)] / [Prethodno obračunsko razdoblje] [Ukupno]
					</xs:documentation>
            </xs:annotation>
          </xs:element>
          <xs:element name="P62078" type="decimal_18_2" nillable="false">
            <xs:annotation>
              <xs:documentation>
						[Udio reosiguratelja (+)] / [Tekuće obračunsko razdoblje] [Život]
					</xs:documentation>
            </xs:annotation>
          </xs:element>
          <xs:element name="P62158" type="decimal_18_2" nillable="false">
            <xs:annotation>
              <xs:documentation>
						[Udio reosiguratelja (+)] / [Tekuće obračunsko razdoblje] [Neživot]
					</xs:documentation>
            </xs:annotation>
          </xs:element>
          <xs:element name="P62238" type="decimal_18_2" nillable="false">
            <xs:annotation>
              <xs:documentation>
						[Udio reosiguratelja (+)] / [Tekuće obračunsko razdoblje] [Ukupno]
					</xs:documentation>
            </xs:annotation>
          </xs:element>
          <xs:element name="P62307" type="decimal_18_2" nillable="false">
            <xs:annotation>
              <xs:documentation>
						[Promjena matematičke pričuve i ostalih tehničkih pričuva, neto od reosiguranja] / [Prethodno obračunsko razdoblje] [Život]
					</xs:documentation>
            </xs:annotation>
          </xs:element>
          <xs:element name="P62387" type="decimal_18_2" nillable="false">
            <xs:annotation>
              <xs:documentation>
						[Promjena matematičke pričuve i ostalih tehničkih pričuva, neto od reosiguranja] / [Prethodno obračunsko razdoblje] [Neživot]
					</xs:documentation>
            </xs:annotation>
          </xs:element>
          <xs:element name="P62467" type="decimal_18_2" nillable="false">
            <xs:annotation>
              <xs:documentation>
						[Promjena matematičke pričuve i ostalih tehničkih pričuva, neto od reosiguranja] / [Prethodno obračunsko razdoblje] [Ukupno]
					</xs:documentation>
            </xs:annotation>
          </xs:element>
          <xs:element name="P62067" type="decimal_18_2" nillable="false">
            <xs:annotation>
              <xs:documentation>
						[Promjena matematičke pričuve i ostalih tehničkih pričuva, neto od reosiguranja] / [Tekuće obračunsko razdoblje] [Život]
					</xs:documentation>
            </xs:annotation>
          </xs:element>
          <xs:element name="P62147" type="decimal_18_2" nillable="false">
            <xs:annotation>
              <xs:documentation>
						[Promjena matematičke pričuve i ostalih tehničkih pričuva, neto od reosiguranja] / [Tekuće obračunsko razdoblje] [Neživot]
					</xs:documentation>
            </xs:annotation>
          </xs:element>
          <xs:element name="P62227" type="decimal_18_2" nillable="false">
            <xs:annotation>
              <xs:documentation>
						[Promjena matematičke pričuve i ostalih tehničkih pričuva, neto od reosiguranja] / [Tekuće obračunsko razdoblje] [Ukupno]
					</xs:documentation>
            </xs:annotation>
          </xs:element>
          <xs:element name="P62308" type="decimal_18_2" nillable="false">
            <xs:annotation>
              <xs:documentation>
						[Promjena matematičke pričuve (+/-)] / [Prethodno obračunsko razdoblje] [Život]
					</xs:documentation>
            </xs:annotation>
          </xs:element>
          <xs:element name="P62388" type="decimal_18_2" nillable="false">
            <xs:annotation>
              <xs:documentation>
						[Promjena matematičke pričuve (+/-)] / [Prethodno obračunsko razdoblje] [Neživot]
					</xs:documentation>
            </xs:annotation>
          </xs:element>
          <xs:element name="P62468" type="decimal_18_2" nillable="false">
            <xs:annotation>
              <xs:documentation>
						[Promjena matematičke pričuve (+/-)] / [Prethodno obračunsko razdoblje] [Ukupno]
					</xs:documentation>
            </xs:annotation>
          </xs:element>
          <xs:element name="P62068" type="decimal_18_2" nillable="false">
            <xs:annotation>
              <xs:documentation>
						[Promjena matematičke pričuve (+/-)] / [Tekuće obračunsko razdoblje] [Život]
					</xs:documentation>
            </xs:annotation>
          </xs:element>
          <xs:element name="P62148" type="decimal_18_2" nillable="false">
            <xs:annotation>
              <xs:documentation>
						[Promjena matematičke pričuve (+/-)] / [Tekuće obračunsko razdoblje] [Neživot]
					</xs:documentation>
            </xs:annotation>
          </xs:element>
          <xs:element name="P62228" type="decimal_18_2" nillable="false">
            <xs:annotation>
              <xs:documentation>
						[Promjena matematičke pričuve (+/-)] / [Tekuće obračunsko razdoblje] [Ukupno]
					</xs:documentation>
            </xs:annotation>
          </xs:element>
          <xs:element name="P62309" type="decimal_18_2" nillable="false">
            <xs:annotation>
              <xs:documentation>
						[Bruto iznos (-)] / [Prethodno obračunsko razdoblje] [Život]
					</xs:documentation>
            </xs:annotation>
          </xs:element>
          <xs:element name="P62389" type="decimal_18_2" nillable="false">
            <xs:annotation>
              <xs:documentation>
						[Bruto iznos (-)] / [Prethodno obračunsko razdoblje] [Neživot]
					</xs:documentation>
            </xs:annotation>
          </xs:element>
          <xs:element name="P62469" type="decimal_18_2" nillable="false">
            <xs:annotation>
              <xs:documentation>
						[Bruto iznos (-)] / [Prethodno obračunsko razdoblje] [Ukupno]
					</xs:documentation>
            </xs:annotation>
          </xs:element>
          <xs:element name="P62069" type="decimal_18_2" nillable="false">
            <xs:annotation>
              <xs:documentation>
						[Bruto iznos (-)] / [Tekuće obračunsko razdoblje] [Život]
					</xs:documentation>
            </xs:annotation>
          </xs:element>
          <xs:element name="P62149" type="decimal_18_2" nillable="false">
            <xs:annotation>
              <xs:documentation>
						[Bruto iznos (-)] / [Tekuće obračunsko razdoblje] [Neživot]
					</xs:documentation>
            </xs:annotation>
          </xs:element>
          <xs:element name="P62229" type="decimal_18_2" nillable="false">
            <xs:annotation>
              <xs:documentation>
						[Bruto iznos (-)] / [Tekuće obračunsko razdoblje] [Ukupno]
					</xs:documentation>
            </xs:annotation>
          </xs:element>
          <xs:element name="P62310" type="decimal_18_2" nillable="false">
            <xs:annotation>
              <xs:documentation>
						[Udio reosiguratelja (+)] / [Prethodno obračunsko razdoblje] [Život]
					</xs:documentation>
            </xs:annotation>
          </xs:element>
          <xs:element name="P62390" type="decimal_18_2" nillable="false">
            <xs:annotation>
              <xs:documentation>
						[Udio reosiguratelja (+)] / [Prethodno obračunsko razdoblje] [Neživot]
					</xs:documentation>
            </xs:annotation>
          </xs:element>
          <xs:element name="P62470" type="decimal_18_2" nillable="false">
            <xs:annotation>
              <xs:documentation>
						[Udio reosiguratelja (+)] / [Prethodno obračunsko razdoblje] [Ukupno]
					</xs:documentation>
            </xs:annotation>
          </xs:element>
          <xs:element name="P62070" type="decimal_18_2" nillable="false">
            <xs:annotation>
              <xs:documentation>
						[Udio reosiguratelja (+)] / [Tekuće obračunsko razdoblje] [Život]
					</xs:documentation>
            </xs:annotation>
          </xs:element>
          <xs:element name="P62150" type="decimal_18_2" nillable="false">
            <xs:annotation>
              <xs:documentation>
						[Udio reosiguratelja (+)] / [Tekuće obračunsko razdoblje] [Neživot]
					</xs:documentation>
            </xs:annotation>
          </xs:element>
          <xs:element name="P62230" type="decimal_18_2" nillable="false">
            <xs:annotation>
              <xs:documentation>
						[Udio reosiguratelja (+)] / [Tekuće obračunsko razdoblje] [Ukupno]
					</xs:documentation>
            </xs:annotation>
          </xs:element>
          <xs:element name="P62311" type="decimal_18_2" nillable="false">
            <xs:annotation>
              <xs:documentation>
						[Promjena ostalih tehničkih pričuva, neto od reosiguranja (+/-)] / [Prethodno obračunsko razdoblje] [Život]
					</xs:documentation>
            </xs:annotation>
          </xs:element>
          <xs:element name="P62391" type="decimal_18_2" nillable="false">
            <xs:annotation>
              <xs:documentation>
						[Promjena ostalih tehničkih pričuva, neto od reosiguranja (+/-)] / [Prethodno obračunsko razdoblje] [Neživot]
					</xs:documentation>
            </xs:annotation>
          </xs:element>
          <xs:element name="P62471" type="decimal_18_2" nillable="false">
            <xs:annotation>
              <xs:documentation>
						[Promjena ostalih tehničkih pričuva, neto od reosiguranja (+/-)] / [Prethodno obračunsko razdoblje] [Ukupno]
					</xs:documentation>
            </xs:annotation>
          </xs:element>
          <xs:element name="P62071" type="decimal_18_2" nillable="false">
            <xs:annotation>
              <xs:documentation>
						[Promjena ostalih tehničkih pričuva, neto od reosiguranja (+/-)] / [Tekuće obračunsko razdoblje] [Život]
					</xs:documentation>
            </xs:annotation>
          </xs:element>
          <xs:element name="P62151" type="decimal_18_2" nillable="false">
            <xs:annotation>
              <xs:documentation>
						[Promjena ostalih tehničkih pričuva, neto od reosiguranja (+/-)] / [Tekuće obračunsko razdoblje] [Neživot]
					</xs:documentation>
            </xs:annotation>
          </xs:element>
          <xs:element name="P62231" type="decimal_18_2" nillable="false">
            <xs:annotation>
              <xs:documentation>
						[Promjena ostalih tehničkih pričuva, neto od reosiguranja (+/-)] / [Tekuće obračunsko razdoblje] [Ukupno]
					</xs:documentation>
            </xs:annotation>
          </xs:element>
          <xs:element name="P62312" type="decimal_18_2" nillable="false">
            <xs:annotation>
              <xs:documentation>
						[Bruto iznos (-)] / [Prethodno obračunsko razdoblje] [Život]
					</xs:documentation>
            </xs:annotation>
          </xs:element>
          <xs:element name="P62392" type="decimal_18_2" nillable="false">
            <xs:annotation>
              <xs:documentation>
						[Bruto iznos (-)] / [Prethodno obračunsko razdoblje] [Neživot]
					</xs:documentation>
            </xs:annotation>
          </xs:element>
          <xs:element name="P62472" type="decimal_18_2" nillable="false">
            <xs:annotation>
              <xs:documentation>
						[Bruto iznos (-)] / [Prethodno obračunsko razdoblje] [Ukupno]
					</xs:documentation>
            </xs:annotation>
          </xs:element>
          <xs:element name="P62072" type="decimal_18_2" nillable="false">
            <xs:annotation>
              <xs:documentation>
						[Bruto iznos (-)] / [Tekuće obračunsko razdoblje] [Život]
					</xs:documentation>
            </xs:annotation>
          </xs:element>
          <xs:element name="P62152" type="decimal_18_2" nillable="false">
            <xs:annotation>
              <xs:documentation>
						[Bruto iznos (-)] / [Tekuće obračunsko razdoblje] [Neživot]
					</xs:documentation>
            </xs:annotation>
          </xs:element>
          <xs:element name="P62232" type="decimal_18_2" nillable="false">
            <xs:annotation>
              <xs:documentation>
						[Bruto iznos (-)] / [Tekuće obračunsko razdoblje] [Ukupno]
					</xs:documentation>
            </xs:annotation>
          </xs:element>
          <xs:element name="P62301" type="decimal_18_2" nillable="false">
            <xs:annotation>
              <xs:documentation>
						[Udio reosiguratelja (+)] / [Prethodno obračunsko razdoblje] [Život]
					</xs:documentation>
            </xs:annotation>
          </xs:element>
          <xs:element name="P62381" type="decimal_18_2" nillable="false">
            <xs:annotation>
              <xs:documentation>
						[Udio reosiguratelja (+)] / [Prethodno obračunsko razdoblje] [Neživot]
					</xs:documentation>
            </xs:annotation>
          </xs:element>
          <xs:element name="P62461" type="decimal_18_2" nillable="false">
            <xs:annotation>
              <xs:documentation>
						[Udio reosiguratelja (+)] / [Prethodno obračunsko razdoblje] [Ukupno]
					</xs:documentation>
            </xs:annotation>
          </xs:element>
          <xs:element name="P62061" type="decimal_18_2" nillable="false">
            <xs:annotation>
              <xs:documentation>
						[Udio reosiguratelja (+)] / [Tekuće obračunsko razdoblje] [Život]
					</xs:documentation>
            </xs:annotation>
          </xs:element>
          <xs:element name="P62141" type="decimal_18_2" nillable="false">
            <xs:annotation>
              <xs:documentation>
						[Udio reosiguratelja (+)] / [Tekuće obračunsko razdoblje] [Neživot]
					</xs:documentation>
            </xs:annotation>
          </xs:element>
          <xs:element name="P62221" type="decimal_18_2" nillable="false">
            <xs:annotation>
              <xs:documentation>
						[Udio reosiguratelja (+)] / [Tekuće obračunsko razdoblje] [Ukupno]
					</xs:documentation>
            </xs:annotation>
          </xs:element>
          <xs:element name="P62302" type="decimal_18_2" nillable="false">
            <xs:annotation>
              <xs:documentation>
						[Promjena posebne pričuve za životna osiguranja kod kojih ugovaratelj osiguranja snosi rizik ulaganja,  neto od reosiguranja (+/-)] / [Prethodno obračunsko razdoblje] [Život]
					</xs:documentation>
            </xs:annotation>
          </xs:element>
          <xs:element name="P62382" type="decimal_18_2" nillable="false">
            <xs:annotation>
              <xs:documentation>
						[Promjena posebne pričuve za životna osiguranja kod kojih ugovaratelj osiguranja snosi rizik ulaganja,  neto od reosiguranja (+/-)] / [Prethodno obračunsko razdoblje] [Neživot]
					</xs:documentation>
            </xs:annotation>
          </xs:element>
          <xs:element name="P62462" type="decimal_18_2" nillable="false">
            <xs:annotation>
              <xs:documentation>
						[Promjena posebne pričuve za životna osiguranja kod kojih ugovaratelj osiguranja snosi rizik ulaganja,  neto od reosiguranja (+/-)] / [Prethodno obračunsko razdoblje] [Ukupno]
					</xs:documentation>
            </xs:annotation>
          </xs:element>
          <xs:element name="P62062" type="decimal_18_2" nillable="false">
            <xs:annotation>
              <xs:documentation>
						[Promjena posebne pričuve za životna osiguranja kod kojih ugovaratelj osiguranja snosi rizik ulaganja,  neto od reosiguranja (+/-)] / [Tekuće obračunsko razdoblje] [Život]
					</xs:documentation>
            </xs:annotation>
          </xs:element>
          <xs:element name="P62142" type="decimal_18_2" nillable="false">
            <xs:annotation>
              <xs:documentation>
						[Promjena posebne pričuve za životna osiguranja kod kojih ugovaratelj osiguranja snosi rizik ulaganja,  neto od reosiguranja (+/-)] / [Tekuće obračunsko razdoblje] [Neživot]
					</xs:documentation>
            </xs:annotation>
          </xs:element>
          <xs:element name="P62222" type="decimal_18_2" nillable="false">
            <xs:annotation>
              <xs:documentation>
						[Promjena posebne pričuve za životna osiguranja kod kojih ugovaratelj osiguranja snosi rizik ulaganja,  neto od reosiguranja (+/-)] / [Tekuće obračunsko razdoblje] [Ukupno]
					</xs:documentation>
            </xs:annotation>
          </xs:element>
          <xs:element name="P62303" type="decimal_18_2" nillable="false">
            <xs:annotation>
              <xs:documentation>
						[Bruto iznos (-)] / [Prethodno obračunsko razdoblje] [Život]
					</xs:documentation>
            </xs:annotation>
          </xs:element>
          <xs:element name="P62383" type="decimal_18_2" nillable="false">
            <xs:annotation>
              <xs:documentation>
						[Bruto iznos (-)] / [Prethodno obračunsko razdoblje] [Neživot]
					</xs:documentation>
            </xs:annotation>
          </xs:element>
          <xs:element name="P62463" type="decimal_18_2" nillable="false">
            <xs:annotation>
              <xs:documentation>
						[Bruto iznos (-)] / [Prethodno obračunsko razdoblje] [Ukupno]
					</xs:documentation>
            </xs:annotation>
          </xs:element>
          <xs:element name="P62063" type="decimal_18_2" nillable="false">
            <xs:annotation>
              <xs:documentation>
						[Bruto iznos (-)] / [Tekuće obračunsko razdoblje] [Život]
					</xs:documentation>
            </xs:annotation>
          </xs:element>
          <xs:element name="P62143" type="decimal_18_2" nillable="false">
            <xs:annotation>
              <xs:documentation>
						[Bruto iznos (-)] / [Tekuće obračunsko razdoblje] [Neživot]
					</xs:documentation>
            </xs:annotation>
          </xs:element>
          <xs:element name="P62223" type="decimal_18_2" nillable="false">
            <xs:annotation>
              <xs:documentation>
						[Bruto iznos (-)] / [Tekuće obračunsko razdoblje] [Ukupno]
					</xs:documentation>
            </xs:annotation>
          </xs:element>
          <xs:element name="P62304" type="decimal_18_2" nillable="false">
            <xs:annotation>
              <xs:documentation>
						[Udio reosiguratelja (+)] / [Prethodno obračunsko razdoblje] [Život]
					</xs:documentation>
            </xs:annotation>
          </xs:element>
          <xs:element name="P62384" type="decimal_18_2" nillable="false">
            <xs:annotation>
              <xs:documentation>
						[Udio reosiguratelja (+)] / [Prethodno obračunsko razdoblje] [Neživot]
					</xs:documentation>
            </xs:annotation>
          </xs:element>
          <xs:element name="P62464" type="decimal_18_2" nillable="false">
            <xs:annotation>
              <xs:documentation>
						[Udio reosiguratelja (+)] / [Prethodno obračunsko razdoblje] [Ukupno]
					</xs:documentation>
            </xs:annotation>
          </xs:element>
          <xs:element name="P62064" type="decimal_18_2" nillable="false">
            <xs:annotation>
              <xs:documentation>
						[Udio reosiguratelja (+)] / [Tekuće obračunsko razdoblje] [Život]
					</xs:documentation>
            </xs:annotation>
          </xs:element>
          <xs:element name="P62144" type="decimal_18_2" nillable="false">
            <xs:annotation>
              <xs:documentation>
						[Udio reosiguratelja (+)] / [Tekuće obračunsko razdoblje] [Neživot]
					</xs:documentation>
            </xs:annotation>
          </xs:element>
          <xs:element name="P62224" type="decimal_18_2" nillable="false">
            <xs:annotation>
              <xs:documentation>
						[Udio reosiguratelja (+)] / [Tekuće obračunsko razdoblje] [Ukupno]
					</xs:documentation>
            </xs:annotation>
          </xs:element>
          <xs:element name="P62305" type="decimal_18_2" nillable="false">
            <xs:annotation>
              <xs:documentation>
						[Izdaci za povrate premija  (bonusi i popusti),  neto od reosiguranja] / [Prethodno obračunsko razdoblje] [Život]
					</xs:documentation>
            </xs:annotation>
          </xs:element>
          <xs:element name="P62385" type="decimal_18_2" nillable="false">
            <xs:annotation>
              <xs:documentation>
						[Izdaci za povrate premija  (bonusi i popusti),  neto od reosiguranja] / [Prethodno obračunsko razdoblje] [Neživot]
					</xs:documentation>
            </xs:annotation>
          </xs:element>
          <xs:element name="P62465" type="decimal_18_2" nillable="false">
            <xs:annotation>
              <xs:documentation>
						[Izdaci za povrate premija  (bonusi i popusti),  neto od reosiguranja] / [Prethodno obračunsko razdoblje] [Ukupno]
					</xs:documentation>
            </xs:annotation>
          </xs:element>
          <xs:element name="P62065" type="decimal_18_2" nillable="false">
            <xs:annotation>
              <xs:documentation>
						[Izdaci za povrate premija  (bonusi i popusti),  neto od reosiguranja] / [Tekuće obračunsko razdoblje] [Život]
					</xs:documentation>
            </xs:annotation>
          </xs:element>
          <xs:element name="P62145" type="decimal_18_2" nillable="false">
            <xs:annotation>
              <xs:documentation>
						[Izdaci za povrate premija  (bonusi i popusti),  neto od reosiguranja] / [Tekuće obračunsko razdoblje] [Neživot]
					</xs:documentation>
            </xs:annotation>
          </xs:element>
          <xs:element name="P62225" type="decimal_18_2" nillable="false">
            <xs:annotation>
              <xs:documentation>
						[Izdaci za povrate premija  (bonusi i popusti),  neto od reosiguranja] / [Tekuće obračunsko razdoblje] [Ukupno]
					</xs:documentation>
            </xs:annotation>
          </xs:element>
          <xs:element name="P62306" type="decimal_18_2" nillable="false">
            <xs:annotation>
              <xs:documentation>
						[Ovisni o rezultatu  (bonusi)] / [Prethodno obračunsko razdoblje] [Život]
					</xs:documentation>
            </xs:annotation>
          </xs:element>
          <xs:element name="P62386" type="decimal_18_2" nillable="false">
            <xs:annotation>
              <xs:documentation>
						[Ovisni o rezultatu  (bonusi)] / [Prethodno obračunsko razdoblje] [Neživot]
					</xs:documentation>
            </xs:annotation>
          </xs:element>
          <xs:element name="P62466" type="decimal_18_2" nillable="false">
            <xs:annotation>
              <xs:documentation>
						[Ovisni o rezultatu  (bonusi)] / [Prethodno obračunsko razdoblje] [Ukupno]
					</xs:documentation>
            </xs:annotation>
          </xs:element>
          <xs:element name="P62066" type="decimal_18_2" nillable="false">
            <xs:annotation>
              <xs:documentation>
						[Ovisni o rezultatu  (bonusi)] / [Tekuće obračunsko razdoblje] [Život]
					</xs:documentation>
            </xs:annotation>
          </xs:element>
          <xs:element name="P62146" type="decimal_18_2" nillable="false">
            <xs:annotation>
              <xs:documentation>
						[Ovisni o rezultatu  (bonusi)] / [Tekuće obračunsko razdoblje] [Neživot]
					</xs:documentation>
            </xs:annotation>
          </xs:element>
          <xs:element name="P62226" type="decimal_18_2" nillable="false">
            <xs:annotation>
              <xs:documentation>
						[Ovisni o rezultatu  (bonusi)] / [Tekuće obračunsko razdoblje] [Ukupno]
					</xs:documentation>
            </xs:annotation>
          </xs:element>
          <xs:element name="P62295" type="decimal_18_2" nillable="false">
            <xs:annotation>
              <xs:documentation>
						[Neovisni o rezultatu  (popusti)] / [Prethodno obračunsko razdoblje] [Život]
					</xs:documentation>
            </xs:annotation>
          </xs:element>
          <xs:element name="P62375" type="decimal_18_2" nillable="false">
            <xs:annotation>
              <xs:documentation>
						[Neovisni o rezultatu  (popusti)] / [Prethodno obračunsko razdoblje] [Neživot]
					</xs:documentation>
            </xs:annotation>
          </xs:element>
          <xs:element name="P62455" type="decimal_18_2" nillable="false">
            <xs:annotation>
              <xs:documentation>
						[Neovisni o rezultatu  (popusti)] / [Prethodno obračunsko razdoblje] [Ukupno]
					</xs:documentation>
            </xs:annotation>
          </xs:element>
          <xs:element name="P62055" type="decimal_18_2" nillable="false">
            <xs:annotation>
              <xs:documentation>
						[Neovisni o rezultatu  (popusti)] / [Tekuće obračunsko razdoblje] [Život]
					</xs:documentation>
            </xs:annotation>
          </xs:element>
          <xs:element name="P62135" type="decimal_18_2" nillable="false">
            <xs:annotation>
              <xs:documentation>
						[Neovisni o rezultatu  (popusti)] / [Tekuće obračunsko razdoblje] [Neživot]
					</xs:documentation>
            </xs:annotation>
          </xs:element>
          <xs:element name="P62215" type="decimal_18_2" nillable="false">
            <xs:annotation>
              <xs:documentation>
						[Neovisni o rezultatu  (popusti)] / [Tekuće obračunsko razdoblje] [Ukupno]
					</xs:documentation>
            </xs:annotation>
          </xs:element>
          <xs:element name="P62296" type="decimal_18_2_NEGZ" nillable="false">
            <xs:annotation>
              <xs:documentation>
						[Poslovni rashodi  (izdaci za obavljanje djelatnosti),  neto] / [Prethodno obračunsko razdoblje] [Život]
					</xs:documentation>
            </xs:annotation>
          </xs:element>
          <xs:element name="P62376" type="decimal_18_2_NEGZ" nillable="false">
            <xs:annotation>
              <xs:documentation>
						[Poslovni rashodi  (izdaci za obavljanje djelatnosti),  neto] / [Prethodno obračunsko razdoblje] [Neživot]
					</xs:documentation>
            </xs:annotation>
          </xs:element>
          <xs:element name="P62456" type="decimal_18_2_NEGZ" nillable="false">
            <xs:annotation>
              <xs:documentation>
						[Poslovni rashodi  (izdaci za obavljanje djelatnosti),  neto] / [Prethodno obračunsko razdoblje] [Ukupno]
					</xs:documentation>
            </xs:annotation>
          </xs:element>
          <xs:element name="P62056" type="decimal_18_2_NEGZ" nillable="false">
            <xs:annotation>
              <xs:documentation>
						[Poslovni rashodi  (izdaci za obavljanje djelatnosti),  neto] / [Tekuće obračunsko razdoblje] [Život]
					</xs:documentation>
            </xs:annotation>
          </xs:element>
          <xs:element name="P62136" type="decimal_18_2_NEGZ" nillable="false">
            <xs:annotation>
              <xs:documentation>
						[Poslovni rashodi  (izdaci za obavljanje djelatnosti),  neto] / [Tekuće obračunsko razdoblje] [Neživot]
					</xs:documentation>
            </xs:annotation>
          </xs:element>
          <xs:element name="P62216" type="decimal_18_2_NEGZ" nillable="false">
            <xs:annotation>
              <xs:documentation>
						[Poslovni rashodi  (izdaci za obavljanje djelatnosti),  neto] / [Tekuće obračunsko razdoblje] [Ukupno]
					</xs:documentation>
            </xs:annotation>
          </xs:element>
          <xs:element name="P62297" type="decimal_18_2_NEGZ" nillable="false">
            <xs:annotation>
              <xs:documentation>
						[Troškovi pribave] / [Prethodno obračunsko razdoblje] [Život]
					</xs:documentation>
            </xs:annotation>
          </xs:element>
          <xs:element name="P62377" type="decimal_18_2_NEGZ" nillable="false">
            <xs:annotation>
              <xs:documentation>
						[Troškovi pribave] / [Prethodno obračunsko razdoblje] [Neživot]
					</xs:documentation>
            </xs:annotation>
          </xs:element>
          <xs:element name="P62457" type="decimal_18_2_NEGZ" nillable="false">
            <xs:annotation>
              <xs:documentation>
						[Troškovi pribave] / [Prethodno obračunsko razdoblje] [Ukupno]
					</xs:documentation>
            </xs:annotation>
          </xs:element>
          <xs:element name="P62057" type="decimal_18_2_NEGZ" nillable="false">
            <xs:annotation>
              <xs:documentation>
						[Troškovi pribave] / [Tekuće obračunsko razdoblje] [Život]
					</xs:documentation>
            </xs:annotation>
          </xs:element>
          <xs:element name="P62137" type="decimal_18_2_NEGZ" nillable="false">
            <xs:annotation>
              <xs:documentation>
						[Troškovi pribave] / [Tekuće obračunsko razdoblje] [Neživot]
					</xs:documentation>
            </xs:annotation>
          </xs:element>
          <xs:element name="P62217" type="decimal_18_2_NEGZ" nillable="false">
            <xs:annotation>
              <xs:documentation>
						[Troškovi pribave] / [Tekuće obračunsko razdoblje] [Ukupno]
					</xs:documentation>
            </xs:annotation>
          </xs:element>
          <xs:element name="P62298" type="decimal_18_2_NEGZ" nillable="false">
            <xs:annotation>
              <xs:documentation>
						[Provizija] / [Prethodno obračunsko razdoblje] [Život]
					</xs:documentation>
            </xs:annotation>
          </xs:element>
          <xs:element name="P62378" type="decimal_18_2_NEGZ" nillable="false">
            <xs:annotation>
              <xs:documentation>
						[Provizija] / [Prethodno obračunsko razdoblje] [Neživot]
					</xs:documentation>
            </xs:annotation>
          </xs:element>
          <xs:element name="P62458" type="decimal_18_2_NEGZ" nillable="false">
            <xs:annotation>
              <xs:documentation>
						[Provizija] / [Prethodno obračunsko razdoblje] [Ukupno]
					</xs:documentation>
            </xs:annotation>
          </xs:element>
          <xs:element name="P62058" type="decimal_18_2_NEGZ" nillable="false">
            <xs:annotation>
              <xs:documentation>
						[Provizija] / [Tekuće obračunsko razdoblje] [Život]
					</xs:documentation>
            </xs:annotation>
          </xs:element>
          <xs:element name="P62138" type="decimal_18_2_NEGZ" nillable="false">
            <xs:annotation>
              <xs:documentation>
						[Provizija] / [Tekuće obračunsko razdoblje] [Neživot]
					</xs:documentation>
            </xs:annotation>
          </xs:element>
          <xs:element name="P62218" type="decimal_18_2_NEGZ" nillable="false">
            <xs:annotation>
              <xs:documentation>
						[Provizija] / [Tekuće obračunsko razdoblje] [Ukupno]
					</xs:documentation>
            </xs:annotation>
          </xs:element>
          <xs:element name="P62299" type="decimal_18_2_NEGZ" nillable="false">
            <xs:annotation>
              <xs:documentation>
						[Ostali troškovi pribave] / [Prethodno obračunsko razdoblje] [Život]
					</xs:documentation>
            </xs:annotation>
          </xs:element>
          <xs:element name="P62379" type="decimal_18_2_NEGZ" nillable="false">
            <xs:annotation>
              <xs:documentation>
						[Ostali troškovi pribave] / [Prethodno obračunsko razdoblje] [Neživot]
					</xs:documentation>
            </xs:annotation>
          </xs:element>
          <xs:element name="P62459" type="decimal_18_2_NEGZ" nillable="false">
            <xs:annotation>
              <xs:documentation>
						[Ostali troškovi pribave] / [Prethodno obračunsko razdoblje] [Ukupno]
					</xs:documentation>
            </xs:annotation>
          </xs:element>
          <xs:element name="P62059" type="decimal_18_2_NEGZ" nillable="false">
            <xs:annotation>
              <xs:documentation>
						[Ostali troškovi pribave] / [Tekuće obračunsko razdoblje] [Život]
					</xs:documentation>
            </xs:annotation>
          </xs:element>
          <xs:element name="P62139" type="decimal_18_2_NEGZ" nillable="false">
            <xs:annotation>
              <xs:documentation>
						[Ostali troškovi pribave] / [Tekuće obračunsko razdoblje] [Neživot]
					</xs:documentation>
            </xs:annotation>
          </xs:element>
          <xs:element name="P62219" type="decimal_18_2_NEGZ" nillable="false">
            <xs:annotation>
              <xs:documentation>
						[Ostali troškovi pribave] / [Tekuće obračunsko razdoblje] [Ukupno]
					</xs:documentation>
            </xs:annotation>
          </xs:element>
          <xs:element name="P62300" type="decimal_18_2" nillable="false">
            <xs:annotation>
              <xs:documentation>
						[Promjena razgraničenih troškova pribave (+/-) ] / [Prethodno obračunsko razdoblje] [Život]
					</xs:documentation>
            </xs:annotation>
          </xs:element>
          <xs:element name="P62380" type="decimal_18_2" nillable="false">
            <xs:annotation>
              <xs:documentation>
						[Promjena razgraničenih troškova pribave (+/-) ] / [Prethodno obračunsko razdoblje] [Neživot]
					</xs:documentation>
            </xs:annotation>
          </xs:element>
          <xs:element name="P62460" type="decimal_18_2" nillable="false">
            <xs:annotation>
              <xs:documentation>
						[Promjena razgraničenih troškova pribave (+/-) ] / [Prethodno obračunsko razdoblje] [Ukupno]
					</xs:documentation>
            </xs:annotation>
          </xs:element>
          <xs:element name="P62060" type="decimal_18_2" nillable="false">
            <xs:annotation>
              <xs:documentation>
						[Promjena razgraničenih troškova pribave (+/-) ] / [Tekuće obračunsko razdoblje] [Život]
					</xs:documentation>
            </xs:annotation>
          </xs:element>
          <xs:element name="P62140" type="decimal_18_2" nillable="false">
            <xs:annotation>
              <xs:documentation>
						[Promjena razgraničenih troškova pribave (+/-) ] / [Tekuće obračunsko razdoblje] [Neživot]
					</xs:documentation>
            </xs:annotation>
          </xs:element>
          <xs:element name="P62220" type="decimal_18_2" nillable="false">
            <xs:annotation>
              <xs:documentation>
						[Promjena razgraničenih troškova pribave (+/-) ] / [Tekuće obračunsko razdoblje] [Ukupno]
					</xs:documentation>
            </xs:annotation>
          </xs:element>
          <xs:element name="P62289" type="decimal_18_2_NEGZ" nillable="false">
            <xs:annotation>
              <xs:documentation>
						[Troškovi uprave (administrativni troškovi)] / [Prethodno obračunsko razdoblje] [Život]
					</xs:documentation>
            </xs:annotation>
          </xs:element>
          <xs:element name="P62369" type="decimal_18_2_NEGZ" nillable="false">
            <xs:annotation>
              <xs:documentation>
						[Troškovi uprave (administrativni troškovi)] / [Prethodno obračunsko razdoblje] [Neživot]
					</xs:documentation>
            </xs:annotation>
          </xs:element>
          <xs:element name="P62449" type="decimal_18_2_NEGZ" nillable="false">
            <xs:annotation>
              <xs:documentation>
						[Troškovi uprave (administrativni troškovi)] / [Prethodno obračunsko razdoblje] [Ukupno]
					</xs:documentation>
            </xs:annotation>
          </xs:element>
          <xs:element name="P62049" type="decimal_18_2_NEGZ" nillable="false">
            <xs:annotation>
              <xs:documentation>
						[Troškovi uprave (administrativni troškovi)] / [Tekuće obračunsko razdoblje] [Život]
					</xs:documentation>
            </xs:annotation>
          </xs:element>
          <xs:element name="P62129" type="decimal_18_2_NEGZ" nillable="false">
            <xs:annotation>
              <xs:documentation>
						[Troškovi uprave (administrativni troškovi)] / [Tekuće obračunsko razdoblje] [Neživot]
					</xs:documentation>
            </xs:annotation>
          </xs:element>
          <xs:element name="P62209" type="decimal_18_2_NEGZ" nillable="false">
            <xs:annotation>
              <xs:documentation>
						[Troškovi uprave (administrativni troškovi)] / [Tekuće obračunsko razdoblje] [Ukupno]
					</xs:documentation>
            </xs:annotation>
          </xs:element>
          <xs:element name="P62290" type="decimal_18_2_NEGZ" nillable="false">
            <xs:annotation>
              <xs:documentation>
						[Amortizacija] / [Prethodno obračunsko razdoblje] [Život]
					</xs:documentation>
            </xs:annotation>
          </xs:element>
          <xs:element name="P62370" type="decimal_18_2_NEGZ" nillable="false">
            <xs:annotation>
              <xs:documentation>
						[Amortizacija] / [Prethodno obračunsko razdoblje] [Neživot]
					</xs:documentation>
            </xs:annotation>
          </xs:element>
          <xs:element name="P62450" type="decimal_18_2_NEGZ" nillable="false">
            <xs:annotation>
              <xs:documentation>
						[Amortizacija] / [Prethodno obračunsko razdoblje] [Ukupno]
					</xs:documentation>
            </xs:annotation>
          </xs:element>
          <xs:element name="P62050" type="decimal_18_2_NEGZ" nillable="false">
            <xs:annotation>
              <xs:documentation>
						[Amortizacija] / [Tekuće obračunsko razdoblje] [Život]
					</xs:documentation>
            </xs:annotation>
          </xs:element>
          <xs:element name="P62130" type="decimal_18_2_NEGZ" nillable="false">
            <xs:annotation>
              <xs:documentation>
						[Amortizacija] / [Tekuće obračunsko razdoblje] [Neživot]
					</xs:documentation>
            </xs:annotation>
          </xs:element>
          <xs:element name="P62210" type="decimal_18_2_NEGZ" nillable="false">
            <xs:annotation>
              <xs:documentation>
						[Amortizacija] / [Tekuće obračunsko razdoblje] [Ukupno]
					</xs:documentation>
            </xs:annotation>
          </xs:element>
          <xs:element name="P62291" type="decimal_18_2_NEGZ" nillable="false">
            <xs:annotation>
              <xs:documentation>
						[Plaće, porezi i doprinosi iz i na plaće] / [Prethodno obračunsko razdoblje] [Život]
					</xs:documentation>
            </xs:annotation>
          </xs:element>
          <xs:element name="P62371" type="decimal_18_2_NEGZ" nillable="false">
            <xs:annotation>
              <xs:documentation>
						[Plaće, porezi i doprinosi iz i na plaće] / [Prethodno obračunsko razdoblje] [Neživot]
					</xs:documentation>
            </xs:annotation>
          </xs:element>
          <xs:element name="P62451" type="decimal_18_2_NEGZ" nillable="false">
            <xs:annotation>
              <xs:documentation>
						[Plaće, porezi i doprinosi iz i na plaće] / [Prethodno obračunsko razdoblje] [Ukupno]
					</xs:documentation>
            </xs:annotation>
          </xs:element>
          <xs:element name="P62051" type="decimal_18_2_NEGZ" nillable="false">
            <xs:annotation>
              <xs:documentation>
						[Plaće, porezi i doprinosi iz i na plaće] / [Tekuće obračunsko razdoblje] [Život]
					</xs:documentation>
            </xs:annotation>
          </xs:element>
          <xs:element name="P62131" type="decimal_18_2_NEGZ" nillable="false">
            <xs:annotation>
              <xs:documentation>
						[Plaće, porezi i doprinosi iz i na plaće] / [Tekuće obračunsko razdoblje] [Neživot]
					</xs:documentation>
            </xs:annotation>
          </xs:element>
          <xs:element name="P62211" type="decimal_18_2_NEGZ" nillable="false">
            <xs:annotation>
              <xs:documentation>
						[Plaće, porezi i doprinosi iz i na plaće] / [Tekuće obračunsko razdoblje] [Ukupno]
					</xs:documentation>
            </xs:annotation>
          </xs:element>
          <xs:element name="P62292" type="decimal_18_2_NEGZ" nillable="false">
            <xs:annotation>
              <xs:documentation>
						[Ostali troškovi uprave] / [Prethodno obračunsko razdoblje] [Život]
					</xs:documentation>
            </xs:annotation>
          </xs:element>
          <xs:element name="P62372" type="decimal_18_2_NEGZ" nillable="false">
            <xs:annotation>
              <xs:documentation>
						[Ostali troškovi uprave] / [Prethodno obračunsko razdoblje] [Neživot]
					</xs:documentation>
            </xs:annotation>
          </xs:element>
          <xs:element name="P62452" type="decimal_18_2_NEGZ" nillable="false">
            <xs:annotation>
              <xs:documentation>
						[Ostali troškovi uprave] / [Prethodno obračunsko razdoblje] [Ukupno]
					</xs:documentation>
            </xs:annotation>
          </xs:element>
          <xs:element name="P62052" type="decimal_18_2_NEGZ" nillable="false">
            <xs:annotation>
              <xs:documentation>
						[Ostali troškovi uprave] / [Tekuće obračunsko razdoblje] [Život]
					</xs:documentation>
            </xs:annotation>
          </xs:element>
          <xs:element name="P62132" type="decimal_18_2_NEGZ" nillable="false">
            <xs:annotation>
              <xs:documentation>
						[Ostali troškovi uprave] / [Tekuće obračunsko razdoblje] [Neživot]
					</xs:documentation>
            </xs:annotation>
          </xs:element>
          <xs:element name="P62212" type="decimal_18_2_NEGZ" nillable="false">
            <xs:annotation>
              <xs:documentation>
						[Ostali troškovi uprave] / [Tekuće obračunsko razdoblje] [Ukupno]
					</xs:documentation>
            </xs:annotation>
          </xs:element>
          <xs:element name="P62293" type="decimal_18_2_NEGZ" nillable="false">
            <xs:annotation>
              <xs:documentation>
						[Troškovi ulaganja] / [Prethodno obračunsko razdoblje] [Život]
					</xs:documentation>
            </xs:annotation>
          </xs:element>
          <xs:element name="P62373" type="decimal_18_2_NEGZ" nillable="false">
            <xs:annotation>
              <xs:documentation>
						[Troškovi ulaganja] / [Prethodno obračunsko razdoblje] [Neživot]
					</xs:documentation>
            </xs:annotation>
          </xs:element>
          <xs:element name="P62453" type="decimal_18_2_NEGZ" nillable="false">
            <xs:annotation>
              <xs:documentation>
						[Troškovi ulaganja] / [Prethodno obračunsko razdoblje] [Ukupno]
					</xs:documentation>
            </xs:annotation>
          </xs:element>
          <xs:element name="P62053" type="decimal_18_2_NEGZ" nillable="false">
            <xs:annotation>
              <xs:documentation>
						[Troškovi ulaganja] / [Tekuće obračunsko razdoblje] [Život]
					</xs:documentation>
            </xs:annotation>
          </xs:element>
          <xs:element name="P62133" type="decimal_18_2_NEGZ" nillable="false">
            <xs:annotation>
              <xs:documentation>
						[Troškovi ulaganja] / [Tekuće obračunsko razdoblje] [Neživot]
					</xs:documentation>
            </xs:annotation>
          </xs:element>
          <xs:element name="P62213" type="decimal_18_2_NEGZ" nillable="false">
            <xs:annotation>
              <xs:documentation>
						[Troškovi ulaganja] / [Tekuće obračunsko razdoblje] [Ukupno]
					</xs:documentation>
            </xs:annotation>
          </xs:element>
          <xs:element name="P62294" type="decimal_18_2_NEGZ" nillable="false">
            <xs:annotation>
              <xs:documentation>
						[Amortizacija zemljišta i građevinskih objekata koji ne služe društvu za obavljanje djelatnosti] / [Prethodno obračunsko razdoblje] [Život]
					</xs:documentation>
            </xs:annotation>
          </xs:element>
          <xs:element name="P62374" type="decimal_18_2_NEGZ" nillable="false">
            <xs:annotation>
              <xs:documentation>
						[Amortizacija zemljišta i građevinskih objekata koji ne služe društvu za obavljanje djelatnosti] / [Prethodno obračunsko razdoblje] [Neživot]
					</xs:documentation>
            </xs:annotation>
          </xs:element>
          <xs:element name="P62454" type="decimal_18_2_NEGZ" nillable="false">
            <xs:annotation>
              <xs:documentation>
						[Amortizacija zemljišta i građevinskih objekata koji ne služe društvu za obavljanje djelatnosti] / [Prethodno obračunsko razdoblje] [Ukupno]
					</xs:documentation>
            </xs:annotation>
          </xs:element>
          <xs:element name="P62054" type="decimal_18_2_NEGZ" nillable="false">
            <xs:annotation>
              <xs:documentation>
						[Amortizacija zemljišta i građevinskih objekata koji ne služe društvu za obavljanje djelatnosti] / [Tekuće obračunsko razdoblje] [Život]
					</xs:documentation>
            </xs:annotation>
          </xs:element>
          <xs:element name="P62134" type="decimal_18_2_NEGZ" nillable="false">
            <xs:annotation>
              <xs:documentation>
						[Amortizacija zemljišta i građevinskih objekata koji ne služe društvu za obavljanje djelatnosti] / [Tekuće obračunsko razdoblje] [Neživot]
					</xs:documentation>
            </xs:annotation>
          </xs:element>
          <xs:element name="P62214" type="decimal_18_2_NEGZ" nillable="false">
            <xs:annotation>
              <xs:documentation>
						[Amortizacija zemljišta i građevinskih objekata koji ne služe društvu za obavljanje djelatnosti] / [Tekuće obračunsko razdoblje] [Ukupno]
					</xs:documentation>
            </xs:annotation>
          </xs:element>
          <xs:element name="P62283" type="decimal_18_2_NEGZ" nillable="false">
            <xs:annotation>
              <xs:documentation>
						[Kamate] / [Prethodno obračunsko razdoblje] [Život]
					</xs:documentation>
            </xs:annotation>
          </xs:element>
          <xs:element name="P62363" type="decimal_18_2_NEGZ" nillable="false">
            <xs:annotation>
              <xs:documentation>
						[Kamate] / [Prethodno obračunsko razdoblje] [Neživot]
					</xs:documentation>
            </xs:annotation>
          </xs:element>
          <xs:element name="P62443" type="decimal_18_2_NEGZ" nillable="false">
            <xs:annotation>
              <xs:documentation>
						[Kamate] / [Prethodno obračunsko razdoblje] [Ukupno]
					</xs:documentation>
            </xs:annotation>
          </xs:element>
          <xs:element name="P62043" type="decimal_18_2_NEGZ" nillable="false">
            <xs:annotation>
              <xs:documentation>
						[Kamate] / [Tekuće obračunsko razdoblje] [Život]
					</xs:documentation>
            </xs:annotation>
          </xs:element>
          <xs:element name="P62123" type="decimal_18_2_NEGZ" nillable="false">
            <xs:annotation>
              <xs:documentation>
						[Kamate] / [Tekuće obračunsko razdoblje] [Neživot]
					</xs:documentation>
            </xs:annotation>
          </xs:element>
          <xs:element name="P62203" type="decimal_18_2_NEGZ" nillable="false">
            <xs:annotation>
              <xs:documentation>
						[Kamate] / [Tekuće obračunsko razdoblje] [Ukupno]
					</xs:documentation>
            </xs:annotation>
          </xs:element>
          <xs:element name="P62284" type="decimal_18_2_NEGZ" nillable="false">
            <xs:annotation>
              <xs:documentation>
						[Umjanjenje vrijednosti ulaganja] / [Prethodno obračunsko razdoblje] [Život]
					</xs:documentation>
            </xs:annotation>
          </xs:element>
          <xs:element name="P62364" type="decimal_18_2_NEGZ" nillable="false">
            <xs:annotation>
              <xs:documentation>
						[Umjanjenje vrijednosti ulaganja] / [Prethodno obračunsko razdoblje] [Neživot]
					</xs:documentation>
            </xs:annotation>
          </xs:element>
          <xs:element name="P62444" type="decimal_18_2_NEGZ" nillable="false">
            <xs:annotation>
              <xs:documentation>
						[Umjanjenje vrijednosti ulaganja] / [Prethodno obračunsko razdoblje] [Ukupno]
					</xs:documentation>
            </xs:annotation>
          </xs:element>
          <xs:element name="P62044" type="decimal_18_2_NEGZ" nillable="false">
            <xs:annotation>
              <xs:documentation>
						[Umjanjenje vrijednosti ulaganja] / [Tekuće obračunsko razdoblje] [Život]
					</xs:documentation>
            </xs:annotation>
          </xs:element>
          <xs:element name="P62124" type="decimal_18_2_NEGZ" nillable="false">
            <xs:annotation>
              <xs:documentation>
						[Umjanjenje vrijednosti ulaganja] / [Tekuće obračunsko razdoblje] [Neživot]
					</xs:documentation>
            </xs:annotation>
          </xs:element>
          <xs:element name="P62204" type="decimal_18_2_NEGZ" nillable="false">
            <xs:annotation>
              <xs:documentation>
						[Umjanjenje vrijednosti ulaganja] / [Tekuće obračunsko razdoblje] [Ukupno]
					</xs:documentation>
            </xs:annotation>
          </xs:element>
          <xs:element name="P62285" type="decimal_18_2_NEGZ" nillable="false">
            <xs:annotation>
              <xs:documentation>
						[Realizirani gubici od ulaganja] / [Prethodno obračunsko razdoblje] [Život]
					</xs:documentation>
            </xs:annotation>
          </xs:element>
          <xs:element name="P62365" type="decimal_18_2_NEGZ" nillable="false">
            <xs:annotation>
              <xs:documentation>
						[Realizirani gubici od ulaganja] / [Prethodno obračunsko razdoblje] [Neživot]
					</xs:documentation>
            </xs:annotation>
          </xs:element>
          <xs:element name="P62445" type="decimal_18_2_NEGZ" nillable="false">
            <xs:annotation>
              <xs:documentation>
						[Realizirani gubici od ulaganja] / [Prethodno obračunsko razdoblje] [Ukupno]
					</xs:documentation>
            </xs:annotation>
          </xs:element>
          <xs:element name="P62045" type="decimal_18_2_NEGZ" nillable="false">
            <xs:annotation>
              <xs:documentation>
						[Realizirani gubici od ulaganja] / [Tekuće obračunsko razdoblje] [Život]
					</xs:documentation>
            </xs:annotation>
          </xs:element>
          <xs:element name="P62125" type="decimal_18_2_NEGZ" nillable="false">
            <xs:annotation>
              <xs:documentation>
						[Realizirani gubici od ulaganja] / [Tekuće obračunsko razdoblje] [Neživot]
					</xs:documentation>
            </xs:annotation>
          </xs:element>
          <xs:element name="P62205" type="decimal_18_2_NEGZ" nillable="false">
            <xs:annotation>
              <xs:documentation>
						[Realizirani gubici od ulaganja] / [Tekuće obračunsko razdoblje] [Ukupno]
					</xs:documentation>
            </xs:annotation>
          </xs:element>
          <xs:element name="P62286" type="decimal_18_2_NEGZ" nillable="false">
            <xs:annotation>
              <xs:documentation>
						[Nerealizirani gubici od ulaganja] / [Prethodno obračunsko razdoblje] [Život]
					</xs:documentation>
            </xs:annotation>
          </xs:element>
          <xs:element name="P62366" type="decimal_18_2_NEGZ" nillable="false">
            <xs:annotation>
              <xs:documentation>
						[Nerealizirani gubici od ulaganja] / [Prethodno obračunsko razdoblje] [Neživot]
					</xs:documentation>
            </xs:annotation>
          </xs:element>
          <xs:element name="P62446" type="decimal_18_2_NEGZ" nillable="false">
            <xs:annotation>
              <xs:documentation>
						[Nerealizirani gubici od ulaganja] / [Prethodno obračunsko razdoblje] [Ukupno]
					</xs:documentation>
            </xs:annotation>
          </xs:element>
          <xs:element name="P62046" type="decimal_18_2_NEGZ" nillable="false">
            <xs:annotation>
              <xs:documentation>
						[Nerealizirani gubici od ulaganja] / [Tekuće obračunsko razdoblje] [Život]
					</xs:documentation>
            </xs:annotation>
          </xs:element>
          <xs:element name="P62126" type="decimal_18_2_NEGZ" nillable="false">
            <xs:annotation>
              <xs:documentation>
						[Nerealizirani gubici od ulaganja] / [Tekuće obračunsko razdoblje] [Neživot]
					</xs:documentation>
            </xs:annotation>
          </xs:element>
          <xs:element name="P62206" type="decimal_18_2_NEGZ" nillable="false">
            <xs:annotation>
              <xs:documentation>
						[Nerealizirani gubici od ulaganja] / [Tekuće obračunsko razdoblje] [Ukupno]
					</xs:documentation>
            </xs:annotation>
          </xs:element>
          <xs:element name="P62287" type="decimal_18_2_NEGZ" nillable="false">
            <xs:annotation>
              <xs:documentation>
						[Neto negativne tečajne razlike] / [Prethodno obračunsko razdoblje] [Život]
					</xs:documentation>
            </xs:annotation>
          </xs:element>
          <xs:element name="P62367" type="decimal_18_2_NEGZ" nillable="false">
            <xs:annotation>
              <xs:documentation>
						[Neto negativne tečajne razlike] / [Prethodno obračunsko razdoblje] [Neživot]
					</xs:documentation>
            </xs:annotation>
          </xs:element>
          <xs:element name="P62447" type="decimal_18_2_NEGZ" nillable="false">
            <xs:annotation>
              <xs:documentation>
						[Neto negativne tečajne razlike] / [Prethodno obračunsko razdoblje] [Ukupno]
					</xs:documentation>
            </xs:annotation>
          </xs:element>
          <xs:element name="P62047" type="decimal_18_2_NEGZ" nillable="false">
            <xs:annotation>
              <xs:documentation>
						[Neto negativne tečajne razlike] / [Tekuće obračunsko razdoblje] [Život]
					</xs:documentation>
            </xs:annotation>
          </xs:element>
          <xs:element name="P62127" type="decimal_18_2_NEGZ" nillable="false">
            <xs:annotation>
              <xs:documentation>
						[Neto negativne tečajne razlike] / [Tekuće obračunsko razdoblje] [Neživot]
					</xs:documentation>
            </xs:annotation>
          </xs:element>
          <xs:element name="P62207" type="decimal_18_2_NEGZ" nillable="false">
            <xs:annotation>
              <xs:documentation>
						[Neto negativne tečajne razlike] / [Tekuće obračunsko razdoblje] [Ukupno]
					</xs:documentation>
            </xs:annotation>
          </xs:element>
          <xs:element name="P62288" type="decimal_18_2_NEGZ" nillable="false">
            <xs:annotation>
              <xs:documentation>
						[Ostali troškovi ulaganja] / [Prethodno obračunsko razdoblje] [Život]
					</xs:documentation>
            </xs:annotation>
          </xs:element>
          <xs:element name="P62368" type="decimal_18_2_NEGZ" nillable="false">
            <xs:annotation>
              <xs:documentation>
						[Ostali troškovi ulaganja] / [Prethodno obračunsko razdoblje] [Neživot]
					</xs:documentation>
            </xs:annotation>
          </xs:element>
          <xs:element name="P62448" type="decimal_18_2_NEGZ" nillable="false">
            <xs:annotation>
              <xs:documentation>
						[Ostali troškovi ulaganja] / [Prethodno obračunsko razdoblje] [Ukupno]
					</xs:documentation>
            </xs:annotation>
          </xs:element>
          <xs:element name="P62048" type="decimal_18_2_NEGZ" nillable="false">
            <xs:annotation>
              <xs:documentation>
						[Ostali troškovi ulaganja] / [Tekuće obračunsko razdoblje] [Život]
					</xs:documentation>
            </xs:annotation>
          </xs:element>
          <xs:element name="P62128" type="decimal_18_2_NEGZ" nillable="false">
            <xs:annotation>
              <xs:documentation>
						[Ostali troškovi ulaganja] / [Tekuće obračunsko razdoblje] [Neživot]
					</xs:documentation>
            </xs:annotation>
          </xs:element>
          <xs:element name="P62208" type="decimal_18_2_NEGZ" nillable="false">
            <xs:annotation>
              <xs:documentation>
						[Ostali troškovi ulaganja] / [Tekuće obračunsko razdoblje] [Ukupno]
					</xs:documentation>
            </xs:annotation>
          </xs:element>
          <xs:element name="P62277" type="decimal_18_2_NEGZ" nillable="false">
            <xs:annotation>
              <xs:documentation>
						[Ostali tehnički troškovi,  neto od reosiguranja] / [Prethodno obračunsko razdoblje] [Život]
					</xs:documentation>
            </xs:annotation>
          </xs:element>
          <xs:element name="P62357" type="decimal_18_2_NEGZ" nillable="false">
            <xs:annotation>
              <xs:documentation>
						[Ostali tehnički troškovi,  neto od reosiguranja] / [Prethodno obračunsko razdoblje] [Neživot]
					</xs:documentation>
            </xs:annotation>
          </xs:element>
          <xs:element name="P62437" type="decimal_18_2_NEGZ" nillable="false">
            <xs:annotation>
              <xs:documentation>
						[Ostali tehnički troškovi,  neto od reosiguranja] / [Prethodno obračunsko razdoblje] [Ukupno]
					</xs:documentation>
            </xs:annotation>
          </xs:element>
          <xs:element name="P62037" type="decimal_18_2_NEGZ" nillable="false">
            <xs:annotation>
              <xs:documentation>
						[Ostali tehnički troškovi,  neto od reosiguranja] / [Tekuće obračunsko razdoblje] [Život]
					</xs:documentation>
            </xs:annotation>
          </xs:element>
          <xs:element name="P62117" type="decimal_18_2_NEGZ" nillable="false">
            <xs:annotation>
              <xs:documentation>
						[Ostali tehnički troškovi,  neto od reosiguranja] / [Tekuće obračunsko razdoblje] [Neživot]
					</xs:documentation>
            </xs:annotation>
          </xs:element>
          <xs:element name="P62197" type="decimal_18_2_NEGZ" nillable="false">
            <xs:annotation>
              <xs:documentation>
						[Ostali tehnički troškovi,  neto od reosiguranja] / [Tekuće obračunsko razdoblje] [Ukupno]
					</xs:documentation>
            </xs:annotation>
          </xs:element>
          <xs:element name="P62278" type="decimal_18_2_NEGZ" nillable="false">
            <xs:annotation>
              <xs:documentation>
						[Troškovi za preventivnu djelatnost] / [Prethodno obračunsko razdoblje] [Život]
					</xs:documentation>
            </xs:annotation>
          </xs:element>
          <xs:element name="P62358" type="decimal_18_2_NEGZ" nillable="false">
            <xs:annotation>
              <xs:documentation>
						[Troškovi za preventivnu djelatnost] / [Prethodno obračunsko razdoblje] [Neživot]
					</xs:documentation>
            </xs:annotation>
          </xs:element>
          <xs:element name="P62438" type="decimal_18_2_NEGZ" nillable="false">
            <xs:annotation>
              <xs:documentation>
						[Troškovi za preventivnu djelatnost] / [Prethodno obračunsko razdoblje] [Ukupno]
					</xs:documentation>
            </xs:annotation>
          </xs:element>
          <xs:element name="P62038" type="decimal_18_2_NEGZ" nillable="false">
            <xs:annotation>
              <xs:documentation>
						[Troškovi za preventivnu djelatnost] / [Tekuće obračunsko razdoblje] [Život]
					</xs:documentation>
            </xs:annotation>
          </xs:element>
          <xs:element name="P62118" type="decimal_18_2_NEGZ" nillable="false">
            <xs:annotation>
              <xs:documentation>
						[Troškovi za preventivnu djelatnost] / [Tekuće obračunsko razdoblje] [Neživot]
					</xs:documentation>
            </xs:annotation>
          </xs:element>
          <xs:element name="P62198" type="decimal_18_2_NEGZ" nillable="false">
            <xs:annotation>
              <xs:documentation>
						[Troškovi za preventivnu djelatnost] / [Tekuće obračunsko razdoblje] [Ukupno]
					</xs:documentation>
            </xs:annotation>
          </xs:element>
          <xs:element name="P62279" type="decimal_18_2_NEGZ" nillable="false">
            <xs:annotation>
              <xs:documentation>
						[Ostali tehnički troškovi osiguranja] / [Prethodno obračunsko razdoblje] [Život]
					</xs:documentation>
            </xs:annotation>
          </xs:element>
          <xs:element name="P62359" type="decimal_18_2_NEGZ" nillable="false">
            <xs:annotation>
              <xs:documentation>
						[Ostali tehnički troškovi osiguranja] / [Prethodno obračunsko razdoblje] [Neživot]
					</xs:documentation>
            </xs:annotation>
          </xs:element>
          <xs:element name="P62439" type="decimal_18_2_NEGZ" nillable="false">
            <xs:annotation>
              <xs:documentation>
						[Ostali tehnički troškovi osiguranja] / [Prethodno obračunsko razdoblje] [Ukupno]
					</xs:documentation>
            </xs:annotation>
          </xs:element>
          <xs:element name="P62039" type="decimal_18_2_NEGZ" nillable="false">
            <xs:annotation>
              <xs:documentation>
						[Ostali tehnički troškovi osiguranja] / [Tekuće obračunsko razdoblje] [Život]
					</xs:documentation>
            </xs:annotation>
          </xs:element>
          <xs:element name="P62119" type="decimal_18_2_NEGZ" nillable="false">
            <xs:annotation>
              <xs:documentation>
						[Ostali tehnički troškovi osiguranja] / [Tekuće obračunsko razdoblje] [Neživot]
					</xs:documentation>
            </xs:annotation>
          </xs:element>
          <xs:element name="P62199" type="decimal_18_2_NEGZ" nillable="false">
            <xs:annotation>
              <xs:documentation>
						[Ostali tehnički troškovi osiguranja] / [Tekuće obračunsko razdoblje] [Ukupno]
					</xs:documentation>
            </xs:annotation>
          </xs:element>
          <xs:element name="P62280" type="decimal_18_2_NEGZ" nillable="false">
            <xs:annotation>
              <xs:documentation>
						[Ostali troškovi, uključujući vrijednosna usklađenja] / [Prethodno obračunsko razdoblje] [Život]
					</xs:documentation>
            </xs:annotation>
          </xs:element>
          <xs:element name="P62360" type="decimal_18_2_NEGZ" nillable="false">
            <xs:annotation>
              <xs:documentation>
						[Ostali troškovi, uključujući vrijednosna usklađenja] / [Prethodno obračunsko razdoblje] [Neživot]
					</xs:documentation>
            </xs:annotation>
          </xs:element>
          <xs:element name="P62440" type="decimal_18_2_NEGZ" nillable="false">
            <xs:annotation>
              <xs:documentation>
						[Ostali troškovi, uključujući vrijednosna usklađenja] / [Prethodno obračunsko razdoblje] [Ukupno]
					</xs:documentation>
            </xs:annotation>
          </xs:element>
          <xs:element name="P62040" type="decimal_18_2_NEGZ" nillable="false">
            <xs:annotation>
              <xs:documentation>
						[Ostali troškovi, uključujući vrijednosna usklađenja] / [Tekuće obračunsko razdoblje] [Život]
					</xs:documentation>
            </xs:annotation>
          </xs:element>
          <xs:element name="P62120" type="decimal_18_2_NEGZ" nillable="false">
            <xs:annotation>
              <xs:documentation>
						[Ostali troškovi, uključujući vrijednosna usklađenja] / [Tekuće obračunsko razdoblje] [Neživot]
					</xs:documentation>
            </xs:annotation>
          </xs:element>
          <xs:element name="P62200" type="decimal_18_2_NEGZ" nillable="false">
            <xs:annotation>
              <xs:documentation>
						[Ostali troškovi, uključujući vrijednosna usklađenja] / [Tekuće obračunsko razdoblje] [Ukupno]
					</xs:documentation>
            </xs:annotation>
          </xs:element>
          <xs:element name="P62281" type="decimal_18_2" nillable="false">
            <xs:annotation>
              <xs:documentation>
						[Dobit ili gubitak obračunskog razdoblja prije poreza (+/-)] / [Prethodno obračunsko razdoblje] [Život]
					</xs:documentation>
            </xs:annotation>
          </xs:element>
          <xs:element name="P62361" type="decimal_18_2" nillable="false">
            <xs:annotation>
              <xs:documentation>
						[Dobit ili gubitak obračunskog razdoblja prije poreza (+/-)] / [Prethodno obračunsko razdoblje] [Neživot]
					</xs:documentation>
            </xs:annotation>
          </xs:element>
          <xs:element name="P62441" type="decimal_18_2" nillable="false">
            <xs:annotation>
              <xs:documentation>
						[Dobit ili gubitak obračunskog razdoblja prije poreza (+/-)] / [Prethodno obračunsko razdoblje] [Ukupno]
					</xs:documentation>
            </xs:annotation>
          </xs:element>
          <xs:element name="P62041" type="decimal_18_2" nillable="false">
            <xs:annotation>
              <xs:documentation>
						[Dobit ili gubitak obračunskog razdoblja prije poreza (+/-)] / [Tekuće obračunsko razdoblje] [Život]
					</xs:documentation>
            </xs:annotation>
          </xs:element>
          <xs:element name="P62121" type="decimal_18_2" nillable="false">
            <xs:annotation>
              <xs:documentation>
						[Dobit ili gubitak obračunskog razdoblja prije poreza (+/-)] / [Tekuće obračunsko razdoblje] [Neživot]
					</xs:documentation>
            </xs:annotation>
          </xs:element>
          <xs:element name="P62201" type="decimal_18_2" nillable="false">
            <xs:annotation>
              <xs:documentation>
						[Dobit ili gubitak obračunskog razdoblja prije poreza (+/-)] / [Tekuće obračunsko razdoblje] [Ukupno]
					</xs:documentation>
            </xs:annotation>
          </xs:element>
          <xs:element name="P62282" type="decimal_18_2" nillable="false">
            <xs:annotation>
              <xs:documentation>
						[Porez na dobit ili gubitak] / [Prethodno obračunsko razdoblje] [Život]
					</xs:documentation>
            </xs:annotation>
          </xs:element>
          <xs:element name="P62362" type="decimal_18_2" nillable="false">
            <xs:annotation>
              <xs:documentation>
						[Porez na dobit ili gubitak] / [Prethodno obračunsko razdoblje] [Neživot]
					</xs:documentation>
            </xs:annotation>
          </xs:element>
          <xs:element name="P62442" type="decimal_18_2" nillable="false">
            <xs:annotation>
              <xs:documentation>
						[Porez na dobit ili gubitak] / [Prethodno obračunsko razdoblje] [Ukupno]
					</xs:documentation>
            </xs:annotation>
          </xs:element>
          <xs:element name="P62042" type="decimal_18_2" nillable="false">
            <xs:annotation>
              <xs:documentation>
						[Porez na dobit ili gubitak] / [Tekuće obračunsko razdoblje] [Život]
					</xs:documentation>
            </xs:annotation>
          </xs:element>
          <xs:element name="P62122" type="decimal_18_2" nillable="false">
            <xs:annotation>
              <xs:documentation>
						[Porez na dobit ili gubitak] / [Tekuće obračunsko razdoblje] [Neživot]
					</xs:documentation>
            </xs:annotation>
          </xs:element>
          <xs:element name="P62202" type="decimal_18_2" nillable="false">
            <xs:annotation>
              <xs:documentation>
						[Porez na dobit ili gubitak] / [Tekuće obračunsko razdoblje] [Ukupno]
					</xs:documentation>
            </xs:annotation>
          </xs:element>
          <xs:element name="P62271" type="decimal_18_2_NEGZ" nillable="false">
            <xs:annotation>
              <xs:documentation>
						[Tekući porezni trošak] / [Prethodno obračunsko razdoblje] [Život]
					</xs:documentation>
            </xs:annotation>
          </xs:element>
          <xs:element name="P62351" type="decimal_18_2_NEGZ" nillable="false">
            <xs:annotation>
              <xs:documentation>
						[Tekući porezni trošak] / [Prethodno obračunsko razdoblje] [Neživot]
					</xs:documentation>
            </xs:annotation>
          </xs:element>
          <xs:element name="P62431" type="decimal_18_2_NEGZ" nillable="false">
            <xs:annotation>
              <xs:documentation>
						[Tekući porezni trošak] / [Prethodno obračunsko razdoblje] [Ukupno]
					</xs:documentation>
            </xs:annotation>
          </xs:element>
          <xs:element name="P62031" type="decimal_18_2_NEGZ" nillable="false">
            <xs:annotation>
              <xs:documentation>
						[Tekući porezni trošak] / [Tekuće obračunsko razdoblje] [Život]
					</xs:documentation>
            </xs:annotation>
          </xs:element>
          <xs:element name="P62111" type="decimal_18_2_NEGZ" nillable="false">
            <xs:annotation>
              <xs:documentation>
						[Tekući porezni trošak] / [Tekuće obračunsko razdoblje] [Neživot]
					</xs:documentation>
            </xs:annotation>
          </xs:element>
          <xs:element name="P62191" type="decimal_18_2_NEGZ" nillable="false">
            <xs:annotation>
              <xs:documentation>
						[Tekući porezni trošak] / [Tekuće obračunsko razdoblje] [Ukupno]
					</xs:documentation>
            </xs:annotation>
          </xs:element>
          <xs:element name="P62272" type="decimal_18_2" nillable="false">
            <xs:annotation>
              <xs:documentation>
						[Odgođeni porezni trošak (prihod)] / [Prethodno obračunsko razdoblje] [Život]
					</xs:documentation>
            </xs:annotation>
          </xs:element>
          <xs:element name="P62352" type="decimal_18_2" nillable="false">
            <xs:annotation>
              <xs:documentation>
						[Odgođeni porezni trošak (prihod)] / [Prethodno obračunsko razdoblje] [Neživot]
					</xs:documentation>
            </xs:annotation>
          </xs:element>
          <xs:element name="P62432" type="decimal_18_2" nillable="false">
            <xs:annotation>
              <xs:documentation>
						[Odgođeni porezni trošak (prihod)] / [Prethodno obračunsko razdoblje] [Ukupno]
					</xs:documentation>
            </xs:annotation>
          </xs:element>
          <xs:element name="P62032" type="decimal_18_2" nillable="false">
            <xs:annotation>
              <xs:documentation>
						[Odgođeni porezni trošak (prihod)] / [Tekuće obračunsko razdoblje] [Život]
					</xs:documentation>
            </xs:annotation>
          </xs:element>
          <xs:element name="P62112" type="decimal_18_2" nillable="false">
            <xs:annotation>
              <xs:documentation>
						[Odgođeni porezni trošak (prihod)] / [Tekuće obračunsko razdoblje] [Neživot]
					</xs:documentation>
            </xs:annotation>
          </xs:element>
          <xs:element name="P62192" type="decimal_18_2" nillable="false">
            <xs:annotation>
              <xs:documentation>
						[Odgođeni porezni trošak (prihod)] / [Tekuće obračunsko razdoblje] [Ukupno]
					</xs:documentation>
            </xs:annotation>
          </xs:element>
          <xs:element name="P62273" type="decimal_18_2" nillable="false">
            <xs:annotation>
              <xs:documentation>
						[Dobit ili gubitak obračunskog razdoblja poslije poreza (+/-)] / [Prethodno obračunsko razdoblje] [Život]
					</xs:documentation>
            </xs:annotation>
          </xs:element>
          <xs:element name="P62353" type="decimal_18_2" nillable="false">
            <xs:annotation>
              <xs:documentation>
						[Dobit ili gubitak obračunskog razdoblja poslije poreza (+/-)] / [Prethodno obračunsko razdoblje] [Neživot]
					</xs:documentation>
            </xs:annotation>
          </xs:element>
          <xs:element name="P62433" type="decimal_18_2" nillable="false">
            <xs:annotation>
              <xs:documentation>
						[Dobit ili gubitak obračunskog razdoblja poslije poreza (+/-)] / [Prethodno obračunsko razdoblje] [Ukupno]
					</xs:documentation>
            </xs:annotation>
          </xs:element>
          <xs:element name="P62033" type="decimal_18_2" nillable="false">
            <xs:annotation>
              <xs:documentation>
						[Dobit ili gubitak obračunskog razdoblja poslije poreza (+/-)] / [Tekuće obračunsko razdoblje] [Život]
					</xs:documentation>
            </xs:annotation>
          </xs:element>
          <xs:element name="P62113" type="decimal_18_2" nillable="false">
            <xs:annotation>
              <xs:documentation>
						[Dobit ili gubitak obračunskog razdoblja poslije poreza (+/-)] / [Tekuće obračunsko razdoblje] [Neživot]
					</xs:documentation>
            </xs:annotation>
          </xs:element>
          <xs:element name="P62193" type="decimal_18_2" nillable="false">
            <xs:annotation>
              <xs:documentation>
						[Dobit ili gubitak obračunskog razdoblja poslije poreza (+/-)] / [Tekuće obračunsko razdoblje] [Ukupno]
					</xs:documentation>
            </xs:annotation>
          </xs:element>
          <xs:element name="P62274" type="decimal_18_2" nillable="false">
            <xs:annotation>
              <xs:documentation>
						[Pripisano imateljima kapitala matice] / [Prethodno obračunsko razdoblje] [Život]
					</xs:documentation>
            </xs:annotation>
          </xs:element>
          <xs:element name="P62354" type="decimal_18_2" nillable="false">
            <xs:annotation>
              <xs:documentation>
						[Pripisano imateljima kapitala matice] / [Prethodno obračunsko razdoblje] [Neživot]
					</xs:documentation>
            </xs:annotation>
          </xs:element>
          <xs:element name="P62434" type="decimal_18_2" nillable="false">
            <xs:annotation>
              <xs:documentation>
						[Pripisano imateljima kapitala matice] / [Prethodno obračunsko razdoblje] [Ukupno]
					</xs:documentation>
            </xs:annotation>
          </xs:element>
          <xs:element name="P62034" type="decimal_18_2" nillable="false">
            <xs:annotation>
              <xs:documentation>
						[Pripisano imateljima kapitala matice] / [Tekuće obračunsko razdoblje] [Život]
					</xs:documentation>
            </xs:annotation>
          </xs:element>
          <xs:element name="P62114" type="decimal_18_2" nillable="false">
            <xs:annotation>
              <xs:documentation>
						[Pripisano imateljima kapitala matice] / [Tekuće obračunsko razdoblje] [Neživot]
					</xs:documentation>
            </xs:annotation>
          </xs:element>
          <xs:element name="P62194" type="decimal_18_2" nillable="false">
            <xs:annotation>
              <xs:documentation>
						[Pripisano imateljima kapitala matice] / [Tekuće obračunsko razdoblje] [Ukupno]
					</xs:documentation>
            </xs:annotation>
          </xs:element>
          <xs:element name="P62275" type="decimal_18_2" nillable="false">
            <xs:annotation>
              <xs:documentation>
						[Pripisano nekontrolirajućem interesu] / [Prethodno obračunsko razdoblje] [Život]
					</xs:documentation>
            </xs:annotation>
          </xs:element>
          <xs:element name="P62355" type="decimal_18_2" nillable="false">
            <xs:annotation>
              <xs:documentation>
						[Pripisano nekontrolirajućem interesu] / [Prethodno obračunsko razdoblje] [Neživot]
					</xs:documentation>
            </xs:annotation>
          </xs:element>
          <xs:element name="P62435" type="decimal_18_2" nillable="false">
            <xs:annotation>
              <xs:documentation>
						[Pripisano nekontrolirajućem interesu] / [Prethodno obračunsko razdoblje] [Ukupno]
					</xs:documentation>
            </xs:annotation>
          </xs:element>
          <xs:element name="P62035" type="decimal_18_2" nillable="false">
            <xs:annotation>
              <xs:documentation>
						[Pripisano nekontrolirajućem interesu] / [Tekuće obračunsko razdoblje] [Život]
					</xs:documentation>
            </xs:annotation>
          </xs:element>
          <xs:element name="P62115" type="decimal_18_2" nillable="false">
            <xs:annotation>
              <xs:documentation>
						[Pripisano nekontrolirajućem interesu] / [Tekuće obračunsko razdoblje] [Neživot]
					</xs:documentation>
            </xs:annotation>
          </xs:element>
          <xs:element name="P62195" type="decimal_18_2" nillable="false">
            <xs:annotation>
              <xs:documentation>
						[Pripisano nekontrolirajućem interesu] / [Tekuće obračunsko razdoblje] [Ukupno]
					</xs:documentation>
            </xs:annotation>
          </xs:element>
          <xs:element name="P62276" type="decimal_18_2" nillable="false">
            <xs:annotation>
              <xs:documentation>
						[UKUPNI PRIHODI] / [Prethodno obračunsko razdoblje] [Život]
					</xs:documentation>
            </xs:annotation>
          </xs:element>
          <xs:element name="P62356" type="decimal_18_2" nillable="false">
            <xs:annotation>
              <xs:documentation>
						[UKUPNI PRIHODI] / [Prethodno obračunsko razdoblje] [Neživot]
					</xs:documentation>
            </xs:annotation>
          </xs:element>
          <xs:element name="P62436" type="decimal_18_2" nillable="false">
            <xs:annotation>
              <xs:documentation>
						[UKUPNI PRIHODI] / [Prethodno obračunsko razdoblje] [Ukupno]
					</xs:documentation>
            </xs:annotation>
          </xs:element>
          <xs:element name="P62036" type="decimal_18_2" nillable="false">
            <xs:annotation>
              <xs:documentation>
						[UKUPNI PRIHODI] / [Tekuće obračunsko razdoblje] [Život]
					</xs:documentation>
            </xs:annotation>
          </xs:element>
          <xs:element name="P62116" type="decimal_18_2" nillable="false">
            <xs:annotation>
              <xs:documentation>
						[UKUPNI PRIHODI] / [Tekuće obračunsko razdoblje] [Neživot]
					</xs:documentation>
            </xs:annotation>
          </xs:element>
          <xs:element name="P62196" type="decimal_18_2" nillable="false">
            <xs:annotation>
              <xs:documentation>
						[UKUPNI PRIHODI] / [Tekuće obračunsko razdoblje] [Ukupno]
					</xs:documentation>
            </xs:annotation>
          </xs:element>
          <xs:element name="P62265" type="decimal_18_2" nillable="false">
            <xs:annotation>
              <xs:documentation>
						[UKUPNI RASHODI] / [Prethodno obračunsko razdoblje] [Život]
					</xs:documentation>
            </xs:annotation>
          </xs:element>
          <xs:element name="P62345" type="decimal_18_2" nillable="false">
            <xs:annotation>
              <xs:documentation>
						[UKUPNI RASHODI] / [Prethodno obračunsko razdoblje] [Neživot]
					</xs:documentation>
            </xs:annotation>
          </xs:element>
          <xs:element name="P62425" type="decimal_18_2" nillable="false">
            <xs:annotation>
              <xs:documentation>
						[UKUPNI RASHODI] / [Prethodno obračunsko razdoblje] [Ukupno]
					</xs:documentation>
            </xs:annotation>
          </xs:element>
          <xs:element name="P62025" type="decimal_18_2" nillable="false">
            <xs:annotation>
              <xs:documentation>
						[UKUPNI RASHODI] / [Tekuće obračunsko razdoblje] [Život]
					</xs:documentation>
            </xs:annotation>
          </xs:element>
          <xs:element name="P62105" type="decimal_18_2" nillable="false">
            <xs:annotation>
              <xs:documentation>
						[UKUPNI RASHODI] / [Tekuće obračunsko razdoblje] [Neživot]
					</xs:documentation>
            </xs:annotation>
          </xs:element>
          <xs:element name="P62185" type="decimal_18_2" nillable="false">
            <xs:annotation>
              <xs:documentation>
						[UKUPNI RASHODI] / [Tekuće obračunsko razdoblje] [Ukupno]
					</xs:documentation>
            </xs:annotation>
          </xs:element>
          <xs:element name="P62266" type="decimal_18_2" nillable="false">
            <xs:annotation>
              <xs:documentation>
						[Ostala sveobuhvatna dobit] / [Prethodno obračunsko razdoblje] [Život]
					</xs:documentation>
            </xs:annotation>
          </xs:element>
          <xs:element name="P62346" type="decimal_18_2" nillable="false">
            <xs:annotation>
              <xs:documentation>
						[Ostala sveobuhvatna dobit] / [Prethodno obračunsko razdoblje] [Neživot]
					</xs:documentation>
            </xs:annotation>
          </xs:element>
          <xs:element name="P62426" type="decimal_18_2" nillable="false">
            <xs:annotation>
              <xs:documentation>
						[Ostala sveobuhvatna dobit] / [Prethodno obračunsko razdoblje] [Ukupno]
					</xs:documentation>
            </xs:annotation>
          </xs:element>
          <xs:element name="P62026" type="decimal_18_2" nillable="false">
            <xs:annotation>
              <xs:documentation>
						[Ostala sveobuhvatna dobit] / [Tekuće obračunsko razdoblje] [Život]
					</xs:documentation>
            </xs:annotation>
          </xs:element>
          <xs:element name="P62106" type="decimal_18_2" nillable="false">
            <xs:annotation>
              <xs:documentation>
						[Ostala sveobuhvatna dobit] / [Tekuće obračunsko razdoblje] [Neživot]
					</xs:documentation>
            </xs:annotation>
          </xs:element>
          <xs:element name="P62186" type="decimal_18_2" nillable="false">
            <xs:annotation>
              <xs:documentation>
						[Ostala sveobuhvatna dobit] / [Tekuće obračunsko razdoblje] [Ukupno]
					</xs:documentation>
            </xs:annotation>
          </xs:element>
          <xs:element name="P62267" type="decimal_18_2" nillable="false">
            <xs:annotation>
              <xs:documentation>
						[Dobici/gubici proizašli iz preračunavanja financijakih izvještaja inozemnog poslovanja] / [Prethodno obračunsko razdoblje] [Život]
					</xs:documentation>
            </xs:annotation>
          </xs:element>
          <xs:element name="P62347" type="decimal_18_2" nillable="false">
            <xs:annotation>
              <xs:documentation>
						[Dobici/gubici proizašli iz preračunavanja financijakih izvještaja inozemnog poslovanja] / [Prethodno obračunsko razdoblje] [Neživot]
					</xs:documentation>
            </xs:annotation>
          </xs:element>
          <xs:element name="P62427" type="decimal_18_2" nillable="false">
            <xs:annotation>
              <xs:documentation>
						[Dobici/gubici proizašli iz preračunavanja financijakih izvještaja inozemnog poslovanja] / [Prethodno obračunsko razdoblje] [Ukupno]
					</xs:documentation>
            </xs:annotation>
          </xs:element>
          <xs:element name="P62027" type="decimal_18_2" nillable="false">
            <xs:annotation>
              <xs:documentation>
						[Dobici/gubici proizašli iz preračunavanja financijakih izvještaja inozemnog poslovanja] / [Tekuće obračunsko razdoblje] [Život]
					</xs:documentation>
            </xs:annotation>
          </xs:element>
          <xs:element name="P62107" type="decimal_18_2" nillable="false">
            <xs:annotation>
              <xs:documentation>
						[Dobici/gubici proizašli iz preračunavanja financijakih izvještaja inozemnog poslovanja] / [Tekuće obračunsko razdoblje] [Neživot]
					</xs:documentation>
            </xs:annotation>
          </xs:element>
          <xs:element name="P62187" type="decimal_18_2" nillable="false">
            <xs:annotation>
              <xs:documentation>
						[Dobici/gubici proizašli iz preračunavanja financijakih izvještaja inozemnog poslovanja] / [Tekuće obračunsko razdoblje] [Ukupno]
					</xs:documentation>
            </xs:annotation>
          </xs:element>
          <xs:element name="P62268" type="decimal_18_2" nillable="false">
            <xs:annotation>
              <xs:documentation>
						[Dobici/gubici proizišli iz revalorizacije financijske imovine raspoložive za prodaju] / [Prethodno obračunsko razdoblje] [Život]
					</xs:documentation>
            </xs:annotation>
          </xs:element>
          <xs:element name="P62348" type="decimal_18_2" nillable="false">
            <xs:annotation>
              <xs:documentation>
						[Dobici/gubici proizišli iz revalorizacije financijske imovine raspoložive za prodaju] / [Prethodno obračunsko razdoblje] [Neživot]
					</xs:documentation>
            </xs:annotation>
          </xs:element>
          <xs:element name="P62428" type="decimal_18_2" nillable="false">
            <xs:annotation>
              <xs:documentation>
						[Dobici/gubici proizišli iz revalorizacije financijske imovine raspoložive za prodaju] / [Prethodno obračunsko razdoblje] [Ukupno]
					</xs:documentation>
            </xs:annotation>
          </xs:element>
          <xs:element name="P62028" type="decimal_18_2" nillable="false">
            <xs:annotation>
              <xs:documentation>
						[Dobici/gubici proizišli iz revalorizacije financijske imovine raspoložive za prodaju] / [Tekuće obračunsko razdoblje] [Život]
					</xs:documentation>
            </xs:annotation>
          </xs:element>
          <xs:element name="P62108" type="decimal_18_2" nillable="false">
            <xs:annotation>
              <xs:documentation>
						[Dobici/gubici proizišli iz revalorizacije financijske imovine raspoložive za prodaju] / [Tekuće obračunsko razdoblje] [Neživot]
					</xs:documentation>
            </xs:annotation>
          </xs:element>
          <xs:element name="P62188" type="decimal_18_2" nillable="false">
            <xs:annotation>
              <xs:documentation>
						[Dobici/gubici proizišli iz revalorizacije financijske imovine raspoložive za prodaju] / [Tekuće obračunsko razdoblje] [Ukupno]
					</xs:documentation>
            </xs:annotation>
          </xs:element>
          <xs:element name="P62269" type="decimal_18_2" nillable="false">
            <xs:annotation>
              <xs:documentation>
						[Dobici/gubici proizišli iz revalorizacije zemljišta i građevinskih objekata koji služe društvu za obavljanje djelatnosti] / [Prethodno obračunsko razdoblje] [Život]
					</xs:documentation>
            </xs:annotation>
          </xs:element>
          <xs:element name="P62349" type="decimal_18_2" nillable="false">
            <xs:annotation>
              <xs:documentation>
						[Dobici/gubici proizišli iz revalorizacije zemljišta i građevinskih objekata koji služe društvu za obavljanje djelatnosti] / [Prethodno obračunsko razdoblje] [Neživot]
					</xs:documentation>
            </xs:annotation>
          </xs:element>
          <xs:element name="P62429" type="decimal_18_2" nillable="false">
            <xs:annotation>
              <xs:documentation>
						[Dobici/gubici proizišli iz revalorizacije zemljišta i građevinskih objekata koji služe društvu za obavljanje djelatnosti] / [Prethodno obračunsko razdoblje] [Ukupno]
					</xs:documentation>
            </xs:annotation>
          </xs:element>
          <xs:element name="P62029" type="decimal_18_2" nillable="false">
            <xs:annotation>
              <xs:documentation>
						[Dobici/gubici proizišli iz revalorizacije zemljišta i građevinskih objekata koji služe društvu za obavljanje djelatnosti] / [Tekuće obračunsko razdoblje] [Život]
					</xs:documentation>
            </xs:annotation>
          </xs:element>
          <xs:element name="P62109" type="decimal_18_2" nillable="false">
            <xs:annotation>
              <xs:documentation>
						[Dobici/gubici proizišli iz revalorizacije zemljišta i građevinskih objekata koji služe društvu za obavljanje djelatnosti] / [Tekuće obračunsko razdoblje] [Neživot]
					</xs:documentation>
            </xs:annotation>
          </xs:element>
          <xs:element name="P62189" type="decimal_18_2" nillable="false">
            <xs:annotation>
              <xs:documentation>
						[Dobici/gubici proizišli iz revalorizacije zemljišta i građevinskih objekata koji služe društvu za obavljanje djelatnosti] / [Tekuće obračunsko razdoblje] [Ukupno]
					</xs:documentation>
            </xs:annotation>
          </xs:element>
          <xs:element name="P62270" type="decimal_18_2" nillable="false">
            <xs:annotation>
              <xs:documentation>
						[Dobici/gubici prozišli iz revalorizacije druge materijalne (osim zemljišta i nekretnina) i nematerijalne imovine] / [Prethodno obračunsko razdoblje] [Život]
					</xs:documentation>
            </xs:annotation>
          </xs:element>
          <xs:element name="P62350" type="decimal_18_2" nillable="false">
            <xs:annotation>
              <xs:documentation>
						[Dobici/gubici prozišli iz revalorizacije druge materijalne (osim zemljišta i nekretnina) i nematerijalne imovine] / [Prethodno obračunsko razdoblje] [Neživot]
					</xs:documentation>
            </xs:annotation>
          </xs:element>
          <xs:element name="P62430" type="decimal_18_2" nillable="false">
            <xs:annotation>
              <xs:documentation>
						[Dobici/gubici prozišli iz revalorizacije druge materijalne (osim zemljišta i nekretnina) i nematerijalne imovine] / [Prethodno obračunsko razdoblje] [Ukupno]
					</xs:documentation>
            </xs:annotation>
          </xs:element>
          <xs:element name="P62030" type="decimal_18_2" nillable="false">
            <xs:annotation>
              <xs:documentation>
						[Dobici/gubici prozišli iz revalorizacije druge materijalne (osim zemljišta i nekretnina) i nematerijalne imovine] / [Tekuće obračunsko razdoblje] [Život]
					</xs:documentation>
            </xs:annotation>
          </xs:element>
          <xs:element name="P62110" type="decimal_18_2" nillable="false">
            <xs:annotation>
              <xs:documentation>
						[Dobici/gubici prozišli iz revalorizacije druge materijalne (osim zemljišta i nekretnina) i nematerijalne imovine] / [Tekuće obračunsko razdoblje] [Neživot]
					</xs:documentation>
            </xs:annotation>
          </xs:element>
          <xs:element name="P62190" type="decimal_18_2" nillable="false">
            <xs:annotation>
              <xs:documentation>
						[Dobici/gubici prozišli iz revalorizacije druge materijalne (osim zemljišta i nekretnina) i nematerijalne imovine] / [Tekuće obračunsko razdoblje] [Ukupno]
					</xs:documentation>
            </xs:annotation>
          </xs:element>
          <xs:element name="P62259" type="decimal_18_2" nillable="false">
            <xs:annotation>
              <xs:documentation>
						[Učinci od instrumenata zaštite novčanog toka] / [Prethodno obračunsko razdoblje] [Život]
					</xs:documentation>
            </xs:annotation>
          </xs:element>
          <xs:element name="P62339" type="decimal_18_2" nillable="false">
            <xs:annotation>
              <xs:documentation>
						[Učinci od instrumenata zaštite novčanog toka] / [Prethodno obračunsko razdoblje] [Neživot]
					</xs:documentation>
            </xs:annotation>
          </xs:element>
          <xs:element name="P62419" type="decimal_18_2" nillable="false">
            <xs:annotation>
              <xs:documentation>
						[Učinci od instrumenata zaštite novčanog toka] / [Prethodno obračunsko razdoblje] [Ukupno]
					</xs:documentation>
            </xs:annotation>
          </xs:element>
          <xs:element name="P62019" type="decimal_18_2" nillable="false">
            <xs:annotation>
              <xs:documentation>
						[Učinci od instrumenata zaštite novčanog toka] / [Tekuće obračunsko razdoblje] [Život]
					</xs:documentation>
            </xs:annotation>
          </xs:element>
          <xs:element name="P62099" type="decimal_18_2" nillable="false">
            <xs:annotation>
              <xs:documentation>
						[Učinci od instrumenata zaštite novčanog toka] / [Tekuće obračunsko razdoblje] [Neživot]
					</xs:documentation>
            </xs:annotation>
          </xs:element>
          <xs:element name="P62179" type="decimal_18_2" nillable="false">
            <xs:annotation>
              <xs:documentation>
						[Učinci od instrumenata zaštite novčanog toka] / [Tekuće obračunsko razdoblje] [Ukupno]
					</xs:documentation>
            </xs:annotation>
          </xs:element>
          <xs:element name="P62260" type="decimal_18_2" nillable="false">
            <xs:annotation>
              <xs:documentation>
						[Aktuarski dobici/gubici po mirovinskim planovima s definiranim mirovinama] / [Prethodno obračunsko razdoblje] [Život]
					</xs:documentation>
            </xs:annotation>
          </xs:element>
          <xs:element name="P62340" type="decimal_18_2" nillable="false">
            <xs:annotation>
              <xs:documentation>
						[Aktuarski dobici/gubici po mirovinskim planovima s definiranim mirovinama] / [Prethodno obračunsko razdoblje] [Neživot]
					</xs:documentation>
            </xs:annotation>
          </xs:element>
          <xs:element name="P62420" type="decimal_18_2" nillable="false">
            <xs:annotation>
              <xs:documentation>
						[Aktuarski dobici/gubici po mirovinskim planovima s definiranim mirovinama] / [Prethodno obračunsko razdoblje] [Ukupno]
					</xs:documentation>
            </xs:annotation>
          </xs:element>
          <xs:element name="P62020" type="decimal_18_2" nillable="false">
            <xs:annotation>
              <xs:documentation>
						[Aktuarski dobici/gubici po mirovinskim planovima s definiranim mirovinama] / [Tekuće obračunsko razdoblje] [Život]
					</xs:documentation>
            </xs:annotation>
          </xs:element>
          <xs:element name="P62100" type="decimal_18_2" nillable="false">
            <xs:annotation>
              <xs:documentation>
						[Aktuarski dobici/gubici po mirovinskim planovima s definiranim mirovinama] / [Tekuće obračunsko razdoblje] [Neživot]
					</xs:documentation>
            </xs:annotation>
          </xs:element>
          <xs:element name="P62180" type="decimal_18_2" nillable="false">
            <xs:annotation>
              <xs:documentation>
						[Aktuarski dobici/gubici po mirovinskim planovima s definiranim mirovinama] / [Tekuće obračunsko razdoblje] [Ukupno]
					</xs:documentation>
            </xs:annotation>
          </xs:element>
          <xs:element name="P62261" type="decimal_18_2" nillable="false">
            <xs:annotation>
              <xs:documentation>
						[Udio u ostaloj sveobuhvatnoj dobiti pridruženih društava] / [Prethodno obračunsko razdoblje] [Život]
					</xs:documentation>
            </xs:annotation>
          </xs:element>
          <xs:element name="P62341" type="decimal_18_2" nillable="false">
            <xs:annotation>
              <xs:documentation>
						[Udio u ostaloj sveobuhvatnoj dobiti pridruženih društava] / [Prethodno obračunsko razdoblje] [Neživot]
					</xs:documentation>
            </xs:annotation>
          </xs:element>
          <xs:element name="P62421" type="decimal_18_2" nillable="false">
            <xs:annotation>
              <xs:documentation>
						[Udio u ostaloj sveobuhvatnoj dobiti pridruženih društava] / [Prethodno obračunsko razdoblje] [Ukupno]
					</xs:documentation>
            </xs:annotation>
          </xs:element>
          <xs:element name="P62021" type="decimal_18_2" nillable="false">
            <xs:annotation>
              <xs:documentation>
						[Udio u ostaloj sveobuhvatnoj dobiti pridruženih društava] / [Tekuće obračunsko razdoblje] [Život]
					</xs:documentation>
            </xs:annotation>
          </xs:element>
          <xs:element name="P62101" type="decimal_18_2" nillable="false">
            <xs:annotation>
              <xs:documentation>
						[Udio u ostaloj sveobuhvatnoj dobiti pridruženih društava] / [Tekuće obračunsko razdoblje] [Neživot]
					</xs:documentation>
            </xs:annotation>
          </xs:element>
          <xs:element name="P62181" type="decimal_18_2" nillable="false">
            <xs:annotation>
              <xs:documentation>
						[Udio u ostaloj sveobuhvatnoj dobiti pridruženih društava] / [Tekuće obračunsko razdoblje] [Ukupno]
					</xs:documentation>
            </xs:annotation>
          </xs:element>
          <xs:element name="P62262" type="decimal_18_2" nillable="false">
            <xs:annotation>
              <xs:documentation>
						[Porez na dobit na ostalu sveobuhvatnu dobit] / [Prethodno obračunsko razdoblje] [Život]
					</xs:documentation>
            </xs:annotation>
          </xs:element>
          <xs:element name="P62342" type="decimal_18_2" nillable="false">
            <xs:annotation>
              <xs:documentation>
						[Porez na dobit na ostalu sveobuhvatnu dobit] / [Prethodno obračunsko razdoblje] [Neživot]
					</xs:documentation>
            </xs:annotation>
          </xs:element>
          <xs:element name="P62422" type="decimal_18_2" nillable="false">
            <xs:annotation>
              <xs:documentation>
						[Porez na dobit na ostalu sveobuhvatnu dobit] / [Prethodno obračunsko razdoblje] [Ukupno]
					</xs:documentation>
            </xs:annotation>
          </xs:element>
          <xs:element name="P62022" type="decimal_18_2" nillable="false">
            <xs:annotation>
              <xs:documentation>
						[Porez na dobit na ostalu sveobuhvatnu dobit] / [Tekuće obračunsko razdoblje] [Život]
					</xs:documentation>
            </xs:annotation>
          </xs:element>
          <xs:element name="P62102" type="decimal_18_2" nillable="false">
            <xs:annotation>
              <xs:documentation>
						[Porez na dobit na ostalu sveobuhvatnu dobit] / [Tekuće obračunsko razdoblje] [Neživot]
					</xs:documentation>
            </xs:annotation>
          </xs:element>
          <xs:element name="P62182" type="decimal_18_2" nillable="false">
            <xs:annotation>
              <xs:documentation>
						[Porez na dobit na ostalu sveobuhvatnu dobit] / [Tekuće obračunsko razdoblje] [Ukupno]
					</xs:documentation>
            </xs:annotation>
          </xs:element>
          <xs:element name="P62263" type="decimal_18_2" nillable="false">
            <xs:annotation>
              <xs:documentation>
						[Ukupna sveobuhvatna dobit ] / [Prethodno obračunsko razdoblje] [Život]
					</xs:documentation>
            </xs:annotation>
          </xs:element>
          <xs:element name="P62343" type="decimal_18_2" nillable="false">
            <xs:annotation>
              <xs:documentation>
						[Ukupna sveobuhvatna dobit ] / [Prethodno obračunsko razdoblje] [Neživot]
					</xs:documentation>
            </xs:annotation>
          </xs:element>
          <xs:element name="P62423" type="decimal_18_2" nillable="false">
            <xs:annotation>
              <xs:documentation>
						[Ukupna sveobuhvatna dobit ] / [Prethodno obračunsko razdoblje] [Ukupno]
					</xs:documentation>
            </xs:annotation>
          </xs:element>
          <xs:element name="P62023" type="decimal_18_2" nillable="false">
            <xs:annotation>
              <xs:documentation>
						[Ukupna sveobuhvatna dobit ] / [Tekuće obračunsko razdoblje] [Život]
					</xs:documentation>
            </xs:annotation>
          </xs:element>
          <xs:element name="P62103" type="decimal_18_2" nillable="false">
            <xs:annotation>
              <xs:documentation>
						[Ukupna sveobuhvatna dobit ] / [Tekuće obračunsko razdoblje] [Neživot]
					</xs:documentation>
            </xs:annotation>
          </xs:element>
          <xs:element name="P62183" type="decimal_18_2" nillable="false">
            <xs:annotation>
              <xs:documentation>
						[Ukupna sveobuhvatna dobit ] / [Tekuće obračunsko razdoblje] [Ukupno]
					</xs:documentation>
            </xs:annotation>
          </xs:element>
          <xs:element name="P62264" type="decimal_18_2" nillable="false">
            <xs:annotation>
              <xs:documentation>
						[Pripisano imateljima kapitala matice] / [Prethodno obračunsko razdoblje] [Život]
					</xs:documentation>
            </xs:annotation>
          </xs:element>
          <xs:element name="P62344" type="decimal_18_2" nillable="false">
            <xs:annotation>
              <xs:documentation>
						[Pripisano imateljima kapitala matice] / [Prethodno obračunsko razdoblje] [Neživot]
					</xs:documentation>
            </xs:annotation>
          </xs:element>
          <xs:element name="P62424" type="decimal_18_2" nillable="false">
            <xs:annotation>
              <xs:documentation>
						[Pripisano imateljima kapitala matice] / [Prethodno obračunsko razdoblje] [Ukupno]
					</xs:documentation>
            </xs:annotation>
          </xs:element>
          <xs:element name="P62024" type="decimal_18_2" nillable="false">
            <xs:annotation>
              <xs:documentation>
						[Pripisano imateljima kapitala matice] / [Tekuće obračunsko razdoblje] [Život]
					</xs:documentation>
            </xs:annotation>
          </xs:element>
          <xs:element name="P62104" type="decimal_18_2" nillable="false">
            <xs:annotation>
              <xs:documentation>
						[Pripisano imateljima kapitala matice] / [Tekuće obračunsko razdoblje] [Neživot]
					</xs:documentation>
            </xs:annotation>
          </xs:element>
          <xs:element name="P62184" type="decimal_18_2" nillable="false">
            <xs:annotation>
              <xs:documentation>
						[Pripisano imateljima kapitala matice] / [Tekuće obračunsko razdoblje] [Ukupno]
					</xs:documentation>
            </xs:annotation>
          </xs:element>
          <xs:element name="P62257" type="decimal_18_2" nillable="false">
            <xs:annotation>
              <xs:documentation>
						[Pripisano nekontrolirajućem interesu] / [Prethodno obračunsko razdoblje] [Život]
					</xs:documentation>
            </xs:annotation>
          </xs:element>
          <xs:element name="P62337" type="decimal_18_2" nillable="false">
            <xs:annotation>
              <xs:documentation>
						[Pripisano nekontrolirajućem interesu] / [Prethodno obračunsko razdoblje] [Neživot]
					</xs:documentation>
            </xs:annotation>
          </xs:element>
          <xs:element name="P62417" type="decimal_18_2" nillable="false">
            <xs:annotation>
              <xs:documentation>
						[Pripisano nekontrolirajućem interesu] / [Prethodno obračunsko razdoblje] [Ukupno]
					</xs:documentation>
            </xs:annotation>
          </xs:element>
          <xs:element name="P62017" type="decimal_18_2" nillable="false">
            <xs:annotation>
              <xs:documentation>
						[Pripisano nekontrolirajućem interesu] / [Tekuće obračunsko razdoblje] [Život]
					</xs:documentation>
            </xs:annotation>
          </xs:element>
          <xs:element name="P62097" type="decimal_18_2" nillable="false">
            <xs:annotation>
              <xs:documentation>
						[Pripisano nekontrolirajućem interesu] / [Tekuće obračunsko razdoblje] [Neživot]
					</xs:documentation>
            </xs:annotation>
          </xs:element>
          <xs:element name="P62177" type="decimal_18_2" nillable="false">
            <xs:annotation>
              <xs:documentation>
						[Pripisano nekontrolirajućem interesu] / [Tekuće obračunsko razdoblje] [Ukupno]
					</xs:documentation>
            </xs:annotation>
          </xs:element>
          <xs:element name="P62258" type="decimal_18_2" nillable="false">
            <xs:annotation>
              <xs:documentation>
						[Reklasifikacijske usklade] / [Prethodno obračunsko razdoblje] [Život]
					</xs:documentation>
            </xs:annotation>
          </xs:element>
          <xs:element name="P62338" type="decimal_18_2" nillable="false">
            <xs:annotation>
              <xs:documentation>
						[Reklasifikacijske usklade] / [Prethodno obračunsko razdoblje] [Neživot]
					</xs:documentation>
            </xs:annotation>
          </xs:element>
          <xs:element name="P62418" type="decimal_18_2" nillable="false">
            <xs:annotation>
              <xs:documentation>
						[Reklasifikacijske usklade] / [Prethodno obračunsko razdoblje] [Ukupno]
					</xs:documentation>
            </xs:annotation>
          </xs:element>
          <xs:element name="P62018" type="decimal_18_2" nillable="false">
            <xs:annotation>
              <xs:documentation>
						[Reklasifikacijske usklade] / [Tekuće obračunsko razdoblje] [Život]
					</xs:documentation>
            </xs:annotation>
          </xs:element>
          <xs:element name="P62098" type="decimal_18_2" nillable="false">
            <xs:annotation>
              <xs:documentation>
						[Reklasifikacijske usklade] / [Tekuće obračunsko razdoblje] [Neživot]
					</xs:documentation>
            </xs:annotation>
          </xs:element>
          <xs:element name="P62178" type="decimal_18_2" nillable="false">
            <xs:annotation>
              <xs:documentation>
						[Reklasifikacijske usklade] / [Tekuće obračunsko razdoblje] [Ukupno]
					</xs:documentation>
            </xs:annotation>
          </xs:element>
        </xs:all>
      </xs:complexType>
      <xs:complexType name="NT_1000364">
        <xs:annotation>
          <xs:documentation>
				Izvještaj o novčanom tijeku, osiguranje, polugodišnje
			</xs:documentation>
        </xs:annotation>
        <xs:all>
          <xs:element name="P3165" type="decimal_18_2" nillable="false">
            <xs:annotation>
              <xs:documentation>
						[NOVČANI TOK IZ POSLOVNIH AKTIVNOSTI] / [Tekuće poslovno razdoblje]
					</xs:documentation>
            </xs:annotation>
          </xs:element>
          <xs:element name="P3166" type="decimal_18_2" nillable="false">
            <xs:annotation>
              <xs:documentation>
						[NOVČANI TOK IZ POSLOVNIH AKTIVNOSTI] / [Isto razdoblje prethodne godine]
					</xs:documentation>
            </xs:annotation>
          </xs:element>
          <xs:element name="P3167" type="decimal_18_2" nillable="false">
            <xs:annotation>
              <xs:documentation>
						[Novčani tok prije promjene poslovne imovine i obveza] / [Tekuće poslovno razdoblje]
					</xs:documentation>
            </xs:annotation>
          </xs:element>
          <xs:element name="P3168" type="decimal_18_2" nillable="false">
            <xs:annotation>
              <xs:documentation>
						[Novčani tok prije promjene poslovne imovine i obveza] / [Isto razdoblje prethodne godine]
					</xs:documentation>
            </xs:annotation>
          </xs:element>
          <xs:element name="P3169" type="decimal_18_2" nillable="false">
            <xs:annotation>
              <xs:documentation>
						[Dobit/gubitak prije poreza] / [Tekuće poslovno razdoblje]
					</xs:documentation>
            </xs:annotation>
          </xs:element>
          <xs:element name="P3170" type="decimal_18_2" nillable="false">
            <xs:annotation>
              <xs:documentation>
						[Dobit/gubitak prije poreza] / [Isto razdoblje prethodne godine]
					</xs:documentation>
            </xs:annotation>
          </xs:element>
          <xs:element name="P3171" type="decimal_18_2" nillable="false">
            <xs:annotation>
              <xs:documentation>
						[Usklađenja: ] / [Tekuće poslovno razdoblje]
					</xs:documentation>
            </xs:annotation>
          </xs:element>
          <xs:element name="P3172" type="decimal_18_2" nillable="false">
            <xs:annotation>
              <xs:documentation>
						[Usklađenja: ] / [Isto razdoblje prethodne godine]
					</xs:documentation>
            </xs:annotation>
          </xs:element>
          <xs:element name="P3173" type="decimal_18_2" nillable="false">
            <xs:annotation>
              <xs:documentation>
						[Amortizacija nekretnina i opreme] / [Tekuće poslovno razdoblje]
					</xs:documentation>
            </xs:annotation>
          </xs:element>
          <xs:element name="P3174" type="decimal_18_2" nillable="false">
            <xs:annotation>
              <xs:documentation>
						[Amortizacija nekretnina i opreme] / [Isto razdoblje prethodne godine]
					</xs:documentation>
            </xs:annotation>
          </xs:element>
          <xs:element name="P3175" type="decimal_18_2" nillable="false">
            <xs:annotation>
              <xs:documentation>
						[Amortizacija nematerijalne imovine] / [Tekuće poslovno razdoblje]
					</xs:documentation>
            </xs:annotation>
          </xs:element>
          <xs:element name="P3176" type="decimal_18_2_POZZ" nillable="false">
            <xs:annotation>
              <xs:documentation>
						[Amortizacija nematerijalne imovine] / [Isto razdoblje prethodne godine]
					</xs:documentation>
            </xs:annotation>
          </xs:element>
          <xs:element name="P3177" type="decimal_18_2" nillable="false">
            <xs:annotation>
              <xs:documentation>
						[Umanjenje vrijednosti i dobici/gubici od svođenja na fer vrijednost] / [Tekuće poslovno razdoblje]
					</xs:documentation>
            </xs:annotation>
          </xs:element>
          <xs:element name="P3178" type="decimal_18_2" nillable="false">
            <xs:annotation>
              <xs:documentation>
						[Umanjenje vrijednosti i dobici/gubici od svođenja na fer vrijednost] / [Isto razdoblje prethodne godine]
					</xs:documentation>
            </xs:annotation>
          </xs:element>
          <xs:element name="P3179" type="decimal_18_2" nillable="false">
            <xs:annotation>
              <xs:documentation>
						[Troškovi kamata] / [Tekuće poslovno razdoblje]
					</xs:documentation>
            </xs:annotation>
          </xs:element>
          <xs:element name="P3180" type="decimal_18_2" nillable="false">
            <xs:annotation>
              <xs:documentation>
						[Troškovi kamata] / [Isto razdoblje prethodne godine]
					</xs:documentation>
            </xs:annotation>
          </xs:element>
          <xs:element name="P3181" type="decimal_18_2" nillable="false">
            <xs:annotation>
              <xs:documentation>
						[Prihodi od kamata] / [Tekuće poslovno razdoblje]
					</xs:documentation>
            </xs:annotation>
          </xs:element>
          <xs:element name="P3182" type="decimal_18_2" nillable="false">
            <xs:annotation>
              <xs:documentation>
						[Prihodi od kamata] / [Isto razdoblje prethodne godine]
					</xs:documentation>
            </xs:annotation>
          </xs:element>
          <xs:element name="P3183" type="decimal_18_2" nillable="false">
            <xs:annotation>
              <xs:documentation>
						[Udjeli u dobiti pridruženih društava] / [Tekuće poslovno razdoblje]
					</xs:documentation>
            </xs:annotation>
          </xs:element>
          <xs:element name="P3184" type="decimal_18_2" nillable="false">
            <xs:annotation>
              <xs:documentation>
						[Udjeli u dobiti pridruženih društava] / [Isto razdoblje prethodne godine]
					</xs:documentation>
            </xs:annotation>
          </xs:element>
          <xs:element name="P3185" type="decimal_18_2" nillable="false">
            <xs:annotation>
              <xs:documentation>
						[Dobici/gubici od prodaje materijalne imovine (uključujući zemljišta i građevinske objekte)] / [Tekuće poslovno razdoblje]
					</xs:documentation>
            </xs:annotation>
          </xs:element>
          <xs:element name="P3186" type="decimal_18_2" nillable="false">
            <xs:annotation>
              <xs:documentation>
						[Dobici/gubici od prodaje materijalne imovine (uključujući zemljišta i građevinske objekte)] / [Isto razdoblje prethodne godine]
					</xs:documentation>
            </xs:annotation>
          </xs:element>
          <xs:element name="P3187" type="decimal_18_2" nillable="false">
            <xs:annotation>
              <xs:documentation>
						[Ostala usklađenja] / [Tekuće poslovno razdoblje]
					</xs:documentation>
            </xs:annotation>
          </xs:element>
          <xs:element name="P3188" type="decimal_18_2" nillable="false">
            <xs:annotation>
              <xs:documentation>
						[Ostala usklađenja] / [Isto razdoblje prethodne godine]
					</xs:documentation>
            </xs:annotation>
          </xs:element>
          <xs:element name="P3189" type="decimal_18_2" nillable="false">
            <xs:annotation>
              <xs:documentation>
						[Povećanje/smanjenje poslovne imovine i obveza] / [Tekuće poslovno razdoblje]
					</xs:documentation>
            </xs:annotation>
          </xs:element>
          <xs:element name="P3190" type="decimal_18_2" nillable="false">
            <xs:annotation>
              <xs:documentation>
						[Povećanje/smanjenje poslovne imovine i obveza] / [Isto razdoblje prethodne godine]
					</xs:documentation>
            </xs:annotation>
          </xs:element>
          <xs:element name="P3191" type="decimal_18_2" nillable="false">
            <xs:annotation>
              <xs:documentation>
						[Povećanje/smanjenje ulaganja raspoloživih za prodaju] / [Tekuće poslovno razdoblje]
					</xs:documentation>
            </xs:annotation>
          </xs:element>
          <xs:element name="P3192" type="decimal_18_2" nillable="false">
            <xs:annotation>
              <xs:documentation>
						[Povećanje/smanjenje ulaganja raspoloživih za prodaju] / [Isto razdoblje prethodne godine]
					</xs:documentation>
            </xs:annotation>
          </xs:element>
          <xs:element name="P3193" type="decimal_18_2" nillable="false">
            <xs:annotation>
              <xs:documentation>
						[Povećanje/smanjenje ulaganja koja se vrednuju po fer vrijednosti kroz račun dobiti i gubitka] / [Tekuće poslovno razdoblje]
					</xs:documentation>
            </xs:annotation>
          </xs:element>
          <xs:element name="P3194" type="decimal_18_2" nillable="false">
            <xs:annotation>
              <xs:documentation>
						[Povećanje/smanjenje ulaganja koja se vrednuju po fer vrijednosti kroz račun dobiti i gubitka] / [Isto razdoblje prethodne godine]
					</xs:documentation>
            </xs:annotation>
          </xs:element>
          <xs:element name="P3195" type="decimal_18_2" nillable="false">
            <xs:annotation>
              <xs:documentation>
						[Povećanje/smanjenje depozita, zajmova i potraživanja] / [Tekuće poslovno razdoblje]
					</xs:documentation>
            </xs:annotation>
          </xs:element>
          <xs:element name="P3196" type="decimal_18_2" nillable="false">
            <xs:annotation>
              <xs:documentation>
						[Povećanje/smanjenje depozita, zajmova i potraživanja] / [Isto razdoblje prethodne godine]
					</xs:documentation>
            </xs:annotation>
          </xs:element>
          <xs:element name="P3197" type="decimal_18_2" nillable="false">
            <xs:annotation>
              <xs:documentation>
						[Povećanje/smanjenje depozita kod preuzetog poslovanja osiguranja u reosiguranje] / [Tekuće poslovno razdoblje]
					</xs:documentation>
            </xs:annotation>
          </xs:element>
          <xs:element name="P3198" type="decimal_18_2" nillable="false">
            <xs:annotation>
              <xs:documentation>
						[Povećanje/smanjenje depozita kod preuzetog poslovanja osiguranja u reosiguranje] / [Isto razdoblje prethodne godine]
					</xs:documentation>
            </xs:annotation>
          </xs:element>
          <xs:element name="P3199" type="decimal_18_2" nillable="false">
            <xs:annotation>
              <xs:documentation>
						[Povećanje/smanjenje ulaganja za račun i rizik vlasnika polica životnog osiguranja] / [Tekuće poslovno razdoblje]
					</xs:documentation>
            </xs:annotation>
          </xs:element>
          <xs:element name="P3200" type="decimal_18_2" nillable="false">
            <xs:annotation>
              <xs:documentation>
						[Povećanje/smanjenje ulaganja za račun i rizik vlasnika polica životnog osiguranja] / [Isto razdoblje prethodne godine]
					</xs:documentation>
            </xs:annotation>
          </xs:element>
          <xs:element name="P3201" type="decimal_18_2" nillable="false">
            <xs:annotation>
              <xs:documentation>
						[Povećanje/smanjenje udjela reosiguranja u tehničkim pričuvama] / [Tekuće poslovno razdoblje]
					</xs:documentation>
            </xs:annotation>
          </xs:element>
          <xs:element name="P3202" type="decimal_18_2" nillable="false">
            <xs:annotation>
              <xs:documentation>
						[Povećanje/smanjenje udjela reosiguranja u tehničkim pričuvama] / [Isto razdoblje prethodne godine]
					</xs:documentation>
            </xs:annotation>
          </xs:element>
          <xs:element name="P3203" type="decimal_18_2" nillable="false">
            <xs:annotation>
              <xs:documentation>
						[Povećanje/smanjenje porezne imovine] / [Tekuće poslovno razdoblje]
					</xs:documentation>
            </xs:annotation>
          </xs:element>
          <xs:element name="P3204" type="decimal_18_2" nillable="false">
            <xs:annotation>
              <xs:documentation>
						[Povećanje/smanjenje porezne imovine] / [Isto razdoblje prethodne godine]
					</xs:documentation>
            </xs:annotation>
          </xs:element>
          <xs:element name="P3205" type="decimal_18_2" nillable="false">
            <xs:annotation>
              <xs:documentation>
						[Povećanje/smanjenje potraživanja] / [Tekuće poslovno razdoblje]
					</xs:documentation>
            </xs:annotation>
          </xs:element>
          <xs:element name="P3206" type="decimal_18_2" nillable="false">
            <xs:annotation>
              <xs:documentation>
						[Povećanje/smanjenje potraživanja] / [Isto razdoblje prethodne godine]
					</xs:documentation>
            </xs:annotation>
          </xs:element>
          <xs:element name="P3207" type="decimal_18_2" nillable="false">
            <xs:annotation>
              <xs:documentation>
						[Povećanje/smanjenje ostale imovine] / [Tekuće poslovno razdoblje]
					</xs:documentation>
            </xs:annotation>
          </xs:element>
          <xs:element name="P3208" type="decimal_18_2" nillable="false">
            <xs:annotation>
              <xs:documentation>
						[Povećanje/smanjenje ostale imovine] / [Isto razdoblje prethodne godine]
					</xs:documentation>
            </xs:annotation>
          </xs:element>
          <xs:element name="P3209" type="decimal_18_2" nillable="false">
            <xs:annotation>
              <xs:documentation>
						[Povećanje/smanjenje plaćenih troškova budućeg razdoblja i nedospjele naplate prihoda] / [Tekuće poslovno razdoblje]
					</xs:documentation>
            </xs:annotation>
          </xs:element>
          <xs:element name="P3210" type="decimal_18_2" nillable="false">
            <xs:annotation>
              <xs:documentation>
						[Povećanje/smanjenje plaćenih troškova budućeg razdoblja i nedospjele naplate prihoda] / [Isto razdoblje prethodne godine]
					</xs:documentation>
            </xs:annotation>
          </xs:element>
          <xs:element name="P3211" type="decimal_18_2" nillable="false">
            <xs:annotation>
              <xs:documentation>
						[Povećanje/smanjenje tehničkih pričuva] / [Tekuće poslovno razdoblje]
					</xs:documentation>
            </xs:annotation>
          </xs:element>
          <xs:element name="P3212" type="decimal_18_2" nillable="false">
            <xs:annotation>
              <xs:documentation>
						[Povećanje/smanjenje tehničkih pričuva] / [Isto razdoblje prethodne godine]
					</xs:documentation>
            </xs:annotation>
          </xs:element>
          <xs:element name="P3213" type="decimal_18_2" nillable="false">
            <xs:annotation>
              <xs:documentation>
						[Povećanje/smanjenje tehničkih pričuva životnog osiguranja kada ugovaratelj snosi rizik ulaganja] / [Tekuće poslovno razdoblje]
					</xs:documentation>
            </xs:annotation>
          </xs:element>
          <xs:element name="P3214" type="decimal_18_2" nillable="false">
            <xs:annotation>
              <xs:documentation>
						[Povećanje/smanjenje tehničkih pričuva životnog osiguranja kada ugovaratelj snosi rizik ulaganja] / [Isto razdoblje prethodne godine]
					</xs:documentation>
            </xs:annotation>
          </xs:element>
          <xs:element name="P3215" type="decimal_18_2" nillable="false">
            <xs:annotation>
              <xs:documentation>
						[Povećanje/smanjenje poreznih obveza] / [Tekuće poslovno razdoblje]
					</xs:documentation>
            </xs:annotation>
          </xs:element>
          <xs:element name="P3216" type="decimal_18_2" nillable="false">
            <xs:annotation>
              <xs:documentation>
						[Povećanje/smanjenje poreznih obveza] / [Isto razdoblje prethodne godine]
					</xs:documentation>
            </xs:annotation>
          </xs:element>
          <xs:element name="P3217" type="decimal_18_2" nillable="false">
            <xs:annotation>
              <xs:documentation>
						[Povećanje/smanjenje depozita zadržanih iz posla predanog u reosiguranje] / [Tekuće poslovno razdoblje]
					</xs:documentation>
            </xs:annotation>
          </xs:element>
          <xs:element name="P3218" type="decimal_18_2" nillable="false">
            <xs:annotation>
              <xs:documentation>
						[Povećanje/smanjenje depozita zadržanih iz posla predanog u reosiguranje] / [Isto razdoblje prethodne godine]
					</xs:documentation>
            </xs:annotation>
          </xs:element>
          <xs:element name="P3219" type="decimal_18_2" nillable="false">
            <xs:annotation>
              <xs:documentation>
						[Povećanje/smanjenje financijskih obveza] / [Tekuće poslovno razdoblje]
					</xs:documentation>
            </xs:annotation>
          </xs:element>
          <xs:element name="P3220" type="decimal_18_2" nillable="false">
            <xs:annotation>
              <xs:documentation>
						[Povećanje/smanjenje financijskih obveza] / [Isto razdoblje prethodne godine]
					</xs:documentation>
            </xs:annotation>
          </xs:element>
          <xs:element name="P3221" type="decimal_18_2" nillable="false">
            <xs:annotation>
              <xs:documentation>
						[Povećanje/smanjenje ostalih obveza] / [Tekuće poslovno razdoblje]
					</xs:documentation>
            </xs:annotation>
          </xs:element>
          <xs:element name="P3222" type="decimal_18_2" nillable="false">
            <xs:annotation>
              <xs:documentation>
						[Povećanje/smanjenje ostalih obveza] / [Isto razdoblje prethodne godine]
					</xs:documentation>
            </xs:annotation>
          </xs:element>
          <xs:element name="P3223" type="decimal_18_2" nillable="false">
            <xs:annotation>
              <xs:documentation>
						[Povećanje/smanjenje odgođenog plaćanja troškova i prihoda budućeg razdoblja] / [Tekuće poslovno razdoblje]
					</xs:documentation>
            </xs:annotation>
          </xs:element>
          <xs:element name="P3224" type="decimal_18_2" nillable="false">
            <xs:annotation>
              <xs:documentation>
						[Povećanje/smanjenje odgođenog plaćanja troškova i prihoda budućeg razdoblja] / [Isto razdoblje prethodne godine]
					</xs:documentation>
            </xs:annotation>
          </xs:element>
          <xs:element name="P3225" type="decimal_18_2" nillable="false">
            <xs:annotation>
              <xs:documentation>
						[Plaćeni porez na dobit] / [Tekuće poslovno razdoblje]
					</xs:documentation>
            </xs:annotation>
          </xs:element>
          <xs:element name="P3226" type="decimal_18_2" nillable="false">
            <xs:annotation>
              <xs:documentation>
						[Plaćeni porez na dobit] / [Isto razdoblje prethodne godine]
					</xs:documentation>
            </xs:annotation>
          </xs:element>
          <xs:element name="P3227" type="decimal_18_2" nillable="false">
            <xs:annotation>
              <xs:documentation>
						[NOVČANI TOK IZ ULAGAČKIH AKTIVNOSTI] / [Tekuće poslovno razdoblje]
					</xs:documentation>
            </xs:annotation>
          </xs:element>
          <xs:element name="P3228" type="decimal_18_2" nillable="false">
            <xs:annotation>
              <xs:documentation>
						[NOVČANI TOK IZ ULAGAČKIH AKTIVNOSTI] / [Isto razdoblje prethodne godine]
					</xs:documentation>
            </xs:annotation>
          </xs:element>
          <xs:element name="P3229" type="decimal_18_2" nillable="false">
            <xs:annotation>
              <xs:documentation>
						[Primici od prodaje materijalne imovine ] / [Tekuće poslovno razdoblje]
					</xs:documentation>
            </xs:annotation>
          </xs:element>
          <xs:element name="P3230" type="decimal_18_2" nillable="false">
            <xs:annotation>
              <xs:documentation>
						[Primici od prodaje materijalne imovine ] / [Isto razdoblje prethodne godine]
					</xs:documentation>
            </xs:annotation>
          </xs:element>
          <xs:element name="P3231" type="decimal_18_2" nillable="false">
            <xs:annotation>
              <xs:documentation>
						[Izdaci za nabavu materijalne imovine] / [Tekuće poslovno razdoblje]
					</xs:documentation>
            </xs:annotation>
          </xs:element>
          <xs:element name="P3232" type="decimal_18_2" nillable="false">
            <xs:annotation>
              <xs:documentation>
						[Izdaci za nabavu materijalne imovine] / [Isto razdoblje prethodne godine]
					</xs:documentation>
            </xs:annotation>
          </xs:element>
          <xs:element name="P3233" type="decimal_18_2" nillable="false">
            <xs:annotation>
              <xs:documentation>
						[Primici od prodaje nematerijalne imovine] / [Tekuće poslovno razdoblje]
					</xs:documentation>
            </xs:annotation>
          </xs:element>
          <xs:element name="P3234" type="decimal_18_2" nillable="false">
            <xs:annotation>
              <xs:documentation>
						[Primici od prodaje nematerijalne imovine] / [Isto razdoblje prethodne godine]
					</xs:documentation>
            </xs:annotation>
          </xs:element>
          <xs:element name="P3235" type="decimal_18_2" nillable="false">
            <xs:annotation>
              <xs:documentation>
						[Izdaci za nabavu nematerijalne imovine] / [Tekuće poslovno razdoblje]
					</xs:documentation>
            </xs:annotation>
          </xs:element>
          <xs:element name="P3236" type="decimal_18_2" nillable="false">
            <xs:annotation>
              <xs:documentation>
						[Izdaci za nabavu nematerijalne imovine] / [Isto razdoblje prethodne godine]
					</xs:documentation>
            </xs:annotation>
          </xs:element>
          <xs:element name="P3237" type="decimal_18_2" nillable="false">
            <xs:annotation>
              <xs:documentation>
						[Primici od prodaje zemljišta i građevinskih objekata koji ne služe društvu za provođenje djelatnosti] / [Tekuće poslovno razdoblje]
					</xs:documentation>
            </xs:annotation>
          </xs:element>
          <xs:element name="P3238" type="decimal_18_2" nillable="false">
            <xs:annotation>
              <xs:documentation>
						[Primici od prodaje zemljišta i građevinskih objekata koji ne služe društvu za provođenje djelatnosti] / [Isto razdoblje prethodne godine]
					</xs:documentation>
            </xs:annotation>
          </xs:element>
          <xs:element name="P3239" type="decimal_18_2" nillable="false">
            <xs:annotation>
              <xs:documentation>
						[Izdaci za nabavu zemljišta i građevinskih objekata koji ne služe društvu za provođenje djelatnosti] / [Tekuće poslovno razdoblje]
					</xs:documentation>
            </xs:annotation>
          </xs:element>
          <xs:element name="P3240" type="decimal_18_2" nillable="false">
            <xs:annotation>
              <xs:documentation>
						[Izdaci za nabavu zemljišta i građevinskih objekata koji ne služe društvu za provođenje djelatnosti] / [Isto razdoblje prethodne godine]
					</xs:documentation>
            </xs:annotation>
          </xs:element>
          <xs:element name="P3241" type="decimal_18_2" nillable="false">
            <xs:annotation>
              <xs:documentation>
						[Povećanje/smanjenje ulaganja u podružnice, pridružena društva i sudjelovanje u zajedničkim ulaganjima] / [Tekuće poslovno razdoblje]
					</xs:documentation>
            </xs:annotation>
          </xs:element>
          <xs:element name="P3242" type="decimal_18_2" nillable="false">
            <xs:annotation>
              <xs:documentation>
						[Povećanje/smanjenje ulaganja u podružnice, pridružena društva i sudjelovanje u zajedničkim ulaganjima] / [Isto razdoblje prethodne godine]
					</xs:documentation>
            </xs:annotation>
          </xs:element>
          <xs:element name="P3243" type="decimal_18_2" nillable="false">
            <xs:annotation>
              <xs:documentation>
						[Primici od ulaganja koja se drže do dospijeća] / [Tekuće poslovno razdoblje]
					</xs:documentation>
            </xs:annotation>
          </xs:element>
          <xs:element name="P3244" type="decimal_18_2" nillable="false">
            <xs:annotation>
              <xs:documentation>
						[Primici od ulaganja koja se drže do dospijeća] / [Isto razdoblje prethodne godine]
					</xs:documentation>
            </xs:annotation>
          </xs:element>
          <xs:element name="P3245" type="decimal_18_2" nillable="false">
            <xs:annotation>
              <xs:documentation>
						[Izdaci za ulaganja koja se drže do dospijeća] / [Tekuće poslovno razdoblje]
					</xs:documentation>
            </xs:annotation>
          </xs:element>
          <xs:element name="P3246" type="decimal_18_2" nillable="false">
            <xs:annotation>
              <xs:documentation>
						[Izdaci za ulaganja koja se drže do dospijeća] / [Isto razdoblje prethodne godine]
					</xs:documentation>
            </xs:annotation>
          </xs:element>
          <xs:element name="P3247" type="decimal_18_2" nillable="false">
            <xs:annotation>
              <xs:documentation>
						[Primici od prodaje vrijednosnih papira i udjela] / [Tekuće poslovno razdoblje]
					</xs:documentation>
            </xs:annotation>
          </xs:element>
          <xs:element name="P3248" type="decimal_18_2" nillable="false">
            <xs:annotation>
              <xs:documentation>
						[Primici od prodaje vrijednosnih papira i udjela] / [Isto razdoblje prethodne godine]
					</xs:documentation>
            </xs:annotation>
          </xs:element>
          <xs:element name="P3249" type="decimal_18_2" nillable="false">
            <xs:annotation>
              <xs:documentation>
						[Izdaci za ulaganja u vrijednosne papire i udjele] / [Tekuće poslovno razdoblje]
					</xs:documentation>
            </xs:annotation>
          </xs:element>
          <xs:element name="P3250" type="decimal_18_2" nillable="false">
            <xs:annotation>
              <xs:documentation>
						[Izdaci za ulaganja u vrijednosne papire i udjele] / [Isto razdoblje prethodne godine]
					</xs:documentation>
            </xs:annotation>
          </xs:element>
          <xs:element name="P3251" type="decimal_18_2" nillable="false">
            <xs:annotation>
              <xs:documentation>
						[Primici od dividendi i udjela u dobiti] / [Tekuće poslovno razdoblje]
					</xs:documentation>
            </xs:annotation>
          </xs:element>
          <xs:element name="P3252" type="decimal_18_2" nillable="false">
            <xs:annotation>
              <xs:documentation>
						[Primici od dividendi i udjela u dobiti] / [Isto razdoblje prethodne godine]
					</xs:documentation>
            </xs:annotation>
          </xs:element>
          <xs:element name="P3253" type="decimal_18_2" nillable="false">
            <xs:annotation>
              <xs:documentation>
						[Primici sa naslova otplate danih kratkoročnih i dugoročnih zajmova] / [Tekuće poslovno razdoblje]
					</xs:documentation>
            </xs:annotation>
          </xs:element>
          <xs:element name="P3254" type="decimal_18_2" nillable="false">
            <xs:annotation>
              <xs:documentation>
						[Primici sa naslova otplate danih kratkoročnih i dugoročnih zajmova] / [Isto razdoblje prethodne godine]
					</xs:documentation>
            </xs:annotation>
          </xs:element>
          <xs:element name="P3255" type="decimal_18_2" nillable="false">
            <xs:annotation>
              <xs:documentation>
						[Izdaci za dane kratkoročne i dugoročne zajmove] / [Tekuće poslovno razdoblje]
					</xs:documentation>
            </xs:annotation>
          </xs:element>
          <xs:element name="P3256" type="decimal_18_2" nillable="false">
            <xs:annotation>
              <xs:documentation>
						[Izdaci za dane kratkoročne i dugoročne zajmove] / [Isto razdoblje prethodne godine]
					</xs:documentation>
            </xs:annotation>
          </xs:element>
          <xs:element name="P3257" type="decimal_18_2" nillable="false">
            <xs:annotation>
              <xs:documentation>
						[NOVČANI TOK OD FINANCIJSKIH AKTIVNOSTI] / [Tekuće poslovno razdoblje]
					</xs:documentation>
            </xs:annotation>
          </xs:element>
          <xs:element name="P3258" type="decimal_18_2" nillable="false">
            <xs:annotation>
              <xs:documentation>
						[NOVČANI TOK OD FINANCIJSKIH AKTIVNOSTI] / [Isto razdoblje prethodne godine]
					</xs:documentation>
            </xs:annotation>
          </xs:element>
          <xs:element name="P3259" type="decimal_18_2" nillable="false">
            <xs:annotation>
              <xs:documentation>
						[Novčani primici uslijed povećanja temeljnog kapitala] / [Tekuće poslovno razdoblje]
					</xs:documentation>
            </xs:annotation>
          </xs:element>
          <xs:element name="P3260" type="decimal_18_2" nillable="false">
            <xs:annotation>
              <xs:documentation>
						[Novčani primici uslijed povećanja temeljnog kapitala] / [Isto razdoblje prethodne godine]
					</xs:documentation>
            </xs:annotation>
          </xs:element>
          <xs:element name="P3261" type="decimal_18_2" nillable="false">
            <xs:annotation>
              <xs:documentation>
						[Novčani primici od primljenih kratkoročnih i dugoročnih zajmova] / [Tekuće poslovno razdoblje]
					</xs:documentation>
            </xs:annotation>
          </xs:element>
          <xs:element name="P3262" type="decimal_18_2" nillable="false">
            <xs:annotation>
              <xs:documentation>
						[Novčani primici od primljenih kratkoročnih i dugoročnih zajmova] / [Isto razdoblje prethodne godine]
					</xs:documentation>
            </xs:annotation>
          </xs:element>
          <xs:element name="P3263" type="decimal_18_2" nillable="false">
            <xs:annotation>
              <xs:documentation>
						[Novčani izdaci za otplatu primljenih kratkoročnih i dugoročnih zajmova] / [Tekuće poslovno razdoblje]
					</xs:documentation>
            </xs:annotation>
          </xs:element>
          <xs:element name="P3264" type="decimal_18_2" nillable="false">
            <xs:annotation>
              <xs:documentation>
						[Novčani izdaci za otplatu primljenih kratkoročnih i dugoročnih zajmova] / [Isto razdoblje prethodne godine]
					</xs:documentation>
            </xs:annotation>
          </xs:element>
          <xs:element name="P3265" type="decimal_18_2" nillable="false">
            <xs:annotation>
              <xs:documentation>
						[Novčani izdaci za otkup vlastitih dionica] / [Tekuće poslovno razdoblje]
					</xs:documentation>
            </xs:annotation>
          </xs:element>
          <xs:element name="P3266" type="decimal_18_2" nillable="false">
            <xs:annotation>
              <xs:documentation>
						[Novčani izdaci za otkup vlastitih dionica] / [Isto razdoblje prethodne godine]
					</xs:documentation>
            </xs:annotation>
          </xs:element>
          <xs:element name="P3267" type="decimal_18_2" nillable="false">
            <xs:annotation>
              <xs:documentation>
						[Novčani izdaci za isplatu udjela u dobiti (dividendi)] / [Tekuće poslovno razdoblje]
					</xs:documentation>
            </xs:annotation>
          </xs:element>
          <xs:element name="P3268" type="decimal_18_2" nillable="false">
            <xs:annotation>
              <xs:documentation>
						[Novčani izdaci za isplatu udjela u dobiti (dividendi)] / [Isto razdoblje prethodne godine]
					</xs:documentation>
            </xs:annotation>
          </xs:element>
          <xs:element name="P3269" type="decimal_18_2" nillable="false">
            <xs:annotation>
              <xs:documentation>
						[ČISTI NOVČANI TOK ] / [Tekuće poslovno razdoblje]
					</xs:documentation>
            </xs:annotation>
          </xs:element>
          <xs:element name="P3270" type="decimal_18_2" nillable="false">
            <xs:annotation>
              <xs:documentation>
						[ČISTI NOVČANI TOK ] / [Isto razdoblje prethodne godine]
					</xs:documentation>
            </xs:annotation>
          </xs:element>
          <xs:element name="P3271" type="decimal_18_2" nillable="false">
            <xs:annotation>
              <xs:documentation>
						[UČINCI PROMJENE TEČAJEVA STRANIH VALUTA NA NOVAC I NOVČANE EKVIVALENTE] / [Tekuće poslovno razdoblje]
					</xs:documentation>
            </xs:annotation>
          </xs:element>
          <xs:element name="P3272" type="decimal_18_2" nillable="false">
            <xs:annotation>
              <xs:documentation>
						[UČINCI PROMJENE TEČAJEVA STRANIH VALUTA NA NOVAC I NOVČANE EKVIVALENTE] / [Isto razdoblje prethodne godine]
					</xs:documentation>
            </xs:annotation>
          </xs:element>
          <xs:element name="P3273" type="decimal_18_2" nillable="false">
            <xs:annotation>
              <xs:documentation>
						[NETO POVEĆANJE/SMANJENJE NOVCA I NOVČANIH EKVIVALENATA ] / [Tekuće poslovno razdoblje]
					</xs:documentation>
            </xs:annotation>
          </xs:element>
          <xs:element name="P3274" type="decimal_18_2" nillable="false">
            <xs:annotation>
              <xs:documentation>
						[NETO POVEĆANJE/SMANJENJE NOVCA I NOVČANIH EKVIVALENATA ] / [Isto razdoblje prethodne godine]
					</xs:documentation>
            </xs:annotation>
          </xs:element>
          <xs:element name="P3275" type="decimal_18_2" nillable="false">
            <xs:annotation>
              <xs:documentation>
						[Novac i novčani ekvivalenti na početku razdoblja] / [Tekuće poslovno razdoblje]
					</xs:documentation>
            </xs:annotation>
          </xs:element>
          <xs:element name="P3276" type="decimal_18_2" nillable="false">
            <xs:annotation>
              <xs:documentation>
						[Novac i novčani ekvivalenti na početku razdoblja] / [Isto razdoblje prethodne godine]
					</xs:documentation>
            </xs:annotation>
          </xs:element>
          <xs:element name="P3277" type="decimal_18_2" nillable="false">
            <xs:annotation>
              <xs:documentation>
						[Novac i novčani ekvivalenti na kraju razdoblja] / [Tekuće poslovno razdoblje]
					</xs:documentation>
            </xs:annotation>
          </xs:element>
          <xs:element name="P3278" type="decimal_18_2" nillable="false">
            <xs:annotation>
              <xs:documentation>
						[Novac i novčani ekvivalenti na kraju razdoblja] / [Isto razdoblje prethodne godine]
					</xs:documentation>
            </xs:annotation>
          </xs:element>
        </xs:all>
      </xs:complexType>
      <xs:complexType name="PK_1000365">
        <xs:annotation>
          <xs:documentation>
				Izvještaj o promjenama kapitala, osiguranje, polugodišnje
			</xs:documentation>
        </xs:annotation>
        <xs:all>
          <xs:element name="P3279" type="decimal_18_2" nillable="false">
            <xs:annotation>
              <xs:documentation>
						[Stanje na 01. siječnja prethodne godine] / [Raspodjeljivo vlasnicima matice] [Uplaćeni kapital (redovne i povlaštene dionice)]
					</xs:documentation>
            </xs:annotation>
          </xs:element>
          <xs:element name="P3280" type="decimal_18_2" nillable="false">
            <xs:annotation>
              <xs:documentation>
						[Stanje na 01. siječnja prethodne godine] / [Raspodjeljivo vlasnicima matice] [Premije na emitirane dionice]
					</xs:documentation>
            </xs:annotation>
          </xs:element>
          <xs:element name="P3281" type="decimal_18_2" nillable="false">
            <xs:annotation>
              <xs:documentation>
						[Stanje na 01. siječnja prethodne godine] / [Raspodjeljivo vlasnicima matice] [Revalorizacijske rezerve]
					</xs:documentation>
            </xs:annotation>
          </xs:element>
          <xs:element name="P3282" type="decimal_18_2" nillable="false">
            <xs:annotation>
              <xs:documentation>
						[Stanje na 01. siječnja prethodne godine] / [Raspodjeljivo vlasnicima matice] [Rezerve (zakonske, statutarne, ostale)]
					</xs:documentation>
            </xs:annotation>
          </xs:element>
          <xs:element name="P3283" type="decimal_18_2" nillable="false">
            <xs:annotation>
              <xs:documentation>
						[Stanje na 01. siječnja prethodne godine] / [Raspodjeljivo vlasnicima matice] [Zadržana dobit ili preneseni gubitak]
					</xs:documentation>
            </xs:annotation>
          </xs:element>
          <xs:element name="P3284" type="decimal_18_2" nillable="false">
            <xs:annotation>
              <xs:documentation>
						[Stanje na 01. siječnja prethodne godine] / [Raspodjeljivo vlasnicima matice] [Dobit/gubitak tekuće godine]
					</xs:documentation>
            </xs:annotation>
          </xs:element>
          <xs:element name="P3285" type="decimal_18_2" nillable="false">
            <xs:annotation>
              <xs:documentation>
						[Stanje na 01. siječnja prethodne godine] / [Raspodjeljivo vlasnicima matice] [Ukupno kapital i rezerve]
					</xs:documentation>
            </xs:annotation>
          </xs:element>
          <xs:element name="P3286" type="decimal_18_2" nillable="false">
            <xs:annotation>
              <xs:documentation>
						[Stanje na 01. siječnja prethodne godine] / [Raspodjeljivo nekontrolirajućim interesima] [Dummy1]
					</xs:documentation>
            </xs:annotation>
          </xs:element>
          <xs:element name="P3287" type="decimal_18_2" nillable="false">
            <xs:annotation>
              <xs:documentation>
						[Stanje na 01. siječnja prethodne godine] / [Ukupno kapital i rezerve] [Dummy2]
					</xs:documentation>
            </xs:annotation>
          </xs:element>
          <xs:element name="P3288" type="decimal_18_2" nillable="false">
            <xs:annotation>
              <xs:documentation>
						[Promjena računovodstvenih politika ] / [Raspodjeljivo vlasnicima matice] [Uplaćeni kapital (redovne i povlaštene dionice)]
					</xs:documentation>
            </xs:annotation>
          </xs:element>
          <xs:element name="P3289" type="decimal_18_2" nillable="false">
            <xs:annotation>
              <xs:documentation>
						[Promjena računovodstvenih politika ] / [Raspodjeljivo vlasnicima matice] [Premije na emitirane dionice]
					</xs:documentation>
            </xs:annotation>
          </xs:element>
          <xs:element name="P3290" type="decimal_18_2" nillable="false">
            <xs:annotation>
              <xs:documentation>
						[Promjena računovodstvenih politika ] / [Raspodjeljivo vlasnicima matice] [Revalorizacijske rezerve]
					</xs:documentation>
            </xs:annotation>
          </xs:element>
          <xs:element name="P3291" type="decimal_18_2" nillable="false">
            <xs:annotation>
              <xs:documentation>
						[Promjena računovodstvenih politika ] / [Raspodjeljivo vlasnicima matice] [Rezerve (zakonske, statutarne, ostale)]
					</xs:documentation>
            </xs:annotation>
          </xs:element>
          <xs:element name="P3292" type="decimal_18_2" nillable="false">
            <xs:annotation>
              <xs:documentation>
						[Promjena računovodstvenih politika ] / [Raspodjeljivo vlasnicima matice] [Zadržana dobit ili preneseni gubitak]
					</xs:documentation>
            </xs:annotation>
          </xs:element>
          <xs:element name="P3293" type="decimal_18_2" nillable="false">
            <xs:annotation>
              <xs:documentation>
						[Promjena računovodstvenih politika ] / [Raspodjeljivo vlasnicima matice] [Dobit/gubitak tekuće godine]
					</xs:documentation>
            </xs:annotation>
          </xs:element>
          <xs:element name="P3294" type="decimal_18_2" nillable="false">
            <xs:annotation>
              <xs:documentation>
						[Promjena računovodstvenih politika ] / [Raspodjeljivo vlasnicima matice] [Ukupno kapital i rezerve]
					</xs:documentation>
            </xs:annotation>
          </xs:element>
          <xs:element name="P3295" type="decimal_18_2" nillable="false">
            <xs:annotation>
              <xs:documentation>
						[Promjena računovodstvenih politika ] / [Raspodjeljivo nekontrolirajućim interesima] [Dummy1]
					</xs:documentation>
            </xs:annotation>
          </xs:element>
          <xs:element name="P3296" type="decimal_18_2" nillable="false">
            <xs:annotation>
              <xs:documentation>
						[Promjena računovodstvenih politika ] / [Ukupno kapital i rezerve] [Dummy2]
					</xs:documentation>
            </xs:annotation>
          </xs:element>
          <xs:element name="P3297" type="decimal_18_2" nillable="false">
            <xs:annotation>
              <xs:documentation>
						[Ispravak pogreški prethodnih razdoblja] / [Raspodjeljivo vlasnicima matice] [Uplaćeni kapital (redovne i povlaštene dionice)]
					</xs:documentation>
            </xs:annotation>
          </xs:element>
          <xs:element name="P3298" type="decimal_18_2" nillable="false">
            <xs:annotation>
              <xs:documentation>
						[Ispravak pogreški prethodnih razdoblja] / [Raspodjeljivo vlasnicima matice] [Premije na emitirane dionice]
					</xs:documentation>
            </xs:annotation>
          </xs:element>
          <xs:element name="P3299" type="decimal_18_2" nillable="false">
            <xs:annotation>
              <xs:documentation>
						[Ispravak pogreški prethodnih razdoblja] / [Raspodjeljivo vlasnicima matice] [Revalorizacijske rezerve]
					</xs:documentation>
            </xs:annotation>
          </xs:element>
          <xs:element name="P3300" type="decimal_18_2" nillable="false">
            <xs:annotation>
              <xs:documentation>
						[Ispravak pogreški prethodnih razdoblja] / [Raspodjeljivo vlasnicima matice] [Rezerve (zakonske, statutarne, ostale)]
					</xs:documentation>
            </xs:annotation>
          </xs:element>
          <xs:element name="P3301" type="decimal_18_2" nillable="false">
            <xs:annotation>
              <xs:documentation>
						[Ispravak pogreški prethodnih razdoblja] / [Raspodjeljivo vlasnicima matice] [Zadržana dobit ili preneseni gubitak]
					</xs:documentation>
            </xs:annotation>
          </xs:element>
          <xs:element name="P3302" type="decimal_18_2" nillable="false">
            <xs:annotation>
              <xs:documentation>
						[Ispravak pogreški prethodnih razdoblja] / [Raspodjeljivo vlasnicima matice] [Dobit/gubitak tekuće godine]
					</xs:documentation>
            </xs:annotation>
          </xs:element>
          <xs:element name="P3303" type="decimal_18_2" nillable="false">
            <xs:annotation>
              <xs:documentation>
						[Ispravak pogreški prethodnih razdoblja] / [Raspodjeljivo vlasnicima matice] [Ukupno kapital i rezerve]
					</xs:documentation>
            </xs:annotation>
          </xs:element>
          <xs:element name="P3304" type="decimal_18_2" nillable="false">
            <xs:annotation>
              <xs:documentation>
						[Ispravak pogreški prethodnih razdoblja] / [Raspodjeljivo nekontrolirajućim interesima] [Dummy1]
					</xs:documentation>
            </xs:annotation>
          </xs:element>
          <xs:element name="P3305" type="decimal_18_2" nillable="false">
            <xs:annotation>
              <xs:documentation>
						[Ispravak pogreški prethodnih razdoblja] / [Ukupno kapital i rezerve] [Dummy2]
					</xs:documentation>
            </xs:annotation>
          </xs:element>
          <xs:element name="P3306" type="decimal_18_2" nillable="false">
            <xs:annotation>
              <xs:documentation>
						[Stanje na 01. siječnja prethodne godine (prepravljeno)] / [Raspodjeljivo vlasnicima matice] [Uplaćeni kapital (redovne i povlaštene dionice)]
					</xs:documentation>
            </xs:annotation>
          </xs:element>
          <xs:element name="P3307" type="decimal_18_2" nillable="false">
            <xs:annotation>
              <xs:documentation>
						[Stanje na 01. siječnja prethodne godine (prepravljeno)] / [Raspodjeljivo vlasnicima matice] [Premije na emitirane dionice]
					</xs:documentation>
            </xs:annotation>
          </xs:element>
          <xs:element name="P3308" type="decimal_18_2" nillable="false">
            <xs:annotation>
              <xs:documentation>
						[Stanje na 01. siječnja prethodne godine (prepravljeno)] / [Raspodjeljivo vlasnicima matice] [Revalorizacijske rezerve]
					</xs:documentation>
            </xs:annotation>
          </xs:element>
          <xs:element name="P3309" type="decimal_18_2" nillable="false">
            <xs:annotation>
              <xs:documentation>
						[Stanje na 01. siječnja prethodne godine (prepravljeno)] / [Raspodjeljivo vlasnicima matice] [Rezerve (zakonske, statutarne, ostale)]
					</xs:documentation>
            </xs:annotation>
          </xs:element>
          <xs:element name="P3310" type="decimal_18_2" nillable="false">
            <xs:annotation>
              <xs:documentation>
						[Stanje na 01. siječnja prethodne godine (prepravljeno)] / [Raspodjeljivo vlasnicima matice] [Zadržana dobit ili preneseni gubitak]
					</xs:documentation>
            </xs:annotation>
          </xs:element>
          <xs:element name="P3311" type="decimal_18_2" nillable="false">
            <xs:annotation>
              <xs:documentation>
						[Stanje na 01. siječnja prethodne godine (prepravljeno)] / [Raspodjeljivo vlasnicima matice] [Dobit/gubitak tekuće godine]
					</xs:documentation>
            </xs:annotation>
          </xs:element>
          <xs:element name="P3312" type="decimal_18_2" nillable="false">
            <xs:annotation>
              <xs:documentation>
						[Stanje na 01. siječnja prethodne godine (prepravljeno)] / [Raspodjeljivo vlasnicima matice] [Ukupno kapital i rezerve]
					</xs:documentation>
            </xs:annotation>
          </xs:element>
          <xs:element name="P3313" type="decimal_18_2" nillable="false">
            <xs:annotation>
              <xs:documentation>
						[Stanje na 01. siječnja prethodne godine (prepravljeno)] / [Raspodjeljivo nekontrolirajućim interesima] [Dummy1]
					</xs:documentation>
            </xs:annotation>
          </xs:element>
          <xs:element name="P3314" type="decimal_18_2" nillable="false">
            <xs:annotation>
              <xs:documentation>
						[Stanje na 01. siječnja prethodne godine (prepravljeno)] / [Ukupno kapital i rezerve] [Dummy2]
					</xs:documentation>
            </xs:annotation>
          </xs:element>
          <xs:element name="P3315" type="decimal_18_2" nillable="false">
            <xs:annotation>
              <xs:documentation>
						[Sveobuhvatna dobit ili gubitak prethodne godine] / [Raspodjeljivo vlasnicima matice] [Uplaćeni kapital (redovne i povlaštene dionice)]
					</xs:documentation>
            </xs:annotation>
          </xs:element>
          <xs:element name="P3316" type="decimal_18_2" nillable="false">
            <xs:annotation>
              <xs:documentation>
						[Sveobuhvatna dobit ili gubitak prethodne godine] / [Raspodjeljivo vlasnicima matice] [Premije na emitirane dionice]
					</xs:documentation>
            </xs:annotation>
          </xs:element>
          <xs:element name="P3317" type="decimal_18_2" nillable="false">
            <xs:annotation>
              <xs:documentation>
						[Sveobuhvatna dobit ili gubitak prethodne godine] / [Raspodjeljivo vlasnicima matice] [Revalorizacijske rezerve]
					</xs:documentation>
            </xs:annotation>
          </xs:element>
          <xs:element name="P3318" type="decimal_18_2" nillable="false">
            <xs:annotation>
              <xs:documentation>
						[Sveobuhvatna dobit ili gubitak prethodne godine] / [Raspodjeljivo vlasnicima matice] [Rezerve (zakonske, statutarne, ostale)]
					</xs:documentation>
            </xs:annotation>
          </xs:element>
          <xs:element name="P3319" type="decimal_18_2" nillable="false">
            <xs:annotation>
              <xs:documentation>
						[Sveobuhvatna dobit ili gubitak prethodne godine] / [Raspodjeljivo vlasnicima matice] [Zadržana dobit ili preneseni gubitak]
					</xs:documentation>
            </xs:annotation>
          </xs:element>
          <xs:element name="P3320" type="decimal_18_2" nillable="false">
            <xs:annotation>
              <xs:documentation>
						[Sveobuhvatna dobit ili gubitak prethodne godine] / [Raspodjeljivo vlasnicima matice] [Dobit/gubitak tekuće godine]
					</xs:documentation>
            </xs:annotation>
          </xs:element>
          <xs:element name="P3321" type="decimal_18_2" nillable="false">
            <xs:annotation>
              <xs:documentation>
						[Sveobuhvatna dobit ili gubitak prethodne godine] / [Raspodjeljivo vlasnicima matice] [Ukupno kapital i rezerve]
					</xs:documentation>
            </xs:annotation>
          </xs:element>
          <xs:element name="P3322" type="decimal_18_2" nillable="false">
            <xs:annotation>
              <xs:documentation>
						[Sveobuhvatna dobit ili gubitak prethodne godine] / [Raspodjeljivo nekontrolirajućim interesima] [Dummy1]
					</xs:documentation>
            </xs:annotation>
          </xs:element>
          <xs:element name="P3323" type="decimal_18_2" nillable="false">
            <xs:annotation>
              <xs:documentation>
						[Sveobuhvatna dobit ili gubitak prethodne godine] / [Ukupno kapital i rezerve] [Dummy2]
					</xs:documentation>
            </xs:annotation>
          </xs:element>
          <xs:element name="P3324" type="decimal_18_2" nillable="false">
            <xs:annotation>
              <xs:documentation>
						[Dobit ili gubitak razdoblja] / [Raspodjeljivo vlasnicima matice] [Uplaćeni kapital (redovne i povlaštene dionice)]
					</xs:documentation>
            </xs:annotation>
          </xs:element>
          <xs:element name="P3325" type="decimal_18_2" nillable="false">
            <xs:annotation>
              <xs:documentation>
						[Dobit ili gubitak razdoblja] / [Raspodjeljivo vlasnicima matice] [Premije na emitirane dionice]
					</xs:documentation>
            </xs:annotation>
          </xs:element>
          <xs:element name="P3326" type="decimal_18_2" nillable="false">
            <xs:annotation>
              <xs:documentation>
						[Dobit ili gubitak razdoblja] / [Raspodjeljivo vlasnicima matice] [Revalorizacijske rezerve]
					</xs:documentation>
            </xs:annotation>
          </xs:element>
          <xs:element name="P3327" type="decimal_18_2" nillable="false">
            <xs:annotation>
              <xs:documentation>
						[Dobit ili gubitak razdoblja] / [Raspodjeljivo vlasnicima matice] [Rezerve (zakonske, statutarne, ostale)]
					</xs:documentation>
            </xs:annotation>
          </xs:element>
          <xs:element name="P3328" type="decimal_18_2" nillable="false">
            <xs:annotation>
              <xs:documentation>
						[Dobit ili gubitak razdoblja] / [Raspodjeljivo vlasnicima matice] [Zadržana dobit ili preneseni gubitak]
					</xs:documentation>
            </xs:annotation>
          </xs:element>
          <xs:element name="P3329" type="decimal_18_2" nillable="false">
            <xs:annotation>
              <xs:documentation>
						[Dobit ili gubitak razdoblja] / [Raspodjeljivo vlasnicima matice] [Dobit/gubitak tekuće godine]
					</xs:documentation>
            </xs:annotation>
          </xs:element>
          <xs:element name="P3330" type="decimal_18_2" nillable="false">
            <xs:annotation>
              <xs:documentation>
						[Dobit ili gubitak razdoblja] / [Raspodjeljivo vlasnicima matice] [Ukupno kapital i rezerve]
					</xs:documentation>
            </xs:annotation>
          </xs:element>
          <xs:element name="P3331" type="decimal_18_2" nillable="false">
            <xs:annotation>
              <xs:documentation>
						[Dobit ili gubitak razdoblja] / [Raspodjeljivo nekontrolirajućim interesima] [Dummy1]
					</xs:documentation>
            </xs:annotation>
          </xs:element>
          <xs:element name="P3332" type="decimal_18_2" nillable="false">
            <xs:annotation>
              <xs:documentation>
						[Dobit ili gubitak razdoblja] / [Ukupno kapital i rezerve] [Dummy2]
					</xs:documentation>
            </xs:annotation>
          </xs:element>
          <xs:element name="P3333" type="decimal_18_2" nillable="false">
            <xs:annotation>
              <xs:documentation>
						[Ostala sveobuhvatna dobit ili gubitak prethodne godine] / [Raspodjeljivo vlasnicima matice] [Uplaćeni kapital (redovne i povlaštene dionice)]
					</xs:documentation>
            </xs:annotation>
          </xs:element>
          <xs:element name="P3334" type="decimal_18_2" nillable="false">
            <xs:annotation>
              <xs:documentation>
						[Ostala sveobuhvatna dobit ili gubitak prethodne godine] / [Raspodjeljivo vlasnicima matice] [Premije na emitirane dionice]
					</xs:documentation>
            </xs:annotation>
          </xs:element>
          <xs:element name="P3335" type="decimal_18_2" nillable="false">
            <xs:annotation>
              <xs:documentation>
						[Ostala sveobuhvatna dobit ili gubitak prethodne godine] / [Raspodjeljivo vlasnicima matice] [Revalorizacijske rezerve]
					</xs:documentation>
            </xs:annotation>
          </xs:element>
          <xs:element name="P3336" type="decimal_18_2" nillable="false">
            <xs:annotation>
              <xs:documentation>
						[Ostala sveobuhvatna dobit ili gubitak prethodne godine] / [Raspodjeljivo vlasnicima matice] [Rezerve (zakonske, statutarne, ostale)]
					</xs:documentation>
            </xs:annotation>
          </xs:element>
          <xs:element name="P3337" type="decimal_18_2" nillable="false">
            <xs:annotation>
              <xs:documentation>
						[Ostala sveobuhvatna dobit ili gubitak prethodne godine] / [Raspodjeljivo vlasnicima matice] [Zadržana dobit ili preneseni gubitak]
					</xs:documentation>
            </xs:annotation>
          </xs:element>
          <xs:element name="P3338" type="decimal_18_2" nillable="false">
            <xs:annotation>
              <xs:documentation>
						[Ostala sveobuhvatna dobit ili gubitak prethodne godine] / [Raspodjeljivo vlasnicima matice] [Dobit/gubitak tekuće godine]
					</xs:documentation>
            </xs:annotation>
          </xs:element>
          <xs:element name="P3339" type="decimal_18_2" nillable="false">
            <xs:annotation>
              <xs:documentation>
						[Ostala sveobuhvatna dobit ili gubitak prethodne godine] / [Raspodjeljivo vlasnicima matice] [Ukupno kapital i rezerve]
					</xs:documentation>
            </xs:annotation>
          </xs:element>
          <xs:element name="P3340" type="decimal_18_2" nillable="false">
            <xs:annotation>
              <xs:documentation>
						[Ostala sveobuhvatna dobit ili gubitak prethodne godine] / [Raspodjeljivo nekontrolirajućim interesima] [Dummy1]
					</xs:documentation>
            </xs:annotation>
          </xs:element>
          <xs:element name="P3341" type="decimal_18_2" nillable="false">
            <xs:annotation>
              <xs:documentation>
						[Ostala sveobuhvatna dobit ili gubitak prethodne godine] / [Ukupno kapital i rezerve] [Dummy2]
					</xs:documentation>
            </xs:annotation>
          </xs:element>
          <xs:element name="P3342"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343" type="decimal_18_2" nillable="false">
            <xs:annotation>
              <xs:documentation>
						[Nerealizirani dobici ili gubici od materijalne imovine (zemljišta i građevinski objekti)] / [Raspodjeljivo vlasnicima matice] [Premije na emitirane dionice]
					</xs:documentation>
            </xs:annotation>
          </xs:element>
          <xs:element name="P3344" type="decimal_18_2" nillable="false">
            <xs:annotation>
              <xs:documentation>
						[Nerealizirani dobici ili gubici od materijalne imovine (zemljišta i građevinski objekti)] / [Raspodjeljivo vlasnicima matice] [Revalorizacijske rezerve]
					</xs:documentation>
            </xs:annotation>
          </xs:element>
          <xs:element name="P3345" type="decimal_18_2" nillable="false">
            <xs:annotation>
              <xs:documentation>
						[Nerealizirani dobici ili gubici od materijalne imovine (zemljišta i građevinski objekti)] / [Raspodjeljivo vlasnicima matice] [Rezerve (zakonske, statutarne, ostale)]
					</xs:documentation>
            </xs:annotation>
          </xs:element>
          <xs:element name="P3346" type="decimal_18_2" nillable="false">
            <xs:annotation>
              <xs:documentation>
						[Nerealizirani dobici ili gubici od materijalne imovine (zemljišta i građevinski objekti)] / [Raspodjeljivo vlasnicima matice] [Zadržana dobit ili preneseni gubitak]
					</xs:documentation>
            </xs:annotation>
          </xs:element>
          <xs:element name="P3347" type="decimal_18_2" nillable="false">
            <xs:annotation>
              <xs:documentation>
						[Nerealizirani dobici ili gubici od materijalne imovine (zemljišta i građevinski objekti)] / [Raspodjeljivo vlasnicima matice] [Dobit/gubitak tekuće godine]
					</xs:documentation>
            </xs:annotation>
          </xs:element>
          <xs:element name="P3348" type="decimal_18_2" nillable="false">
            <xs:annotation>
              <xs:documentation>
						[Nerealizirani dobici ili gubici od materijalne imovine (zemljišta i građevinski objekti)] / [Raspodjeljivo vlasnicima matice] [Ukupno kapital i rezerve]
					</xs:documentation>
            </xs:annotation>
          </xs:element>
          <xs:element name="P3349" type="decimal_18_2" nillable="false">
            <xs:annotation>
              <xs:documentation>
						[Nerealizirani dobici ili gubici od materijalne imovine (zemljišta i građevinski objekti)] / [Raspodjeljivo nekontrolirajućim interesima] [Dummy1]
					</xs:documentation>
            </xs:annotation>
          </xs:element>
          <xs:element name="P3350" type="decimal_18_2" nillable="false">
            <xs:annotation>
              <xs:documentation>
						[Nerealizirani dobici ili gubici od materijalne imovine (zemljišta i građevinski objekti)] / [Ukupno kapital i rezerve] [Dummy2]
					</xs:documentation>
            </xs:annotation>
          </xs:element>
          <xs:element name="P3351" type="decimal_18_2" nillable="false">
            <xs:annotation>
              <xs:documentation>
						[Nerealizirani dobici ili gubici od financijske imovine raspoložive za prodaju] / [Raspodjeljivo vlasnicima matice] [Uplaćeni kapital (redovne i povlaštene dionice)]
					</xs:documentation>
            </xs:annotation>
          </xs:element>
          <xs:element name="P3352" type="decimal_18_2" nillable="false">
            <xs:annotation>
              <xs:documentation>
						[Nerealizirani dobici ili gubici od financijske imovine raspoložive za prodaju] / [Raspodjeljivo vlasnicima matice] [Premije na emitirane dionice]
					</xs:documentation>
            </xs:annotation>
          </xs:element>
          <xs:element name="P3353" type="decimal_18_2" nillable="false">
            <xs:annotation>
              <xs:documentation>
						[Nerealizirani dobici ili gubici od financijske imovine raspoložive za prodaju] / [Raspodjeljivo vlasnicima matice] [Revalorizacijske rezerve]
					</xs:documentation>
            </xs:annotation>
          </xs:element>
          <xs:element name="P3354" type="decimal_18_2" nillable="false">
            <xs:annotation>
              <xs:documentation>
						[Nerealizirani dobici ili gubici od financijske imovine raspoložive za prodaju] / [Raspodjeljivo vlasnicima matice] [Rezerve (zakonske, statutarne, ostale)]
					</xs:documentation>
            </xs:annotation>
          </xs:element>
          <xs:element name="P3355" type="decimal_18_2" nillable="false">
            <xs:annotation>
              <xs:documentation>
						[Nerealizirani dobici ili gubici od financijske imovine raspoložive za prodaju] / [Raspodjeljivo vlasnicima matice] [Zadržana dobit ili preneseni gubitak]
					</xs:documentation>
            </xs:annotation>
          </xs:element>
          <xs:element name="P3356" type="decimal_18_2" nillable="false">
            <xs:annotation>
              <xs:documentation>
						[Nerealizirani dobici ili gubici od financijske imovine raspoložive za prodaju] / [Raspodjeljivo vlasnicima matice] [Dobit/gubitak tekuće godine]
					</xs:documentation>
            </xs:annotation>
          </xs:element>
          <xs:element name="P3357" type="decimal_18_2" nillable="false">
            <xs:annotation>
              <xs:documentation>
						[Nerealizirani dobici ili gubici od financijske imovine raspoložive za prodaju] / [Raspodjeljivo vlasnicima matice] [Ukupno kapital i rezerve]
					</xs:documentation>
            </xs:annotation>
          </xs:element>
          <xs:element name="P3358" type="decimal_18_2" nillable="false">
            <xs:annotation>
              <xs:documentation>
						[Nerealizirani dobici ili gubici od financijske imovine raspoložive za prodaju] / [Raspodjeljivo nekontrolirajućim interesima] [Dummy1]
					</xs:documentation>
            </xs:annotation>
          </xs:element>
          <xs:element name="P3359" type="decimal_18_2" nillable="false">
            <xs:annotation>
              <xs:documentation>
						[Nerealizirani dobici ili gubici od financijske imovine raspoložive za prodaju] / [Ukupno kapital i rezerve] [Dummy2]
					</xs:documentation>
            </xs:annotation>
          </xs:element>
          <xs:element name="P3360" type="decimal_18_2" nillable="false">
            <xs:annotation>
              <xs:documentation>
						[Realizirani dobici ili gubici od financijske imovine raspoložive za prodaju] / [Raspodjeljivo vlasnicima matice] [Uplaćeni kapital (redovne i povlaštene dionice)]
					</xs:documentation>
            </xs:annotation>
          </xs:element>
          <xs:element name="P3361" type="decimal_18_2" nillable="false">
            <xs:annotation>
              <xs:documentation>
						[Realizirani dobici ili gubici od financijske imovine raspoložive za prodaju] / [Raspodjeljivo vlasnicima matice] [Premije na emitirane dionice]
					</xs:documentation>
            </xs:annotation>
          </xs:element>
          <xs:element name="P3362" type="decimal_18_2" nillable="false">
            <xs:annotation>
              <xs:documentation>
						[Realizirani dobici ili gubici od financijske imovine raspoložive za prodaju] / [Raspodjeljivo vlasnicima matice] [Revalorizacijske rezerve]
					</xs:documentation>
            </xs:annotation>
          </xs:element>
          <xs:element name="P3363" type="decimal_18_2" nillable="false">
            <xs:annotation>
              <xs:documentation>
						[Realizirani dobici ili gubici od financijske imovine raspoložive za prodaju] / [Raspodjeljivo vlasnicima matice] [Rezerve (zakonske, statutarne, ostale)]
					</xs:documentation>
            </xs:annotation>
          </xs:element>
          <xs:element name="P3364" type="decimal_18_2" nillable="false">
            <xs:annotation>
              <xs:documentation>
						[Realizirani dobici ili gubici od financijske imovine raspoložive za prodaju] / [Raspodjeljivo vlasnicima matice] [Zadržana dobit ili preneseni gubitak]
					</xs:documentation>
            </xs:annotation>
          </xs:element>
          <xs:element name="P3365" type="decimal_18_2" nillable="false">
            <xs:annotation>
              <xs:documentation>
						[Realizirani dobici ili gubici od financijske imovine raspoložive za prodaju] / [Raspodjeljivo vlasnicima matice] [Dobit/gubitak tekuće godine]
					</xs:documentation>
            </xs:annotation>
          </xs:element>
          <xs:element name="P3366" type="decimal_18_2" nillable="false">
            <xs:annotation>
              <xs:documentation>
						[Realizirani dobici ili gubici od financijske imovine raspoložive za prodaju] / [Raspodjeljivo vlasnicima matice] [Ukupno kapital i rezerve]
					</xs:documentation>
            </xs:annotation>
          </xs:element>
          <xs:element name="P3367" type="decimal_18_2" nillable="false">
            <xs:annotation>
              <xs:documentation>
						[Realizirani dobici ili gubici od financijske imovine raspoložive za prodaju] / [Raspodjeljivo nekontrolirajućim interesima] [Dummy1]
					</xs:documentation>
            </xs:annotation>
          </xs:element>
          <xs:element name="P3368" type="decimal_18_2" nillable="false">
            <xs:annotation>
              <xs:documentation>
						[Realizirani dobici ili gubici od financijske imovine raspoložive za prodaju] / [Ukupno kapital i rezerve] [Dummy2]
					</xs:documentation>
            </xs:annotation>
          </xs:element>
          <xs:element name="P3369" type="decimal_18_2" nillable="false">
            <xs:annotation>
              <xs:documentation>
						[Ostale nevlasničke promjene kapitala] / [Raspodjeljivo vlasnicima matice] [Uplaćeni kapital (redovne i povlaštene dionice)]
					</xs:documentation>
            </xs:annotation>
          </xs:element>
          <xs:element name="P3370" type="decimal_18_2" nillable="false">
            <xs:annotation>
              <xs:documentation>
						[Ostale nevlasničke promjene kapitala] / [Raspodjeljivo vlasnicima matice] [Premije na emitirane dionice]
					</xs:documentation>
            </xs:annotation>
          </xs:element>
          <xs:element name="P3371" type="decimal_18_2" nillable="false">
            <xs:annotation>
              <xs:documentation>
						[Ostale nevlasničke promjene kapitala] / [Raspodjeljivo vlasnicima matice] [Revalorizacijske rezerve]
					</xs:documentation>
            </xs:annotation>
          </xs:element>
          <xs:element name="P3372" type="decimal_18_2" nillable="false">
            <xs:annotation>
              <xs:documentation>
						[Ostale nevlasničke promjene kapitala] / [Raspodjeljivo vlasnicima matice] [Rezerve (zakonske, statutarne, ostale)]
					</xs:documentation>
            </xs:annotation>
          </xs:element>
          <xs:element name="P3373" type="decimal_18_2" nillable="false">
            <xs:annotation>
              <xs:documentation>
						[Ostale nevlasničke promjene kapitala] / [Raspodjeljivo vlasnicima matice] [Zadržana dobit ili preneseni gubitak]
					</xs:documentation>
            </xs:annotation>
          </xs:element>
          <xs:element name="P3374" type="decimal_18_2" nillable="false">
            <xs:annotation>
              <xs:documentation>
						[Ostale nevlasničke promjene kapitala] / [Raspodjeljivo vlasnicima matice] [Dobit/gubitak tekuće godine]
					</xs:documentation>
            </xs:annotation>
          </xs:element>
          <xs:element name="P3375" type="decimal_18_2" nillable="false">
            <xs:annotation>
              <xs:documentation>
						[Ostale nevlasničke promjene kapitala] / [Raspodjeljivo vlasnicima matice] [Ukupno kapital i rezerve]
					</xs:documentation>
            </xs:annotation>
          </xs:element>
          <xs:element name="P3376" type="decimal_18_2" nillable="false">
            <xs:annotation>
              <xs:documentation>
						[Ostale nevlasničke promjene kapitala] / [Raspodjeljivo nekontrolirajućim interesima] [Dummy1]
					</xs:documentation>
            </xs:annotation>
          </xs:element>
          <xs:element name="P3377" type="decimal_18_2" nillable="false">
            <xs:annotation>
              <xs:documentation>
						[Ostale nevlasničke promjene kapitala] / [Ukupno kapital i rezerve] [Dummy2]
					</xs:documentation>
            </xs:annotation>
          </xs:element>
          <xs:element name="P3378" type="decimal_18_2" nillable="false">
            <xs:annotation>
              <xs:documentation>
						[Transakcije s vlasnicima (prethodno razdoblje)] / [Raspodjeljivo vlasnicima matice] [Uplaćeni kapital (redovne i povlaštene dionice)]
					</xs:documentation>
            </xs:annotation>
          </xs:element>
          <xs:element name="P3379" type="decimal_18_2" nillable="false">
            <xs:annotation>
              <xs:documentation>
						[Transakcije s vlasnicima (prethodno razdoblje)] / [Raspodjeljivo vlasnicima matice] [Premije na emitirane dionice]
					</xs:documentation>
            </xs:annotation>
          </xs:element>
          <xs:element name="P3380" type="decimal_18_2" nillable="false">
            <xs:annotation>
              <xs:documentation>
						[Transakcije s vlasnicima (prethodno razdoblje)] / [Raspodjeljivo vlasnicima matice] [Revalorizacijske rezerve]
					</xs:documentation>
            </xs:annotation>
          </xs:element>
          <xs:element name="P3381" type="decimal_18_2" nillable="false">
            <xs:annotation>
              <xs:documentation>
						[Transakcije s vlasnicima (prethodno razdoblje)] / [Raspodjeljivo vlasnicima matice] [Rezerve (zakonske, statutarne, ostale)]
					</xs:documentation>
            </xs:annotation>
          </xs:element>
          <xs:element name="P3382" type="decimal_18_2" nillable="false">
            <xs:annotation>
              <xs:documentation>
						[Transakcije s vlasnicima (prethodno razdoblje)] / [Raspodjeljivo vlasnicima matice] [Zadržana dobit ili preneseni gubitak]
					</xs:documentation>
            </xs:annotation>
          </xs:element>
          <xs:element name="P3383" type="decimal_18_2" nillable="false">
            <xs:annotation>
              <xs:documentation>
						[Transakcije s vlasnicima (prethodno razdoblje)] / [Raspodjeljivo vlasnicima matice] [Dobit/gubitak tekuće godine]
					</xs:documentation>
            </xs:annotation>
          </xs:element>
          <xs:element name="P3384" type="decimal_18_2" nillable="false">
            <xs:annotation>
              <xs:documentation>
						[Transakcije s vlasnicima (prethodno razdoblje)] / [Raspodjeljivo vlasnicima matice] [Ukupno kapital i rezerve]
					</xs:documentation>
            </xs:annotation>
          </xs:element>
          <xs:element name="P3385" type="decimal_18_2" nillable="false">
            <xs:annotation>
              <xs:documentation>
						[Transakcije s vlasnicima (prethodno razdoblje)] / [Raspodjeljivo nekontrolirajućim interesima] [Dummy1]
					</xs:documentation>
            </xs:annotation>
          </xs:element>
          <xs:element name="P3386" type="decimal_18_2" nillable="false">
            <xs:annotation>
              <xs:documentation>
						[Transakcije s vlasnicima (prethodno razdoblje)] / [Ukupno kapital i rezerve] [Dummy2]
					</xs:documentation>
            </xs:annotation>
          </xs:element>
          <xs:element name="P3387" type="decimal_18_2" nillable="false">
            <xs:annotation>
              <xs:documentation>
						[Povećanje/smanjenje upisanog kapitala] / [Raspodjeljivo vlasnicima matice] [Uplaćeni kapital (redovne i povlaštene dionice)]
					</xs:documentation>
            </xs:annotation>
          </xs:element>
          <xs:element name="P3388" type="decimal_18_2" nillable="false">
            <xs:annotation>
              <xs:documentation>
						[Povećanje/smanjenje upisanog kapitala] / [Raspodjeljivo vlasnicima matice] [Premije na emitirane dionice]
					</xs:documentation>
            </xs:annotation>
          </xs:element>
          <xs:element name="P3389" type="decimal_18_2" nillable="false">
            <xs:annotation>
              <xs:documentation>
						[Povećanje/smanjenje upisanog kapitala] / [Raspodjeljivo vlasnicima matice] [Revalorizacijske rezerve]
					</xs:documentation>
            </xs:annotation>
          </xs:element>
          <xs:element name="P3390" type="decimal_18_2" nillable="false">
            <xs:annotation>
              <xs:documentation>
						[Povećanje/smanjenje upisanog kapitala] / [Raspodjeljivo vlasnicima matice] [Rezerve (zakonske, statutarne, ostale)]
					</xs:documentation>
            </xs:annotation>
          </xs:element>
          <xs:element name="P3391" type="decimal_18_2" nillable="false">
            <xs:annotation>
              <xs:documentation>
						[Povećanje/smanjenje upisanog kapitala] / [Raspodjeljivo vlasnicima matice] [Zadržana dobit ili preneseni gubitak]
					</xs:documentation>
            </xs:annotation>
          </xs:element>
          <xs:element name="P3392" type="decimal_18_2" nillable="false">
            <xs:annotation>
              <xs:documentation>
						[Povećanje/smanjenje upisanog kapitala] / [Raspodjeljivo vlasnicima matice] [Dobit/gubitak tekuće godine]
					</xs:documentation>
            </xs:annotation>
          </xs:element>
          <xs:element name="P3393" type="decimal_18_2" nillable="false">
            <xs:annotation>
              <xs:documentation>
						[Povećanje/smanjenje upisanog kapitala] / [Raspodjeljivo vlasnicima matice] [Ukupno kapital i rezerve]
					</xs:documentation>
            </xs:annotation>
          </xs:element>
          <xs:element name="P3394" type="decimal_18_2" nillable="false">
            <xs:annotation>
              <xs:documentation>
						[Povećanje/smanjenje upisanog kapitala] / [Raspodjeljivo nekontrolirajućim interesima] [Dummy1]
					</xs:documentation>
            </xs:annotation>
          </xs:element>
          <xs:element name="P3395" type="decimal_18_2" nillable="false">
            <xs:annotation>
              <xs:documentation>
						[Povećanje/smanjenje upisanog kapitala] / [Ukupno kapital i rezerve] [Dummy2]
					</xs:documentation>
            </xs:annotation>
          </xs:element>
          <xs:element name="P3396" type="decimal_18_2" nillable="false">
            <xs:annotation>
              <xs:documentation>
						[Ostale uplate vlasnika] / [Raspodjeljivo vlasnicima matice] [Uplaćeni kapital (redovne i povlaštene dionice)]
					</xs:documentation>
            </xs:annotation>
          </xs:element>
          <xs:element name="P3397" type="decimal_18_2" nillable="false">
            <xs:annotation>
              <xs:documentation>
						[Ostale uplate vlasnika] / [Raspodjeljivo vlasnicima matice] [Premije na emitirane dionice]
					</xs:documentation>
            </xs:annotation>
          </xs:element>
          <xs:element name="P3398" type="decimal_18_2" nillable="false">
            <xs:annotation>
              <xs:documentation>
						[Ostale uplate vlasnika] / [Raspodjeljivo vlasnicima matice] [Revalorizacijske rezerve]
					</xs:documentation>
            </xs:annotation>
          </xs:element>
          <xs:element name="P3399" type="decimal_18_2" nillable="false">
            <xs:annotation>
              <xs:documentation>
						[Ostale uplate vlasnika] / [Raspodjeljivo vlasnicima matice] [Rezerve (zakonske, statutarne, ostale)]
					</xs:documentation>
            </xs:annotation>
          </xs:element>
          <xs:element name="P3400" type="decimal_18_2" nillable="false">
            <xs:annotation>
              <xs:documentation>
						[Ostale uplate vlasnika] / [Raspodjeljivo vlasnicima matice] [Zadržana dobit ili preneseni gubitak]
					</xs:documentation>
            </xs:annotation>
          </xs:element>
          <xs:element name="P3401" type="decimal_18_2" nillable="false">
            <xs:annotation>
              <xs:documentation>
						[Ostale uplate vlasnika] / [Raspodjeljivo vlasnicima matice] [Dobit/gubitak tekuće godine]
					</xs:documentation>
            </xs:annotation>
          </xs:element>
          <xs:element name="P3402" type="decimal_18_2" nillable="false">
            <xs:annotation>
              <xs:documentation>
						[Ostale uplate vlasnika] / [Raspodjeljivo vlasnicima matice] [Ukupno kapital i rezerve]
					</xs:documentation>
            </xs:annotation>
          </xs:element>
          <xs:element name="P3403" type="decimal_18_2" nillable="false">
            <xs:annotation>
              <xs:documentation>
						[Ostale uplate vlasnika] / [Raspodjeljivo nekontrolirajućim interesima] [Dummy1]
					</xs:documentation>
            </xs:annotation>
          </xs:element>
          <xs:element name="P3404" type="decimal_18_2" nillable="false">
            <xs:annotation>
              <xs:documentation>
						[Ostale uplate vlasnika] / [Ukupno kapital i rezerve] [Dummy2]
					</xs:documentation>
            </xs:annotation>
          </xs:element>
          <xs:element name="P3405" type="decimal_18_2" nillable="false">
            <xs:annotation>
              <xs:documentation>
						[Isplata udjela u dobiti/dividenda] / [Raspodjeljivo vlasnicima matice] [Uplaćeni kapital (redovne i povlaštene dionice)]
					</xs:documentation>
            </xs:annotation>
          </xs:element>
          <xs:element name="P3406" type="decimal_18_2" nillable="false">
            <xs:annotation>
              <xs:documentation>
						[Isplata udjela u dobiti/dividenda] / [Raspodjeljivo vlasnicima matice] [Premije na emitirane dionice]
					</xs:documentation>
            </xs:annotation>
          </xs:element>
          <xs:element name="P3407" type="decimal_18_2" nillable="false">
            <xs:annotation>
              <xs:documentation>
						[Isplata udjela u dobiti/dividenda] / [Raspodjeljivo vlasnicima matice] [Revalorizacijske rezerve]
					</xs:documentation>
            </xs:annotation>
          </xs:element>
          <xs:element name="P3408" type="decimal_18_2" nillable="false">
            <xs:annotation>
              <xs:documentation>
						[Isplata udjela u dobiti/dividenda] / [Raspodjeljivo vlasnicima matice] [Rezerve (zakonske, statutarne, ostale)]
					</xs:documentation>
            </xs:annotation>
          </xs:element>
          <xs:element name="P3409" type="decimal_18_2" nillable="false">
            <xs:annotation>
              <xs:documentation>
						[Isplata udjela u dobiti/dividenda] / [Raspodjeljivo vlasnicima matice] [Zadržana dobit ili preneseni gubitak]
					</xs:documentation>
            </xs:annotation>
          </xs:element>
          <xs:element name="P3410" type="decimal_18_2" nillable="false">
            <xs:annotation>
              <xs:documentation>
						[Isplata udjela u dobiti/dividenda] / [Raspodjeljivo vlasnicima matice] [Dobit/gubitak tekuće godine]
					</xs:documentation>
            </xs:annotation>
          </xs:element>
          <xs:element name="P3411" type="decimal_18_2" nillable="false">
            <xs:annotation>
              <xs:documentation>
						[Isplata udjela u dobiti/dividenda] / [Raspodjeljivo vlasnicima matice] [Ukupno kapital i rezerve]
					</xs:documentation>
            </xs:annotation>
          </xs:element>
          <xs:element name="P3412" type="decimal_18_2" nillable="false">
            <xs:annotation>
              <xs:documentation>
						[Isplata udjela u dobiti/dividenda] / [Raspodjeljivo nekontrolirajućim interesima] [Dummy1]
					</xs:documentation>
            </xs:annotation>
          </xs:element>
          <xs:element name="P3413" type="decimal_18_2" nillable="false">
            <xs:annotation>
              <xs:documentation>
						[Isplata udjela u dobiti/dividenda] / [Ukupno kapital i rezerve] [Dummy2]
					</xs:documentation>
            </xs:annotation>
          </xs:element>
          <xs:element name="P3414" type="decimal_18_2" nillable="false">
            <xs:annotation>
              <xs:documentation>
						[Ostale raspodjele vlasnicima] / [Raspodjeljivo vlasnicima matice] [Uplaćeni kapital (redovne i povlaštene dionice)]
					</xs:documentation>
            </xs:annotation>
          </xs:element>
          <xs:element name="P3415" type="decimal_18_2" nillable="false">
            <xs:annotation>
              <xs:documentation>
						[Ostale raspodjele vlasnicima] / [Raspodjeljivo vlasnicima matice] [Premije na emitirane dionice]
					</xs:documentation>
            </xs:annotation>
          </xs:element>
          <xs:element name="P3416" type="decimal_18_2" nillable="false">
            <xs:annotation>
              <xs:documentation>
						[Ostale raspodjele vlasnicima] / [Raspodjeljivo vlasnicima matice] [Revalorizacijske rezerve]
					</xs:documentation>
            </xs:annotation>
          </xs:element>
          <xs:element name="P3417" type="decimal_18_2" nillable="false">
            <xs:annotation>
              <xs:documentation>
						[Ostale raspodjele vlasnicima] / [Raspodjeljivo vlasnicima matice] [Rezerve (zakonske, statutarne, ostale)]
					</xs:documentation>
            </xs:annotation>
          </xs:element>
          <xs:element name="P3418" type="decimal_18_2" nillable="false">
            <xs:annotation>
              <xs:documentation>
						[Ostale raspodjele vlasnicima] / [Raspodjeljivo vlasnicima matice] [Zadržana dobit ili preneseni gubitak]
					</xs:documentation>
            </xs:annotation>
          </xs:element>
          <xs:element name="P3419" type="decimal_18_2" nillable="false">
            <xs:annotation>
              <xs:documentation>
						[Ostale raspodjele vlasnicima] / [Raspodjeljivo vlasnicima matice] [Dobit/gubitak tekuće godine]
					</xs:documentation>
            </xs:annotation>
          </xs:element>
          <xs:element name="P3420" type="decimal_18_2" nillable="false">
            <xs:annotation>
              <xs:documentation>
						[Ostale raspodjele vlasnicima] / [Raspodjeljivo vlasnicima matice] [Ukupno kapital i rezerve]
					</xs:documentation>
            </xs:annotation>
          </xs:element>
          <xs:element name="P3421" type="decimal_18_2" nillable="false">
            <xs:annotation>
              <xs:documentation>
						[Ostale raspodjele vlasnicima] / [Raspodjeljivo nekontrolirajućim interesima] [Dummy1]
					</xs:documentation>
            </xs:annotation>
          </xs:element>
          <xs:element name="P3422" type="decimal_18_2" nillable="false">
            <xs:annotation>
              <xs:documentation>
						[Ostale raspodjele vlasnicima] / [Ukupno kapital i rezerve] [Dummy2]
					</xs:documentation>
            </xs:annotation>
          </xs:element>
          <xs:element name="P3423" type="decimal_18_2" nillable="false">
            <xs:annotation>
              <xs:documentation>
						[Stanje na zadnji dan izvještajnog razdoblja u prethodnoj godini] / [Raspodjeljivo vlasnicima matice] [Uplaćeni kapital (redovne i povlaštene dionice)]
					</xs:documentation>
            </xs:annotation>
          </xs:element>
          <xs:element name="P3424" type="decimal_18_2" nillable="false">
            <xs:annotation>
              <xs:documentation>
						[Stanje na zadnji dan izvještajnog razdoblja u prethodnoj godini] / [Raspodjeljivo vlasnicima matice] [Premije na emitirane dionice]
					</xs:documentation>
            </xs:annotation>
          </xs:element>
          <xs:element name="P3425" type="decimal_18_2" nillable="false">
            <xs:annotation>
              <xs:documentation>
						[Stanje na zadnji dan izvještajnog razdoblja u prethodnoj godini] / [Raspodjeljivo vlasnicima matice] [Revalorizacijske rezerve]
					</xs:documentation>
            </xs:annotation>
          </xs:element>
          <xs:element name="P3426" type="decimal_18_2" nillable="false">
            <xs:annotation>
              <xs:documentation>
						[Stanje na zadnji dan izvještajnog razdoblja u prethodnoj godini] / [Raspodjeljivo vlasnicima matice] [Rezerve (zakonske, statutarne, ostale)]
					</xs:documentation>
            </xs:annotation>
          </xs:element>
          <xs:element name="P3427" type="decimal_18_2" nillable="false">
            <xs:annotation>
              <xs:documentation>
						[Stanje na zadnji dan izvještajnog razdoblja u prethodnoj godini] / [Raspodjeljivo vlasnicima matice] [Zadržana dobit ili preneseni gubitak]
					</xs:documentation>
            </xs:annotation>
          </xs:element>
          <xs:element name="P3428" type="decimal_18_2" nillable="false">
            <xs:annotation>
              <xs:documentation>
						[Stanje na zadnji dan izvještajnog razdoblja u prethodnoj godini] / [Raspodjeljivo vlasnicima matice] [Dobit/gubitak tekuće godine]
					</xs:documentation>
            </xs:annotation>
          </xs:element>
          <xs:element name="P3429" type="decimal_18_2" nillable="false">
            <xs:annotation>
              <xs:documentation>
						[Stanje na zadnji dan izvještajnog razdoblja u prethodnoj godini] / [Raspodjeljivo vlasnicima matice] [Ukupno kapital i rezerve]
					</xs:documentation>
            </xs:annotation>
          </xs:element>
          <xs:element name="P3430" type="decimal_18_2" nillable="false">
            <xs:annotation>
              <xs:documentation>
						[Stanje na zadnji dan izvještajnog razdoblja u prethodnoj godini] / [Raspodjeljivo nekontrolirajućim interesima] [Dummy1]
					</xs:documentation>
            </xs:annotation>
          </xs:element>
          <xs:element name="P3431" type="decimal_18_2" nillable="false">
            <xs:annotation>
              <xs:documentation>
						[Stanje na zadnji dan izvještajnog razdoblja u prethodnoj godini] / [Ukupno kapital i rezerve] [Dummy2]
					</xs:documentation>
            </xs:annotation>
          </xs:element>
          <xs:element name="P3432" type="decimal_18_2" nillable="false">
            <xs:annotation>
              <xs:documentation>
						[Stanje na 01. siječnja tekuće godine] / [Raspodjeljivo vlasnicima matice] [Uplaćeni kapital (redovne i povlaštene dionice)]
					</xs:documentation>
            </xs:annotation>
          </xs:element>
          <xs:element name="P3433" type="decimal_18_2" nillable="false">
            <xs:annotation>
              <xs:documentation>
						[Stanje na 01. siječnja tekuće godine] / [Raspodjeljivo vlasnicima matice] [Premije na emitirane dionice]
					</xs:documentation>
            </xs:annotation>
          </xs:element>
          <xs:element name="P3434" type="decimal_18_2" nillable="false">
            <xs:annotation>
              <xs:documentation>
						[Stanje na 01. siječnja tekuće godine] / [Raspodjeljivo vlasnicima matice] [Revalorizacijske rezerve]
					</xs:documentation>
            </xs:annotation>
          </xs:element>
          <xs:element name="P3435" type="decimal_18_2" nillable="false">
            <xs:annotation>
              <xs:documentation>
						[Stanje na 01. siječnja tekuće godine] / [Raspodjeljivo vlasnicima matice] [Rezerve (zakonske, statutarne, ostale)]
					</xs:documentation>
            </xs:annotation>
          </xs:element>
          <xs:element name="P3436" type="decimal_18_2" nillable="false">
            <xs:annotation>
              <xs:documentation>
						[Stanje na 01. siječnja tekuće godine] / [Raspodjeljivo vlasnicima matice] [Zadržana dobit ili preneseni gubitak]
					</xs:documentation>
            </xs:annotation>
          </xs:element>
          <xs:element name="P3437" type="decimal_18_2" nillable="false">
            <xs:annotation>
              <xs:documentation>
						[Stanje na 01. siječnja tekuće godine] / [Raspodjeljivo vlasnicima matice] [Dobit/gubitak tekuće godine]
					</xs:documentation>
            </xs:annotation>
          </xs:element>
          <xs:element name="P3438" type="decimal_18_2" nillable="false">
            <xs:annotation>
              <xs:documentation>
						[Stanje na 01. siječnja tekuće godine] / [Raspodjeljivo vlasnicima matice] [Ukupno kapital i rezerve]
					</xs:documentation>
            </xs:annotation>
          </xs:element>
          <xs:element name="P3439" type="decimal_18_2" nillable="false">
            <xs:annotation>
              <xs:documentation>
						[Stanje na 01. siječnja tekuće godine] / [Raspodjeljivo nekontrolirajućim interesima] [Dummy1]
					</xs:documentation>
            </xs:annotation>
          </xs:element>
          <xs:element name="P3440" type="decimal_18_2" nillable="false">
            <xs:annotation>
              <xs:documentation>
						[Stanje na 01. siječnja tekuće godine] / [Ukupno kapital i rezerve] [Dummy2]
					</xs:documentation>
            </xs:annotation>
          </xs:element>
          <xs:element name="P3441" type="decimal_18_2" nillable="false">
            <xs:annotation>
              <xs:documentation>
						[Promjena računovodstvenih politika ] / [Raspodjeljivo vlasnicima matice] [Uplaćeni kapital (redovne i povlaštene dionice)]
					</xs:documentation>
            </xs:annotation>
          </xs:element>
          <xs:element name="P3442" type="decimal_18_2" nillable="false">
            <xs:annotation>
              <xs:documentation>
						[Promjena računovodstvenih politika ] / [Raspodjeljivo vlasnicima matice] [Premije na emitirane dionice]
					</xs:documentation>
            </xs:annotation>
          </xs:element>
          <xs:element name="P3443" type="decimal_18_2" nillable="false">
            <xs:annotation>
              <xs:documentation>
						[Promjena računovodstvenih politika ] / [Raspodjeljivo vlasnicima matice] [Revalorizacijske rezerve]
					</xs:documentation>
            </xs:annotation>
          </xs:element>
          <xs:element name="P3444" type="decimal_18_2" nillable="false">
            <xs:annotation>
              <xs:documentation>
						[Promjena računovodstvenih politika ] / [Raspodjeljivo vlasnicima matice] [Rezerve (zakonske, statutarne, ostale)]
					</xs:documentation>
            </xs:annotation>
          </xs:element>
          <xs:element name="P3445" type="decimal_18_2" nillable="false">
            <xs:annotation>
              <xs:documentation>
						[Promjena računovodstvenih politika ] / [Raspodjeljivo vlasnicima matice] [Zadržana dobit ili preneseni gubitak]
					</xs:documentation>
            </xs:annotation>
          </xs:element>
          <xs:element name="P3446" type="decimal_18_2" nillable="false">
            <xs:annotation>
              <xs:documentation>
						[Promjena računovodstvenih politika ] / [Raspodjeljivo vlasnicima matice] [Dobit/gubitak tekuće godine]
					</xs:documentation>
            </xs:annotation>
          </xs:element>
          <xs:element name="P3447" type="decimal_18_2" nillable="false">
            <xs:annotation>
              <xs:documentation>
						[Promjena računovodstvenih politika ] / [Raspodjeljivo vlasnicima matice] [Ukupno kapital i rezerve]
					</xs:documentation>
            </xs:annotation>
          </xs:element>
          <xs:element name="P3448" type="decimal_18_2" nillable="false">
            <xs:annotation>
              <xs:documentation>
						[Promjena računovodstvenih politika ] / [Raspodjeljivo nekontrolirajućim interesima] [Dummy1]
					</xs:documentation>
            </xs:annotation>
          </xs:element>
          <xs:element name="P3449" type="decimal_18_2" nillable="false">
            <xs:annotation>
              <xs:documentation>
						[Promjena računovodstvenih politika ] / [Ukupno kapital i rezerve] [Dummy2]
					</xs:documentation>
            </xs:annotation>
          </xs:element>
          <xs:element name="P3450" type="decimal_18_2" nillable="false">
            <xs:annotation>
              <xs:documentation>
						[Ispravak pogreški prethodnih razdoblja] / [Raspodjeljivo vlasnicima matice] [Uplaćeni kapital (redovne i povlaštene dionice)]
					</xs:documentation>
            </xs:annotation>
          </xs:element>
          <xs:element name="P3451" type="decimal_18_2" nillable="false">
            <xs:annotation>
              <xs:documentation>
						[Ispravak pogreški prethodnih razdoblja] / [Raspodjeljivo vlasnicima matice] [Premije na emitirane dionice]
					</xs:documentation>
            </xs:annotation>
          </xs:element>
          <xs:element name="P3452" type="decimal_18_2" nillable="false">
            <xs:annotation>
              <xs:documentation>
						[Ispravak pogreški prethodnih razdoblja] / [Raspodjeljivo vlasnicima matice] [Revalorizacijske rezerve]
					</xs:documentation>
            </xs:annotation>
          </xs:element>
          <xs:element name="P3453" type="decimal_18_2" nillable="false">
            <xs:annotation>
              <xs:documentation>
						[Ispravak pogreški prethodnih razdoblja] / [Raspodjeljivo vlasnicima matice] [Rezerve (zakonske, statutarne, ostale)]
					</xs:documentation>
            </xs:annotation>
          </xs:element>
          <xs:element name="P3454" type="decimal_18_2" nillable="false">
            <xs:annotation>
              <xs:documentation>
						[Ispravak pogreški prethodnih razdoblja] / [Raspodjeljivo vlasnicima matice] [Zadržana dobit ili preneseni gubitak]
					</xs:documentation>
            </xs:annotation>
          </xs:element>
          <xs:element name="P3455" type="decimal_18_2" nillable="false">
            <xs:annotation>
              <xs:documentation>
						[Ispravak pogreški prethodnih razdoblja] / [Raspodjeljivo vlasnicima matice] [Dobit/gubitak tekuće godine]
					</xs:documentation>
            </xs:annotation>
          </xs:element>
          <xs:element name="P3456" type="decimal_18_2" nillable="false">
            <xs:annotation>
              <xs:documentation>
						[Ispravak pogreški prethodnih razdoblja] / [Raspodjeljivo vlasnicima matice] [Ukupno kapital i rezerve]
					</xs:documentation>
            </xs:annotation>
          </xs:element>
          <xs:element name="P3457" type="decimal_18_2" nillable="false">
            <xs:annotation>
              <xs:documentation>
						[Ispravak pogreški prethodnih razdoblja] / [Raspodjeljivo nekontrolirajućim interesima] [Dummy1]
					</xs:documentation>
            </xs:annotation>
          </xs:element>
          <xs:element name="P3458" type="decimal_18_2" nillable="false">
            <xs:annotation>
              <xs:documentation>
						[Ispravak pogreški prethodnih razdoblja] / [Ukupno kapital i rezerve] [Dummy2]
					</xs:documentation>
            </xs:annotation>
          </xs:element>
          <xs:element name="P3459" type="decimal_18_2" nillable="false">
            <xs:annotation>
              <xs:documentation>
						[Stanje 1. siječnja tekuće godine (prepravljeno)] / [Raspodjeljivo vlasnicima matice] [Uplaćeni kapital (redovne i povlaštene dionice)]
					</xs:documentation>
            </xs:annotation>
          </xs:element>
          <xs:element name="P3460" type="decimal_18_2" nillable="false">
            <xs:annotation>
              <xs:documentation>
						[Stanje 1. siječnja tekuće godine (prepravljeno)] / [Raspodjeljivo vlasnicima matice] [Premije na emitirane dionice]
					</xs:documentation>
            </xs:annotation>
          </xs:element>
          <xs:element name="P3461" type="decimal_18_2" nillable="false">
            <xs:annotation>
              <xs:documentation>
						[Stanje 1. siječnja tekuće godine (prepravljeno)] / [Raspodjeljivo vlasnicima matice] [Revalorizacijske rezerve]
					</xs:documentation>
            </xs:annotation>
          </xs:element>
          <xs:element name="P3462" type="decimal_18_2" nillable="false">
            <xs:annotation>
              <xs:documentation>
						[Stanje 1. siječnja tekuće godine (prepravljeno)] / [Raspodjeljivo vlasnicima matice] [Rezerve (zakonske, statutarne, ostale)]
					</xs:documentation>
            </xs:annotation>
          </xs:element>
          <xs:element name="P3463" type="decimal_18_2" nillable="false">
            <xs:annotation>
              <xs:documentation>
						[Stanje 1. siječnja tekuće godine (prepravljeno)] / [Raspodjeljivo vlasnicima matice] [Zadržana dobit ili preneseni gubitak]
					</xs:documentation>
            </xs:annotation>
          </xs:element>
          <xs:element name="P3464" type="decimal_18_2" nillable="false">
            <xs:annotation>
              <xs:documentation>
						[Stanje 1. siječnja tekuće godine (prepravljeno)] / [Raspodjeljivo vlasnicima matice] [Dobit/gubitak tekuće godine]
					</xs:documentation>
            </xs:annotation>
          </xs:element>
          <xs:element name="P3465" type="decimal_18_2" nillable="false">
            <xs:annotation>
              <xs:documentation>
						[Stanje 1. siječnja tekuće godine (prepravljeno)] / [Raspodjeljivo vlasnicima matice] [Ukupno kapital i rezerve]
					</xs:documentation>
            </xs:annotation>
          </xs:element>
          <xs:element name="P3466" type="decimal_18_2" nillable="false">
            <xs:annotation>
              <xs:documentation>
						[Stanje 1. siječnja tekuće godine (prepravljeno)] / [Raspodjeljivo nekontrolirajućim interesima] [Dummy1]
					</xs:documentation>
            </xs:annotation>
          </xs:element>
          <xs:element name="P3467" type="decimal_18_2" nillable="false">
            <xs:annotation>
              <xs:documentation>
						[Stanje 1. siječnja tekuće godine (prepravljeno)] / [Ukupno kapital i rezerve] [Dummy2]
					</xs:documentation>
            </xs:annotation>
          </xs:element>
          <xs:element name="P3468" type="decimal_18_2" nillable="false">
            <xs:annotation>
              <xs:documentation>
						[Sveobuhvatna dobit ili gubitak tekuće godine] / [Raspodjeljivo vlasnicima matice] [Uplaćeni kapital (redovne i povlaštene dionice)]
					</xs:documentation>
            </xs:annotation>
          </xs:element>
          <xs:element name="P3469" type="decimal_18_2" nillable="false">
            <xs:annotation>
              <xs:documentation>
						[Sveobuhvatna dobit ili gubitak tekuće godine] / [Raspodjeljivo vlasnicima matice] [Premije na emitirane dionice]
					</xs:documentation>
            </xs:annotation>
          </xs:element>
          <xs:element name="P3470" type="decimal_18_2" nillable="false">
            <xs:annotation>
              <xs:documentation>
						[Sveobuhvatna dobit ili gubitak tekuće godine] / [Raspodjeljivo vlasnicima matice] [Revalorizacijske rezerve]
					</xs:documentation>
            </xs:annotation>
          </xs:element>
          <xs:element name="P3471" type="decimal_18_2" nillable="false">
            <xs:annotation>
              <xs:documentation>
						[Sveobuhvatna dobit ili gubitak tekuće godine] / [Raspodjeljivo vlasnicima matice] [Rezerve (zakonske, statutarne, ostale)]
					</xs:documentation>
            </xs:annotation>
          </xs:element>
          <xs:element name="P3472" type="decimal_18_2" nillable="false">
            <xs:annotation>
              <xs:documentation>
						[Sveobuhvatna dobit ili gubitak tekuće godine] / [Raspodjeljivo vlasnicima matice] [Zadržana dobit ili preneseni gubitak]
					</xs:documentation>
            </xs:annotation>
          </xs:element>
          <xs:element name="P3473" type="decimal_18_2" nillable="false">
            <xs:annotation>
              <xs:documentation>
						[Sveobuhvatna dobit ili gubitak tekuće godine] / [Raspodjeljivo vlasnicima matice] [Dobit/gubitak tekuće godine]
					</xs:documentation>
            </xs:annotation>
          </xs:element>
          <xs:element name="P3474" type="decimal_18_2" nillable="false">
            <xs:annotation>
              <xs:documentation>
						[Sveobuhvatna dobit ili gubitak tekuće godine] / [Raspodjeljivo vlasnicima matice] [Ukupno kapital i rezerve]
					</xs:documentation>
            </xs:annotation>
          </xs:element>
          <xs:element name="P3475" type="decimal_18_2" nillable="false">
            <xs:annotation>
              <xs:documentation>
						[Sveobuhvatna dobit ili gubitak tekuće godine] / [Raspodjeljivo nekontrolirajućim interesima] [Dummy1]
					</xs:documentation>
            </xs:annotation>
          </xs:element>
          <xs:element name="P3476" type="decimal_18_2" nillable="false">
            <xs:annotation>
              <xs:documentation>
						[Sveobuhvatna dobit ili gubitak tekuće godine] / [Ukupno kapital i rezerve] [Dummy2]
					</xs:documentation>
            </xs:annotation>
          </xs:element>
          <xs:element name="P3477" type="decimal_18_2" nillable="false">
            <xs:annotation>
              <xs:documentation>
						[Dobit ili gubitak razdoblja] / [Raspodjeljivo vlasnicima matice] [Uplaćeni kapital (redovne i povlaštene dionice)]
					</xs:documentation>
            </xs:annotation>
          </xs:element>
          <xs:element name="P3478" type="decimal_18_2" nillable="false">
            <xs:annotation>
              <xs:documentation>
						[Dobit ili gubitak razdoblja] / [Raspodjeljivo vlasnicima matice] [Premije na emitirane dionice]
					</xs:documentation>
            </xs:annotation>
          </xs:element>
          <xs:element name="P3479" type="decimal_18_2" nillable="false">
            <xs:annotation>
              <xs:documentation>
						[Dobit ili gubitak razdoblja] / [Raspodjeljivo vlasnicima matice] [Revalorizacijske rezerve]
					</xs:documentation>
            </xs:annotation>
          </xs:element>
          <xs:element name="P3480" type="decimal_18_2" nillable="false">
            <xs:annotation>
              <xs:documentation>
						[Dobit ili gubitak razdoblja] / [Raspodjeljivo vlasnicima matice] [Rezerve (zakonske, statutarne, ostale)]
					</xs:documentation>
            </xs:annotation>
          </xs:element>
          <xs:element name="P3481" type="decimal_18_2" nillable="false">
            <xs:annotation>
              <xs:documentation>
						[Dobit ili gubitak razdoblja] / [Raspodjeljivo vlasnicima matice] [Zadržana dobit ili preneseni gubitak]
					</xs:documentation>
            </xs:annotation>
          </xs:element>
          <xs:element name="P3482" type="decimal_18_2" nillable="false">
            <xs:annotation>
              <xs:documentation>
						[Dobit ili gubitak razdoblja] / [Raspodjeljivo vlasnicima matice] [Dobit/gubitak tekuće godine]
					</xs:documentation>
            </xs:annotation>
          </xs:element>
          <xs:element name="P3483" type="decimal_18_2" nillable="false">
            <xs:annotation>
              <xs:documentation>
						[Dobit ili gubitak razdoblja] / [Raspodjeljivo vlasnicima matice] [Ukupno kapital i rezerve]
					</xs:documentation>
            </xs:annotation>
          </xs:element>
          <xs:element name="P3484" type="decimal_18_2" nillable="false">
            <xs:annotation>
              <xs:documentation>
						[Dobit ili gubitak razdoblja] / [Raspodjeljivo nekontrolirajućim interesima] [Dummy1]
					</xs:documentation>
            </xs:annotation>
          </xs:element>
          <xs:element name="P3485" type="decimal_18_2" nillable="false">
            <xs:annotation>
              <xs:documentation>
						[Dobit ili gubitak razdoblja] / [Ukupno kapital i rezerve] [Dummy2]
					</xs:documentation>
            </xs:annotation>
          </xs:element>
          <xs:element name="P3486" type="decimal_18_2" nillable="false">
            <xs:annotation>
              <xs:documentation>
						[Ostala sveobuhvatna dobit ili gubitak tekuće godine] / [Raspodjeljivo vlasnicima matice] [Uplaćeni kapital (redovne i povlaštene dionice)]
					</xs:documentation>
            </xs:annotation>
          </xs:element>
          <xs:element name="P3487" type="decimal_18_2" nillable="false">
            <xs:annotation>
              <xs:documentation>
						[Ostala sveobuhvatna dobit ili gubitak tekuće godine] / [Raspodjeljivo vlasnicima matice] [Premije na emitirane dionice]
					</xs:documentation>
            </xs:annotation>
          </xs:element>
          <xs:element name="P3488" type="decimal_18_2" nillable="false">
            <xs:annotation>
              <xs:documentation>
						[Ostala sveobuhvatna dobit ili gubitak tekuće godine] / [Raspodjeljivo vlasnicima matice] [Revalorizacijske rezerve]
					</xs:documentation>
            </xs:annotation>
          </xs:element>
          <xs:element name="P3489" type="decimal_18_2" nillable="false">
            <xs:annotation>
              <xs:documentation>
						[Ostala sveobuhvatna dobit ili gubitak tekuće godine] / [Raspodjeljivo vlasnicima matice] [Rezerve (zakonske, statutarne, ostale)]
					</xs:documentation>
            </xs:annotation>
          </xs:element>
          <xs:element name="P3490" type="decimal_18_2" nillable="false">
            <xs:annotation>
              <xs:documentation>
						[Ostala sveobuhvatna dobit ili gubitak tekuće godine] / [Raspodjeljivo vlasnicima matice] [Zadržana dobit ili preneseni gubitak]
					</xs:documentation>
            </xs:annotation>
          </xs:element>
          <xs:element name="P3491" type="decimal_18_2" nillable="false">
            <xs:annotation>
              <xs:documentation>
						[Ostala sveobuhvatna dobit ili gubitak tekuće godine] / [Raspodjeljivo vlasnicima matice] [Dobit/gubitak tekuće godine]
					</xs:documentation>
            </xs:annotation>
          </xs:element>
          <xs:element name="P3492" type="decimal_18_2" nillable="false">
            <xs:annotation>
              <xs:documentation>
						[Ostala sveobuhvatna dobit ili gubitak tekuće godine] / [Raspodjeljivo vlasnicima matice] [Ukupno kapital i rezerve]
					</xs:documentation>
            </xs:annotation>
          </xs:element>
          <xs:element name="P3493" type="decimal_18_2" nillable="false">
            <xs:annotation>
              <xs:documentation>
						[Ostala sveobuhvatna dobit ili gubitak tekuće godine] / [Raspodjeljivo nekontrolirajućim interesima] [Dummy1]
					</xs:documentation>
            </xs:annotation>
          </xs:element>
          <xs:element name="P3494" type="decimal_18_2" nillable="false">
            <xs:annotation>
              <xs:documentation>
						[Ostala sveobuhvatna dobit ili gubitak tekuće godine] / [Ukupno kapital i rezerve] [Dummy2]
					</xs:documentation>
            </xs:annotation>
          </xs:element>
          <xs:element name="P3495"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496" type="decimal_18_2" nillable="false">
            <xs:annotation>
              <xs:documentation>
						[Nerealizirani dobici ili gubici od materijalne imovine (zemljišta i građevinski objekti)] / [Raspodjeljivo vlasnicima matice] [Premije na emitirane dionice]
					</xs:documentation>
            </xs:annotation>
          </xs:element>
          <xs:element name="P3497" type="decimal_18_2" nillable="false">
            <xs:annotation>
              <xs:documentation>
						[Nerealizirani dobici ili gubici od materijalne imovine (zemljišta i građevinski objekti)] / [Raspodjeljivo vlasnicima matice] [Revalorizacijske rezerve]
					</xs:documentation>
            </xs:annotation>
          </xs:element>
          <xs:element name="P3498" type="decimal_18_2" nillable="false">
            <xs:annotation>
              <xs:documentation>
						[Nerealizirani dobici ili gubici od materijalne imovine (zemljišta i građevinski objekti)] / [Raspodjeljivo vlasnicima matice] [Rezerve (zakonske, statutarne, ostale)]
					</xs:documentation>
            </xs:annotation>
          </xs:element>
          <xs:element name="P3499" type="decimal_18_2" nillable="false">
            <xs:annotation>
              <xs:documentation>
						[Nerealizirani dobici ili gubici od materijalne imovine (zemljišta i građevinski objekti)] / [Raspodjeljivo vlasnicima matice] [Zadržana dobit ili preneseni gubitak]
					</xs:documentation>
            </xs:annotation>
          </xs:element>
          <xs:element name="P3500" type="decimal_18_2" nillable="false">
            <xs:annotation>
              <xs:documentation>
						[Nerealizirani dobici ili gubici od materijalne imovine (zemljišta i građevinski objekti)] / [Raspodjeljivo vlasnicima matice] [Dobit/gubitak tekuće godine]
					</xs:documentation>
            </xs:annotation>
          </xs:element>
          <xs:element name="P3501" type="decimal_18_2" nillable="false">
            <xs:annotation>
              <xs:documentation>
						[Nerealizirani dobici ili gubici od materijalne imovine (zemljišta i građevinski objekti)] / [Raspodjeljivo vlasnicima matice] [Ukupno kapital i rezerve]
					</xs:documentation>
            </xs:annotation>
          </xs:element>
          <xs:element name="P3502" type="decimal_18_2" nillable="false">
            <xs:annotation>
              <xs:documentation>
						[Nerealizirani dobici ili gubici od materijalne imovine (zemljišta i građevinski objekti)] / [Raspodjeljivo nekontrolirajućim interesima] [Dummy1]
					</xs:documentation>
            </xs:annotation>
          </xs:element>
          <xs:element name="P3503" type="decimal_18_2" nillable="false">
            <xs:annotation>
              <xs:documentation>
						[Nerealizirani dobici ili gubici od materijalne imovine (zemljišta i građevinski objekti)] / [Ukupno kapital i rezerve] [Dummy2]
					</xs:documentation>
            </xs:annotation>
          </xs:element>
          <xs:element name="P3504" type="decimal_18_2" nillable="false">
            <xs:annotation>
              <xs:documentation>
						[Nerealizirani dobici ili gubici od financijske imovine raspoložive za prodaju] / [Raspodjeljivo vlasnicima matice] [Uplaćeni kapital (redovne i povlaštene dionice)]
					</xs:documentation>
            </xs:annotation>
          </xs:element>
          <xs:element name="P3505" type="decimal_18_2" nillable="false">
            <xs:annotation>
              <xs:documentation>
						[Nerealizirani dobici ili gubici od financijske imovine raspoložive za prodaju] / [Raspodjeljivo vlasnicima matice] [Premije na emitirane dionice]
					</xs:documentation>
            </xs:annotation>
          </xs:element>
          <xs:element name="P3506" type="decimal_18_2" nillable="false">
            <xs:annotation>
              <xs:documentation>
						[Nerealizirani dobici ili gubici od financijske imovine raspoložive za prodaju] / [Raspodjeljivo vlasnicima matice] [Revalorizacijske rezerve]
					</xs:documentation>
            </xs:annotation>
          </xs:element>
          <xs:element name="P3507" type="decimal_18_2" nillable="false">
            <xs:annotation>
              <xs:documentation>
						[Nerealizirani dobici ili gubici od financijske imovine raspoložive za prodaju] / [Raspodjeljivo vlasnicima matice] [Rezerve (zakonske, statutarne, ostale)]
					</xs:documentation>
            </xs:annotation>
          </xs:element>
          <xs:element name="P3508" type="decimal_18_2" nillable="false">
            <xs:annotation>
              <xs:documentation>
						[Nerealizirani dobici ili gubici od financijske imovine raspoložive za prodaju] / [Raspodjeljivo vlasnicima matice] [Zadržana dobit ili preneseni gubitak]
					</xs:documentation>
            </xs:annotation>
          </xs:element>
          <xs:element name="P3509" type="decimal_18_2" nillable="false">
            <xs:annotation>
              <xs:documentation>
						[Nerealizirani dobici ili gubici od financijske imovine raspoložive za prodaju] / [Raspodjeljivo vlasnicima matice] [Dobit/gubitak tekuće godine]
					</xs:documentation>
            </xs:annotation>
          </xs:element>
          <xs:element name="P3510" type="decimal_18_2" nillable="false">
            <xs:annotation>
              <xs:documentation>
						[Nerealizirani dobici ili gubici od financijske imovine raspoložive za prodaju] / [Raspodjeljivo vlasnicima matice] [Ukupno kapital i rezerve]
					</xs:documentation>
            </xs:annotation>
          </xs:element>
          <xs:element name="P3511" type="decimal_18_2" nillable="false">
            <xs:annotation>
              <xs:documentation>
						[Nerealizirani dobici ili gubici od financijske imovine raspoložive za prodaju] / [Raspodjeljivo nekontrolirajućim interesima] [Dummy1]
					</xs:documentation>
            </xs:annotation>
          </xs:element>
          <xs:element name="P3512" type="decimal_18_2" nillable="false">
            <xs:annotation>
              <xs:documentation>
						[Nerealizirani dobici ili gubici od financijske imovine raspoložive za prodaju] / [Ukupno kapital i rezerve] [Dummy2]
					</xs:documentation>
            </xs:annotation>
          </xs:element>
          <xs:element name="P3513" type="decimal_18_2" nillable="false">
            <xs:annotation>
              <xs:documentation>
						[Realizirani dobici ili gubici od financijske imovine raspoložive za prodaju] / [Raspodjeljivo vlasnicima matice] [Uplaćeni kapital (redovne i povlaštene dionice)]
					</xs:documentation>
            </xs:annotation>
          </xs:element>
          <xs:element name="P3514" type="decimal_18_2" nillable="false">
            <xs:annotation>
              <xs:documentation>
						[Realizirani dobici ili gubici od financijske imovine raspoložive za prodaju] / [Raspodjeljivo vlasnicima matice] [Premije na emitirane dionice]
					</xs:documentation>
            </xs:annotation>
          </xs:element>
          <xs:element name="P3515" type="decimal_18_2" nillable="false">
            <xs:annotation>
              <xs:documentation>
						[Realizirani dobici ili gubici od financijske imovine raspoložive za prodaju] / [Raspodjeljivo vlasnicima matice] [Revalorizacijske rezerve]
					</xs:documentation>
            </xs:annotation>
          </xs:element>
          <xs:element name="P3516" type="decimal_18_2" nillable="false">
            <xs:annotation>
              <xs:documentation>
						[Realizirani dobici ili gubici od financijske imovine raspoložive za prodaju] / [Raspodjeljivo vlasnicima matice] [Rezerve (zakonske, statutarne, ostale)]
					</xs:documentation>
            </xs:annotation>
          </xs:element>
          <xs:element name="P3517" type="decimal_18_2" nillable="false">
            <xs:annotation>
              <xs:documentation>
						[Realizirani dobici ili gubici od financijske imovine raspoložive za prodaju] / [Raspodjeljivo vlasnicima matice] [Zadržana dobit ili preneseni gubitak]
					</xs:documentation>
            </xs:annotation>
          </xs:element>
          <xs:element name="P3518" type="decimal_18_2" nillable="false">
            <xs:annotation>
              <xs:documentation>
						[Realizirani dobici ili gubici od financijske imovine raspoložive za prodaju] / [Raspodjeljivo vlasnicima matice] [Dobit/gubitak tekuće godine]
					</xs:documentation>
            </xs:annotation>
          </xs:element>
          <xs:element name="P3519" type="decimal_18_2" nillable="false">
            <xs:annotation>
              <xs:documentation>
						[Realizirani dobici ili gubici od financijske imovine raspoložive za prodaju] / [Raspodjeljivo vlasnicima matice] [Ukupno kapital i rezerve]
					</xs:documentation>
            </xs:annotation>
          </xs:element>
          <xs:element name="P3520" type="decimal_18_2" nillable="false">
            <xs:annotation>
              <xs:documentation>
						[Realizirani dobici ili gubici od financijske imovine raspoložive za prodaju] / [Raspodjeljivo nekontrolirajućim interesima] [Dummy1]
					</xs:documentation>
            </xs:annotation>
          </xs:element>
          <xs:element name="P3521" type="decimal_18_2" nillable="false">
            <xs:annotation>
              <xs:documentation>
						[Realizirani dobici ili gubici od financijske imovine raspoložive za prodaju] / [Ukupno kapital i rezerve] [Dummy2]
					</xs:documentation>
            </xs:annotation>
          </xs:element>
          <xs:element name="P3522" type="decimal_18_2" nillable="false">
            <xs:annotation>
              <xs:documentation>
						[Ostale nevlasničke promjene kapitala] / [Raspodjeljivo vlasnicima matice] [Uplaćeni kapital (redovne i povlaštene dionice)]
					</xs:documentation>
            </xs:annotation>
          </xs:element>
          <xs:element name="P3523" type="decimal_18_2" nillable="false">
            <xs:annotation>
              <xs:documentation>
						[Ostale nevlasničke promjene kapitala] / [Raspodjeljivo vlasnicima matice] [Premije na emitirane dionice]
					</xs:documentation>
            </xs:annotation>
          </xs:element>
          <xs:element name="P3524" type="decimal_18_2" nillable="false">
            <xs:annotation>
              <xs:documentation>
						[Ostale nevlasničke promjene kapitala] / [Raspodjeljivo vlasnicima matice] [Revalorizacijske rezerve]
					</xs:documentation>
            </xs:annotation>
          </xs:element>
          <xs:element name="P3525" type="decimal_18_2" nillable="false">
            <xs:annotation>
              <xs:documentation>
						[Ostale nevlasničke promjene kapitala] / [Raspodjeljivo vlasnicima matice] [Rezerve (zakonske, statutarne, ostale)]
					</xs:documentation>
            </xs:annotation>
          </xs:element>
          <xs:element name="P3526" type="decimal_18_2" nillable="false">
            <xs:annotation>
              <xs:documentation>
						[Ostale nevlasničke promjene kapitala] / [Raspodjeljivo vlasnicima matice] [Zadržana dobit ili preneseni gubitak]
					</xs:documentation>
            </xs:annotation>
          </xs:element>
          <xs:element name="P3527" type="decimal_18_2" nillable="false">
            <xs:annotation>
              <xs:documentation>
						[Ostale nevlasničke promjene kapitala] / [Raspodjeljivo vlasnicima matice] [Dobit/gubitak tekuće godine]
					</xs:documentation>
            </xs:annotation>
          </xs:element>
          <xs:element name="P3528" type="decimal_18_2" nillable="false">
            <xs:annotation>
              <xs:documentation>
						[Ostale nevlasničke promjene kapitala] / [Raspodjeljivo vlasnicima matice] [Ukupno kapital i rezerve]
					</xs:documentation>
            </xs:annotation>
          </xs:element>
          <xs:element name="P3529" type="decimal_18_2" nillable="false">
            <xs:annotation>
              <xs:documentation>
						[Ostale nevlasničke promjene kapitala] / [Raspodjeljivo nekontrolirajućim interesima] [Dummy1]
					</xs:documentation>
            </xs:annotation>
          </xs:element>
          <xs:element name="P3530" type="decimal_18_2" nillable="false">
            <xs:annotation>
              <xs:documentation>
						[Ostale nevlasničke promjene kapitala] / [Ukupno kapital i rezerve] [Dummy2]
					</xs:documentation>
            </xs:annotation>
          </xs:element>
          <xs:element name="P3531" type="decimal_18_2" nillable="false">
            <xs:annotation>
              <xs:documentation>
						[Transakcije s vlasnicima (tekuće razdoblje)] / [Raspodjeljivo vlasnicima matice] [Uplaćeni kapital (redovne i povlaštene dionice)]
					</xs:documentation>
            </xs:annotation>
          </xs:element>
          <xs:element name="P3532" type="decimal_18_2" nillable="false">
            <xs:annotation>
              <xs:documentation>
						[Transakcije s vlasnicima (tekuće razdoblje)] / [Raspodjeljivo vlasnicima matice] [Premije na emitirane dionice]
					</xs:documentation>
            </xs:annotation>
          </xs:element>
          <xs:element name="P3533" type="decimal_18_2" nillable="false">
            <xs:annotation>
              <xs:documentation>
						[Transakcije s vlasnicima (tekuće razdoblje)] / [Raspodjeljivo vlasnicima matice] [Revalorizacijske rezerve]
					</xs:documentation>
            </xs:annotation>
          </xs:element>
          <xs:element name="P3534" type="decimal_18_2" nillable="false">
            <xs:annotation>
              <xs:documentation>
						[Transakcije s vlasnicima (tekuće razdoblje)] / [Raspodjeljivo vlasnicima matice] [Rezerve (zakonske, statutarne, ostale)]
					</xs:documentation>
            </xs:annotation>
          </xs:element>
          <xs:element name="P3535" type="decimal_18_2" nillable="false">
            <xs:annotation>
              <xs:documentation>
						[Transakcije s vlasnicima (tekuće razdoblje)] / [Raspodjeljivo vlasnicima matice] [Zadržana dobit ili preneseni gubitak]
					</xs:documentation>
            </xs:annotation>
          </xs:element>
          <xs:element name="P3536" type="decimal_18_2" nillable="false">
            <xs:annotation>
              <xs:documentation>
						[Transakcije s vlasnicima (tekuće razdoblje)] / [Raspodjeljivo vlasnicima matice] [Dobit/gubitak tekuće godine]
					</xs:documentation>
            </xs:annotation>
          </xs:element>
          <xs:element name="P3537" type="decimal_18_2" nillable="false">
            <xs:annotation>
              <xs:documentation>
						[Transakcije s vlasnicima (tekuće razdoblje)] / [Raspodjeljivo vlasnicima matice] [Ukupno kapital i rezerve]
					</xs:documentation>
            </xs:annotation>
          </xs:element>
          <xs:element name="P3538" type="decimal_18_2" nillable="false">
            <xs:annotation>
              <xs:documentation>
						[Transakcije s vlasnicima (tekuće razdoblje)] / [Raspodjeljivo nekontrolirajućim interesima] [Dummy1]
					</xs:documentation>
            </xs:annotation>
          </xs:element>
          <xs:element name="P3539" type="decimal_18_2" nillable="false">
            <xs:annotation>
              <xs:documentation>
						[Transakcije s vlasnicima (tekuće razdoblje)] / [Ukupno kapital i rezerve] [Dummy2]
					</xs:documentation>
            </xs:annotation>
          </xs:element>
          <xs:element name="P3540" type="decimal_18_2" nillable="false">
            <xs:annotation>
              <xs:documentation>
						[Povećanje/smanjenje upisanog kapitala] / [Raspodjeljivo vlasnicima matice] [Uplaćeni kapital (redovne i povlaštene dionice)]
					</xs:documentation>
            </xs:annotation>
          </xs:element>
          <xs:element name="P3541" type="decimal_18_2" nillable="false">
            <xs:annotation>
              <xs:documentation>
						[Povećanje/smanjenje upisanog kapitala] / [Raspodjeljivo vlasnicima matice] [Premije na emitirane dionice]
					</xs:documentation>
            </xs:annotation>
          </xs:element>
          <xs:element name="P3542" type="decimal_18_2" nillable="false">
            <xs:annotation>
              <xs:documentation>
						[Povećanje/smanjenje upisanog kapitala] / [Raspodjeljivo vlasnicima matice] [Revalorizacijske rezerve]
					</xs:documentation>
            </xs:annotation>
          </xs:element>
          <xs:element name="P3543" type="decimal_18_2" nillable="false">
            <xs:annotation>
              <xs:documentation>
						[Povećanje/smanjenje upisanog kapitala] / [Raspodjeljivo vlasnicima matice] [Rezerve (zakonske, statutarne, ostale)]
					</xs:documentation>
            </xs:annotation>
          </xs:element>
          <xs:element name="P3544" type="decimal_18_2" nillable="false">
            <xs:annotation>
              <xs:documentation>
						[Povećanje/smanjenje upisanog kapitala] / [Raspodjeljivo vlasnicima matice] [Zadržana dobit ili preneseni gubitak]
					</xs:documentation>
            </xs:annotation>
          </xs:element>
          <xs:element name="P3545" type="decimal_18_2" nillable="false">
            <xs:annotation>
              <xs:documentation>
						[Povećanje/smanjenje upisanog kapitala] / [Raspodjeljivo vlasnicima matice] [Dobit/gubitak tekuće godine]
					</xs:documentation>
            </xs:annotation>
          </xs:element>
          <xs:element name="P3546" type="decimal_18_2" nillable="false">
            <xs:annotation>
              <xs:documentation>
						[Povećanje/smanjenje upisanog kapitala] / [Raspodjeljivo vlasnicima matice] [Ukupno kapital i rezerve]
					</xs:documentation>
            </xs:annotation>
          </xs:element>
          <xs:element name="P3547" type="decimal_18_2" nillable="false">
            <xs:annotation>
              <xs:documentation>
						[Povećanje/smanjenje upisanog kapitala] / [Raspodjeljivo nekontrolirajućim interesima] [Dummy1]
					</xs:documentation>
            </xs:annotation>
          </xs:element>
          <xs:element name="P3548" type="decimal_18_2" nillable="false">
            <xs:annotation>
              <xs:documentation>
						[Povećanje/smanjenje upisanog kapitala] / [Ukupno kapital i rezerve] [Dummy2]
					</xs:documentation>
            </xs:annotation>
          </xs:element>
          <xs:element name="P3549" type="decimal_18_2" nillable="false">
            <xs:annotation>
              <xs:documentation>
						[Ostale uplate vlasnika] / [Raspodjeljivo vlasnicima matice] [Uplaćeni kapital (redovne i povlaštene dionice)]
					</xs:documentation>
            </xs:annotation>
          </xs:element>
          <xs:element name="P3550" type="decimal_18_2" nillable="false">
            <xs:annotation>
              <xs:documentation>
						[Ostale uplate vlasnika] / [Raspodjeljivo vlasnicima matice] [Premije na emitirane dionice]
					</xs:documentation>
            </xs:annotation>
          </xs:element>
          <xs:element name="P3551" type="decimal_18_2" nillable="false">
            <xs:annotation>
              <xs:documentation>
						[Ostale uplate vlasnika] / [Raspodjeljivo vlasnicima matice] [Revalorizacijske rezerve]
					</xs:documentation>
            </xs:annotation>
          </xs:element>
          <xs:element name="P3552" type="decimal_18_2" nillable="false">
            <xs:annotation>
              <xs:documentation>
						[Ostale uplate vlasnika] / [Raspodjeljivo vlasnicima matice] [Rezerve (zakonske, statutarne, ostale)]
					</xs:documentation>
            </xs:annotation>
          </xs:element>
          <xs:element name="P3553" type="decimal_18_2" nillable="false">
            <xs:annotation>
              <xs:documentation>
						[Ostale uplate vlasnika] / [Raspodjeljivo vlasnicima matice] [Zadržana dobit ili preneseni gubitak]
					</xs:documentation>
            </xs:annotation>
          </xs:element>
          <xs:element name="P3554" type="decimal_18_2" nillable="false">
            <xs:annotation>
              <xs:documentation>
						[Ostale uplate vlasnika] / [Raspodjeljivo vlasnicima matice] [Dobit/gubitak tekuće godine]
					</xs:documentation>
            </xs:annotation>
          </xs:element>
          <xs:element name="P3555" type="decimal_18_2" nillable="false">
            <xs:annotation>
              <xs:documentation>
						[Ostale uplate vlasnika] / [Raspodjeljivo vlasnicima matice] [Ukupno kapital i rezerve]
					</xs:documentation>
            </xs:annotation>
          </xs:element>
          <xs:element name="P3556" type="decimal_18_2" nillable="false">
            <xs:annotation>
              <xs:documentation>
						[Ostale uplate vlasnika] / [Raspodjeljivo nekontrolirajućim interesima] [Dummy1]
					</xs:documentation>
            </xs:annotation>
          </xs:element>
          <xs:element name="P3557" type="decimal_18_2" nillable="false">
            <xs:annotation>
              <xs:documentation>
						[Ostale uplate vlasnika] / [Ukupno kapital i rezerve] [Dummy2]
					</xs:documentation>
            </xs:annotation>
          </xs:element>
          <xs:element name="P3558" type="decimal_18_2" nillable="false">
            <xs:annotation>
              <xs:documentation>
						[Isplata udjela u dobiti/dividenda] / [Raspodjeljivo vlasnicima matice] [Uplaćeni kapital (redovne i povlaštene dionice)]
					</xs:documentation>
            </xs:annotation>
          </xs:element>
          <xs:element name="P3559" type="decimal_18_2" nillable="false">
            <xs:annotation>
              <xs:documentation>
						[Isplata udjela u dobiti/dividenda] / [Raspodjeljivo vlasnicima matice] [Premije na emitirane dionice]
					</xs:documentation>
            </xs:annotation>
          </xs:element>
          <xs:element name="P3560" type="decimal_18_2" nillable="false">
            <xs:annotation>
              <xs:documentation>
						[Isplata udjela u dobiti/dividenda] / [Raspodjeljivo vlasnicima matice] [Revalorizacijske rezerve]
					</xs:documentation>
            </xs:annotation>
          </xs:element>
          <xs:element name="P3561" type="decimal_18_2" nillable="false">
            <xs:annotation>
              <xs:documentation>
						[Isplata udjela u dobiti/dividenda] / [Raspodjeljivo vlasnicima matice] [Rezerve (zakonske, statutarne, ostale)]
					</xs:documentation>
            </xs:annotation>
          </xs:element>
          <xs:element name="P3562" type="decimal_18_2" nillable="false">
            <xs:annotation>
              <xs:documentation>
						[Isplata udjela u dobiti/dividenda] / [Raspodjeljivo vlasnicima matice] [Zadržana dobit ili preneseni gubitak]
					</xs:documentation>
            </xs:annotation>
          </xs:element>
          <xs:element name="P3563" type="decimal_18_2" nillable="false">
            <xs:annotation>
              <xs:documentation>
						[Isplata udjela u dobiti/dividenda] / [Raspodjeljivo vlasnicima matice] [Dobit/gubitak tekuće godine]
					</xs:documentation>
            </xs:annotation>
          </xs:element>
          <xs:element name="P3564" type="decimal_18_2" nillable="false">
            <xs:annotation>
              <xs:documentation>
						[Isplata udjela u dobiti/dividenda] / [Raspodjeljivo vlasnicima matice] [Ukupno kapital i rezerve]
					</xs:documentation>
            </xs:annotation>
          </xs:element>
          <xs:element name="P3565" type="decimal_18_2" nillable="false">
            <xs:annotation>
              <xs:documentation>
						[Isplata udjela u dobiti/dividenda] / [Raspodjeljivo nekontrolirajućim interesima] [Dummy1]
					</xs:documentation>
            </xs:annotation>
          </xs:element>
          <xs:element name="P3566" type="decimal_18_2" nillable="false">
            <xs:annotation>
              <xs:documentation>
						[Isplata udjela u dobiti/dividenda] / [Ukupno kapital i rezerve] [Dummy2]
					</xs:documentation>
            </xs:annotation>
          </xs:element>
          <xs:element name="P3567" type="decimal_18_2" nillable="false">
            <xs:annotation>
              <xs:documentation>
						[Ostale transakcije s vlasnicima] / [Raspodjeljivo vlasnicima matice] [Uplaćeni kapital (redovne i povlaštene dionice)]
					</xs:documentation>
            </xs:annotation>
          </xs:element>
          <xs:element name="P3568" type="decimal_18_2" nillable="false">
            <xs:annotation>
              <xs:documentation>
						[Ostale transakcije s vlasnicima] / [Raspodjeljivo vlasnicima matice] [Premije na emitirane dionice]
					</xs:documentation>
            </xs:annotation>
          </xs:element>
          <xs:element name="P3569" type="decimal_18_2" nillable="false">
            <xs:annotation>
              <xs:documentation>
						[Ostale transakcije s vlasnicima] / [Raspodjeljivo vlasnicima matice] [Revalorizacijske rezerve]
					</xs:documentation>
            </xs:annotation>
          </xs:element>
          <xs:element name="P3570" type="decimal_18_2" nillable="false">
            <xs:annotation>
              <xs:documentation>
						[Ostale transakcije s vlasnicima] / [Raspodjeljivo vlasnicima matice] [Rezerve (zakonske, statutarne, ostale)]
					</xs:documentation>
            </xs:annotation>
          </xs:element>
          <xs:element name="P3571" type="decimal_18_2" nillable="false">
            <xs:annotation>
              <xs:documentation>
						[Ostale transakcije s vlasnicima] / [Raspodjeljivo vlasnicima matice] [Zadržana dobit ili preneseni gubitak]
					</xs:documentation>
            </xs:annotation>
          </xs:element>
          <xs:element name="P3572" type="decimal_18_2" nillable="false">
            <xs:annotation>
              <xs:documentation>
						[Ostale transakcije s vlasnicima] / [Raspodjeljivo vlasnicima matice] [Dobit/gubitak tekuće godine]
					</xs:documentation>
            </xs:annotation>
          </xs:element>
          <xs:element name="P3573" type="decimal_18_2" nillable="false">
            <xs:annotation>
              <xs:documentation>
						[Ostale transakcije s vlasnicima] / [Raspodjeljivo vlasnicima matice] [Ukupno kapital i rezerve]
					</xs:documentation>
            </xs:annotation>
          </xs:element>
          <xs:element name="P3574" type="decimal_18_2" nillable="false">
            <xs:annotation>
              <xs:documentation>
						[Ostale transakcije s vlasnicima] / [Raspodjeljivo nekontrolirajućim interesima] [Dummy1]
					</xs:documentation>
            </xs:annotation>
          </xs:element>
          <xs:element name="P3575" type="decimal_18_2" nillable="false">
            <xs:annotation>
              <xs:documentation>
						[Ostale transakcije s vlasnicima] / [Ukupno kapital i rezerve] [Dummy2]
					</xs:documentation>
            </xs:annotation>
          </xs:element>
          <xs:element name="P3576" type="decimal_18_2" nillable="false">
            <xs:annotation>
              <xs:documentation>
						[Stanje na zadnji dan izvještajnog razdoblja u tekućoj godini] / [Raspodjeljivo vlasnicima matice] [Uplaćeni kapital (redovne i povlaštene dionice)]
					</xs:documentation>
            </xs:annotation>
          </xs:element>
          <xs:element name="P3577" type="decimal_18_2" nillable="false">
            <xs:annotation>
              <xs:documentation>
						[Stanje na zadnji dan izvještajnog razdoblja u tekućoj godini] / [Raspodjeljivo vlasnicima matice] [Premije na emitirane dionice]
					</xs:documentation>
            </xs:annotation>
          </xs:element>
          <xs:element name="P3578" type="decimal_18_2" nillable="false">
            <xs:annotation>
              <xs:documentation>
						[Stanje na zadnji dan izvještajnog razdoblja u tekućoj godini] / [Raspodjeljivo vlasnicima matice] [Revalorizacijske rezerve]
					</xs:documentation>
            </xs:annotation>
          </xs:element>
          <xs:element name="P3579" type="decimal_18_2" nillable="false">
            <xs:annotation>
              <xs:documentation>
						[Stanje na zadnji dan izvještajnog razdoblja u tekućoj godini] / [Raspodjeljivo vlasnicima matice] [Rezerve (zakonske, statutarne, ostale)]
					</xs:documentation>
            </xs:annotation>
          </xs:element>
          <xs:element name="P3580" type="decimal_18_2" nillable="false">
            <xs:annotation>
              <xs:documentation>
						[Stanje na zadnji dan izvještajnog razdoblja u tekućoj godini] / [Raspodjeljivo vlasnicima matice] [Zadržana dobit ili preneseni gubitak]
					</xs:documentation>
            </xs:annotation>
          </xs:element>
          <xs:element name="P3581" type="decimal_18_2" nillable="false">
            <xs:annotation>
              <xs:documentation>
						[Stanje na zadnji dan izvještajnog razdoblja u tekućoj godini] / [Raspodjeljivo vlasnicima matice] [Dobit/gubitak tekuće godine]
					</xs:documentation>
            </xs:annotation>
          </xs:element>
          <xs:element name="P3582" type="decimal_18_2" nillable="false">
            <xs:annotation>
              <xs:documentation>
						[Stanje na zadnji dan izvještajnog razdoblja u tekućoj godini] / [Raspodjeljivo vlasnicima matice] [Ukupno kapital i rezerve]
					</xs:documentation>
            </xs:annotation>
          </xs:element>
          <xs:element name="P3583" type="decimal_18_2" nillable="false">
            <xs:annotation>
              <xs:documentation>
						[Stanje na zadnji dan izvještajnog razdoblja u tekućoj godini] / [Raspodjeljivo nekontrolirajućim interesima] [Dummy1]
					</xs:documentation>
            </xs:annotation>
          </xs:element>
          <xs:element name="P3584" type="decimal_18_2" nillable="false">
            <xs:annotation>
              <xs:documentation>
						[Stanje na zadnji dan izvještajnog razdoblja u tekućoj godini] / [Ukupno kapital i rezerve] [Dummy2]
					</xs:documentation>
            </xs:annotation>
          </xs:element>
        </xs:all>
      </xs:complexType>
    </xs:schema>
  </Schema>
  <Map ID="1" Name="GFI-IZD-OSIG_Map" RootElement="GFI-IZD-OSIG"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singleXmlCell id="1" r="E6" connectionId="0">
    <xmlCellPr id="1" uniqueName="Godina">
      <xmlPr mapId="1" xpath="/GFI-IZD-OSIG/Izvjesce/Godina" xmlDataType="integer"/>
    </xmlCellPr>
  </singleXmlCell>
  <singleXmlCell id="2" r="C16" connectionId="0">
    <xmlCellPr id="1" uniqueName="sif_ust">
      <xmlPr mapId="1" xpath="/GFI-IZD-OSIG/Izvjesce/sif_ust" xmlDataType="string"/>
    </xmlCellPr>
  </singleXmlCell>
  <singleXmlCell id="3" r="C30" connectionId="0">
    <xmlCellPr id="1" uniqueName="AtribIzv">
      <xmlPr mapId="1" xpath="/GFI-IZD-OSIG/Izvjesce/AtribIzv" xmlDataType="string"/>
    </xmlCellPr>
  </singleXmlCell>
</singleXmlCells>
</file>

<file path=xl/tables/tableSingleCells2.xml><?xml version="1.0" encoding="utf-8"?>
<singleXmlCells xmlns="http://schemas.openxmlformats.org/spreadsheetml/2006/main">
  <singleXmlCell id="10" r="D8" connectionId="0">
    <xmlCellPr id="1" uniqueName="P61140">
      <xmlPr mapId="1" xpath="/GFI-IZD-OSIG/IFP_1000362/P61140" xmlDataType="decimal"/>
    </xmlCellPr>
  </singleXmlCell>
  <singleXmlCell id="11" r="E8" connectionId="0">
    <xmlCellPr id="1" uniqueName="P61257">
      <xmlPr mapId="1" xpath="/GFI-IZD-OSIG/IFP_1000362/P61257" xmlDataType="decimal"/>
    </xmlCellPr>
  </singleXmlCell>
  <singleXmlCell id="12" r="F8" connectionId="0">
    <xmlCellPr id="1" uniqueName="P61374">
      <xmlPr mapId="1" xpath="/GFI-IZD-OSIG/IFP_1000362/P61374" xmlDataType="decimal"/>
    </xmlCellPr>
  </singleXmlCell>
  <singleXmlCell id="13" r="G8" connectionId="0">
    <xmlCellPr id="1" uniqueName="P60789">
      <xmlPr mapId="1" xpath="/GFI-IZD-OSIG/IFP_1000362/P60789" xmlDataType="decimal"/>
    </xmlCellPr>
  </singleXmlCell>
  <singleXmlCell id="14" r="H8" connectionId="0">
    <xmlCellPr id="1" uniqueName="P60906">
      <xmlPr mapId="1" xpath="/GFI-IZD-OSIG/IFP_1000362/P60906" xmlDataType="decimal"/>
    </xmlCellPr>
  </singleXmlCell>
  <singleXmlCell id="15" r="I8" connectionId="0">
    <xmlCellPr id="1" uniqueName="P61023">
      <xmlPr mapId="1" xpath="/GFI-IZD-OSIG/IFP_1000362/P61023" xmlDataType="decimal"/>
    </xmlCellPr>
  </singleXmlCell>
  <singleXmlCell id="16" r="D9" connectionId="0">
    <xmlCellPr id="1" uniqueName="P61141">
      <xmlPr mapId="1" xpath="/GFI-IZD-OSIG/IFP_1000362/P61141" xmlDataType="decimal"/>
    </xmlCellPr>
  </singleXmlCell>
  <singleXmlCell id="17" r="E9" connectionId="0">
    <xmlCellPr id="1" uniqueName="P61258">
      <xmlPr mapId="1" xpath="/GFI-IZD-OSIG/IFP_1000362/P61258" xmlDataType="decimal"/>
    </xmlCellPr>
  </singleXmlCell>
  <singleXmlCell id="18" r="F9" connectionId="0">
    <xmlCellPr id="1" uniqueName="P61375">
      <xmlPr mapId="1" xpath="/GFI-IZD-OSIG/IFP_1000362/P61375" xmlDataType="decimal"/>
    </xmlCellPr>
  </singleXmlCell>
  <singleXmlCell id="19" r="G9" connectionId="0">
    <xmlCellPr id="1" uniqueName="P60790">
      <xmlPr mapId="1" xpath="/GFI-IZD-OSIG/IFP_1000362/P60790" xmlDataType="decimal"/>
    </xmlCellPr>
  </singleXmlCell>
  <singleXmlCell id="20" r="H9" connectionId="0">
    <xmlCellPr id="1" uniqueName="P60907">
      <xmlPr mapId="1" xpath="/GFI-IZD-OSIG/IFP_1000362/P60907" xmlDataType="decimal"/>
    </xmlCellPr>
  </singleXmlCell>
  <singleXmlCell id="21" r="I9" connectionId="0">
    <xmlCellPr id="1" uniqueName="P61024">
      <xmlPr mapId="1" xpath="/GFI-IZD-OSIG/IFP_1000362/P61024" xmlDataType="decimal"/>
    </xmlCellPr>
  </singleXmlCell>
  <singleXmlCell id="22" r="D10" connectionId="0">
    <xmlCellPr id="1" uniqueName="P61142">
      <xmlPr mapId="1" xpath="/GFI-IZD-OSIG/IFP_1000362/P61142" xmlDataType="decimal"/>
    </xmlCellPr>
  </singleXmlCell>
  <singleXmlCell id="23" r="E10" connectionId="0">
    <xmlCellPr id="1" uniqueName="P61259">
      <xmlPr mapId="1" xpath="/GFI-IZD-OSIG/IFP_1000362/P61259" xmlDataType="decimal"/>
    </xmlCellPr>
  </singleXmlCell>
  <singleXmlCell id="24" r="F10" connectionId="0">
    <xmlCellPr id="1" uniqueName="P61376">
      <xmlPr mapId="1" xpath="/GFI-IZD-OSIG/IFP_1000362/P61376" xmlDataType="decimal"/>
    </xmlCellPr>
  </singleXmlCell>
  <singleXmlCell id="25" r="G10" connectionId="0">
    <xmlCellPr id="1" uniqueName="P60791">
      <xmlPr mapId="1" xpath="/GFI-IZD-OSIG/IFP_1000362/P60791" xmlDataType="decimal"/>
    </xmlCellPr>
  </singleXmlCell>
  <singleXmlCell id="26" r="H10" connectionId="0">
    <xmlCellPr id="1" uniqueName="P60908">
      <xmlPr mapId="1" xpath="/GFI-IZD-OSIG/IFP_1000362/P60908" xmlDataType="decimal"/>
    </xmlCellPr>
  </singleXmlCell>
  <singleXmlCell id="27" r="I10" connectionId="0">
    <xmlCellPr id="1" uniqueName="P61025">
      <xmlPr mapId="1" xpath="/GFI-IZD-OSIG/IFP_1000362/P61025" xmlDataType="decimal"/>
    </xmlCellPr>
  </singleXmlCell>
  <singleXmlCell id="28" r="D11" connectionId="0">
    <xmlCellPr id="1" uniqueName="P61143">
      <xmlPr mapId="1" xpath="/GFI-IZD-OSIG/IFP_1000362/P61143" xmlDataType="decimal"/>
    </xmlCellPr>
  </singleXmlCell>
  <singleXmlCell id="29" r="E11" connectionId="0">
    <xmlCellPr id="1" uniqueName="P61260">
      <xmlPr mapId="1" xpath="/GFI-IZD-OSIG/IFP_1000362/P61260" xmlDataType="decimal"/>
    </xmlCellPr>
  </singleXmlCell>
  <singleXmlCell id="30" r="F11" connectionId="0">
    <xmlCellPr id="1" uniqueName="P61377">
      <xmlPr mapId="1" xpath="/GFI-IZD-OSIG/IFP_1000362/P61377" xmlDataType="decimal"/>
    </xmlCellPr>
  </singleXmlCell>
  <singleXmlCell id="31" r="G11" connectionId="0">
    <xmlCellPr id="1" uniqueName="P60792">
      <xmlPr mapId="1" xpath="/GFI-IZD-OSIG/IFP_1000362/P60792" xmlDataType="decimal"/>
    </xmlCellPr>
  </singleXmlCell>
  <singleXmlCell id="32" r="H11" connectionId="0">
    <xmlCellPr id="1" uniqueName="P60909">
      <xmlPr mapId="1" xpath="/GFI-IZD-OSIG/IFP_1000362/P60909" xmlDataType="decimal"/>
    </xmlCellPr>
  </singleXmlCell>
  <singleXmlCell id="33" r="I11" connectionId="0">
    <xmlCellPr id="1" uniqueName="P61026">
      <xmlPr mapId="1" xpath="/GFI-IZD-OSIG/IFP_1000362/P61026" xmlDataType="decimal"/>
    </xmlCellPr>
  </singleXmlCell>
  <singleXmlCell id="34" r="D12" connectionId="0">
    <xmlCellPr id="1" uniqueName="P61144">
      <xmlPr mapId="1" xpath="/GFI-IZD-OSIG/IFP_1000362/P61144" xmlDataType="decimal"/>
    </xmlCellPr>
  </singleXmlCell>
  <singleXmlCell id="35" r="E12" connectionId="0">
    <xmlCellPr id="1" uniqueName="P61261">
      <xmlPr mapId="1" xpath="/GFI-IZD-OSIG/IFP_1000362/P61261" xmlDataType="decimal"/>
    </xmlCellPr>
  </singleXmlCell>
  <singleXmlCell id="36" r="F12" connectionId="0">
    <xmlCellPr id="1" uniqueName="P61378">
      <xmlPr mapId="1" xpath="/GFI-IZD-OSIG/IFP_1000362/P61378" xmlDataType="decimal"/>
    </xmlCellPr>
  </singleXmlCell>
  <singleXmlCell id="37" r="G12" connectionId="0">
    <xmlCellPr id="1" uniqueName="P60793">
      <xmlPr mapId="1" xpath="/GFI-IZD-OSIG/IFP_1000362/P60793" xmlDataType="decimal"/>
    </xmlCellPr>
  </singleXmlCell>
  <singleXmlCell id="38" r="H12" connectionId="0">
    <xmlCellPr id="1" uniqueName="P60910">
      <xmlPr mapId="1" xpath="/GFI-IZD-OSIG/IFP_1000362/P60910" xmlDataType="decimal"/>
    </xmlCellPr>
  </singleXmlCell>
  <singleXmlCell id="39" r="I12" connectionId="0">
    <xmlCellPr id="1" uniqueName="P61027">
      <xmlPr mapId="1" xpath="/GFI-IZD-OSIG/IFP_1000362/P61027" xmlDataType="decimal"/>
    </xmlCellPr>
  </singleXmlCell>
  <singleXmlCell id="40" r="D13" connectionId="0">
    <xmlCellPr id="1" uniqueName="P61145">
      <xmlPr mapId="1" xpath="/GFI-IZD-OSIG/IFP_1000362/P61145" xmlDataType="decimal"/>
    </xmlCellPr>
  </singleXmlCell>
  <singleXmlCell id="41" r="E13" connectionId="0">
    <xmlCellPr id="1" uniqueName="P61262">
      <xmlPr mapId="1" xpath="/GFI-IZD-OSIG/IFP_1000362/P61262" xmlDataType="decimal"/>
    </xmlCellPr>
  </singleXmlCell>
  <singleXmlCell id="42" r="F13" connectionId="0">
    <xmlCellPr id="1" uniqueName="P61379">
      <xmlPr mapId="1" xpath="/GFI-IZD-OSIG/IFP_1000362/P61379" xmlDataType="decimal"/>
    </xmlCellPr>
  </singleXmlCell>
  <singleXmlCell id="43" r="G13" connectionId="0">
    <xmlCellPr id="1" uniqueName="P60794">
      <xmlPr mapId="1" xpath="/GFI-IZD-OSIG/IFP_1000362/P60794" xmlDataType="decimal"/>
    </xmlCellPr>
  </singleXmlCell>
  <singleXmlCell id="44" r="H13" connectionId="0">
    <xmlCellPr id="1" uniqueName="P60911">
      <xmlPr mapId="1" xpath="/GFI-IZD-OSIG/IFP_1000362/P60911" xmlDataType="decimal"/>
    </xmlCellPr>
  </singleXmlCell>
  <singleXmlCell id="45" r="I13" connectionId="0">
    <xmlCellPr id="1" uniqueName="P61028">
      <xmlPr mapId="1" xpath="/GFI-IZD-OSIG/IFP_1000362/P61028" xmlDataType="decimal"/>
    </xmlCellPr>
  </singleXmlCell>
  <singleXmlCell id="46" r="D14" connectionId="0">
    <xmlCellPr id="1" uniqueName="P61251">
      <xmlPr mapId="1" xpath="/GFI-IZD-OSIG/IFP_1000362/P61251" xmlDataType="decimal"/>
    </xmlCellPr>
  </singleXmlCell>
  <singleXmlCell id="47" r="E14" connectionId="0">
    <xmlCellPr id="1" uniqueName="P61368">
      <xmlPr mapId="1" xpath="/GFI-IZD-OSIG/IFP_1000362/P61368" xmlDataType="decimal"/>
    </xmlCellPr>
  </singleXmlCell>
  <singleXmlCell id="48" r="F14" connectionId="0">
    <xmlCellPr id="1" uniqueName="P61485">
      <xmlPr mapId="1" xpath="/GFI-IZD-OSIG/IFP_1000362/P61485" xmlDataType="decimal"/>
    </xmlCellPr>
  </singleXmlCell>
  <singleXmlCell id="49" r="G14" connectionId="0">
    <xmlCellPr id="1" uniqueName="P60900">
      <xmlPr mapId="1" xpath="/GFI-IZD-OSIG/IFP_1000362/P60900" xmlDataType="decimal"/>
    </xmlCellPr>
  </singleXmlCell>
  <singleXmlCell id="50" r="H14" connectionId="0">
    <xmlCellPr id="1" uniqueName="P61017">
      <xmlPr mapId="1" xpath="/GFI-IZD-OSIG/IFP_1000362/P61017" xmlDataType="decimal"/>
    </xmlCellPr>
  </singleXmlCell>
  <singleXmlCell id="51" r="I14" connectionId="0">
    <xmlCellPr id="1" uniqueName="P61134">
      <xmlPr mapId="1" xpath="/GFI-IZD-OSIG/IFP_1000362/P61134" xmlDataType="decimal"/>
    </xmlCellPr>
  </singleXmlCell>
  <singleXmlCell id="52" r="D15" connectionId="0">
    <xmlCellPr id="1" uniqueName="P61252">
      <xmlPr mapId="1" xpath="/GFI-IZD-OSIG/IFP_1000362/P61252" xmlDataType="decimal"/>
    </xmlCellPr>
  </singleXmlCell>
  <singleXmlCell id="53" r="E15" connectionId="0">
    <xmlCellPr id="1" uniqueName="P61369">
      <xmlPr mapId="1" xpath="/GFI-IZD-OSIG/IFP_1000362/P61369" xmlDataType="decimal"/>
    </xmlCellPr>
  </singleXmlCell>
  <singleXmlCell id="54" r="F15" connectionId="0">
    <xmlCellPr id="1" uniqueName="P61486">
      <xmlPr mapId="1" xpath="/GFI-IZD-OSIG/IFP_1000362/P61486" xmlDataType="decimal"/>
    </xmlCellPr>
  </singleXmlCell>
  <singleXmlCell id="55" r="G15" connectionId="0">
    <xmlCellPr id="1" uniqueName="P60901">
      <xmlPr mapId="1" xpath="/GFI-IZD-OSIG/IFP_1000362/P60901" xmlDataType="decimal"/>
    </xmlCellPr>
  </singleXmlCell>
  <singleXmlCell id="56" r="H15" connectionId="0">
    <xmlCellPr id="1" uniqueName="P61018">
      <xmlPr mapId="1" xpath="/GFI-IZD-OSIG/IFP_1000362/P61018" xmlDataType="decimal"/>
    </xmlCellPr>
  </singleXmlCell>
  <singleXmlCell id="57" r="I15" connectionId="0">
    <xmlCellPr id="1" uniqueName="P61135">
      <xmlPr mapId="1" xpath="/GFI-IZD-OSIG/IFP_1000362/P61135" xmlDataType="decimal"/>
    </xmlCellPr>
  </singleXmlCell>
  <singleXmlCell id="58" r="D16" connectionId="0">
    <xmlCellPr id="1" uniqueName="P61253">
      <xmlPr mapId="1" xpath="/GFI-IZD-OSIG/IFP_1000362/P61253" xmlDataType="decimal"/>
    </xmlCellPr>
  </singleXmlCell>
  <singleXmlCell id="59" r="E16" connectionId="0">
    <xmlCellPr id="1" uniqueName="P61370">
      <xmlPr mapId="1" xpath="/GFI-IZD-OSIG/IFP_1000362/P61370" xmlDataType="decimal"/>
    </xmlCellPr>
  </singleXmlCell>
  <singleXmlCell id="60" r="F16" connectionId="0">
    <xmlCellPr id="1" uniqueName="P61487">
      <xmlPr mapId="1" xpath="/GFI-IZD-OSIG/IFP_1000362/P61487" xmlDataType="decimal"/>
    </xmlCellPr>
  </singleXmlCell>
  <singleXmlCell id="61" r="G16" connectionId="0">
    <xmlCellPr id="1" uniqueName="P60902">
      <xmlPr mapId="1" xpath="/GFI-IZD-OSIG/IFP_1000362/P60902" xmlDataType="decimal"/>
    </xmlCellPr>
  </singleXmlCell>
  <singleXmlCell id="62" r="H16" connectionId="0">
    <xmlCellPr id="1" uniqueName="P61019">
      <xmlPr mapId="1" xpath="/GFI-IZD-OSIG/IFP_1000362/P61019" xmlDataType="decimal"/>
    </xmlCellPr>
  </singleXmlCell>
  <singleXmlCell id="63" r="I16" connectionId="0">
    <xmlCellPr id="1" uniqueName="P61136">
      <xmlPr mapId="1" xpath="/GFI-IZD-OSIG/IFP_1000362/P61136" xmlDataType="decimal"/>
    </xmlCellPr>
  </singleXmlCell>
  <singleXmlCell id="64" r="D17" connectionId="0">
    <xmlCellPr id="1" uniqueName="P61254">
      <xmlPr mapId="1" xpath="/GFI-IZD-OSIG/IFP_1000362/P61254" xmlDataType="decimal"/>
    </xmlCellPr>
  </singleXmlCell>
  <singleXmlCell id="65" r="E17" connectionId="0">
    <xmlCellPr id="1" uniqueName="P61371">
      <xmlPr mapId="1" xpath="/GFI-IZD-OSIG/IFP_1000362/P61371" xmlDataType="decimal"/>
    </xmlCellPr>
  </singleXmlCell>
  <singleXmlCell id="66" r="F17" connectionId="0">
    <xmlCellPr id="1" uniqueName="P61488">
      <xmlPr mapId="1" xpath="/GFI-IZD-OSIG/IFP_1000362/P61488" xmlDataType="decimal"/>
    </xmlCellPr>
  </singleXmlCell>
  <singleXmlCell id="67" r="G17" connectionId="0">
    <xmlCellPr id="1" uniqueName="P60903">
      <xmlPr mapId="1" xpath="/GFI-IZD-OSIG/IFP_1000362/P60903" xmlDataType="decimal"/>
    </xmlCellPr>
  </singleXmlCell>
  <singleXmlCell id="68" r="H17" connectionId="0">
    <xmlCellPr id="1" uniqueName="P61020">
      <xmlPr mapId="1" xpath="/GFI-IZD-OSIG/IFP_1000362/P61020" xmlDataType="decimal"/>
    </xmlCellPr>
  </singleXmlCell>
  <singleXmlCell id="69" r="I17" connectionId="0">
    <xmlCellPr id="1" uniqueName="P61137">
      <xmlPr mapId="1" xpath="/GFI-IZD-OSIG/IFP_1000362/P61137" xmlDataType="decimal"/>
    </xmlCellPr>
  </singleXmlCell>
  <singleXmlCell id="70" r="D18" connectionId="0">
    <xmlCellPr id="1" uniqueName="P61255">
      <xmlPr mapId="1" xpath="/GFI-IZD-OSIG/IFP_1000362/P61255" xmlDataType="decimal"/>
    </xmlCellPr>
  </singleXmlCell>
  <singleXmlCell id="71" r="E18" connectionId="0">
    <xmlCellPr id="1" uniqueName="P61372">
      <xmlPr mapId="1" xpath="/GFI-IZD-OSIG/IFP_1000362/P61372" xmlDataType="decimal"/>
    </xmlCellPr>
  </singleXmlCell>
  <singleXmlCell id="72" r="F18" connectionId="0">
    <xmlCellPr id="1" uniqueName="P61489">
      <xmlPr mapId="1" xpath="/GFI-IZD-OSIG/IFP_1000362/P61489" xmlDataType="decimal"/>
    </xmlCellPr>
  </singleXmlCell>
  <singleXmlCell id="73" r="G18" connectionId="0">
    <xmlCellPr id="1" uniqueName="P60904">
      <xmlPr mapId="1" xpath="/GFI-IZD-OSIG/IFP_1000362/P60904" xmlDataType="decimal"/>
    </xmlCellPr>
  </singleXmlCell>
  <singleXmlCell id="74" r="H18" connectionId="0">
    <xmlCellPr id="1" uniqueName="P61021">
      <xmlPr mapId="1" xpath="/GFI-IZD-OSIG/IFP_1000362/P61021" xmlDataType="decimal"/>
    </xmlCellPr>
  </singleXmlCell>
  <singleXmlCell id="75" r="I18" connectionId="0">
    <xmlCellPr id="1" uniqueName="P61138">
      <xmlPr mapId="1" xpath="/GFI-IZD-OSIG/IFP_1000362/P61138" xmlDataType="decimal"/>
    </xmlCellPr>
  </singleXmlCell>
  <singleXmlCell id="76" r="D19" connectionId="0">
    <xmlCellPr id="1" uniqueName="P61256">
      <xmlPr mapId="1" xpath="/GFI-IZD-OSIG/IFP_1000362/P61256" xmlDataType="decimal"/>
    </xmlCellPr>
  </singleXmlCell>
  <singleXmlCell id="77" r="E19" connectionId="0">
    <xmlCellPr id="1" uniqueName="P61373">
      <xmlPr mapId="1" xpath="/GFI-IZD-OSIG/IFP_1000362/P61373" xmlDataType="decimal"/>
    </xmlCellPr>
  </singleXmlCell>
  <singleXmlCell id="78" r="F19" connectionId="0">
    <xmlCellPr id="1" uniqueName="P61490">
      <xmlPr mapId="1" xpath="/GFI-IZD-OSIG/IFP_1000362/P61490" xmlDataType="decimal"/>
    </xmlCellPr>
  </singleXmlCell>
  <singleXmlCell id="79" r="G19" connectionId="0">
    <xmlCellPr id="1" uniqueName="P60905">
      <xmlPr mapId="1" xpath="/GFI-IZD-OSIG/IFP_1000362/P60905" xmlDataType="decimal"/>
    </xmlCellPr>
  </singleXmlCell>
  <singleXmlCell id="80" r="H19" connectionId="0">
    <xmlCellPr id="1" uniqueName="P61022">
      <xmlPr mapId="1" xpath="/GFI-IZD-OSIG/IFP_1000362/P61022" xmlDataType="decimal"/>
    </xmlCellPr>
  </singleXmlCell>
  <singleXmlCell id="81" r="I19" connectionId="0">
    <xmlCellPr id="1" uniqueName="P61139">
      <xmlPr mapId="1" xpath="/GFI-IZD-OSIG/IFP_1000362/P61139" xmlDataType="decimal"/>
    </xmlCellPr>
  </singleXmlCell>
  <singleXmlCell id="82" r="D20" connectionId="0">
    <xmlCellPr id="1" uniqueName="P61245">
      <xmlPr mapId="1" xpath="/GFI-IZD-OSIG/IFP_1000362/P61245" xmlDataType="decimal"/>
    </xmlCellPr>
  </singleXmlCell>
  <singleXmlCell id="83" r="E20" connectionId="0">
    <xmlCellPr id="1" uniqueName="P61362">
      <xmlPr mapId="1" xpath="/GFI-IZD-OSIG/IFP_1000362/P61362" xmlDataType="decimal"/>
    </xmlCellPr>
  </singleXmlCell>
  <singleXmlCell id="84" r="F20" connectionId="0">
    <xmlCellPr id="1" uniqueName="P61479">
      <xmlPr mapId="1" xpath="/GFI-IZD-OSIG/IFP_1000362/P61479" xmlDataType="decimal"/>
    </xmlCellPr>
  </singleXmlCell>
  <singleXmlCell id="85" r="G20" connectionId="0">
    <xmlCellPr id="1" uniqueName="P60894">
      <xmlPr mapId="1" xpath="/GFI-IZD-OSIG/IFP_1000362/P60894" xmlDataType="decimal"/>
    </xmlCellPr>
  </singleXmlCell>
  <singleXmlCell id="86" r="H20" connectionId="0">
    <xmlCellPr id="1" uniqueName="P61011">
      <xmlPr mapId="1" xpath="/GFI-IZD-OSIG/IFP_1000362/P61011" xmlDataType="decimal"/>
    </xmlCellPr>
  </singleXmlCell>
  <singleXmlCell id="87" r="I20" connectionId="0">
    <xmlCellPr id="1" uniqueName="P61128">
      <xmlPr mapId="1" xpath="/GFI-IZD-OSIG/IFP_1000362/P61128" xmlDataType="decimal"/>
    </xmlCellPr>
  </singleXmlCell>
  <singleXmlCell id="88" r="D21" connectionId="0">
    <xmlCellPr id="1" uniqueName="P61246">
      <xmlPr mapId="1" xpath="/GFI-IZD-OSIG/IFP_1000362/P61246" xmlDataType="decimal"/>
    </xmlCellPr>
  </singleXmlCell>
  <singleXmlCell id="89" r="E21" connectionId="0">
    <xmlCellPr id="1" uniqueName="P61363">
      <xmlPr mapId="1" xpath="/GFI-IZD-OSIG/IFP_1000362/P61363" xmlDataType="decimal"/>
    </xmlCellPr>
  </singleXmlCell>
  <singleXmlCell id="90" r="F21" connectionId="0">
    <xmlCellPr id="1" uniqueName="P61480">
      <xmlPr mapId="1" xpath="/GFI-IZD-OSIG/IFP_1000362/P61480" xmlDataType="decimal"/>
    </xmlCellPr>
  </singleXmlCell>
  <singleXmlCell id="91" r="G21" connectionId="0">
    <xmlCellPr id="1" uniqueName="P60895">
      <xmlPr mapId="1" xpath="/GFI-IZD-OSIG/IFP_1000362/P60895" xmlDataType="decimal"/>
    </xmlCellPr>
  </singleXmlCell>
  <singleXmlCell id="92" r="H21" connectionId="0">
    <xmlCellPr id="1" uniqueName="P61012">
      <xmlPr mapId="1" xpath="/GFI-IZD-OSIG/IFP_1000362/P61012" xmlDataType="decimal"/>
    </xmlCellPr>
  </singleXmlCell>
  <singleXmlCell id="93" r="I21" connectionId="0">
    <xmlCellPr id="1" uniqueName="P61129">
      <xmlPr mapId="1" xpath="/GFI-IZD-OSIG/IFP_1000362/P61129" xmlDataType="decimal"/>
    </xmlCellPr>
  </singleXmlCell>
  <singleXmlCell id="94" r="D22" connectionId="0">
    <xmlCellPr id="1" uniqueName="P61247">
      <xmlPr mapId="1" xpath="/GFI-IZD-OSIG/IFP_1000362/P61247" xmlDataType="decimal"/>
    </xmlCellPr>
  </singleXmlCell>
  <singleXmlCell id="95" r="E22" connectionId="0">
    <xmlCellPr id="1" uniqueName="P61364">
      <xmlPr mapId="1" xpath="/GFI-IZD-OSIG/IFP_1000362/P61364" xmlDataType="decimal"/>
    </xmlCellPr>
  </singleXmlCell>
  <singleXmlCell id="96" r="F22" connectionId="0">
    <xmlCellPr id="1" uniqueName="P61481">
      <xmlPr mapId="1" xpath="/GFI-IZD-OSIG/IFP_1000362/P61481" xmlDataType="decimal"/>
    </xmlCellPr>
  </singleXmlCell>
  <singleXmlCell id="97" r="G22" connectionId="0">
    <xmlCellPr id="1" uniqueName="P60896">
      <xmlPr mapId="1" xpath="/GFI-IZD-OSIG/IFP_1000362/P60896" xmlDataType="decimal"/>
    </xmlCellPr>
  </singleXmlCell>
  <singleXmlCell id="98" r="H22" connectionId="0">
    <xmlCellPr id="1" uniqueName="P61013">
      <xmlPr mapId="1" xpath="/GFI-IZD-OSIG/IFP_1000362/P61013" xmlDataType="decimal"/>
    </xmlCellPr>
  </singleXmlCell>
  <singleXmlCell id="99" r="I22" connectionId="0">
    <xmlCellPr id="1" uniqueName="P61130">
      <xmlPr mapId="1" xpath="/GFI-IZD-OSIG/IFP_1000362/P61130" xmlDataType="decimal"/>
    </xmlCellPr>
  </singleXmlCell>
  <singleXmlCell id="100" r="D23" connectionId="0">
    <xmlCellPr id="1" uniqueName="P61248">
      <xmlPr mapId="1" xpath="/GFI-IZD-OSIG/IFP_1000362/P61248" xmlDataType="decimal"/>
    </xmlCellPr>
  </singleXmlCell>
  <singleXmlCell id="101" r="E23" connectionId="0">
    <xmlCellPr id="1" uniqueName="P61365">
      <xmlPr mapId="1" xpath="/GFI-IZD-OSIG/IFP_1000362/P61365" xmlDataType="decimal"/>
    </xmlCellPr>
  </singleXmlCell>
  <singleXmlCell id="102" r="F23" connectionId="0">
    <xmlCellPr id="1" uniqueName="P61482">
      <xmlPr mapId="1" xpath="/GFI-IZD-OSIG/IFP_1000362/P61482" xmlDataType="decimal"/>
    </xmlCellPr>
  </singleXmlCell>
  <singleXmlCell id="103" r="G23" connectionId="0">
    <xmlCellPr id="1" uniqueName="P60897">
      <xmlPr mapId="1" xpath="/GFI-IZD-OSIG/IFP_1000362/P60897" xmlDataType="decimal"/>
    </xmlCellPr>
  </singleXmlCell>
  <singleXmlCell id="104" r="H23" connectionId="0">
    <xmlCellPr id="1" uniqueName="P61014">
      <xmlPr mapId="1" xpath="/GFI-IZD-OSIG/IFP_1000362/P61014" xmlDataType="decimal"/>
    </xmlCellPr>
  </singleXmlCell>
  <singleXmlCell id="105" r="I23" connectionId="0">
    <xmlCellPr id="1" uniqueName="P61131">
      <xmlPr mapId="1" xpath="/GFI-IZD-OSIG/IFP_1000362/P61131" xmlDataType="decimal"/>
    </xmlCellPr>
  </singleXmlCell>
  <singleXmlCell id="106" r="D24" connectionId="0">
    <xmlCellPr id="1" uniqueName="P61249">
      <xmlPr mapId="1" xpath="/GFI-IZD-OSIG/IFP_1000362/P61249" xmlDataType="decimal"/>
    </xmlCellPr>
  </singleXmlCell>
  <singleXmlCell id="107" r="E24" connectionId="0">
    <xmlCellPr id="1" uniqueName="P61366">
      <xmlPr mapId="1" xpath="/GFI-IZD-OSIG/IFP_1000362/P61366" xmlDataType="decimal"/>
    </xmlCellPr>
  </singleXmlCell>
  <singleXmlCell id="108" r="F24" connectionId="0">
    <xmlCellPr id="1" uniqueName="P61483">
      <xmlPr mapId="1" xpath="/GFI-IZD-OSIG/IFP_1000362/P61483" xmlDataType="decimal"/>
    </xmlCellPr>
  </singleXmlCell>
  <singleXmlCell id="109" r="G24" connectionId="0">
    <xmlCellPr id="1" uniqueName="P60898">
      <xmlPr mapId="1" xpath="/GFI-IZD-OSIG/IFP_1000362/P60898" xmlDataType="decimal"/>
    </xmlCellPr>
  </singleXmlCell>
  <singleXmlCell id="110" r="H24" connectionId="0">
    <xmlCellPr id="1" uniqueName="P61015">
      <xmlPr mapId="1" xpath="/GFI-IZD-OSIG/IFP_1000362/P61015" xmlDataType="decimal"/>
    </xmlCellPr>
  </singleXmlCell>
  <singleXmlCell id="111" r="I24" connectionId="0">
    <xmlCellPr id="1" uniqueName="P61132">
      <xmlPr mapId="1" xpath="/GFI-IZD-OSIG/IFP_1000362/P61132" xmlDataType="decimal"/>
    </xmlCellPr>
  </singleXmlCell>
  <singleXmlCell id="112" r="D25" connectionId="0">
    <xmlCellPr id="1" uniqueName="P61250">
      <xmlPr mapId="1" xpath="/GFI-IZD-OSIG/IFP_1000362/P61250" xmlDataType="decimal"/>
    </xmlCellPr>
  </singleXmlCell>
  <singleXmlCell id="113" r="E25" connectionId="0">
    <xmlCellPr id="1" uniqueName="P61367">
      <xmlPr mapId="1" xpath="/GFI-IZD-OSIG/IFP_1000362/P61367" xmlDataType="decimal"/>
    </xmlCellPr>
  </singleXmlCell>
  <singleXmlCell id="114" r="F25" connectionId="0">
    <xmlCellPr id="1" uniqueName="P61484">
      <xmlPr mapId="1" xpath="/GFI-IZD-OSIG/IFP_1000362/P61484" xmlDataType="decimal"/>
    </xmlCellPr>
  </singleXmlCell>
  <singleXmlCell id="115" r="G25" connectionId="0">
    <xmlCellPr id="1" uniqueName="P60899">
      <xmlPr mapId="1" xpath="/GFI-IZD-OSIG/IFP_1000362/P60899" xmlDataType="decimal"/>
    </xmlCellPr>
  </singleXmlCell>
  <singleXmlCell id="116" r="H25" connectionId="0">
    <xmlCellPr id="1" uniqueName="P61016">
      <xmlPr mapId="1" xpath="/GFI-IZD-OSIG/IFP_1000362/P61016" xmlDataType="decimal"/>
    </xmlCellPr>
  </singleXmlCell>
  <singleXmlCell id="117" r="I25" connectionId="0">
    <xmlCellPr id="1" uniqueName="P61133">
      <xmlPr mapId="1" xpath="/GFI-IZD-OSIG/IFP_1000362/P61133" xmlDataType="decimal"/>
    </xmlCellPr>
  </singleXmlCell>
  <singleXmlCell id="118" r="D26" connectionId="0">
    <xmlCellPr id="1" uniqueName="P61239">
      <xmlPr mapId="1" xpath="/GFI-IZD-OSIG/IFP_1000362/P61239" xmlDataType="decimal"/>
    </xmlCellPr>
  </singleXmlCell>
  <singleXmlCell id="119" r="E26" connectionId="0">
    <xmlCellPr id="1" uniqueName="P61356">
      <xmlPr mapId="1" xpath="/GFI-IZD-OSIG/IFP_1000362/P61356" xmlDataType="decimal"/>
    </xmlCellPr>
  </singleXmlCell>
  <singleXmlCell id="120" r="F26" connectionId="0">
    <xmlCellPr id="1" uniqueName="P61473">
      <xmlPr mapId="1" xpath="/GFI-IZD-OSIG/IFP_1000362/P61473" xmlDataType="decimal"/>
    </xmlCellPr>
  </singleXmlCell>
  <singleXmlCell id="121" r="G26" connectionId="0">
    <xmlCellPr id="1" uniqueName="P60888">
      <xmlPr mapId="1" xpath="/GFI-IZD-OSIG/IFP_1000362/P60888" xmlDataType="decimal"/>
    </xmlCellPr>
  </singleXmlCell>
  <singleXmlCell id="122" r="H26" connectionId="0">
    <xmlCellPr id="1" uniqueName="P61005">
      <xmlPr mapId="1" xpath="/GFI-IZD-OSIG/IFP_1000362/P61005" xmlDataType="decimal"/>
    </xmlCellPr>
  </singleXmlCell>
  <singleXmlCell id="123" r="I26" connectionId="0">
    <xmlCellPr id="1" uniqueName="P61122">
      <xmlPr mapId="1" xpath="/GFI-IZD-OSIG/IFP_1000362/P61122" xmlDataType="decimal"/>
    </xmlCellPr>
  </singleXmlCell>
  <singleXmlCell id="124" r="D27" connectionId="0">
    <xmlCellPr id="1" uniqueName="P61240">
      <xmlPr mapId="1" xpath="/GFI-IZD-OSIG/IFP_1000362/P61240" xmlDataType="decimal"/>
    </xmlCellPr>
  </singleXmlCell>
  <singleXmlCell id="125" r="E27" connectionId="0">
    <xmlCellPr id="1" uniqueName="P61357">
      <xmlPr mapId="1" xpath="/GFI-IZD-OSIG/IFP_1000362/P61357" xmlDataType="decimal"/>
    </xmlCellPr>
  </singleXmlCell>
  <singleXmlCell id="126" r="F27" connectionId="0">
    <xmlCellPr id="1" uniqueName="P61474">
      <xmlPr mapId="1" xpath="/GFI-IZD-OSIG/IFP_1000362/P61474" xmlDataType="decimal"/>
    </xmlCellPr>
  </singleXmlCell>
  <singleXmlCell id="127" r="G27" connectionId="0">
    <xmlCellPr id="1" uniqueName="P60889">
      <xmlPr mapId="1" xpath="/GFI-IZD-OSIG/IFP_1000362/P60889" xmlDataType="decimal"/>
    </xmlCellPr>
  </singleXmlCell>
  <singleXmlCell id="128" r="H27" connectionId="0">
    <xmlCellPr id="1" uniqueName="P61006">
      <xmlPr mapId="1" xpath="/GFI-IZD-OSIG/IFP_1000362/P61006" xmlDataType="decimal"/>
    </xmlCellPr>
  </singleXmlCell>
  <singleXmlCell id="129" r="I27" connectionId="0">
    <xmlCellPr id="1" uniqueName="P61123">
      <xmlPr mapId="1" xpath="/GFI-IZD-OSIG/IFP_1000362/P61123" xmlDataType="decimal"/>
    </xmlCellPr>
  </singleXmlCell>
  <singleXmlCell id="130" r="D28" connectionId="0">
    <xmlCellPr id="1" uniqueName="P61241">
      <xmlPr mapId="1" xpath="/GFI-IZD-OSIG/IFP_1000362/P61241" xmlDataType="decimal"/>
    </xmlCellPr>
  </singleXmlCell>
  <singleXmlCell id="131" r="E28" connectionId="0">
    <xmlCellPr id="1" uniqueName="P61358">
      <xmlPr mapId="1" xpath="/GFI-IZD-OSIG/IFP_1000362/P61358" xmlDataType="decimal"/>
    </xmlCellPr>
  </singleXmlCell>
  <singleXmlCell id="132" r="F28" connectionId="0">
    <xmlCellPr id="1" uniqueName="P61475">
      <xmlPr mapId="1" xpath="/GFI-IZD-OSIG/IFP_1000362/P61475" xmlDataType="decimal"/>
    </xmlCellPr>
  </singleXmlCell>
  <singleXmlCell id="133" r="G28" connectionId="0">
    <xmlCellPr id="1" uniqueName="P60890">
      <xmlPr mapId="1" xpath="/GFI-IZD-OSIG/IFP_1000362/P60890" xmlDataType="decimal"/>
    </xmlCellPr>
  </singleXmlCell>
  <singleXmlCell id="134" r="H28" connectionId="0">
    <xmlCellPr id="1" uniqueName="P61007">
      <xmlPr mapId="1" xpath="/GFI-IZD-OSIG/IFP_1000362/P61007" xmlDataType="decimal"/>
    </xmlCellPr>
  </singleXmlCell>
  <singleXmlCell id="135" r="I28" connectionId="0">
    <xmlCellPr id="1" uniqueName="P61124">
      <xmlPr mapId="1" xpath="/GFI-IZD-OSIG/IFP_1000362/P61124" xmlDataType="decimal"/>
    </xmlCellPr>
  </singleXmlCell>
  <singleXmlCell id="136" r="D29" connectionId="0">
    <xmlCellPr id="1" uniqueName="P61242">
      <xmlPr mapId="1" xpath="/GFI-IZD-OSIG/IFP_1000362/P61242" xmlDataType="decimal"/>
    </xmlCellPr>
  </singleXmlCell>
  <singleXmlCell id="137" r="E29" connectionId="0">
    <xmlCellPr id="1" uniqueName="P61359">
      <xmlPr mapId="1" xpath="/GFI-IZD-OSIG/IFP_1000362/P61359" xmlDataType="decimal"/>
    </xmlCellPr>
  </singleXmlCell>
  <singleXmlCell id="138" r="F29" connectionId="0">
    <xmlCellPr id="1" uniqueName="P61476">
      <xmlPr mapId="1" xpath="/GFI-IZD-OSIG/IFP_1000362/P61476" xmlDataType="decimal"/>
    </xmlCellPr>
  </singleXmlCell>
  <singleXmlCell id="139" r="G29" connectionId="0">
    <xmlCellPr id="1" uniqueName="P60891">
      <xmlPr mapId="1" xpath="/GFI-IZD-OSIG/IFP_1000362/P60891" xmlDataType="decimal"/>
    </xmlCellPr>
  </singleXmlCell>
  <singleXmlCell id="140" r="H29" connectionId="0">
    <xmlCellPr id="1" uniqueName="P61008">
      <xmlPr mapId="1" xpath="/GFI-IZD-OSIG/IFP_1000362/P61008" xmlDataType="decimal"/>
    </xmlCellPr>
  </singleXmlCell>
  <singleXmlCell id="141" r="I29" connectionId="0">
    <xmlCellPr id="1" uniqueName="P61125">
      <xmlPr mapId="1" xpath="/GFI-IZD-OSIG/IFP_1000362/P61125" xmlDataType="decimal"/>
    </xmlCellPr>
  </singleXmlCell>
  <singleXmlCell id="142" r="D30" connectionId="0">
    <xmlCellPr id="1" uniqueName="P61243">
      <xmlPr mapId="1" xpath="/GFI-IZD-OSIG/IFP_1000362/P61243" xmlDataType="decimal"/>
    </xmlCellPr>
  </singleXmlCell>
  <singleXmlCell id="143" r="E30" connectionId="0">
    <xmlCellPr id="1" uniqueName="P61360">
      <xmlPr mapId="1" xpath="/GFI-IZD-OSIG/IFP_1000362/P61360" xmlDataType="decimal"/>
    </xmlCellPr>
  </singleXmlCell>
  <singleXmlCell id="144" r="F30" connectionId="0">
    <xmlCellPr id="1" uniqueName="P61477">
      <xmlPr mapId="1" xpath="/GFI-IZD-OSIG/IFP_1000362/P61477" xmlDataType="decimal"/>
    </xmlCellPr>
  </singleXmlCell>
  <singleXmlCell id="145" r="G30" connectionId="0">
    <xmlCellPr id="1" uniqueName="P60892">
      <xmlPr mapId="1" xpath="/GFI-IZD-OSIG/IFP_1000362/P60892" xmlDataType="decimal"/>
    </xmlCellPr>
  </singleXmlCell>
  <singleXmlCell id="146" r="H30" connectionId="0">
    <xmlCellPr id="1" uniqueName="P61009">
      <xmlPr mapId="1" xpath="/GFI-IZD-OSIG/IFP_1000362/P61009" xmlDataType="decimal"/>
    </xmlCellPr>
  </singleXmlCell>
  <singleXmlCell id="147" r="I30" connectionId="0">
    <xmlCellPr id="1" uniqueName="P61126">
      <xmlPr mapId="1" xpath="/GFI-IZD-OSIG/IFP_1000362/P61126" xmlDataType="decimal"/>
    </xmlCellPr>
  </singleXmlCell>
  <singleXmlCell id="148" r="D31" connectionId="0">
    <xmlCellPr id="1" uniqueName="P61244">
      <xmlPr mapId="1" xpath="/GFI-IZD-OSIG/IFP_1000362/P61244" xmlDataType="decimal"/>
    </xmlCellPr>
  </singleXmlCell>
  <singleXmlCell id="149" r="E31" connectionId="0">
    <xmlCellPr id="1" uniqueName="P61361">
      <xmlPr mapId="1" xpath="/GFI-IZD-OSIG/IFP_1000362/P61361" xmlDataType="decimal"/>
    </xmlCellPr>
  </singleXmlCell>
  <singleXmlCell id="150" r="F31" connectionId="0">
    <xmlCellPr id="1" uniqueName="P61478">
      <xmlPr mapId="1" xpath="/GFI-IZD-OSIG/IFP_1000362/P61478" xmlDataType="decimal"/>
    </xmlCellPr>
  </singleXmlCell>
  <singleXmlCell id="151" r="G31" connectionId="0">
    <xmlCellPr id="1" uniqueName="P60893">
      <xmlPr mapId="1" xpath="/GFI-IZD-OSIG/IFP_1000362/P60893" xmlDataType="decimal"/>
    </xmlCellPr>
  </singleXmlCell>
  <singleXmlCell id="152" r="H31" connectionId="0">
    <xmlCellPr id="1" uniqueName="P61010">
      <xmlPr mapId="1" xpath="/GFI-IZD-OSIG/IFP_1000362/P61010" xmlDataType="decimal"/>
    </xmlCellPr>
  </singleXmlCell>
  <singleXmlCell id="153" r="I31" connectionId="0">
    <xmlCellPr id="1" uniqueName="P61127">
      <xmlPr mapId="1" xpath="/GFI-IZD-OSIG/IFP_1000362/P61127" xmlDataType="decimal"/>
    </xmlCellPr>
  </singleXmlCell>
  <singleXmlCell id="154" r="D32" connectionId="0">
    <xmlCellPr id="1" uniqueName="P61233">
      <xmlPr mapId="1" xpath="/GFI-IZD-OSIG/IFP_1000362/P61233" xmlDataType="decimal"/>
    </xmlCellPr>
  </singleXmlCell>
  <singleXmlCell id="155" r="E32" connectionId="0">
    <xmlCellPr id="1" uniqueName="P61350">
      <xmlPr mapId="1" xpath="/GFI-IZD-OSIG/IFP_1000362/P61350" xmlDataType="decimal"/>
    </xmlCellPr>
  </singleXmlCell>
  <singleXmlCell id="156" r="F32" connectionId="0">
    <xmlCellPr id="1" uniqueName="P61467">
      <xmlPr mapId="1" xpath="/GFI-IZD-OSIG/IFP_1000362/P61467" xmlDataType="decimal"/>
    </xmlCellPr>
  </singleXmlCell>
  <singleXmlCell id="157" r="G32" connectionId="0">
    <xmlCellPr id="1" uniqueName="P60882">
      <xmlPr mapId="1" xpath="/GFI-IZD-OSIG/IFP_1000362/P60882" xmlDataType="decimal"/>
    </xmlCellPr>
  </singleXmlCell>
  <singleXmlCell id="158" r="H32" connectionId="0">
    <xmlCellPr id="1" uniqueName="P60999">
      <xmlPr mapId="1" xpath="/GFI-IZD-OSIG/IFP_1000362/P60999" xmlDataType="decimal"/>
    </xmlCellPr>
  </singleXmlCell>
  <singleXmlCell id="159" r="I32" connectionId="0">
    <xmlCellPr id="1" uniqueName="P61116">
      <xmlPr mapId="1" xpath="/GFI-IZD-OSIG/IFP_1000362/P61116" xmlDataType="decimal"/>
    </xmlCellPr>
  </singleXmlCell>
  <singleXmlCell id="160" r="D33" connectionId="0">
    <xmlCellPr id="1" uniqueName="P61234">
      <xmlPr mapId="1" xpath="/GFI-IZD-OSIG/IFP_1000362/P61234" xmlDataType="decimal"/>
    </xmlCellPr>
  </singleXmlCell>
  <singleXmlCell id="161" r="E33" connectionId="0">
    <xmlCellPr id="1" uniqueName="P61351">
      <xmlPr mapId="1" xpath="/GFI-IZD-OSIG/IFP_1000362/P61351" xmlDataType="decimal"/>
    </xmlCellPr>
  </singleXmlCell>
  <singleXmlCell id="162" r="F33" connectionId="0">
    <xmlCellPr id="1" uniqueName="P61468">
      <xmlPr mapId="1" xpath="/GFI-IZD-OSIG/IFP_1000362/P61468" xmlDataType="decimal"/>
    </xmlCellPr>
  </singleXmlCell>
  <singleXmlCell id="163" r="G33" connectionId="0">
    <xmlCellPr id="1" uniqueName="P60883">
      <xmlPr mapId="1" xpath="/GFI-IZD-OSIG/IFP_1000362/P60883" xmlDataType="decimal"/>
    </xmlCellPr>
  </singleXmlCell>
  <singleXmlCell id="164" r="H33" connectionId="0">
    <xmlCellPr id="1" uniqueName="P61000">
      <xmlPr mapId="1" xpath="/GFI-IZD-OSIG/IFP_1000362/P61000" xmlDataType="decimal"/>
    </xmlCellPr>
  </singleXmlCell>
  <singleXmlCell id="165" r="I33" connectionId="0">
    <xmlCellPr id="1" uniqueName="P61117">
      <xmlPr mapId="1" xpath="/GFI-IZD-OSIG/IFP_1000362/P61117" xmlDataType="decimal"/>
    </xmlCellPr>
  </singleXmlCell>
  <singleXmlCell id="166" r="D34" connectionId="0">
    <xmlCellPr id="1" uniqueName="P61235">
      <xmlPr mapId="1" xpath="/GFI-IZD-OSIG/IFP_1000362/P61235" xmlDataType="decimal"/>
    </xmlCellPr>
  </singleXmlCell>
  <singleXmlCell id="167" r="E34" connectionId="0">
    <xmlCellPr id="1" uniqueName="P61352">
      <xmlPr mapId="1" xpath="/GFI-IZD-OSIG/IFP_1000362/P61352" xmlDataType="decimal"/>
    </xmlCellPr>
  </singleXmlCell>
  <singleXmlCell id="168" r="F34" connectionId="0">
    <xmlCellPr id="1" uniqueName="P61469">
      <xmlPr mapId="1" xpath="/GFI-IZD-OSIG/IFP_1000362/P61469" xmlDataType="decimal"/>
    </xmlCellPr>
  </singleXmlCell>
  <singleXmlCell id="169" r="G34" connectionId="0">
    <xmlCellPr id="1" uniqueName="P60884">
      <xmlPr mapId="1" xpath="/GFI-IZD-OSIG/IFP_1000362/P60884" xmlDataType="decimal"/>
    </xmlCellPr>
  </singleXmlCell>
  <singleXmlCell id="170" r="H34" connectionId="0">
    <xmlCellPr id="1" uniqueName="P61001">
      <xmlPr mapId="1" xpath="/GFI-IZD-OSIG/IFP_1000362/P61001" xmlDataType="decimal"/>
    </xmlCellPr>
  </singleXmlCell>
  <singleXmlCell id="171" r="I34" connectionId="0">
    <xmlCellPr id="1" uniqueName="P61118">
      <xmlPr mapId="1" xpath="/GFI-IZD-OSIG/IFP_1000362/P61118" xmlDataType="decimal"/>
    </xmlCellPr>
  </singleXmlCell>
  <singleXmlCell id="172" r="D35" connectionId="0">
    <xmlCellPr id="1" uniqueName="P61236">
      <xmlPr mapId="1" xpath="/GFI-IZD-OSIG/IFP_1000362/P61236" xmlDataType="decimal"/>
    </xmlCellPr>
  </singleXmlCell>
  <singleXmlCell id="173" r="E35" connectionId="0">
    <xmlCellPr id="1" uniqueName="P61353">
      <xmlPr mapId="1" xpath="/GFI-IZD-OSIG/IFP_1000362/P61353" xmlDataType="decimal"/>
    </xmlCellPr>
  </singleXmlCell>
  <singleXmlCell id="174" r="F35" connectionId="0">
    <xmlCellPr id="1" uniqueName="P61470">
      <xmlPr mapId="1" xpath="/GFI-IZD-OSIG/IFP_1000362/P61470" xmlDataType="decimal"/>
    </xmlCellPr>
  </singleXmlCell>
  <singleXmlCell id="175" r="G35" connectionId="0">
    <xmlCellPr id="1" uniqueName="P60885">
      <xmlPr mapId="1" xpath="/GFI-IZD-OSIG/IFP_1000362/P60885" xmlDataType="decimal"/>
    </xmlCellPr>
  </singleXmlCell>
  <singleXmlCell id="176" r="H35" connectionId="0">
    <xmlCellPr id="1" uniqueName="P61002">
      <xmlPr mapId="1" xpath="/GFI-IZD-OSIG/IFP_1000362/P61002" xmlDataType="decimal"/>
    </xmlCellPr>
  </singleXmlCell>
  <singleXmlCell id="177" r="I35" connectionId="0">
    <xmlCellPr id="1" uniqueName="P61119">
      <xmlPr mapId="1" xpath="/GFI-IZD-OSIG/IFP_1000362/P61119" xmlDataType="decimal"/>
    </xmlCellPr>
  </singleXmlCell>
  <singleXmlCell id="178" r="D36" connectionId="0">
    <xmlCellPr id="1" uniqueName="P61237">
      <xmlPr mapId="1" xpath="/GFI-IZD-OSIG/IFP_1000362/P61237" xmlDataType="decimal"/>
    </xmlCellPr>
  </singleXmlCell>
  <singleXmlCell id="179" r="E36" connectionId="0">
    <xmlCellPr id="1" uniqueName="P61354">
      <xmlPr mapId="1" xpath="/GFI-IZD-OSIG/IFP_1000362/P61354" xmlDataType="decimal"/>
    </xmlCellPr>
  </singleXmlCell>
  <singleXmlCell id="180" r="F36" connectionId="0">
    <xmlCellPr id="1" uniqueName="P61471">
      <xmlPr mapId="1" xpath="/GFI-IZD-OSIG/IFP_1000362/P61471" xmlDataType="decimal"/>
    </xmlCellPr>
  </singleXmlCell>
  <singleXmlCell id="181" r="G36" connectionId="0">
    <xmlCellPr id="1" uniqueName="P60886">
      <xmlPr mapId="1" xpath="/GFI-IZD-OSIG/IFP_1000362/P60886" xmlDataType="decimal"/>
    </xmlCellPr>
  </singleXmlCell>
  <singleXmlCell id="182" r="H36" connectionId="0">
    <xmlCellPr id="1" uniqueName="P61003">
      <xmlPr mapId="1" xpath="/GFI-IZD-OSIG/IFP_1000362/P61003" xmlDataType="decimal"/>
    </xmlCellPr>
  </singleXmlCell>
  <singleXmlCell id="183" r="I36" connectionId="0">
    <xmlCellPr id="1" uniqueName="P61120">
      <xmlPr mapId="1" xpath="/GFI-IZD-OSIG/IFP_1000362/P61120" xmlDataType="decimal"/>
    </xmlCellPr>
  </singleXmlCell>
  <singleXmlCell id="184" r="D37" connectionId="0">
    <xmlCellPr id="1" uniqueName="P61238">
      <xmlPr mapId="1" xpath="/GFI-IZD-OSIG/IFP_1000362/P61238" xmlDataType="decimal"/>
    </xmlCellPr>
  </singleXmlCell>
  <singleXmlCell id="185" r="E37" connectionId="0">
    <xmlCellPr id="1" uniqueName="P61355">
      <xmlPr mapId="1" xpath="/GFI-IZD-OSIG/IFP_1000362/P61355" xmlDataType="decimal"/>
    </xmlCellPr>
  </singleXmlCell>
  <singleXmlCell id="186" r="F37" connectionId="0">
    <xmlCellPr id="1" uniqueName="P61472">
      <xmlPr mapId="1" xpath="/GFI-IZD-OSIG/IFP_1000362/P61472" xmlDataType="decimal"/>
    </xmlCellPr>
  </singleXmlCell>
  <singleXmlCell id="187" r="G37" connectionId="0">
    <xmlCellPr id="1" uniqueName="P60887">
      <xmlPr mapId="1" xpath="/GFI-IZD-OSIG/IFP_1000362/P60887" xmlDataType="decimal"/>
    </xmlCellPr>
  </singleXmlCell>
  <singleXmlCell id="188" r="H37" connectionId="0">
    <xmlCellPr id="1" uniqueName="P61004">
      <xmlPr mapId="1" xpath="/GFI-IZD-OSIG/IFP_1000362/P61004" xmlDataType="decimal"/>
    </xmlCellPr>
  </singleXmlCell>
  <singleXmlCell id="189" r="I37" connectionId="0">
    <xmlCellPr id="1" uniqueName="P61121">
      <xmlPr mapId="1" xpath="/GFI-IZD-OSIG/IFP_1000362/P61121" xmlDataType="decimal"/>
    </xmlCellPr>
  </singleXmlCell>
  <singleXmlCell id="190" r="D38" connectionId="0">
    <xmlCellPr id="1" uniqueName="P61227">
      <xmlPr mapId="1" xpath="/GFI-IZD-OSIG/IFP_1000362/P61227" xmlDataType="decimal"/>
    </xmlCellPr>
  </singleXmlCell>
  <singleXmlCell id="191" r="E38" connectionId="0">
    <xmlCellPr id="1" uniqueName="P61344">
      <xmlPr mapId="1" xpath="/GFI-IZD-OSIG/IFP_1000362/P61344" xmlDataType="decimal"/>
    </xmlCellPr>
  </singleXmlCell>
  <singleXmlCell id="192" r="F38" connectionId="0">
    <xmlCellPr id="1" uniqueName="P61461">
      <xmlPr mapId="1" xpath="/GFI-IZD-OSIG/IFP_1000362/P61461" xmlDataType="decimal"/>
    </xmlCellPr>
  </singleXmlCell>
  <singleXmlCell id="193" r="G38" connectionId="0">
    <xmlCellPr id="1" uniqueName="P60876">
      <xmlPr mapId="1" xpath="/GFI-IZD-OSIG/IFP_1000362/P60876" xmlDataType="decimal"/>
    </xmlCellPr>
  </singleXmlCell>
  <singleXmlCell id="194" r="H38" connectionId="0">
    <xmlCellPr id="1" uniqueName="P60993">
      <xmlPr mapId="1" xpath="/GFI-IZD-OSIG/IFP_1000362/P60993" xmlDataType="decimal"/>
    </xmlCellPr>
  </singleXmlCell>
  <singleXmlCell id="195" r="I38" connectionId="0">
    <xmlCellPr id="1" uniqueName="P61110">
      <xmlPr mapId="1" xpath="/GFI-IZD-OSIG/IFP_1000362/P61110" xmlDataType="decimal"/>
    </xmlCellPr>
  </singleXmlCell>
  <singleXmlCell id="196" r="D39" connectionId="0">
    <xmlCellPr id="1" uniqueName="P61228">
      <xmlPr mapId="1" xpath="/GFI-IZD-OSIG/IFP_1000362/P61228" xmlDataType="decimal"/>
    </xmlCellPr>
  </singleXmlCell>
  <singleXmlCell id="197" r="E39" connectionId="0">
    <xmlCellPr id="1" uniqueName="P61345">
      <xmlPr mapId="1" xpath="/GFI-IZD-OSIG/IFP_1000362/P61345" xmlDataType="decimal"/>
    </xmlCellPr>
  </singleXmlCell>
  <singleXmlCell id="198" r="F39" connectionId="0">
    <xmlCellPr id="1" uniqueName="P61462">
      <xmlPr mapId="1" xpath="/GFI-IZD-OSIG/IFP_1000362/P61462" xmlDataType="decimal"/>
    </xmlCellPr>
  </singleXmlCell>
  <singleXmlCell id="199" r="G39" connectionId="0">
    <xmlCellPr id="1" uniqueName="P60877">
      <xmlPr mapId="1" xpath="/GFI-IZD-OSIG/IFP_1000362/P60877" xmlDataType="decimal"/>
    </xmlCellPr>
  </singleXmlCell>
  <singleXmlCell id="200" r="H39" connectionId="0">
    <xmlCellPr id="1" uniqueName="P60994">
      <xmlPr mapId="1" xpath="/GFI-IZD-OSIG/IFP_1000362/P60994" xmlDataType="decimal"/>
    </xmlCellPr>
  </singleXmlCell>
  <singleXmlCell id="201" r="I39" connectionId="0">
    <xmlCellPr id="1" uniqueName="P61111">
      <xmlPr mapId="1" xpath="/GFI-IZD-OSIG/IFP_1000362/P61111" xmlDataType="decimal"/>
    </xmlCellPr>
  </singleXmlCell>
  <singleXmlCell id="202" r="D40" connectionId="0">
    <xmlCellPr id="1" uniqueName="P61229">
      <xmlPr mapId="1" xpath="/GFI-IZD-OSIG/IFP_1000362/P61229" xmlDataType="decimal"/>
    </xmlCellPr>
  </singleXmlCell>
  <singleXmlCell id="203" r="E40" connectionId="0">
    <xmlCellPr id="1" uniqueName="P61346">
      <xmlPr mapId="1" xpath="/GFI-IZD-OSIG/IFP_1000362/P61346" xmlDataType="decimal"/>
    </xmlCellPr>
  </singleXmlCell>
  <singleXmlCell id="204" r="F40" connectionId="0">
    <xmlCellPr id="1" uniqueName="P61463">
      <xmlPr mapId="1" xpath="/GFI-IZD-OSIG/IFP_1000362/P61463" xmlDataType="decimal"/>
    </xmlCellPr>
  </singleXmlCell>
  <singleXmlCell id="205" r="G40" connectionId="0">
    <xmlCellPr id="1" uniqueName="P60878">
      <xmlPr mapId="1" xpath="/GFI-IZD-OSIG/IFP_1000362/P60878" xmlDataType="decimal"/>
    </xmlCellPr>
  </singleXmlCell>
  <singleXmlCell id="206" r="H40" connectionId="0">
    <xmlCellPr id="1" uniqueName="P60995">
      <xmlPr mapId="1" xpath="/GFI-IZD-OSIG/IFP_1000362/P60995" xmlDataType="decimal"/>
    </xmlCellPr>
  </singleXmlCell>
  <singleXmlCell id="207" r="I40" connectionId="0">
    <xmlCellPr id="1" uniqueName="P61112">
      <xmlPr mapId="1" xpath="/GFI-IZD-OSIG/IFP_1000362/P61112" xmlDataType="decimal"/>
    </xmlCellPr>
  </singleXmlCell>
  <singleXmlCell id="208" r="D41" connectionId="0">
    <xmlCellPr id="1" uniqueName="P61230">
      <xmlPr mapId="1" xpath="/GFI-IZD-OSIG/IFP_1000362/P61230" xmlDataType="decimal"/>
    </xmlCellPr>
  </singleXmlCell>
  <singleXmlCell id="209" r="E41" connectionId="0">
    <xmlCellPr id="1" uniqueName="P61347">
      <xmlPr mapId="1" xpath="/GFI-IZD-OSIG/IFP_1000362/P61347" xmlDataType="decimal"/>
    </xmlCellPr>
  </singleXmlCell>
  <singleXmlCell id="210" r="F41" connectionId="0">
    <xmlCellPr id="1" uniqueName="P61464">
      <xmlPr mapId="1" xpath="/GFI-IZD-OSIG/IFP_1000362/P61464" xmlDataType="decimal"/>
    </xmlCellPr>
  </singleXmlCell>
  <singleXmlCell id="211" r="G41" connectionId="0">
    <xmlCellPr id="1" uniqueName="P60879">
      <xmlPr mapId="1" xpath="/GFI-IZD-OSIG/IFP_1000362/P60879" xmlDataType="decimal"/>
    </xmlCellPr>
  </singleXmlCell>
  <singleXmlCell id="212" r="H41" connectionId="0">
    <xmlCellPr id="1" uniqueName="P60996">
      <xmlPr mapId="1" xpath="/GFI-IZD-OSIG/IFP_1000362/P60996" xmlDataType="decimal"/>
    </xmlCellPr>
  </singleXmlCell>
  <singleXmlCell id="213" r="I41" connectionId="0">
    <xmlCellPr id="1" uniqueName="P61113">
      <xmlPr mapId="1" xpath="/GFI-IZD-OSIG/IFP_1000362/P61113" xmlDataType="decimal"/>
    </xmlCellPr>
  </singleXmlCell>
  <singleXmlCell id="214" r="D42" connectionId="0">
    <xmlCellPr id="1" uniqueName="P61231">
      <xmlPr mapId="1" xpath="/GFI-IZD-OSIG/IFP_1000362/P61231" xmlDataType="decimal"/>
    </xmlCellPr>
  </singleXmlCell>
  <singleXmlCell id="215" r="E42" connectionId="0">
    <xmlCellPr id="1" uniqueName="P61348">
      <xmlPr mapId="1" xpath="/GFI-IZD-OSIG/IFP_1000362/P61348" xmlDataType="decimal"/>
    </xmlCellPr>
  </singleXmlCell>
  <singleXmlCell id="216" r="F42" connectionId="0">
    <xmlCellPr id="1" uniqueName="P61465">
      <xmlPr mapId="1" xpath="/GFI-IZD-OSIG/IFP_1000362/P61465" xmlDataType="decimal"/>
    </xmlCellPr>
  </singleXmlCell>
  <singleXmlCell id="217" r="G42" connectionId="0">
    <xmlCellPr id="1" uniqueName="P60880">
      <xmlPr mapId="1" xpath="/GFI-IZD-OSIG/IFP_1000362/P60880" xmlDataType="decimal"/>
    </xmlCellPr>
  </singleXmlCell>
  <singleXmlCell id="218" r="H42" connectionId="0">
    <xmlCellPr id="1" uniqueName="P60997">
      <xmlPr mapId="1" xpath="/GFI-IZD-OSIG/IFP_1000362/P60997" xmlDataType="decimal"/>
    </xmlCellPr>
  </singleXmlCell>
  <singleXmlCell id="219" r="I42" connectionId="0">
    <xmlCellPr id="1" uniqueName="P61114">
      <xmlPr mapId="1" xpath="/GFI-IZD-OSIG/IFP_1000362/P61114" xmlDataType="decimal"/>
    </xmlCellPr>
  </singleXmlCell>
  <singleXmlCell id="220" r="D43" connectionId="0">
    <xmlCellPr id="1" uniqueName="P61232">
      <xmlPr mapId="1" xpath="/GFI-IZD-OSIG/IFP_1000362/P61232" xmlDataType="decimal"/>
    </xmlCellPr>
  </singleXmlCell>
  <singleXmlCell id="221" r="E43" connectionId="0">
    <xmlCellPr id="1" uniqueName="P61349">
      <xmlPr mapId="1" xpath="/GFI-IZD-OSIG/IFP_1000362/P61349" xmlDataType="decimal"/>
    </xmlCellPr>
  </singleXmlCell>
  <singleXmlCell id="222" r="F43" connectionId="0">
    <xmlCellPr id="1" uniqueName="P61466">
      <xmlPr mapId="1" xpath="/GFI-IZD-OSIG/IFP_1000362/P61466" xmlDataType="decimal"/>
    </xmlCellPr>
  </singleXmlCell>
  <singleXmlCell id="223" r="G43" connectionId="0">
    <xmlCellPr id="1" uniqueName="P60881">
      <xmlPr mapId="1" xpath="/GFI-IZD-OSIG/IFP_1000362/P60881" xmlDataType="decimal"/>
    </xmlCellPr>
  </singleXmlCell>
  <singleXmlCell id="224" r="H43" connectionId="0">
    <xmlCellPr id="1" uniqueName="P60998">
      <xmlPr mapId="1" xpath="/GFI-IZD-OSIG/IFP_1000362/P60998" xmlDataType="decimal"/>
    </xmlCellPr>
  </singleXmlCell>
  <singleXmlCell id="225" r="I43" connectionId="0">
    <xmlCellPr id="1" uniqueName="P61115">
      <xmlPr mapId="1" xpath="/GFI-IZD-OSIG/IFP_1000362/P61115" xmlDataType="decimal"/>
    </xmlCellPr>
  </singleXmlCell>
  <singleXmlCell id="226" r="D44" connectionId="0">
    <xmlCellPr id="1" uniqueName="P61221">
      <xmlPr mapId="1" xpath="/GFI-IZD-OSIG/IFP_1000362/P61221" xmlDataType="decimal"/>
    </xmlCellPr>
  </singleXmlCell>
  <singleXmlCell id="227" r="E44" connectionId="0">
    <xmlCellPr id="1" uniqueName="P61338">
      <xmlPr mapId="1" xpath="/GFI-IZD-OSIG/IFP_1000362/P61338" xmlDataType="decimal"/>
    </xmlCellPr>
  </singleXmlCell>
  <singleXmlCell id="228" r="F44" connectionId="0">
    <xmlCellPr id="1" uniqueName="P61455">
      <xmlPr mapId="1" xpath="/GFI-IZD-OSIG/IFP_1000362/P61455" xmlDataType="decimal"/>
    </xmlCellPr>
  </singleXmlCell>
  <singleXmlCell id="229" r="G44" connectionId="0">
    <xmlCellPr id="1" uniqueName="P60870">
      <xmlPr mapId="1" xpath="/GFI-IZD-OSIG/IFP_1000362/P60870" xmlDataType="decimal"/>
    </xmlCellPr>
  </singleXmlCell>
  <singleXmlCell id="230" r="H44" connectionId="0">
    <xmlCellPr id="1" uniqueName="P60987">
      <xmlPr mapId="1" xpath="/GFI-IZD-OSIG/IFP_1000362/P60987" xmlDataType="decimal"/>
    </xmlCellPr>
  </singleXmlCell>
  <singleXmlCell id="231" r="I44" connectionId="0">
    <xmlCellPr id="1" uniqueName="P61104">
      <xmlPr mapId="1" xpath="/GFI-IZD-OSIG/IFP_1000362/P61104" xmlDataType="decimal"/>
    </xmlCellPr>
  </singleXmlCell>
  <singleXmlCell id="232" r="D45" connectionId="0">
    <xmlCellPr id="1" uniqueName="P61222">
      <xmlPr mapId="1" xpath="/GFI-IZD-OSIG/IFP_1000362/P61222" xmlDataType="decimal"/>
    </xmlCellPr>
  </singleXmlCell>
  <singleXmlCell id="233" r="E45" connectionId="0">
    <xmlCellPr id="1" uniqueName="P61339">
      <xmlPr mapId="1" xpath="/GFI-IZD-OSIG/IFP_1000362/P61339" xmlDataType="decimal"/>
    </xmlCellPr>
  </singleXmlCell>
  <singleXmlCell id="234" r="F45" connectionId="0">
    <xmlCellPr id="1" uniqueName="P61456">
      <xmlPr mapId="1" xpath="/GFI-IZD-OSIG/IFP_1000362/P61456" xmlDataType="decimal"/>
    </xmlCellPr>
  </singleXmlCell>
  <singleXmlCell id="235" r="G45" connectionId="0">
    <xmlCellPr id="1" uniqueName="P60871">
      <xmlPr mapId="1" xpath="/GFI-IZD-OSIG/IFP_1000362/P60871" xmlDataType="decimal"/>
    </xmlCellPr>
  </singleXmlCell>
  <singleXmlCell id="236" r="H45" connectionId="0">
    <xmlCellPr id="1" uniqueName="P60988">
      <xmlPr mapId="1" xpath="/GFI-IZD-OSIG/IFP_1000362/P60988" xmlDataType="decimal"/>
    </xmlCellPr>
  </singleXmlCell>
  <singleXmlCell id="237" r="I45" connectionId="0">
    <xmlCellPr id="1" uniqueName="P61105">
      <xmlPr mapId="1" xpath="/GFI-IZD-OSIG/IFP_1000362/P61105" xmlDataType="decimal"/>
    </xmlCellPr>
  </singleXmlCell>
  <singleXmlCell id="238" r="D46" connectionId="0">
    <xmlCellPr id="1" uniqueName="P61223">
      <xmlPr mapId="1" xpath="/GFI-IZD-OSIG/IFP_1000362/P61223" xmlDataType="decimal"/>
    </xmlCellPr>
  </singleXmlCell>
  <singleXmlCell id="239" r="E46" connectionId="0">
    <xmlCellPr id="1" uniqueName="P61340">
      <xmlPr mapId="1" xpath="/GFI-IZD-OSIG/IFP_1000362/P61340" xmlDataType="decimal"/>
    </xmlCellPr>
  </singleXmlCell>
  <singleXmlCell id="240" r="F46" connectionId="0">
    <xmlCellPr id="1" uniqueName="P61457">
      <xmlPr mapId="1" xpath="/GFI-IZD-OSIG/IFP_1000362/P61457" xmlDataType="decimal"/>
    </xmlCellPr>
  </singleXmlCell>
  <singleXmlCell id="241" r="G46" connectionId="0">
    <xmlCellPr id="1" uniqueName="P60872">
      <xmlPr mapId="1" xpath="/GFI-IZD-OSIG/IFP_1000362/P60872" xmlDataType="decimal"/>
    </xmlCellPr>
  </singleXmlCell>
  <singleXmlCell id="242" r="H46" connectionId="0">
    <xmlCellPr id="1" uniqueName="P60989">
      <xmlPr mapId="1" xpath="/GFI-IZD-OSIG/IFP_1000362/P60989" xmlDataType="decimal"/>
    </xmlCellPr>
  </singleXmlCell>
  <singleXmlCell id="243" r="I46" connectionId="0">
    <xmlCellPr id="1" uniqueName="P61106">
      <xmlPr mapId="1" xpath="/GFI-IZD-OSIG/IFP_1000362/P61106" xmlDataType="decimal"/>
    </xmlCellPr>
  </singleXmlCell>
  <singleXmlCell id="244" r="D47" connectionId="0">
    <xmlCellPr id="1" uniqueName="P61224">
      <xmlPr mapId="1" xpath="/GFI-IZD-OSIG/IFP_1000362/P61224" xmlDataType="decimal"/>
    </xmlCellPr>
  </singleXmlCell>
  <singleXmlCell id="245" r="E47" connectionId="0">
    <xmlCellPr id="1" uniqueName="P61341">
      <xmlPr mapId="1" xpath="/GFI-IZD-OSIG/IFP_1000362/P61341" xmlDataType="decimal"/>
    </xmlCellPr>
  </singleXmlCell>
  <singleXmlCell id="246" r="F47" connectionId="0">
    <xmlCellPr id="1" uniqueName="P61458">
      <xmlPr mapId="1" xpath="/GFI-IZD-OSIG/IFP_1000362/P61458" xmlDataType="decimal"/>
    </xmlCellPr>
  </singleXmlCell>
  <singleXmlCell id="247" r="G47" connectionId="0">
    <xmlCellPr id="1" uniqueName="P60873">
      <xmlPr mapId="1" xpath="/GFI-IZD-OSIG/IFP_1000362/P60873" xmlDataType="decimal"/>
    </xmlCellPr>
  </singleXmlCell>
  <singleXmlCell id="248" r="H47" connectionId="0">
    <xmlCellPr id="1" uniqueName="P60990">
      <xmlPr mapId="1" xpath="/GFI-IZD-OSIG/IFP_1000362/P60990" xmlDataType="decimal"/>
    </xmlCellPr>
  </singleXmlCell>
  <singleXmlCell id="249" r="I47" connectionId="0">
    <xmlCellPr id="1" uniqueName="P61107">
      <xmlPr mapId="1" xpath="/GFI-IZD-OSIG/IFP_1000362/P61107" xmlDataType="decimal"/>
    </xmlCellPr>
  </singleXmlCell>
  <singleXmlCell id="250" r="D48" connectionId="0">
    <xmlCellPr id="1" uniqueName="P61225">
      <xmlPr mapId="1" xpath="/GFI-IZD-OSIG/IFP_1000362/P61225" xmlDataType="decimal"/>
    </xmlCellPr>
  </singleXmlCell>
  <singleXmlCell id="251" r="E48" connectionId="0">
    <xmlCellPr id="1" uniqueName="P61342">
      <xmlPr mapId="1" xpath="/GFI-IZD-OSIG/IFP_1000362/P61342" xmlDataType="decimal"/>
    </xmlCellPr>
  </singleXmlCell>
  <singleXmlCell id="252" r="F48" connectionId="0">
    <xmlCellPr id="1" uniqueName="P61459">
      <xmlPr mapId="1" xpath="/GFI-IZD-OSIG/IFP_1000362/P61459" xmlDataType="decimal"/>
    </xmlCellPr>
  </singleXmlCell>
  <singleXmlCell id="253" r="G48" connectionId="0">
    <xmlCellPr id="1" uniqueName="P60874">
      <xmlPr mapId="1" xpath="/GFI-IZD-OSIG/IFP_1000362/P60874" xmlDataType="decimal"/>
    </xmlCellPr>
  </singleXmlCell>
  <singleXmlCell id="254" r="H48" connectionId="0">
    <xmlCellPr id="1" uniqueName="P60991">
      <xmlPr mapId="1" xpath="/GFI-IZD-OSIG/IFP_1000362/P60991" xmlDataType="decimal"/>
    </xmlCellPr>
  </singleXmlCell>
  <singleXmlCell id="255" r="I48" connectionId="0">
    <xmlCellPr id="1" uniqueName="P61108">
      <xmlPr mapId="1" xpath="/GFI-IZD-OSIG/IFP_1000362/P61108" xmlDataType="decimal"/>
    </xmlCellPr>
  </singleXmlCell>
  <singleXmlCell id="256" r="D49" connectionId="0">
    <xmlCellPr id="1" uniqueName="P61226">
      <xmlPr mapId="1" xpath="/GFI-IZD-OSIG/IFP_1000362/P61226" xmlDataType="decimal"/>
    </xmlCellPr>
  </singleXmlCell>
  <singleXmlCell id="257" r="E49" connectionId="0">
    <xmlCellPr id="1" uniqueName="P61343">
      <xmlPr mapId="1" xpath="/GFI-IZD-OSIG/IFP_1000362/P61343" xmlDataType="decimal"/>
    </xmlCellPr>
  </singleXmlCell>
  <singleXmlCell id="258" r="F49" connectionId="0">
    <xmlCellPr id="1" uniqueName="P61460">
      <xmlPr mapId="1" xpath="/GFI-IZD-OSIG/IFP_1000362/P61460" xmlDataType="decimal"/>
    </xmlCellPr>
  </singleXmlCell>
  <singleXmlCell id="259" r="G49" connectionId="0">
    <xmlCellPr id="1" uniqueName="P60875">
      <xmlPr mapId="1" xpath="/GFI-IZD-OSIG/IFP_1000362/P60875" xmlDataType="decimal"/>
    </xmlCellPr>
  </singleXmlCell>
  <singleXmlCell id="260" r="H49" connectionId="0">
    <xmlCellPr id="1" uniqueName="P60992">
      <xmlPr mapId="1" xpath="/GFI-IZD-OSIG/IFP_1000362/P60992" xmlDataType="decimal"/>
    </xmlCellPr>
  </singleXmlCell>
  <singleXmlCell id="261" r="I49" connectionId="0">
    <xmlCellPr id="1" uniqueName="P61109">
      <xmlPr mapId="1" xpath="/GFI-IZD-OSIG/IFP_1000362/P61109" xmlDataType="decimal"/>
    </xmlCellPr>
  </singleXmlCell>
  <singleXmlCell id="262" r="D50" connectionId="0">
    <xmlCellPr id="1" uniqueName="P61215">
      <xmlPr mapId="1" xpath="/GFI-IZD-OSIG/IFP_1000362/P61215" xmlDataType="decimal"/>
    </xmlCellPr>
  </singleXmlCell>
  <singleXmlCell id="263" r="E50" connectionId="0">
    <xmlCellPr id="1" uniqueName="P61332">
      <xmlPr mapId="1" xpath="/GFI-IZD-OSIG/IFP_1000362/P61332" xmlDataType="decimal"/>
    </xmlCellPr>
  </singleXmlCell>
  <singleXmlCell id="264" r="F50" connectionId="0">
    <xmlCellPr id="1" uniqueName="P61449">
      <xmlPr mapId="1" xpath="/GFI-IZD-OSIG/IFP_1000362/P61449" xmlDataType="decimal"/>
    </xmlCellPr>
  </singleXmlCell>
  <singleXmlCell id="265" r="G50" connectionId="0">
    <xmlCellPr id="1" uniqueName="P60864">
      <xmlPr mapId="1" xpath="/GFI-IZD-OSIG/IFP_1000362/P60864" xmlDataType="decimal"/>
    </xmlCellPr>
  </singleXmlCell>
  <singleXmlCell id="266" r="H50" connectionId="0">
    <xmlCellPr id="1" uniqueName="P60981">
      <xmlPr mapId="1" xpath="/GFI-IZD-OSIG/IFP_1000362/P60981" xmlDataType="decimal"/>
    </xmlCellPr>
  </singleXmlCell>
  <singleXmlCell id="267" r="I50" connectionId="0">
    <xmlCellPr id="1" uniqueName="P61098">
      <xmlPr mapId="1" xpath="/GFI-IZD-OSIG/IFP_1000362/P61098" xmlDataType="decimal"/>
    </xmlCellPr>
  </singleXmlCell>
  <singleXmlCell id="268" r="D51" connectionId="0">
    <xmlCellPr id="1" uniqueName="P61216">
      <xmlPr mapId="1" xpath="/GFI-IZD-OSIG/IFP_1000362/P61216" xmlDataType="decimal"/>
    </xmlCellPr>
  </singleXmlCell>
  <singleXmlCell id="269" r="E51" connectionId="0">
    <xmlCellPr id="1" uniqueName="P61333">
      <xmlPr mapId="1" xpath="/GFI-IZD-OSIG/IFP_1000362/P61333" xmlDataType="decimal"/>
    </xmlCellPr>
  </singleXmlCell>
  <singleXmlCell id="270" r="F51" connectionId="0">
    <xmlCellPr id="1" uniqueName="P61450">
      <xmlPr mapId="1" xpath="/GFI-IZD-OSIG/IFP_1000362/P61450" xmlDataType="decimal"/>
    </xmlCellPr>
  </singleXmlCell>
  <singleXmlCell id="271" r="G51" connectionId="0">
    <xmlCellPr id="1" uniqueName="P60865">
      <xmlPr mapId="1" xpath="/GFI-IZD-OSIG/IFP_1000362/P60865" xmlDataType="decimal"/>
    </xmlCellPr>
  </singleXmlCell>
  <singleXmlCell id="272" r="H51" connectionId="0">
    <xmlCellPr id="1" uniqueName="P60982">
      <xmlPr mapId="1" xpath="/GFI-IZD-OSIG/IFP_1000362/P60982" xmlDataType="decimal"/>
    </xmlCellPr>
  </singleXmlCell>
  <singleXmlCell id="273" r="I51" connectionId="0">
    <xmlCellPr id="1" uniqueName="P61099">
      <xmlPr mapId="1" xpath="/GFI-IZD-OSIG/IFP_1000362/P61099" xmlDataType="decimal"/>
    </xmlCellPr>
  </singleXmlCell>
  <singleXmlCell id="274" r="D52" connectionId="0">
    <xmlCellPr id="1" uniqueName="P61217">
      <xmlPr mapId="1" xpath="/GFI-IZD-OSIG/IFP_1000362/P61217" xmlDataType="decimal"/>
    </xmlCellPr>
  </singleXmlCell>
  <singleXmlCell id="275" r="E52" connectionId="0">
    <xmlCellPr id="1" uniqueName="P61334">
      <xmlPr mapId="1" xpath="/GFI-IZD-OSIG/IFP_1000362/P61334" xmlDataType="decimal"/>
    </xmlCellPr>
  </singleXmlCell>
  <singleXmlCell id="276" r="F52" connectionId="0">
    <xmlCellPr id="1" uniqueName="P61451">
      <xmlPr mapId="1" xpath="/GFI-IZD-OSIG/IFP_1000362/P61451" xmlDataType="decimal"/>
    </xmlCellPr>
  </singleXmlCell>
  <singleXmlCell id="277" r="G52" connectionId="0">
    <xmlCellPr id="1" uniqueName="P60866">
      <xmlPr mapId="1" xpath="/GFI-IZD-OSIG/IFP_1000362/P60866" xmlDataType="decimal"/>
    </xmlCellPr>
  </singleXmlCell>
  <singleXmlCell id="278" r="H52" connectionId="0">
    <xmlCellPr id="1" uniqueName="P60983">
      <xmlPr mapId="1" xpath="/GFI-IZD-OSIG/IFP_1000362/P60983" xmlDataType="decimal"/>
    </xmlCellPr>
  </singleXmlCell>
  <singleXmlCell id="279" r="I52" connectionId="0">
    <xmlCellPr id="1" uniqueName="P61100">
      <xmlPr mapId="1" xpath="/GFI-IZD-OSIG/IFP_1000362/P61100" xmlDataType="decimal"/>
    </xmlCellPr>
  </singleXmlCell>
  <singleXmlCell id="280" r="D53" connectionId="0">
    <xmlCellPr id="1" uniqueName="P61218">
      <xmlPr mapId="1" xpath="/GFI-IZD-OSIG/IFP_1000362/P61218" xmlDataType="decimal"/>
    </xmlCellPr>
  </singleXmlCell>
  <singleXmlCell id="281" r="E53" connectionId="0">
    <xmlCellPr id="1" uniqueName="P61335">
      <xmlPr mapId="1" xpath="/GFI-IZD-OSIG/IFP_1000362/P61335" xmlDataType="decimal"/>
    </xmlCellPr>
  </singleXmlCell>
  <singleXmlCell id="282" r="F53" connectionId="0">
    <xmlCellPr id="1" uniqueName="P61452">
      <xmlPr mapId="1" xpath="/GFI-IZD-OSIG/IFP_1000362/P61452" xmlDataType="decimal"/>
    </xmlCellPr>
  </singleXmlCell>
  <singleXmlCell id="283" r="G53" connectionId="0">
    <xmlCellPr id="1" uniqueName="P60867">
      <xmlPr mapId="1" xpath="/GFI-IZD-OSIG/IFP_1000362/P60867" xmlDataType="decimal"/>
    </xmlCellPr>
  </singleXmlCell>
  <singleXmlCell id="284" r="H53" connectionId="0">
    <xmlCellPr id="1" uniqueName="P60984">
      <xmlPr mapId="1" xpath="/GFI-IZD-OSIG/IFP_1000362/P60984" xmlDataType="decimal"/>
    </xmlCellPr>
  </singleXmlCell>
  <singleXmlCell id="285" r="I53" connectionId="0">
    <xmlCellPr id="1" uniqueName="P61101">
      <xmlPr mapId="1" xpath="/GFI-IZD-OSIG/IFP_1000362/P61101" xmlDataType="decimal"/>
    </xmlCellPr>
  </singleXmlCell>
  <singleXmlCell id="286" r="D54" connectionId="0">
    <xmlCellPr id="1" uniqueName="P61219">
      <xmlPr mapId="1" xpath="/GFI-IZD-OSIG/IFP_1000362/P61219" xmlDataType="decimal"/>
    </xmlCellPr>
  </singleXmlCell>
  <singleXmlCell id="287" r="E54" connectionId="0">
    <xmlCellPr id="1" uniqueName="P61336">
      <xmlPr mapId="1" xpath="/GFI-IZD-OSIG/IFP_1000362/P61336" xmlDataType="decimal"/>
    </xmlCellPr>
  </singleXmlCell>
  <singleXmlCell id="288" r="F54" connectionId="0">
    <xmlCellPr id="1" uniqueName="P61453">
      <xmlPr mapId="1" xpath="/GFI-IZD-OSIG/IFP_1000362/P61453" xmlDataType="decimal"/>
    </xmlCellPr>
  </singleXmlCell>
  <singleXmlCell id="289" r="G54" connectionId="0">
    <xmlCellPr id="1" uniqueName="P60868">
      <xmlPr mapId="1" xpath="/GFI-IZD-OSIG/IFP_1000362/P60868" xmlDataType="decimal"/>
    </xmlCellPr>
  </singleXmlCell>
  <singleXmlCell id="290" r="H54" connectionId="0">
    <xmlCellPr id="1" uniqueName="P60985">
      <xmlPr mapId="1" xpath="/GFI-IZD-OSIG/IFP_1000362/P60985" xmlDataType="decimal"/>
    </xmlCellPr>
  </singleXmlCell>
  <singleXmlCell id="291" r="I54" connectionId="0">
    <xmlCellPr id="1" uniqueName="P61102">
      <xmlPr mapId="1" xpath="/GFI-IZD-OSIG/IFP_1000362/P61102" xmlDataType="decimal"/>
    </xmlCellPr>
  </singleXmlCell>
  <singleXmlCell id="292" r="D55" connectionId="0">
    <xmlCellPr id="1" uniqueName="P61220">
      <xmlPr mapId="1" xpath="/GFI-IZD-OSIG/IFP_1000362/P61220" xmlDataType="decimal"/>
    </xmlCellPr>
  </singleXmlCell>
  <singleXmlCell id="293" r="E55" connectionId="0">
    <xmlCellPr id="1" uniqueName="P61337">
      <xmlPr mapId="1" xpath="/GFI-IZD-OSIG/IFP_1000362/P61337" xmlDataType="decimal"/>
    </xmlCellPr>
  </singleXmlCell>
  <singleXmlCell id="294" r="F55" connectionId="0">
    <xmlCellPr id="1" uniqueName="P61454">
      <xmlPr mapId="1" xpath="/GFI-IZD-OSIG/IFP_1000362/P61454" xmlDataType="decimal"/>
    </xmlCellPr>
  </singleXmlCell>
  <singleXmlCell id="295" r="G55" connectionId="0">
    <xmlCellPr id="1" uniqueName="P60869">
      <xmlPr mapId="1" xpath="/GFI-IZD-OSIG/IFP_1000362/P60869" xmlDataType="decimal"/>
    </xmlCellPr>
  </singleXmlCell>
  <singleXmlCell id="296" r="H55" connectionId="0">
    <xmlCellPr id="1" uniqueName="P60986">
      <xmlPr mapId="1" xpath="/GFI-IZD-OSIG/IFP_1000362/P60986" xmlDataType="decimal"/>
    </xmlCellPr>
  </singleXmlCell>
  <singleXmlCell id="297" r="I55" connectionId="0">
    <xmlCellPr id="1" uniqueName="P61103">
      <xmlPr mapId="1" xpath="/GFI-IZD-OSIG/IFP_1000362/P61103" xmlDataType="decimal"/>
    </xmlCellPr>
  </singleXmlCell>
  <singleXmlCell id="298" r="D56" connectionId="0">
    <xmlCellPr id="1" uniqueName="P61209">
      <xmlPr mapId="1" xpath="/GFI-IZD-OSIG/IFP_1000362/P61209" xmlDataType="decimal"/>
    </xmlCellPr>
  </singleXmlCell>
  <singleXmlCell id="299" r="E56" connectionId="0">
    <xmlCellPr id="1" uniqueName="P61326">
      <xmlPr mapId="1" xpath="/GFI-IZD-OSIG/IFP_1000362/P61326" xmlDataType="decimal"/>
    </xmlCellPr>
  </singleXmlCell>
  <singleXmlCell id="300" r="F56" connectionId="0">
    <xmlCellPr id="1" uniqueName="P61443">
      <xmlPr mapId="1" xpath="/GFI-IZD-OSIG/IFP_1000362/P61443" xmlDataType="decimal"/>
    </xmlCellPr>
  </singleXmlCell>
  <singleXmlCell id="301" r="G56" connectionId="0">
    <xmlCellPr id="1" uniqueName="P60858">
      <xmlPr mapId="1" xpath="/GFI-IZD-OSIG/IFP_1000362/P60858" xmlDataType="decimal"/>
    </xmlCellPr>
  </singleXmlCell>
  <singleXmlCell id="302" r="H56" connectionId="0">
    <xmlCellPr id="1" uniqueName="P60975">
      <xmlPr mapId="1" xpath="/GFI-IZD-OSIG/IFP_1000362/P60975" xmlDataType="decimal"/>
    </xmlCellPr>
  </singleXmlCell>
  <singleXmlCell id="303" r="I56" connectionId="0">
    <xmlCellPr id="1" uniqueName="P61092">
      <xmlPr mapId="1" xpath="/GFI-IZD-OSIG/IFP_1000362/P61092" xmlDataType="decimal"/>
    </xmlCellPr>
  </singleXmlCell>
  <singleXmlCell id="304" r="D57" connectionId="0">
    <xmlCellPr id="1" uniqueName="P61210">
      <xmlPr mapId="1" xpath="/GFI-IZD-OSIG/IFP_1000362/P61210" xmlDataType="decimal"/>
    </xmlCellPr>
  </singleXmlCell>
  <singleXmlCell id="305" r="E57" connectionId="0">
    <xmlCellPr id="1" uniqueName="P61327">
      <xmlPr mapId="1" xpath="/GFI-IZD-OSIG/IFP_1000362/P61327" xmlDataType="decimal"/>
    </xmlCellPr>
  </singleXmlCell>
  <singleXmlCell id="306" r="F57" connectionId="0">
    <xmlCellPr id="1" uniqueName="P61444">
      <xmlPr mapId="1" xpath="/GFI-IZD-OSIG/IFP_1000362/P61444" xmlDataType="decimal"/>
    </xmlCellPr>
  </singleXmlCell>
  <singleXmlCell id="307" r="G57" connectionId="0">
    <xmlCellPr id="1" uniqueName="P60859">
      <xmlPr mapId="1" xpath="/GFI-IZD-OSIG/IFP_1000362/P60859" xmlDataType="decimal"/>
    </xmlCellPr>
  </singleXmlCell>
  <singleXmlCell id="308" r="H57" connectionId="0">
    <xmlCellPr id="1" uniqueName="P60976">
      <xmlPr mapId="1" xpath="/GFI-IZD-OSIG/IFP_1000362/P60976" xmlDataType="decimal"/>
    </xmlCellPr>
  </singleXmlCell>
  <singleXmlCell id="309" r="I57" connectionId="0">
    <xmlCellPr id="1" uniqueName="P61093">
      <xmlPr mapId="1" xpath="/GFI-IZD-OSIG/IFP_1000362/P61093" xmlDataType="decimal"/>
    </xmlCellPr>
  </singleXmlCell>
  <singleXmlCell id="310" r="D58" connectionId="0">
    <xmlCellPr id="1" uniqueName="P61211">
      <xmlPr mapId="1" xpath="/GFI-IZD-OSIG/IFP_1000362/P61211" xmlDataType="decimal"/>
    </xmlCellPr>
  </singleXmlCell>
  <singleXmlCell id="311" r="E58" connectionId="0">
    <xmlCellPr id="1" uniqueName="P61328">
      <xmlPr mapId="1" xpath="/GFI-IZD-OSIG/IFP_1000362/P61328" xmlDataType="decimal"/>
    </xmlCellPr>
  </singleXmlCell>
  <singleXmlCell id="312" r="F58" connectionId="0">
    <xmlCellPr id="1" uniqueName="P61445">
      <xmlPr mapId="1" xpath="/GFI-IZD-OSIG/IFP_1000362/P61445" xmlDataType="decimal"/>
    </xmlCellPr>
  </singleXmlCell>
  <singleXmlCell id="313" r="G58" connectionId="0">
    <xmlCellPr id="1" uniqueName="P60860">
      <xmlPr mapId="1" xpath="/GFI-IZD-OSIG/IFP_1000362/P60860" xmlDataType="decimal"/>
    </xmlCellPr>
  </singleXmlCell>
  <singleXmlCell id="314" r="H58" connectionId="0">
    <xmlCellPr id="1" uniqueName="P60977">
      <xmlPr mapId="1" xpath="/GFI-IZD-OSIG/IFP_1000362/P60977" xmlDataType="decimal"/>
    </xmlCellPr>
  </singleXmlCell>
  <singleXmlCell id="315" r="I58" connectionId="0">
    <xmlCellPr id="1" uniqueName="P61094">
      <xmlPr mapId="1" xpath="/GFI-IZD-OSIG/IFP_1000362/P61094" xmlDataType="decimal"/>
    </xmlCellPr>
  </singleXmlCell>
  <singleXmlCell id="316" r="D59" connectionId="0">
    <xmlCellPr id="1" uniqueName="P61212">
      <xmlPr mapId="1" xpath="/GFI-IZD-OSIG/IFP_1000362/P61212" xmlDataType="decimal"/>
    </xmlCellPr>
  </singleXmlCell>
  <singleXmlCell id="317" r="E59" connectionId="0">
    <xmlCellPr id="1" uniqueName="P61329">
      <xmlPr mapId="1" xpath="/GFI-IZD-OSIG/IFP_1000362/P61329" xmlDataType="decimal"/>
    </xmlCellPr>
  </singleXmlCell>
  <singleXmlCell id="318" r="F59" connectionId="0">
    <xmlCellPr id="1" uniqueName="P61446">
      <xmlPr mapId="1" xpath="/GFI-IZD-OSIG/IFP_1000362/P61446" xmlDataType="decimal"/>
    </xmlCellPr>
  </singleXmlCell>
  <singleXmlCell id="319" r="G59" connectionId="0">
    <xmlCellPr id="1" uniqueName="P60861">
      <xmlPr mapId="1" xpath="/GFI-IZD-OSIG/IFP_1000362/P60861" xmlDataType="decimal"/>
    </xmlCellPr>
  </singleXmlCell>
  <singleXmlCell id="320" r="H59" connectionId="0">
    <xmlCellPr id="1" uniqueName="P60978">
      <xmlPr mapId="1" xpath="/GFI-IZD-OSIG/IFP_1000362/P60978" xmlDataType="decimal"/>
    </xmlCellPr>
  </singleXmlCell>
  <singleXmlCell id="321" r="I59" connectionId="0">
    <xmlCellPr id="1" uniqueName="P61095">
      <xmlPr mapId="1" xpath="/GFI-IZD-OSIG/IFP_1000362/P61095" xmlDataType="decimal"/>
    </xmlCellPr>
  </singleXmlCell>
  <singleXmlCell id="322" r="D60" connectionId="0">
    <xmlCellPr id="1" uniqueName="P61213">
      <xmlPr mapId="1" xpath="/GFI-IZD-OSIG/IFP_1000362/P61213" xmlDataType="decimal"/>
    </xmlCellPr>
  </singleXmlCell>
  <singleXmlCell id="323" r="E60" connectionId="0">
    <xmlCellPr id="1" uniqueName="P61330">
      <xmlPr mapId="1" xpath="/GFI-IZD-OSIG/IFP_1000362/P61330" xmlDataType="decimal"/>
    </xmlCellPr>
  </singleXmlCell>
  <singleXmlCell id="324" r="F60" connectionId="0">
    <xmlCellPr id="1" uniqueName="P61447">
      <xmlPr mapId="1" xpath="/GFI-IZD-OSIG/IFP_1000362/P61447" xmlDataType="decimal"/>
    </xmlCellPr>
  </singleXmlCell>
  <singleXmlCell id="325" r="G60" connectionId="0">
    <xmlCellPr id="1" uniqueName="P60862">
      <xmlPr mapId="1" xpath="/GFI-IZD-OSIG/IFP_1000362/P60862" xmlDataType="decimal"/>
    </xmlCellPr>
  </singleXmlCell>
  <singleXmlCell id="326" r="H60" connectionId="0">
    <xmlCellPr id="1" uniqueName="P60979">
      <xmlPr mapId="1" xpath="/GFI-IZD-OSIG/IFP_1000362/P60979" xmlDataType="decimal"/>
    </xmlCellPr>
  </singleXmlCell>
  <singleXmlCell id="327" r="I60" connectionId="0">
    <xmlCellPr id="1" uniqueName="P61096">
      <xmlPr mapId="1" xpath="/GFI-IZD-OSIG/IFP_1000362/P61096" xmlDataType="decimal"/>
    </xmlCellPr>
  </singleXmlCell>
  <singleXmlCell id="328" r="D61" connectionId="0">
    <xmlCellPr id="1" uniqueName="P61214">
      <xmlPr mapId="1" xpath="/GFI-IZD-OSIG/IFP_1000362/P61214" xmlDataType="decimal"/>
    </xmlCellPr>
  </singleXmlCell>
  <singleXmlCell id="329" r="E61" connectionId="0">
    <xmlCellPr id="1" uniqueName="P61331">
      <xmlPr mapId="1" xpath="/GFI-IZD-OSIG/IFP_1000362/P61331" xmlDataType="decimal"/>
    </xmlCellPr>
  </singleXmlCell>
  <singleXmlCell id="330" r="F61" connectionId="0">
    <xmlCellPr id="1" uniqueName="P61448">
      <xmlPr mapId="1" xpath="/GFI-IZD-OSIG/IFP_1000362/P61448" xmlDataType="decimal"/>
    </xmlCellPr>
  </singleXmlCell>
  <singleXmlCell id="331" r="G61" connectionId="0">
    <xmlCellPr id="1" uniqueName="P60863">
      <xmlPr mapId="1" xpath="/GFI-IZD-OSIG/IFP_1000362/P60863" xmlDataType="decimal"/>
    </xmlCellPr>
  </singleXmlCell>
  <singleXmlCell id="332" r="H61" connectionId="0">
    <xmlCellPr id="1" uniqueName="P60980">
      <xmlPr mapId="1" xpath="/GFI-IZD-OSIG/IFP_1000362/P60980" xmlDataType="decimal"/>
    </xmlCellPr>
  </singleXmlCell>
  <singleXmlCell id="333" r="I61" connectionId="0">
    <xmlCellPr id="1" uniqueName="P61097">
      <xmlPr mapId="1" xpath="/GFI-IZD-OSIG/IFP_1000362/P61097" xmlDataType="decimal"/>
    </xmlCellPr>
  </singleXmlCell>
  <singleXmlCell id="334" r="D62" connectionId="0">
    <xmlCellPr id="1" uniqueName="P61203">
      <xmlPr mapId="1" xpath="/GFI-IZD-OSIG/IFP_1000362/P61203" xmlDataType="decimal"/>
    </xmlCellPr>
  </singleXmlCell>
  <singleXmlCell id="335" r="E62" connectionId="0">
    <xmlCellPr id="1" uniqueName="P61320">
      <xmlPr mapId="1" xpath="/GFI-IZD-OSIG/IFP_1000362/P61320" xmlDataType="decimal"/>
    </xmlCellPr>
  </singleXmlCell>
  <singleXmlCell id="336" r="F62" connectionId="0">
    <xmlCellPr id="1" uniqueName="P61437">
      <xmlPr mapId="1" xpath="/GFI-IZD-OSIG/IFP_1000362/P61437" xmlDataType="decimal"/>
    </xmlCellPr>
  </singleXmlCell>
  <singleXmlCell id="337" r="G62" connectionId="0">
    <xmlCellPr id="1" uniqueName="P60852">
      <xmlPr mapId="1" xpath="/GFI-IZD-OSIG/IFP_1000362/P60852" xmlDataType="decimal"/>
    </xmlCellPr>
  </singleXmlCell>
  <singleXmlCell id="338" r="H62" connectionId="0">
    <xmlCellPr id="1" uniqueName="P60969">
      <xmlPr mapId="1" xpath="/GFI-IZD-OSIG/IFP_1000362/P60969" xmlDataType="decimal"/>
    </xmlCellPr>
  </singleXmlCell>
  <singleXmlCell id="339" r="I62" connectionId="0">
    <xmlCellPr id="1" uniqueName="P61086">
      <xmlPr mapId="1" xpath="/GFI-IZD-OSIG/IFP_1000362/P61086" xmlDataType="decimal"/>
    </xmlCellPr>
  </singleXmlCell>
  <singleXmlCell id="340" r="D63" connectionId="0">
    <xmlCellPr id="1" uniqueName="P61204">
      <xmlPr mapId="1" xpath="/GFI-IZD-OSIG/IFP_1000362/P61204" xmlDataType="decimal"/>
    </xmlCellPr>
  </singleXmlCell>
  <singleXmlCell id="341" r="E63" connectionId="0">
    <xmlCellPr id="1" uniqueName="P61321">
      <xmlPr mapId="1" xpath="/GFI-IZD-OSIG/IFP_1000362/P61321" xmlDataType="decimal"/>
    </xmlCellPr>
  </singleXmlCell>
  <singleXmlCell id="342" r="F63" connectionId="0">
    <xmlCellPr id="1" uniqueName="P61438">
      <xmlPr mapId="1" xpath="/GFI-IZD-OSIG/IFP_1000362/P61438" xmlDataType="decimal"/>
    </xmlCellPr>
  </singleXmlCell>
  <singleXmlCell id="343" r="G63" connectionId="0">
    <xmlCellPr id="1" uniqueName="P60853">
      <xmlPr mapId="1" xpath="/GFI-IZD-OSIG/IFP_1000362/P60853" xmlDataType="decimal"/>
    </xmlCellPr>
  </singleXmlCell>
  <singleXmlCell id="344" r="H63" connectionId="0">
    <xmlCellPr id="1" uniqueName="P60970">
      <xmlPr mapId="1" xpath="/GFI-IZD-OSIG/IFP_1000362/P60970" xmlDataType="decimal"/>
    </xmlCellPr>
  </singleXmlCell>
  <singleXmlCell id="345" r="I63" connectionId="0">
    <xmlCellPr id="1" uniqueName="P61087">
      <xmlPr mapId="1" xpath="/GFI-IZD-OSIG/IFP_1000362/P61087" xmlDataType="decimal"/>
    </xmlCellPr>
  </singleXmlCell>
  <singleXmlCell id="346" r="D64" connectionId="0">
    <xmlCellPr id="1" uniqueName="P61205">
      <xmlPr mapId="1" xpath="/GFI-IZD-OSIG/IFP_1000362/P61205" xmlDataType="decimal"/>
    </xmlCellPr>
  </singleXmlCell>
  <singleXmlCell id="347" r="E64" connectionId="0">
    <xmlCellPr id="1" uniqueName="P61322">
      <xmlPr mapId="1" xpath="/GFI-IZD-OSIG/IFP_1000362/P61322" xmlDataType="decimal"/>
    </xmlCellPr>
  </singleXmlCell>
  <singleXmlCell id="348" r="F64" connectionId="0">
    <xmlCellPr id="1" uniqueName="P61439">
      <xmlPr mapId="1" xpath="/GFI-IZD-OSIG/IFP_1000362/P61439" xmlDataType="decimal"/>
    </xmlCellPr>
  </singleXmlCell>
  <singleXmlCell id="349" r="G64" connectionId="0">
    <xmlCellPr id="1" uniqueName="P60854">
      <xmlPr mapId="1" xpath="/GFI-IZD-OSIG/IFP_1000362/P60854" xmlDataType="decimal"/>
    </xmlCellPr>
  </singleXmlCell>
  <singleXmlCell id="350" r="H64" connectionId="0">
    <xmlCellPr id="1" uniqueName="P60971">
      <xmlPr mapId="1" xpath="/GFI-IZD-OSIG/IFP_1000362/P60971" xmlDataType="decimal"/>
    </xmlCellPr>
  </singleXmlCell>
  <singleXmlCell id="351" r="I64" connectionId="0">
    <xmlCellPr id="1" uniqueName="P61088">
      <xmlPr mapId="1" xpath="/GFI-IZD-OSIG/IFP_1000362/P61088" xmlDataType="decimal"/>
    </xmlCellPr>
  </singleXmlCell>
  <singleXmlCell id="352" r="D65" connectionId="0">
    <xmlCellPr id="1" uniqueName="P61206">
      <xmlPr mapId="1" xpath="/GFI-IZD-OSIG/IFP_1000362/P61206" xmlDataType="decimal"/>
    </xmlCellPr>
  </singleXmlCell>
  <singleXmlCell id="353" r="E65" connectionId="0">
    <xmlCellPr id="1" uniqueName="P61323">
      <xmlPr mapId="1" xpath="/GFI-IZD-OSIG/IFP_1000362/P61323" xmlDataType="decimal"/>
    </xmlCellPr>
  </singleXmlCell>
  <singleXmlCell id="354" r="F65" connectionId="0">
    <xmlCellPr id="1" uniqueName="P61440">
      <xmlPr mapId="1" xpath="/GFI-IZD-OSIG/IFP_1000362/P61440" xmlDataType="decimal"/>
    </xmlCellPr>
  </singleXmlCell>
  <singleXmlCell id="355" r="G65" connectionId="0">
    <xmlCellPr id="1" uniqueName="P60855">
      <xmlPr mapId="1" xpath="/GFI-IZD-OSIG/IFP_1000362/P60855" xmlDataType="decimal"/>
    </xmlCellPr>
  </singleXmlCell>
  <singleXmlCell id="356" r="H65" connectionId="0">
    <xmlCellPr id="1" uniqueName="P60972">
      <xmlPr mapId="1" xpath="/GFI-IZD-OSIG/IFP_1000362/P60972" xmlDataType="decimal"/>
    </xmlCellPr>
  </singleXmlCell>
  <singleXmlCell id="357" r="I65" connectionId="0">
    <xmlCellPr id="1" uniqueName="P61089">
      <xmlPr mapId="1" xpath="/GFI-IZD-OSIG/IFP_1000362/P61089" xmlDataType="decimal"/>
    </xmlCellPr>
  </singleXmlCell>
  <singleXmlCell id="358" r="D66" connectionId="0">
    <xmlCellPr id="1" uniqueName="P61207">
      <xmlPr mapId="1" xpath="/GFI-IZD-OSIG/IFP_1000362/P61207" xmlDataType="decimal"/>
    </xmlCellPr>
  </singleXmlCell>
  <singleXmlCell id="359" r="E66" connectionId="0">
    <xmlCellPr id="1" uniqueName="P61324">
      <xmlPr mapId="1" xpath="/GFI-IZD-OSIG/IFP_1000362/P61324" xmlDataType="decimal"/>
    </xmlCellPr>
  </singleXmlCell>
  <singleXmlCell id="360" r="F66" connectionId="0">
    <xmlCellPr id="1" uniqueName="P61441">
      <xmlPr mapId="1" xpath="/GFI-IZD-OSIG/IFP_1000362/P61441" xmlDataType="decimal"/>
    </xmlCellPr>
  </singleXmlCell>
  <singleXmlCell id="361" r="G66" connectionId="0">
    <xmlCellPr id="1" uniqueName="P60856">
      <xmlPr mapId="1" xpath="/GFI-IZD-OSIG/IFP_1000362/P60856" xmlDataType="decimal"/>
    </xmlCellPr>
  </singleXmlCell>
  <singleXmlCell id="362" r="H66" connectionId="0">
    <xmlCellPr id="1" uniqueName="P60973">
      <xmlPr mapId="1" xpath="/GFI-IZD-OSIG/IFP_1000362/P60973" xmlDataType="decimal"/>
    </xmlCellPr>
  </singleXmlCell>
  <singleXmlCell id="363" r="I66" connectionId="0">
    <xmlCellPr id="1" uniqueName="P61090">
      <xmlPr mapId="1" xpath="/GFI-IZD-OSIG/IFP_1000362/P61090" xmlDataType="decimal"/>
    </xmlCellPr>
  </singleXmlCell>
  <singleXmlCell id="364" r="D67" connectionId="0">
    <xmlCellPr id="1" uniqueName="P61208">
      <xmlPr mapId="1" xpath="/GFI-IZD-OSIG/IFP_1000362/P61208" xmlDataType="decimal"/>
    </xmlCellPr>
  </singleXmlCell>
  <singleXmlCell id="365" r="E67" connectionId="0">
    <xmlCellPr id="1" uniqueName="P61325">
      <xmlPr mapId="1" xpath="/GFI-IZD-OSIG/IFP_1000362/P61325" xmlDataType="decimal"/>
    </xmlCellPr>
  </singleXmlCell>
  <singleXmlCell id="366" r="F67" connectionId="0">
    <xmlCellPr id="1" uniqueName="P61442">
      <xmlPr mapId="1" xpath="/GFI-IZD-OSIG/IFP_1000362/P61442" xmlDataType="decimal"/>
    </xmlCellPr>
  </singleXmlCell>
  <singleXmlCell id="367" r="G67" connectionId="0">
    <xmlCellPr id="1" uniqueName="P60857">
      <xmlPr mapId="1" xpath="/GFI-IZD-OSIG/IFP_1000362/P60857" xmlDataType="decimal"/>
    </xmlCellPr>
  </singleXmlCell>
  <singleXmlCell id="368" r="H67" connectionId="0">
    <xmlCellPr id="1" uniqueName="P60974">
      <xmlPr mapId="1" xpath="/GFI-IZD-OSIG/IFP_1000362/P60974" xmlDataType="decimal"/>
    </xmlCellPr>
  </singleXmlCell>
  <singleXmlCell id="369" r="I67" connectionId="0">
    <xmlCellPr id="1" uniqueName="P61091">
      <xmlPr mapId="1" xpath="/GFI-IZD-OSIG/IFP_1000362/P61091" xmlDataType="decimal"/>
    </xmlCellPr>
  </singleXmlCell>
  <singleXmlCell id="370" r="D68" connectionId="0">
    <xmlCellPr id="1" uniqueName="P61197">
      <xmlPr mapId="1" xpath="/GFI-IZD-OSIG/IFP_1000362/P61197" xmlDataType="decimal"/>
    </xmlCellPr>
  </singleXmlCell>
  <singleXmlCell id="371" r="E68" connectionId="0">
    <xmlCellPr id="1" uniqueName="P61314">
      <xmlPr mapId="1" xpath="/GFI-IZD-OSIG/IFP_1000362/P61314" xmlDataType="decimal"/>
    </xmlCellPr>
  </singleXmlCell>
  <singleXmlCell id="372" r="F68" connectionId="0">
    <xmlCellPr id="1" uniqueName="P61431">
      <xmlPr mapId="1" xpath="/GFI-IZD-OSIG/IFP_1000362/P61431" xmlDataType="decimal"/>
    </xmlCellPr>
  </singleXmlCell>
  <singleXmlCell id="373" r="G68" connectionId="0">
    <xmlCellPr id="1" uniqueName="P60846">
      <xmlPr mapId="1" xpath="/GFI-IZD-OSIG/IFP_1000362/P60846" xmlDataType="decimal"/>
    </xmlCellPr>
  </singleXmlCell>
  <singleXmlCell id="374" r="H68" connectionId="0">
    <xmlCellPr id="1" uniqueName="P60963">
      <xmlPr mapId="1" xpath="/GFI-IZD-OSIG/IFP_1000362/P60963" xmlDataType="decimal"/>
    </xmlCellPr>
  </singleXmlCell>
  <singleXmlCell id="375" r="I68" connectionId="0">
    <xmlCellPr id="1" uniqueName="P61080">
      <xmlPr mapId="1" xpath="/GFI-IZD-OSIG/IFP_1000362/P61080" xmlDataType="decimal"/>
    </xmlCellPr>
  </singleXmlCell>
  <singleXmlCell id="376" r="D69" connectionId="0">
    <xmlCellPr id="1" uniqueName="P61198">
      <xmlPr mapId="1" xpath="/GFI-IZD-OSIG/IFP_1000362/P61198" xmlDataType="decimal"/>
    </xmlCellPr>
  </singleXmlCell>
  <singleXmlCell id="377" r="E69" connectionId="0">
    <xmlCellPr id="1" uniqueName="P61315">
      <xmlPr mapId="1" xpath="/GFI-IZD-OSIG/IFP_1000362/P61315" xmlDataType="decimal"/>
    </xmlCellPr>
  </singleXmlCell>
  <singleXmlCell id="378" r="F69" connectionId="0">
    <xmlCellPr id="1" uniqueName="P61432">
      <xmlPr mapId="1" xpath="/GFI-IZD-OSIG/IFP_1000362/P61432" xmlDataType="decimal"/>
    </xmlCellPr>
  </singleXmlCell>
  <singleXmlCell id="379" r="G69" connectionId="0">
    <xmlCellPr id="1" uniqueName="P60847">
      <xmlPr mapId="1" xpath="/GFI-IZD-OSIG/IFP_1000362/P60847" xmlDataType="decimal"/>
    </xmlCellPr>
  </singleXmlCell>
  <singleXmlCell id="380" r="H69" connectionId="0">
    <xmlCellPr id="1" uniqueName="P60964">
      <xmlPr mapId="1" xpath="/GFI-IZD-OSIG/IFP_1000362/P60964" xmlDataType="decimal"/>
    </xmlCellPr>
  </singleXmlCell>
  <singleXmlCell id="381" r="I69" connectionId="0">
    <xmlCellPr id="1" uniqueName="P61081">
      <xmlPr mapId="1" xpath="/GFI-IZD-OSIG/IFP_1000362/P61081" xmlDataType="decimal"/>
    </xmlCellPr>
  </singleXmlCell>
  <singleXmlCell id="382" r="D70" connectionId="0">
    <xmlCellPr id="1" uniqueName="P61199">
      <xmlPr mapId="1" xpath="/GFI-IZD-OSIG/IFP_1000362/P61199" xmlDataType="decimal"/>
    </xmlCellPr>
  </singleXmlCell>
  <singleXmlCell id="383" r="E70" connectionId="0">
    <xmlCellPr id="1" uniqueName="P61316">
      <xmlPr mapId="1" xpath="/GFI-IZD-OSIG/IFP_1000362/P61316" xmlDataType="decimal"/>
    </xmlCellPr>
  </singleXmlCell>
  <singleXmlCell id="384" r="F70" connectionId="0">
    <xmlCellPr id="1" uniqueName="P61433">
      <xmlPr mapId="1" xpath="/GFI-IZD-OSIG/IFP_1000362/P61433" xmlDataType="decimal"/>
    </xmlCellPr>
  </singleXmlCell>
  <singleXmlCell id="385" r="G70" connectionId="0">
    <xmlCellPr id="1" uniqueName="P60848">
      <xmlPr mapId="1" xpath="/GFI-IZD-OSIG/IFP_1000362/P60848" xmlDataType="decimal"/>
    </xmlCellPr>
  </singleXmlCell>
  <singleXmlCell id="386" r="H70" connectionId="0">
    <xmlCellPr id="1" uniqueName="P60965">
      <xmlPr mapId="1" xpath="/GFI-IZD-OSIG/IFP_1000362/P60965" xmlDataType="decimal"/>
    </xmlCellPr>
  </singleXmlCell>
  <singleXmlCell id="387" r="I70" connectionId="0">
    <xmlCellPr id="1" uniqueName="P61082">
      <xmlPr mapId="1" xpath="/GFI-IZD-OSIG/IFP_1000362/P61082" xmlDataType="decimal"/>
    </xmlCellPr>
  </singleXmlCell>
  <singleXmlCell id="388" r="D71" connectionId="0">
    <xmlCellPr id="1" uniqueName="P61200">
      <xmlPr mapId="1" xpath="/GFI-IZD-OSIG/IFP_1000362/P61200" xmlDataType="decimal"/>
    </xmlCellPr>
  </singleXmlCell>
  <singleXmlCell id="389" r="E71" connectionId="0">
    <xmlCellPr id="1" uniqueName="P61317">
      <xmlPr mapId="1" xpath="/GFI-IZD-OSIG/IFP_1000362/P61317" xmlDataType="decimal"/>
    </xmlCellPr>
  </singleXmlCell>
  <singleXmlCell id="390" r="F71" connectionId="0">
    <xmlCellPr id="1" uniqueName="P61434">
      <xmlPr mapId="1" xpath="/GFI-IZD-OSIG/IFP_1000362/P61434" xmlDataType="decimal"/>
    </xmlCellPr>
  </singleXmlCell>
  <singleXmlCell id="391" r="G71" connectionId="0">
    <xmlCellPr id="1" uniqueName="P60849">
      <xmlPr mapId="1" xpath="/GFI-IZD-OSIG/IFP_1000362/P60849" xmlDataType="decimal"/>
    </xmlCellPr>
  </singleXmlCell>
  <singleXmlCell id="392" r="H71" connectionId="0">
    <xmlCellPr id="1" uniqueName="P60966">
      <xmlPr mapId="1" xpath="/GFI-IZD-OSIG/IFP_1000362/P60966" xmlDataType="decimal"/>
    </xmlCellPr>
  </singleXmlCell>
  <singleXmlCell id="393" r="I71" connectionId="0">
    <xmlCellPr id="1" uniqueName="P61083">
      <xmlPr mapId="1" xpath="/GFI-IZD-OSIG/IFP_1000362/P61083" xmlDataType="decimal"/>
    </xmlCellPr>
  </singleXmlCell>
  <singleXmlCell id="394" r="D72" connectionId="0">
    <xmlCellPr id="1" uniqueName="P61201">
      <xmlPr mapId="1" xpath="/GFI-IZD-OSIG/IFP_1000362/P61201" xmlDataType="decimal"/>
    </xmlCellPr>
  </singleXmlCell>
  <singleXmlCell id="395" r="E72" connectionId="0">
    <xmlCellPr id="1" uniqueName="P61318">
      <xmlPr mapId="1" xpath="/GFI-IZD-OSIG/IFP_1000362/P61318" xmlDataType="decimal"/>
    </xmlCellPr>
  </singleXmlCell>
  <singleXmlCell id="396" r="F72" connectionId="0">
    <xmlCellPr id="1" uniqueName="P61435">
      <xmlPr mapId="1" xpath="/GFI-IZD-OSIG/IFP_1000362/P61435" xmlDataType="decimal"/>
    </xmlCellPr>
  </singleXmlCell>
  <singleXmlCell id="397" r="G72" connectionId="0">
    <xmlCellPr id="1" uniqueName="P60850">
      <xmlPr mapId="1" xpath="/GFI-IZD-OSIG/IFP_1000362/P60850" xmlDataType="decimal"/>
    </xmlCellPr>
  </singleXmlCell>
  <singleXmlCell id="398" r="H72" connectionId="0">
    <xmlCellPr id="1" uniqueName="P60967">
      <xmlPr mapId="1" xpath="/GFI-IZD-OSIG/IFP_1000362/P60967" xmlDataType="decimal"/>
    </xmlCellPr>
  </singleXmlCell>
  <singleXmlCell id="399" r="I72" connectionId="0">
    <xmlCellPr id="1" uniqueName="P61084">
      <xmlPr mapId="1" xpath="/GFI-IZD-OSIG/IFP_1000362/P61084" xmlDataType="decimal"/>
    </xmlCellPr>
  </singleXmlCell>
  <singleXmlCell id="400" r="D73" connectionId="0">
    <xmlCellPr id="1" uniqueName="P61202">
      <xmlPr mapId="1" xpath="/GFI-IZD-OSIG/IFP_1000362/P61202" xmlDataType="decimal"/>
    </xmlCellPr>
  </singleXmlCell>
  <singleXmlCell id="401" r="E73" connectionId="0">
    <xmlCellPr id="1" uniqueName="P61319">
      <xmlPr mapId="1" xpath="/GFI-IZD-OSIG/IFP_1000362/P61319" xmlDataType="decimal"/>
    </xmlCellPr>
  </singleXmlCell>
  <singleXmlCell id="402" r="F73" connectionId="0">
    <xmlCellPr id="1" uniqueName="P61436">
      <xmlPr mapId="1" xpath="/GFI-IZD-OSIG/IFP_1000362/P61436" xmlDataType="decimal"/>
    </xmlCellPr>
  </singleXmlCell>
  <singleXmlCell id="403" r="G73" connectionId="0">
    <xmlCellPr id="1" uniqueName="P60851">
      <xmlPr mapId="1" xpath="/GFI-IZD-OSIG/IFP_1000362/P60851" xmlDataType="decimal"/>
    </xmlCellPr>
  </singleXmlCell>
  <singleXmlCell id="404" r="H73" connectionId="0">
    <xmlCellPr id="1" uniqueName="P60968">
      <xmlPr mapId="1" xpath="/GFI-IZD-OSIG/IFP_1000362/P60968" xmlDataType="decimal"/>
    </xmlCellPr>
  </singleXmlCell>
  <singleXmlCell id="405" r="I73" connectionId="0">
    <xmlCellPr id="1" uniqueName="P61085">
      <xmlPr mapId="1" xpath="/GFI-IZD-OSIG/IFP_1000362/P61085" xmlDataType="decimal"/>
    </xmlCellPr>
  </singleXmlCell>
  <singleXmlCell id="406" r="D74" connectionId="0">
    <xmlCellPr id="1" uniqueName="P61191">
      <xmlPr mapId="1" xpath="/GFI-IZD-OSIG/IFP_1000362/P61191" xmlDataType="decimal"/>
    </xmlCellPr>
  </singleXmlCell>
  <singleXmlCell id="407" r="E74" connectionId="0">
    <xmlCellPr id="1" uniqueName="P61308">
      <xmlPr mapId="1" xpath="/GFI-IZD-OSIG/IFP_1000362/P61308" xmlDataType="decimal"/>
    </xmlCellPr>
  </singleXmlCell>
  <singleXmlCell id="408" r="F74" connectionId="0">
    <xmlCellPr id="1" uniqueName="P61425">
      <xmlPr mapId="1" xpath="/GFI-IZD-OSIG/IFP_1000362/P61425" xmlDataType="decimal"/>
    </xmlCellPr>
  </singleXmlCell>
  <singleXmlCell id="409" r="G74" connectionId="0">
    <xmlCellPr id="1" uniqueName="P60840">
      <xmlPr mapId="1" xpath="/GFI-IZD-OSIG/IFP_1000362/P60840" xmlDataType="decimal"/>
    </xmlCellPr>
  </singleXmlCell>
  <singleXmlCell id="410" r="H74" connectionId="0">
    <xmlCellPr id="1" uniqueName="P60957">
      <xmlPr mapId="1" xpath="/GFI-IZD-OSIG/IFP_1000362/P60957" xmlDataType="decimal"/>
    </xmlCellPr>
  </singleXmlCell>
  <singleXmlCell id="411" r="I74" connectionId="0">
    <xmlCellPr id="1" uniqueName="P61074">
      <xmlPr mapId="1" xpath="/GFI-IZD-OSIG/IFP_1000362/P61074" xmlDataType="decimal"/>
    </xmlCellPr>
  </singleXmlCell>
  <singleXmlCell id="412" r="D76" connectionId="0">
    <xmlCellPr id="1" uniqueName="P61192">
      <xmlPr mapId="1" xpath="/GFI-IZD-OSIG/IFP_1000362/P61192" xmlDataType="decimal"/>
    </xmlCellPr>
  </singleXmlCell>
  <singleXmlCell id="413" r="E76" connectionId="0">
    <xmlCellPr id="1" uniqueName="P61309">
      <xmlPr mapId="1" xpath="/GFI-IZD-OSIG/IFP_1000362/P61309" xmlDataType="decimal"/>
    </xmlCellPr>
  </singleXmlCell>
  <singleXmlCell id="414" r="F76" connectionId="0">
    <xmlCellPr id="1" uniqueName="P61426">
      <xmlPr mapId="1" xpath="/GFI-IZD-OSIG/IFP_1000362/P61426" xmlDataType="decimal"/>
    </xmlCellPr>
  </singleXmlCell>
  <singleXmlCell id="415" r="G76" connectionId="0">
    <xmlCellPr id="1" uniqueName="P60841">
      <xmlPr mapId="1" xpath="/GFI-IZD-OSIG/IFP_1000362/P60841" xmlDataType="decimal"/>
    </xmlCellPr>
  </singleXmlCell>
  <singleXmlCell id="416" r="H76" connectionId="0">
    <xmlCellPr id="1" uniqueName="P60958">
      <xmlPr mapId="1" xpath="/GFI-IZD-OSIG/IFP_1000362/P60958" xmlDataType="decimal"/>
    </xmlCellPr>
  </singleXmlCell>
  <singleXmlCell id="417" r="I76" connectionId="0">
    <xmlCellPr id="1" uniqueName="P61075">
      <xmlPr mapId="1" xpath="/GFI-IZD-OSIG/IFP_1000362/P61075" xmlDataType="decimal"/>
    </xmlCellPr>
  </singleXmlCell>
  <singleXmlCell id="418" r="D77" connectionId="0">
    <xmlCellPr id="1" uniqueName="P61193">
      <xmlPr mapId="1" xpath="/GFI-IZD-OSIG/IFP_1000362/P61193" xmlDataType="decimal"/>
    </xmlCellPr>
  </singleXmlCell>
  <singleXmlCell id="419" r="E77" connectionId="0">
    <xmlCellPr id="1" uniqueName="P61310">
      <xmlPr mapId="1" xpath="/GFI-IZD-OSIG/IFP_1000362/P61310" xmlDataType="decimal"/>
    </xmlCellPr>
  </singleXmlCell>
  <singleXmlCell id="420" r="F77" connectionId="0">
    <xmlCellPr id="1" uniqueName="P61427">
      <xmlPr mapId="1" xpath="/GFI-IZD-OSIG/IFP_1000362/P61427" xmlDataType="decimal"/>
    </xmlCellPr>
  </singleXmlCell>
  <singleXmlCell id="421" r="G77" connectionId="0">
    <xmlCellPr id="1" uniqueName="P60842">
      <xmlPr mapId="1" xpath="/GFI-IZD-OSIG/IFP_1000362/P60842" xmlDataType="decimal"/>
    </xmlCellPr>
  </singleXmlCell>
  <singleXmlCell id="422" r="H77" connectionId="0">
    <xmlCellPr id="1" uniqueName="P60959">
      <xmlPr mapId="1" xpath="/GFI-IZD-OSIG/IFP_1000362/P60959" xmlDataType="decimal"/>
    </xmlCellPr>
  </singleXmlCell>
  <singleXmlCell id="423" r="I77" connectionId="0">
    <xmlCellPr id="1" uniqueName="P61076">
      <xmlPr mapId="1" xpath="/GFI-IZD-OSIG/IFP_1000362/P61076" xmlDataType="decimal"/>
    </xmlCellPr>
  </singleXmlCell>
  <singleXmlCell id="424" r="D78" connectionId="0">
    <xmlCellPr id="1" uniqueName="P61194">
      <xmlPr mapId="1" xpath="/GFI-IZD-OSIG/IFP_1000362/P61194" xmlDataType="decimal"/>
    </xmlCellPr>
  </singleXmlCell>
  <singleXmlCell id="425" r="E78" connectionId="0">
    <xmlCellPr id="1" uniqueName="P61311">
      <xmlPr mapId="1" xpath="/GFI-IZD-OSIG/IFP_1000362/P61311" xmlDataType="decimal"/>
    </xmlCellPr>
  </singleXmlCell>
  <singleXmlCell id="426" r="F78" connectionId="0">
    <xmlCellPr id="1" uniqueName="P61428">
      <xmlPr mapId="1" xpath="/GFI-IZD-OSIG/IFP_1000362/P61428" xmlDataType="decimal"/>
    </xmlCellPr>
  </singleXmlCell>
  <singleXmlCell id="427" r="G78" connectionId="0">
    <xmlCellPr id="1" uniqueName="P60843">
      <xmlPr mapId="1" xpath="/GFI-IZD-OSIG/IFP_1000362/P60843" xmlDataType="decimal"/>
    </xmlCellPr>
  </singleXmlCell>
  <singleXmlCell id="428" r="H78" connectionId="0">
    <xmlCellPr id="1" uniqueName="P60960">
      <xmlPr mapId="1" xpath="/GFI-IZD-OSIG/IFP_1000362/P60960" xmlDataType="decimal"/>
    </xmlCellPr>
  </singleXmlCell>
  <singleXmlCell id="429" r="I78" connectionId="0">
    <xmlCellPr id="1" uniqueName="P61077">
      <xmlPr mapId="1" xpath="/GFI-IZD-OSIG/IFP_1000362/P61077" xmlDataType="decimal"/>
    </xmlCellPr>
  </singleXmlCell>
  <singleXmlCell id="430" r="D79" connectionId="0">
    <xmlCellPr id="1" uniqueName="P61195">
      <xmlPr mapId="1" xpath="/GFI-IZD-OSIG/IFP_1000362/P61195" xmlDataType="decimal"/>
    </xmlCellPr>
  </singleXmlCell>
  <singleXmlCell id="431" r="E79" connectionId="0">
    <xmlCellPr id="1" uniqueName="P61312">
      <xmlPr mapId="1" xpath="/GFI-IZD-OSIG/IFP_1000362/P61312" xmlDataType="decimal"/>
    </xmlCellPr>
  </singleXmlCell>
  <singleXmlCell id="432" r="F79" connectionId="0">
    <xmlCellPr id="1" uniqueName="P61429">
      <xmlPr mapId="1" xpath="/GFI-IZD-OSIG/IFP_1000362/P61429" xmlDataType="decimal"/>
    </xmlCellPr>
  </singleXmlCell>
  <singleXmlCell id="433" r="G79" connectionId="0">
    <xmlCellPr id="1" uniqueName="P60844">
      <xmlPr mapId="1" xpath="/GFI-IZD-OSIG/IFP_1000362/P60844" xmlDataType="decimal"/>
    </xmlCellPr>
  </singleXmlCell>
  <singleXmlCell id="434" r="H79" connectionId="0">
    <xmlCellPr id="1" uniqueName="P60961">
      <xmlPr mapId="1" xpath="/GFI-IZD-OSIG/IFP_1000362/P60961" xmlDataType="decimal"/>
    </xmlCellPr>
  </singleXmlCell>
  <singleXmlCell id="435" r="I79" connectionId="0">
    <xmlCellPr id="1" uniqueName="P61078">
      <xmlPr mapId="1" xpath="/GFI-IZD-OSIG/IFP_1000362/P61078" xmlDataType="decimal"/>
    </xmlCellPr>
  </singleXmlCell>
  <singleXmlCell id="436" r="D80" connectionId="0">
    <xmlCellPr id="1" uniqueName="P61196">
      <xmlPr mapId="1" xpath="/GFI-IZD-OSIG/IFP_1000362/P61196" xmlDataType="decimal"/>
    </xmlCellPr>
  </singleXmlCell>
  <singleXmlCell id="437" r="E80" connectionId="0">
    <xmlCellPr id="1" uniqueName="P61313">
      <xmlPr mapId="1" xpath="/GFI-IZD-OSIG/IFP_1000362/P61313" xmlDataType="decimal"/>
    </xmlCellPr>
  </singleXmlCell>
  <singleXmlCell id="438" r="F80" connectionId="0">
    <xmlCellPr id="1" uniqueName="P61430">
      <xmlPr mapId="1" xpath="/GFI-IZD-OSIG/IFP_1000362/P61430" xmlDataType="decimal"/>
    </xmlCellPr>
  </singleXmlCell>
  <singleXmlCell id="439" r="G80" connectionId="0">
    <xmlCellPr id="1" uniqueName="P60845">
      <xmlPr mapId="1" xpath="/GFI-IZD-OSIG/IFP_1000362/P60845" xmlDataType="decimal"/>
    </xmlCellPr>
  </singleXmlCell>
  <singleXmlCell id="440" r="H80" connectionId="0">
    <xmlCellPr id="1" uniqueName="P60962">
      <xmlPr mapId="1" xpath="/GFI-IZD-OSIG/IFP_1000362/P60962" xmlDataType="decimal"/>
    </xmlCellPr>
  </singleXmlCell>
  <singleXmlCell id="441" r="I80" connectionId="0">
    <xmlCellPr id="1" uniqueName="P61079">
      <xmlPr mapId="1" xpath="/GFI-IZD-OSIG/IFP_1000362/P61079" xmlDataType="decimal"/>
    </xmlCellPr>
  </singleXmlCell>
  <singleXmlCell id="442" r="D81" connectionId="0">
    <xmlCellPr id="1" uniqueName="P61185">
      <xmlPr mapId="1" xpath="/GFI-IZD-OSIG/IFP_1000362/P61185" xmlDataType="decimal"/>
    </xmlCellPr>
  </singleXmlCell>
  <singleXmlCell id="443" r="E81" connectionId="0">
    <xmlCellPr id="1" uniqueName="P61302">
      <xmlPr mapId="1" xpath="/GFI-IZD-OSIG/IFP_1000362/P61302" xmlDataType="decimal"/>
    </xmlCellPr>
  </singleXmlCell>
  <singleXmlCell id="444" r="F81" connectionId="0">
    <xmlCellPr id="1" uniqueName="P61419">
      <xmlPr mapId="1" xpath="/GFI-IZD-OSIG/IFP_1000362/P61419" xmlDataType="decimal"/>
    </xmlCellPr>
  </singleXmlCell>
  <singleXmlCell id="445" r="G81" connectionId="0">
    <xmlCellPr id="1" uniqueName="P60834">
      <xmlPr mapId="1" xpath="/GFI-IZD-OSIG/IFP_1000362/P60834" xmlDataType="decimal"/>
    </xmlCellPr>
  </singleXmlCell>
  <singleXmlCell id="446" r="H81" connectionId="0">
    <xmlCellPr id="1" uniqueName="P60951">
      <xmlPr mapId="1" xpath="/GFI-IZD-OSIG/IFP_1000362/P60951" xmlDataType="decimal"/>
    </xmlCellPr>
  </singleXmlCell>
  <singleXmlCell id="447" r="I81" connectionId="0">
    <xmlCellPr id="1" uniqueName="P61068">
      <xmlPr mapId="1" xpath="/GFI-IZD-OSIG/IFP_1000362/P61068" xmlDataType="decimal"/>
    </xmlCellPr>
  </singleXmlCell>
  <singleXmlCell id="448" r="D82" connectionId="0">
    <xmlCellPr id="1" uniqueName="P61186">
      <xmlPr mapId="1" xpath="/GFI-IZD-OSIG/IFP_1000362/P61186" xmlDataType="decimal"/>
    </xmlCellPr>
  </singleXmlCell>
  <singleXmlCell id="449" r="E82" connectionId="0">
    <xmlCellPr id="1" uniqueName="P61303">
      <xmlPr mapId="1" xpath="/GFI-IZD-OSIG/IFP_1000362/P61303" xmlDataType="decimal"/>
    </xmlCellPr>
  </singleXmlCell>
  <singleXmlCell id="450" r="F82" connectionId="0">
    <xmlCellPr id="1" uniqueName="P61420">
      <xmlPr mapId="1" xpath="/GFI-IZD-OSIG/IFP_1000362/P61420" xmlDataType="decimal"/>
    </xmlCellPr>
  </singleXmlCell>
  <singleXmlCell id="451" r="G82" connectionId="0">
    <xmlCellPr id="1" uniqueName="P60835">
      <xmlPr mapId="1" xpath="/GFI-IZD-OSIG/IFP_1000362/P60835" xmlDataType="decimal"/>
    </xmlCellPr>
  </singleXmlCell>
  <singleXmlCell id="452" r="H82" connectionId="0">
    <xmlCellPr id="1" uniqueName="P60952">
      <xmlPr mapId="1" xpath="/GFI-IZD-OSIG/IFP_1000362/P60952" xmlDataType="decimal"/>
    </xmlCellPr>
  </singleXmlCell>
  <singleXmlCell id="453" r="I82" connectionId="0">
    <xmlCellPr id="1" uniqueName="P61069">
      <xmlPr mapId="1" xpath="/GFI-IZD-OSIG/IFP_1000362/P61069" xmlDataType="decimal"/>
    </xmlCellPr>
  </singleXmlCell>
  <singleXmlCell id="454" r="D83" connectionId="0">
    <xmlCellPr id="1" uniqueName="P61187">
      <xmlPr mapId="1" xpath="/GFI-IZD-OSIG/IFP_1000362/P61187" xmlDataType="decimal"/>
    </xmlCellPr>
  </singleXmlCell>
  <singleXmlCell id="455" r="E83" connectionId="0">
    <xmlCellPr id="1" uniqueName="P61304">
      <xmlPr mapId="1" xpath="/GFI-IZD-OSIG/IFP_1000362/P61304" xmlDataType="decimal"/>
    </xmlCellPr>
  </singleXmlCell>
  <singleXmlCell id="456" r="F83" connectionId="0">
    <xmlCellPr id="1" uniqueName="P61421">
      <xmlPr mapId="1" xpath="/GFI-IZD-OSIG/IFP_1000362/P61421" xmlDataType="decimal"/>
    </xmlCellPr>
  </singleXmlCell>
  <singleXmlCell id="457" r="G83" connectionId="0">
    <xmlCellPr id="1" uniqueName="P60836">
      <xmlPr mapId="1" xpath="/GFI-IZD-OSIG/IFP_1000362/P60836" xmlDataType="decimal"/>
    </xmlCellPr>
  </singleXmlCell>
  <singleXmlCell id="458" r="H83" connectionId="0">
    <xmlCellPr id="1" uniqueName="P60953">
      <xmlPr mapId="1" xpath="/GFI-IZD-OSIG/IFP_1000362/P60953" xmlDataType="decimal"/>
    </xmlCellPr>
  </singleXmlCell>
  <singleXmlCell id="459" r="I83" connectionId="0">
    <xmlCellPr id="1" uniqueName="P61070">
      <xmlPr mapId="1" xpath="/GFI-IZD-OSIG/IFP_1000362/P61070" xmlDataType="decimal"/>
    </xmlCellPr>
  </singleXmlCell>
  <singleXmlCell id="460" r="D84" connectionId="0">
    <xmlCellPr id="1" uniqueName="P61188">
      <xmlPr mapId="1" xpath="/GFI-IZD-OSIG/IFP_1000362/P61188" xmlDataType="decimal"/>
    </xmlCellPr>
  </singleXmlCell>
  <singleXmlCell id="461" r="E84" connectionId="0">
    <xmlCellPr id="1" uniqueName="P61305">
      <xmlPr mapId="1" xpath="/GFI-IZD-OSIG/IFP_1000362/P61305" xmlDataType="decimal"/>
    </xmlCellPr>
  </singleXmlCell>
  <singleXmlCell id="462" r="F84" connectionId="0">
    <xmlCellPr id="1" uniqueName="P61422">
      <xmlPr mapId="1" xpath="/GFI-IZD-OSIG/IFP_1000362/P61422" xmlDataType="decimal"/>
    </xmlCellPr>
  </singleXmlCell>
  <singleXmlCell id="463" r="G84" connectionId="0">
    <xmlCellPr id="1" uniqueName="P60837">
      <xmlPr mapId="1" xpath="/GFI-IZD-OSIG/IFP_1000362/P60837" xmlDataType="decimal"/>
    </xmlCellPr>
  </singleXmlCell>
  <singleXmlCell id="464" r="H84" connectionId="0">
    <xmlCellPr id="1" uniqueName="P60954">
      <xmlPr mapId="1" xpath="/GFI-IZD-OSIG/IFP_1000362/P60954" xmlDataType="decimal"/>
    </xmlCellPr>
  </singleXmlCell>
  <singleXmlCell id="465" r="I84" connectionId="0">
    <xmlCellPr id="1" uniqueName="P61071">
      <xmlPr mapId="1" xpath="/GFI-IZD-OSIG/IFP_1000362/P61071" xmlDataType="decimal"/>
    </xmlCellPr>
  </singleXmlCell>
  <singleXmlCell id="466" r="D85" connectionId="0">
    <xmlCellPr id="1" uniqueName="P61189">
      <xmlPr mapId="1" xpath="/GFI-IZD-OSIG/IFP_1000362/P61189" xmlDataType="decimal"/>
    </xmlCellPr>
  </singleXmlCell>
  <singleXmlCell id="467" r="E85" connectionId="0">
    <xmlCellPr id="1" uniqueName="P61306">
      <xmlPr mapId="1" xpath="/GFI-IZD-OSIG/IFP_1000362/P61306" xmlDataType="decimal"/>
    </xmlCellPr>
  </singleXmlCell>
  <singleXmlCell id="468" r="F85" connectionId="0">
    <xmlCellPr id="1" uniqueName="P61423">
      <xmlPr mapId="1" xpath="/GFI-IZD-OSIG/IFP_1000362/P61423" xmlDataType="decimal"/>
    </xmlCellPr>
  </singleXmlCell>
  <singleXmlCell id="469" r="G85" connectionId="0">
    <xmlCellPr id="1" uniqueName="P60838">
      <xmlPr mapId="1" xpath="/GFI-IZD-OSIG/IFP_1000362/P60838" xmlDataType="decimal"/>
    </xmlCellPr>
  </singleXmlCell>
  <singleXmlCell id="470" r="H85" connectionId="0">
    <xmlCellPr id="1" uniqueName="P60955">
      <xmlPr mapId="1" xpath="/GFI-IZD-OSIG/IFP_1000362/P60955" xmlDataType="decimal"/>
    </xmlCellPr>
  </singleXmlCell>
  <singleXmlCell id="471" r="I85" connectionId="0">
    <xmlCellPr id="1" uniqueName="P61072">
      <xmlPr mapId="1" xpath="/GFI-IZD-OSIG/IFP_1000362/P61072" xmlDataType="decimal"/>
    </xmlCellPr>
  </singleXmlCell>
  <singleXmlCell id="472" r="D86" connectionId="0">
    <xmlCellPr id="1" uniqueName="P61190">
      <xmlPr mapId="1" xpath="/GFI-IZD-OSIG/IFP_1000362/P61190" xmlDataType="decimal"/>
    </xmlCellPr>
  </singleXmlCell>
  <singleXmlCell id="473" r="E86" connectionId="0">
    <xmlCellPr id="1" uniqueName="P61307">
      <xmlPr mapId="1" xpath="/GFI-IZD-OSIG/IFP_1000362/P61307" xmlDataType="decimal"/>
    </xmlCellPr>
  </singleXmlCell>
  <singleXmlCell id="474" r="F86" connectionId="0">
    <xmlCellPr id="1" uniqueName="P61424">
      <xmlPr mapId="1" xpath="/GFI-IZD-OSIG/IFP_1000362/P61424" xmlDataType="decimal"/>
    </xmlCellPr>
  </singleXmlCell>
  <singleXmlCell id="475" r="G86" connectionId="0">
    <xmlCellPr id="1" uniqueName="P60839">
      <xmlPr mapId="1" xpath="/GFI-IZD-OSIG/IFP_1000362/P60839" xmlDataType="decimal"/>
    </xmlCellPr>
  </singleXmlCell>
  <singleXmlCell id="476" r="H86" connectionId="0">
    <xmlCellPr id="1" uniqueName="P60956">
      <xmlPr mapId="1" xpath="/GFI-IZD-OSIG/IFP_1000362/P60956" xmlDataType="decimal"/>
    </xmlCellPr>
  </singleXmlCell>
  <singleXmlCell id="477" r="I86" connectionId="0">
    <xmlCellPr id="1" uniqueName="P61073">
      <xmlPr mapId="1" xpath="/GFI-IZD-OSIG/IFP_1000362/P61073" xmlDataType="decimal"/>
    </xmlCellPr>
  </singleXmlCell>
  <singleXmlCell id="478" r="D87" connectionId="0">
    <xmlCellPr id="1" uniqueName="P61179">
      <xmlPr mapId="1" xpath="/GFI-IZD-OSIG/IFP_1000362/P61179" xmlDataType="decimal"/>
    </xmlCellPr>
  </singleXmlCell>
  <singleXmlCell id="479" r="E87" connectionId="0">
    <xmlCellPr id="1" uniqueName="P61296">
      <xmlPr mapId="1" xpath="/GFI-IZD-OSIG/IFP_1000362/P61296" xmlDataType="decimal"/>
    </xmlCellPr>
  </singleXmlCell>
  <singleXmlCell id="480" r="F87" connectionId="0">
    <xmlCellPr id="1" uniqueName="P61413">
      <xmlPr mapId="1" xpath="/GFI-IZD-OSIG/IFP_1000362/P61413" xmlDataType="decimal"/>
    </xmlCellPr>
  </singleXmlCell>
  <singleXmlCell id="481" r="G87" connectionId="0">
    <xmlCellPr id="1" uniqueName="P60828">
      <xmlPr mapId="1" xpath="/GFI-IZD-OSIG/IFP_1000362/P60828" xmlDataType="decimal"/>
    </xmlCellPr>
  </singleXmlCell>
  <singleXmlCell id="482" r="H87" connectionId="0">
    <xmlCellPr id="1" uniqueName="P60945">
      <xmlPr mapId="1" xpath="/GFI-IZD-OSIG/IFP_1000362/P60945" xmlDataType="decimal"/>
    </xmlCellPr>
  </singleXmlCell>
  <singleXmlCell id="483" r="I87" connectionId="0">
    <xmlCellPr id="1" uniqueName="P61062">
      <xmlPr mapId="1" xpath="/GFI-IZD-OSIG/IFP_1000362/P61062" xmlDataType="decimal"/>
    </xmlCellPr>
  </singleXmlCell>
  <singleXmlCell id="484" r="D88" connectionId="0">
    <xmlCellPr id="1" uniqueName="P61180">
      <xmlPr mapId="1" xpath="/GFI-IZD-OSIG/IFP_1000362/P61180" xmlDataType="decimal"/>
    </xmlCellPr>
  </singleXmlCell>
  <singleXmlCell id="485" r="E88" connectionId="0">
    <xmlCellPr id="1" uniqueName="P61297">
      <xmlPr mapId="1" xpath="/GFI-IZD-OSIG/IFP_1000362/P61297" xmlDataType="decimal"/>
    </xmlCellPr>
  </singleXmlCell>
  <singleXmlCell id="486" r="F88" connectionId="0">
    <xmlCellPr id="1" uniqueName="P61414">
      <xmlPr mapId="1" xpath="/GFI-IZD-OSIG/IFP_1000362/P61414" xmlDataType="decimal"/>
    </xmlCellPr>
  </singleXmlCell>
  <singleXmlCell id="487" r="G88" connectionId="0">
    <xmlCellPr id="1" uniqueName="P60829">
      <xmlPr mapId="1" xpath="/GFI-IZD-OSIG/IFP_1000362/P60829" xmlDataType="decimal"/>
    </xmlCellPr>
  </singleXmlCell>
  <singleXmlCell id="488" r="H88" connectionId="0">
    <xmlCellPr id="1" uniqueName="P60946">
      <xmlPr mapId="1" xpath="/GFI-IZD-OSIG/IFP_1000362/P60946" xmlDataType="decimal"/>
    </xmlCellPr>
  </singleXmlCell>
  <singleXmlCell id="489" r="I88" connectionId="0">
    <xmlCellPr id="1" uniqueName="P61063">
      <xmlPr mapId="1" xpath="/GFI-IZD-OSIG/IFP_1000362/P61063" xmlDataType="decimal"/>
    </xmlCellPr>
  </singleXmlCell>
  <singleXmlCell id="490" r="D89" connectionId="0">
    <xmlCellPr id="1" uniqueName="P61181">
      <xmlPr mapId="1" xpath="/GFI-IZD-OSIG/IFP_1000362/P61181" xmlDataType="decimal"/>
    </xmlCellPr>
  </singleXmlCell>
  <singleXmlCell id="491" r="E89" connectionId="0">
    <xmlCellPr id="1" uniqueName="P61298">
      <xmlPr mapId="1" xpath="/GFI-IZD-OSIG/IFP_1000362/P61298" xmlDataType="decimal"/>
    </xmlCellPr>
  </singleXmlCell>
  <singleXmlCell id="492" r="F89" connectionId="0">
    <xmlCellPr id="1" uniqueName="P61415">
      <xmlPr mapId="1" xpath="/GFI-IZD-OSIG/IFP_1000362/P61415" xmlDataType="decimal"/>
    </xmlCellPr>
  </singleXmlCell>
  <singleXmlCell id="493" r="G89" connectionId="0">
    <xmlCellPr id="1" uniqueName="P60830">
      <xmlPr mapId="1" xpath="/GFI-IZD-OSIG/IFP_1000362/P60830" xmlDataType="decimal"/>
    </xmlCellPr>
  </singleXmlCell>
  <singleXmlCell id="494" r="H89" connectionId="0">
    <xmlCellPr id="1" uniqueName="P60947">
      <xmlPr mapId="1" xpath="/GFI-IZD-OSIG/IFP_1000362/P60947" xmlDataType="decimal"/>
    </xmlCellPr>
  </singleXmlCell>
  <singleXmlCell id="495" r="I89" connectionId="0">
    <xmlCellPr id="1" uniqueName="P61064">
      <xmlPr mapId="1" xpath="/GFI-IZD-OSIG/IFP_1000362/P61064" xmlDataType="decimal"/>
    </xmlCellPr>
  </singleXmlCell>
  <singleXmlCell id="496" r="D90" connectionId="0">
    <xmlCellPr id="1" uniqueName="P61182">
      <xmlPr mapId="1" xpath="/GFI-IZD-OSIG/IFP_1000362/P61182" xmlDataType="decimal"/>
    </xmlCellPr>
  </singleXmlCell>
  <singleXmlCell id="497" r="E90" connectionId="0">
    <xmlCellPr id="1" uniqueName="P61299">
      <xmlPr mapId="1" xpath="/GFI-IZD-OSIG/IFP_1000362/P61299" xmlDataType="decimal"/>
    </xmlCellPr>
  </singleXmlCell>
  <singleXmlCell id="498" r="F90" connectionId="0">
    <xmlCellPr id="1" uniqueName="P61416">
      <xmlPr mapId="1" xpath="/GFI-IZD-OSIG/IFP_1000362/P61416" xmlDataType="decimal"/>
    </xmlCellPr>
  </singleXmlCell>
  <singleXmlCell id="499" r="G90" connectionId="0">
    <xmlCellPr id="1" uniqueName="P60831">
      <xmlPr mapId="1" xpath="/GFI-IZD-OSIG/IFP_1000362/P60831" xmlDataType="decimal"/>
    </xmlCellPr>
  </singleXmlCell>
  <singleXmlCell id="500" r="H90" connectionId="0">
    <xmlCellPr id="1" uniqueName="P60948">
      <xmlPr mapId="1" xpath="/GFI-IZD-OSIG/IFP_1000362/P60948" xmlDataType="decimal"/>
    </xmlCellPr>
  </singleXmlCell>
  <singleXmlCell id="501" r="I90" connectionId="0">
    <xmlCellPr id="1" uniqueName="P61065">
      <xmlPr mapId="1" xpath="/GFI-IZD-OSIG/IFP_1000362/P61065" xmlDataType="decimal"/>
    </xmlCellPr>
  </singleXmlCell>
  <singleXmlCell id="502" r="D91" connectionId="0">
    <xmlCellPr id="1" uniqueName="P61183">
      <xmlPr mapId="1" xpath="/GFI-IZD-OSIG/IFP_1000362/P61183" xmlDataType="decimal"/>
    </xmlCellPr>
  </singleXmlCell>
  <singleXmlCell id="503" r="E91" connectionId="0">
    <xmlCellPr id="1" uniqueName="P61300">
      <xmlPr mapId="1" xpath="/GFI-IZD-OSIG/IFP_1000362/P61300" xmlDataType="decimal"/>
    </xmlCellPr>
  </singleXmlCell>
  <singleXmlCell id="504" r="F91" connectionId="0">
    <xmlCellPr id="1" uniqueName="P61417">
      <xmlPr mapId="1" xpath="/GFI-IZD-OSIG/IFP_1000362/P61417" xmlDataType="decimal"/>
    </xmlCellPr>
  </singleXmlCell>
  <singleXmlCell id="505" r="G91" connectionId="0">
    <xmlCellPr id="1" uniqueName="P60832">
      <xmlPr mapId="1" xpath="/GFI-IZD-OSIG/IFP_1000362/P60832" xmlDataType="decimal"/>
    </xmlCellPr>
  </singleXmlCell>
  <singleXmlCell id="506" r="H91" connectionId="0">
    <xmlCellPr id="1" uniqueName="P60949">
      <xmlPr mapId="1" xpath="/GFI-IZD-OSIG/IFP_1000362/P60949" xmlDataType="decimal"/>
    </xmlCellPr>
  </singleXmlCell>
  <singleXmlCell id="507" r="I91" connectionId="0">
    <xmlCellPr id="1" uniqueName="P61066">
      <xmlPr mapId="1" xpath="/GFI-IZD-OSIG/IFP_1000362/P61066" xmlDataType="decimal"/>
    </xmlCellPr>
  </singleXmlCell>
  <singleXmlCell id="508" r="D92" connectionId="0">
    <xmlCellPr id="1" uniqueName="P61184">
      <xmlPr mapId="1" xpath="/GFI-IZD-OSIG/IFP_1000362/P61184" xmlDataType="decimal"/>
    </xmlCellPr>
  </singleXmlCell>
  <singleXmlCell id="509" r="E92" connectionId="0">
    <xmlCellPr id="1" uniqueName="P61301">
      <xmlPr mapId="1" xpath="/GFI-IZD-OSIG/IFP_1000362/P61301" xmlDataType="decimal"/>
    </xmlCellPr>
  </singleXmlCell>
  <singleXmlCell id="510" r="F92" connectionId="0">
    <xmlCellPr id="1" uniqueName="P61418">
      <xmlPr mapId="1" xpath="/GFI-IZD-OSIG/IFP_1000362/P61418" xmlDataType="decimal"/>
    </xmlCellPr>
  </singleXmlCell>
  <singleXmlCell id="511" r="G92" connectionId="0">
    <xmlCellPr id="1" uniqueName="P60833">
      <xmlPr mapId="1" xpath="/GFI-IZD-OSIG/IFP_1000362/P60833" xmlDataType="decimal"/>
    </xmlCellPr>
  </singleXmlCell>
  <singleXmlCell id="512" r="H92" connectionId="0">
    <xmlCellPr id="1" uniqueName="P60950">
      <xmlPr mapId="1" xpath="/GFI-IZD-OSIG/IFP_1000362/P60950" xmlDataType="decimal"/>
    </xmlCellPr>
  </singleXmlCell>
  <singleXmlCell id="513" r="I92" connectionId="0">
    <xmlCellPr id="1" uniqueName="P61067">
      <xmlPr mapId="1" xpath="/GFI-IZD-OSIG/IFP_1000362/P61067" xmlDataType="decimal"/>
    </xmlCellPr>
  </singleXmlCell>
  <singleXmlCell id="514" r="D93" connectionId="0">
    <xmlCellPr id="1" uniqueName="P61173">
      <xmlPr mapId="1" xpath="/GFI-IZD-OSIG/IFP_1000362/P61173" xmlDataType="decimal"/>
    </xmlCellPr>
  </singleXmlCell>
  <singleXmlCell id="515" r="E93" connectionId="0">
    <xmlCellPr id="1" uniqueName="P61290">
      <xmlPr mapId="1" xpath="/GFI-IZD-OSIG/IFP_1000362/P61290" xmlDataType="decimal"/>
    </xmlCellPr>
  </singleXmlCell>
  <singleXmlCell id="516" r="F93" connectionId="0">
    <xmlCellPr id="1" uniqueName="P61407">
      <xmlPr mapId="1" xpath="/GFI-IZD-OSIG/IFP_1000362/P61407" xmlDataType="decimal"/>
    </xmlCellPr>
  </singleXmlCell>
  <singleXmlCell id="517" r="G93" connectionId="0">
    <xmlCellPr id="1" uniqueName="P60822">
      <xmlPr mapId="1" xpath="/GFI-IZD-OSIG/IFP_1000362/P60822" xmlDataType="decimal"/>
    </xmlCellPr>
  </singleXmlCell>
  <singleXmlCell id="518" r="H93" connectionId="0">
    <xmlCellPr id="1" uniqueName="P60939">
      <xmlPr mapId="1" xpath="/GFI-IZD-OSIG/IFP_1000362/P60939" xmlDataType="decimal"/>
    </xmlCellPr>
  </singleXmlCell>
  <singleXmlCell id="519" r="I93" connectionId="0">
    <xmlCellPr id="1" uniqueName="P61056">
      <xmlPr mapId="1" xpath="/GFI-IZD-OSIG/IFP_1000362/P61056" xmlDataType="decimal"/>
    </xmlCellPr>
  </singleXmlCell>
  <singleXmlCell id="520" r="D94" connectionId="0">
    <xmlCellPr id="1" uniqueName="P61174">
      <xmlPr mapId="1" xpath="/GFI-IZD-OSIG/IFP_1000362/P61174" xmlDataType="decimal"/>
    </xmlCellPr>
  </singleXmlCell>
  <singleXmlCell id="521" r="E94" connectionId="0">
    <xmlCellPr id="1" uniqueName="P61291">
      <xmlPr mapId="1" xpath="/GFI-IZD-OSIG/IFP_1000362/P61291" xmlDataType="decimal"/>
    </xmlCellPr>
  </singleXmlCell>
  <singleXmlCell id="522" r="F94" connectionId="0">
    <xmlCellPr id="1" uniqueName="P61408">
      <xmlPr mapId="1" xpath="/GFI-IZD-OSIG/IFP_1000362/P61408" xmlDataType="decimal"/>
    </xmlCellPr>
  </singleXmlCell>
  <singleXmlCell id="523" r="G94" connectionId="0">
    <xmlCellPr id="1" uniqueName="P60823">
      <xmlPr mapId="1" xpath="/GFI-IZD-OSIG/IFP_1000362/P60823" xmlDataType="decimal"/>
    </xmlCellPr>
  </singleXmlCell>
  <singleXmlCell id="524" r="H94" connectionId="0">
    <xmlCellPr id="1" uniqueName="P60940">
      <xmlPr mapId="1" xpath="/GFI-IZD-OSIG/IFP_1000362/P60940" xmlDataType="decimal"/>
    </xmlCellPr>
  </singleXmlCell>
  <singleXmlCell id="525" r="I94" connectionId="0">
    <xmlCellPr id="1" uniqueName="P61057">
      <xmlPr mapId="1" xpath="/GFI-IZD-OSIG/IFP_1000362/P61057" xmlDataType="decimal"/>
    </xmlCellPr>
  </singleXmlCell>
  <singleXmlCell id="526" r="D95" connectionId="0">
    <xmlCellPr id="1" uniqueName="P61175">
      <xmlPr mapId="1" xpath="/GFI-IZD-OSIG/IFP_1000362/P61175" xmlDataType="decimal"/>
    </xmlCellPr>
  </singleXmlCell>
  <singleXmlCell id="527" r="E95" connectionId="0">
    <xmlCellPr id="1" uniqueName="P61292">
      <xmlPr mapId="1" xpath="/GFI-IZD-OSIG/IFP_1000362/P61292" xmlDataType="decimal"/>
    </xmlCellPr>
  </singleXmlCell>
  <singleXmlCell id="528" r="F95" connectionId="0">
    <xmlCellPr id="1" uniqueName="P61409">
      <xmlPr mapId="1" xpath="/GFI-IZD-OSIG/IFP_1000362/P61409" xmlDataType="decimal"/>
    </xmlCellPr>
  </singleXmlCell>
  <singleXmlCell id="529" r="G95" connectionId="0">
    <xmlCellPr id="1" uniqueName="P60824">
      <xmlPr mapId="1" xpath="/GFI-IZD-OSIG/IFP_1000362/P60824" xmlDataType="decimal"/>
    </xmlCellPr>
  </singleXmlCell>
  <singleXmlCell id="530" r="H95" connectionId="0">
    <xmlCellPr id="1" uniqueName="P60941">
      <xmlPr mapId="1" xpath="/GFI-IZD-OSIG/IFP_1000362/P60941" xmlDataType="decimal"/>
    </xmlCellPr>
  </singleXmlCell>
  <singleXmlCell id="531" r="I95" connectionId="0">
    <xmlCellPr id="1" uniqueName="P61058">
      <xmlPr mapId="1" xpath="/GFI-IZD-OSIG/IFP_1000362/P61058" xmlDataType="decimal"/>
    </xmlCellPr>
  </singleXmlCell>
  <singleXmlCell id="532" r="D96" connectionId="0">
    <xmlCellPr id="1" uniqueName="P61176">
      <xmlPr mapId="1" xpath="/GFI-IZD-OSIG/IFP_1000362/P61176" xmlDataType="decimal"/>
    </xmlCellPr>
  </singleXmlCell>
  <singleXmlCell id="533" r="E96" connectionId="0">
    <xmlCellPr id="1" uniqueName="P61293">
      <xmlPr mapId="1" xpath="/GFI-IZD-OSIG/IFP_1000362/P61293" xmlDataType="decimal"/>
    </xmlCellPr>
  </singleXmlCell>
  <singleXmlCell id="534" r="F96" connectionId="0">
    <xmlCellPr id="1" uniqueName="P61410">
      <xmlPr mapId="1" xpath="/GFI-IZD-OSIG/IFP_1000362/P61410" xmlDataType="decimal"/>
    </xmlCellPr>
  </singleXmlCell>
  <singleXmlCell id="535" r="G96" connectionId="0">
    <xmlCellPr id="1" uniqueName="P60825">
      <xmlPr mapId="1" xpath="/GFI-IZD-OSIG/IFP_1000362/P60825" xmlDataType="decimal"/>
    </xmlCellPr>
  </singleXmlCell>
  <singleXmlCell id="536" r="H96" connectionId="0">
    <xmlCellPr id="1" uniqueName="P60942">
      <xmlPr mapId="1" xpath="/GFI-IZD-OSIG/IFP_1000362/P60942" xmlDataType="decimal"/>
    </xmlCellPr>
  </singleXmlCell>
  <singleXmlCell id="537" r="I96" connectionId="0">
    <xmlCellPr id="1" uniqueName="P61059">
      <xmlPr mapId="1" xpath="/GFI-IZD-OSIG/IFP_1000362/P61059" xmlDataType="decimal"/>
    </xmlCellPr>
  </singleXmlCell>
  <singleXmlCell id="538" r="D97" connectionId="0">
    <xmlCellPr id="1" uniqueName="P61177">
      <xmlPr mapId="1" xpath="/GFI-IZD-OSIG/IFP_1000362/P61177" xmlDataType="decimal"/>
    </xmlCellPr>
  </singleXmlCell>
  <singleXmlCell id="539" r="E97" connectionId="0">
    <xmlCellPr id="1" uniqueName="P61294">
      <xmlPr mapId="1" xpath="/GFI-IZD-OSIG/IFP_1000362/P61294" xmlDataType="decimal"/>
    </xmlCellPr>
  </singleXmlCell>
  <singleXmlCell id="540" r="F97" connectionId="0">
    <xmlCellPr id="1" uniqueName="P61411">
      <xmlPr mapId="1" xpath="/GFI-IZD-OSIG/IFP_1000362/P61411" xmlDataType="decimal"/>
    </xmlCellPr>
  </singleXmlCell>
  <singleXmlCell id="541" r="G97" connectionId="0">
    <xmlCellPr id="1" uniqueName="P60826">
      <xmlPr mapId="1" xpath="/GFI-IZD-OSIG/IFP_1000362/P60826" xmlDataType="decimal"/>
    </xmlCellPr>
  </singleXmlCell>
  <singleXmlCell id="542" r="H97" connectionId="0">
    <xmlCellPr id="1" uniqueName="P60943">
      <xmlPr mapId="1" xpath="/GFI-IZD-OSIG/IFP_1000362/P60943" xmlDataType="decimal"/>
    </xmlCellPr>
  </singleXmlCell>
  <singleXmlCell id="543" r="I97" connectionId="0">
    <xmlCellPr id="1" uniqueName="P61060">
      <xmlPr mapId="1" xpath="/GFI-IZD-OSIG/IFP_1000362/P61060" xmlDataType="decimal"/>
    </xmlCellPr>
  </singleXmlCell>
  <singleXmlCell id="544" r="D98" connectionId="0">
    <xmlCellPr id="1" uniqueName="P61178">
      <xmlPr mapId="1" xpath="/GFI-IZD-OSIG/IFP_1000362/P61178" xmlDataType="decimal"/>
    </xmlCellPr>
  </singleXmlCell>
  <singleXmlCell id="545" r="E98" connectionId="0">
    <xmlCellPr id="1" uniqueName="P61295">
      <xmlPr mapId="1" xpath="/GFI-IZD-OSIG/IFP_1000362/P61295" xmlDataType="decimal"/>
    </xmlCellPr>
  </singleXmlCell>
  <singleXmlCell id="546" r="F98" connectionId="0">
    <xmlCellPr id="1" uniqueName="P61412">
      <xmlPr mapId="1" xpath="/GFI-IZD-OSIG/IFP_1000362/P61412" xmlDataType="decimal"/>
    </xmlCellPr>
  </singleXmlCell>
  <singleXmlCell id="547" r="G98" connectionId="0">
    <xmlCellPr id="1" uniqueName="P60827">
      <xmlPr mapId="1" xpath="/GFI-IZD-OSIG/IFP_1000362/P60827" xmlDataType="decimal"/>
    </xmlCellPr>
  </singleXmlCell>
  <singleXmlCell id="548" r="H98" connectionId="0">
    <xmlCellPr id="1" uniqueName="P60944">
      <xmlPr mapId="1" xpath="/GFI-IZD-OSIG/IFP_1000362/P60944" xmlDataType="decimal"/>
    </xmlCellPr>
  </singleXmlCell>
  <singleXmlCell id="549" r="I98" connectionId="0">
    <xmlCellPr id="1" uniqueName="P61061">
      <xmlPr mapId="1" xpath="/GFI-IZD-OSIG/IFP_1000362/P61061" xmlDataType="decimal"/>
    </xmlCellPr>
  </singleXmlCell>
  <singleXmlCell id="550" r="D99" connectionId="0">
    <xmlCellPr id="1" uniqueName="P61167">
      <xmlPr mapId="1" xpath="/GFI-IZD-OSIG/IFP_1000362/P61167" xmlDataType="decimal"/>
    </xmlCellPr>
  </singleXmlCell>
  <singleXmlCell id="551" r="E99" connectionId="0">
    <xmlCellPr id="1" uniqueName="P61284">
      <xmlPr mapId="1" xpath="/GFI-IZD-OSIG/IFP_1000362/P61284" xmlDataType="decimal"/>
    </xmlCellPr>
  </singleXmlCell>
  <singleXmlCell id="552" r="F99" connectionId="0">
    <xmlCellPr id="1" uniqueName="P61401">
      <xmlPr mapId="1" xpath="/GFI-IZD-OSIG/IFP_1000362/P61401" xmlDataType="decimal"/>
    </xmlCellPr>
  </singleXmlCell>
  <singleXmlCell id="553" r="G99" connectionId="0">
    <xmlCellPr id="1" uniqueName="P60816">
      <xmlPr mapId="1" xpath="/GFI-IZD-OSIG/IFP_1000362/P60816" xmlDataType="decimal"/>
    </xmlCellPr>
  </singleXmlCell>
  <singleXmlCell id="554" r="H99" connectionId="0">
    <xmlCellPr id="1" uniqueName="P60933">
      <xmlPr mapId="1" xpath="/GFI-IZD-OSIG/IFP_1000362/P60933" xmlDataType="decimal"/>
    </xmlCellPr>
  </singleXmlCell>
  <singleXmlCell id="555" r="I99" connectionId="0">
    <xmlCellPr id="1" uniqueName="P61050">
      <xmlPr mapId="1" xpath="/GFI-IZD-OSIG/IFP_1000362/P61050" xmlDataType="decimal"/>
    </xmlCellPr>
  </singleXmlCell>
  <singleXmlCell id="556" r="D100" connectionId="0">
    <xmlCellPr id="1" uniqueName="P61168">
      <xmlPr mapId="1" xpath="/GFI-IZD-OSIG/IFP_1000362/P61168" xmlDataType="decimal"/>
    </xmlCellPr>
  </singleXmlCell>
  <singleXmlCell id="557" r="E100" connectionId="0">
    <xmlCellPr id="1" uniqueName="P61285">
      <xmlPr mapId="1" xpath="/GFI-IZD-OSIG/IFP_1000362/P61285" xmlDataType="decimal"/>
    </xmlCellPr>
  </singleXmlCell>
  <singleXmlCell id="558" r="F100" connectionId="0">
    <xmlCellPr id="1" uniqueName="P61402">
      <xmlPr mapId="1" xpath="/GFI-IZD-OSIG/IFP_1000362/P61402" xmlDataType="decimal"/>
    </xmlCellPr>
  </singleXmlCell>
  <singleXmlCell id="559" r="G100" connectionId="0">
    <xmlCellPr id="1" uniqueName="P60817">
      <xmlPr mapId="1" xpath="/GFI-IZD-OSIG/IFP_1000362/P60817" xmlDataType="decimal"/>
    </xmlCellPr>
  </singleXmlCell>
  <singleXmlCell id="560" r="H100" connectionId="0">
    <xmlCellPr id="1" uniqueName="P60934">
      <xmlPr mapId="1" xpath="/GFI-IZD-OSIG/IFP_1000362/P60934" xmlDataType="decimal"/>
    </xmlCellPr>
  </singleXmlCell>
  <singleXmlCell id="561" r="I100" connectionId="0">
    <xmlCellPr id="1" uniqueName="P61051">
      <xmlPr mapId="1" xpath="/GFI-IZD-OSIG/IFP_1000362/P61051" xmlDataType="decimal"/>
    </xmlCellPr>
  </singleXmlCell>
  <singleXmlCell id="562" r="D101" connectionId="0">
    <xmlCellPr id="1" uniqueName="P61169">
      <xmlPr mapId="1" xpath="/GFI-IZD-OSIG/IFP_1000362/P61169" xmlDataType="decimal"/>
    </xmlCellPr>
  </singleXmlCell>
  <singleXmlCell id="563" r="E101" connectionId="0">
    <xmlCellPr id="1" uniqueName="P61286">
      <xmlPr mapId="1" xpath="/GFI-IZD-OSIG/IFP_1000362/P61286" xmlDataType="decimal"/>
    </xmlCellPr>
  </singleXmlCell>
  <singleXmlCell id="564" r="F101" connectionId="0">
    <xmlCellPr id="1" uniqueName="P61403">
      <xmlPr mapId="1" xpath="/GFI-IZD-OSIG/IFP_1000362/P61403" xmlDataType="decimal"/>
    </xmlCellPr>
  </singleXmlCell>
  <singleXmlCell id="565" r="G101" connectionId="0">
    <xmlCellPr id="1" uniqueName="P60818">
      <xmlPr mapId="1" xpath="/GFI-IZD-OSIG/IFP_1000362/P60818" xmlDataType="decimal"/>
    </xmlCellPr>
  </singleXmlCell>
  <singleXmlCell id="566" r="H101" connectionId="0">
    <xmlCellPr id="1" uniqueName="P60935">
      <xmlPr mapId="1" xpath="/GFI-IZD-OSIG/IFP_1000362/P60935" xmlDataType="decimal"/>
    </xmlCellPr>
  </singleXmlCell>
  <singleXmlCell id="567" r="I101" connectionId="0">
    <xmlCellPr id="1" uniqueName="P61052">
      <xmlPr mapId="1" xpath="/GFI-IZD-OSIG/IFP_1000362/P61052" xmlDataType="decimal"/>
    </xmlCellPr>
  </singleXmlCell>
  <singleXmlCell id="568" r="D102" connectionId="0">
    <xmlCellPr id="1" uniqueName="P61170">
      <xmlPr mapId="1" xpath="/GFI-IZD-OSIG/IFP_1000362/P61170" xmlDataType="decimal"/>
    </xmlCellPr>
  </singleXmlCell>
  <singleXmlCell id="569" r="E102" connectionId="0">
    <xmlCellPr id="1" uniqueName="P61287">
      <xmlPr mapId="1" xpath="/GFI-IZD-OSIG/IFP_1000362/P61287" xmlDataType="decimal"/>
    </xmlCellPr>
  </singleXmlCell>
  <singleXmlCell id="570" r="F102" connectionId="0">
    <xmlCellPr id="1" uniqueName="P61404">
      <xmlPr mapId="1" xpath="/GFI-IZD-OSIG/IFP_1000362/P61404" xmlDataType="decimal"/>
    </xmlCellPr>
  </singleXmlCell>
  <singleXmlCell id="571" r="G102" connectionId="0">
    <xmlCellPr id="1" uniqueName="P60819">
      <xmlPr mapId="1" xpath="/GFI-IZD-OSIG/IFP_1000362/P60819" xmlDataType="decimal"/>
    </xmlCellPr>
  </singleXmlCell>
  <singleXmlCell id="572" r="H102" connectionId="0">
    <xmlCellPr id="1" uniqueName="P60936">
      <xmlPr mapId="1" xpath="/GFI-IZD-OSIG/IFP_1000362/P60936" xmlDataType="decimal"/>
    </xmlCellPr>
  </singleXmlCell>
  <singleXmlCell id="573" r="I102" connectionId="0">
    <xmlCellPr id="1" uniqueName="P61053">
      <xmlPr mapId="1" xpath="/GFI-IZD-OSIG/IFP_1000362/P61053" xmlDataType="decimal"/>
    </xmlCellPr>
  </singleXmlCell>
  <singleXmlCell id="574" r="D103" connectionId="0">
    <xmlCellPr id="1" uniqueName="P61171">
      <xmlPr mapId="1" xpath="/GFI-IZD-OSIG/IFP_1000362/P61171" xmlDataType="decimal"/>
    </xmlCellPr>
  </singleXmlCell>
  <singleXmlCell id="575" r="E103" connectionId="0">
    <xmlCellPr id="1" uniqueName="P61288">
      <xmlPr mapId="1" xpath="/GFI-IZD-OSIG/IFP_1000362/P61288" xmlDataType="decimal"/>
    </xmlCellPr>
  </singleXmlCell>
  <singleXmlCell id="576" r="F103" connectionId="0">
    <xmlCellPr id="1" uniqueName="P61405">
      <xmlPr mapId="1" xpath="/GFI-IZD-OSIG/IFP_1000362/P61405" xmlDataType="decimal"/>
    </xmlCellPr>
  </singleXmlCell>
  <singleXmlCell id="577" r="G103" connectionId="0">
    <xmlCellPr id="1" uniqueName="P60820">
      <xmlPr mapId="1" xpath="/GFI-IZD-OSIG/IFP_1000362/P60820" xmlDataType="decimal"/>
    </xmlCellPr>
  </singleXmlCell>
  <singleXmlCell id="578" r="H103" connectionId="0">
    <xmlCellPr id="1" uniqueName="P60937">
      <xmlPr mapId="1" xpath="/GFI-IZD-OSIG/IFP_1000362/P60937" xmlDataType="decimal"/>
    </xmlCellPr>
  </singleXmlCell>
  <singleXmlCell id="579" r="I103" connectionId="0">
    <xmlCellPr id="1" uniqueName="P61054">
      <xmlPr mapId="1" xpath="/GFI-IZD-OSIG/IFP_1000362/P61054" xmlDataType="decimal"/>
    </xmlCellPr>
  </singleXmlCell>
  <singleXmlCell id="580" r="D104" connectionId="0">
    <xmlCellPr id="1" uniqueName="P61172">
      <xmlPr mapId="1" xpath="/GFI-IZD-OSIG/IFP_1000362/P61172" xmlDataType="decimal"/>
    </xmlCellPr>
  </singleXmlCell>
  <singleXmlCell id="581" r="E104" connectionId="0">
    <xmlCellPr id="1" uniqueName="P61289">
      <xmlPr mapId="1" xpath="/GFI-IZD-OSIG/IFP_1000362/P61289" xmlDataType="decimal"/>
    </xmlCellPr>
  </singleXmlCell>
  <singleXmlCell id="582" r="F104" connectionId="0">
    <xmlCellPr id="1" uniqueName="P61406">
      <xmlPr mapId="1" xpath="/GFI-IZD-OSIG/IFP_1000362/P61406" xmlDataType="decimal"/>
    </xmlCellPr>
  </singleXmlCell>
  <singleXmlCell id="583" r="G104" connectionId="0">
    <xmlCellPr id="1" uniqueName="P60821">
      <xmlPr mapId="1" xpath="/GFI-IZD-OSIG/IFP_1000362/P60821" xmlDataType="decimal"/>
    </xmlCellPr>
  </singleXmlCell>
  <singleXmlCell id="584" r="H104" connectionId="0">
    <xmlCellPr id="1" uniqueName="P60938">
      <xmlPr mapId="1" xpath="/GFI-IZD-OSIG/IFP_1000362/P60938" xmlDataType="decimal"/>
    </xmlCellPr>
  </singleXmlCell>
  <singleXmlCell id="585" r="I104" connectionId="0">
    <xmlCellPr id="1" uniqueName="P61055">
      <xmlPr mapId="1" xpath="/GFI-IZD-OSIG/IFP_1000362/P61055" xmlDataType="decimal"/>
    </xmlCellPr>
  </singleXmlCell>
  <singleXmlCell id="586" r="D105" connectionId="0">
    <xmlCellPr id="1" uniqueName="P61161">
      <xmlPr mapId="1" xpath="/GFI-IZD-OSIG/IFP_1000362/P61161" xmlDataType="decimal"/>
    </xmlCellPr>
  </singleXmlCell>
  <singleXmlCell id="587" r="E105" connectionId="0">
    <xmlCellPr id="1" uniqueName="P61278">
      <xmlPr mapId="1" xpath="/GFI-IZD-OSIG/IFP_1000362/P61278" xmlDataType="decimal"/>
    </xmlCellPr>
  </singleXmlCell>
  <singleXmlCell id="588" r="F105" connectionId="0">
    <xmlCellPr id="1" uniqueName="P61395">
      <xmlPr mapId="1" xpath="/GFI-IZD-OSIG/IFP_1000362/P61395" xmlDataType="decimal"/>
    </xmlCellPr>
  </singleXmlCell>
  <singleXmlCell id="589" r="G105" connectionId="0">
    <xmlCellPr id="1" uniqueName="P60810">
      <xmlPr mapId="1" xpath="/GFI-IZD-OSIG/IFP_1000362/P60810" xmlDataType="decimal"/>
    </xmlCellPr>
  </singleXmlCell>
  <singleXmlCell id="590" r="H105" connectionId="0">
    <xmlCellPr id="1" uniqueName="P60927">
      <xmlPr mapId="1" xpath="/GFI-IZD-OSIG/IFP_1000362/P60927" xmlDataType="decimal"/>
    </xmlCellPr>
  </singleXmlCell>
  <singleXmlCell id="591" r="I105" connectionId="0">
    <xmlCellPr id="1" uniqueName="P61044">
      <xmlPr mapId="1" xpath="/GFI-IZD-OSIG/IFP_1000362/P61044" xmlDataType="decimal"/>
    </xmlCellPr>
  </singleXmlCell>
  <singleXmlCell id="592" r="D106" connectionId="0">
    <xmlCellPr id="1" uniqueName="P61162">
      <xmlPr mapId="1" xpath="/GFI-IZD-OSIG/IFP_1000362/P61162" xmlDataType="decimal"/>
    </xmlCellPr>
  </singleXmlCell>
  <singleXmlCell id="593" r="E106" connectionId="0">
    <xmlCellPr id="1" uniqueName="P61279">
      <xmlPr mapId="1" xpath="/GFI-IZD-OSIG/IFP_1000362/P61279" xmlDataType="decimal"/>
    </xmlCellPr>
  </singleXmlCell>
  <singleXmlCell id="594" r="F106" connectionId="0">
    <xmlCellPr id="1" uniqueName="P61396">
      <xmlPr mapId="1" xpath="/GFI-IZD-OSIG/IFP_1000362/P61396" xmlDataType="decimal"/>
    </xmlCellPr>
  </singleXmlCell>
  <singleXmlCell id="595" r="G106" connectionId="0">
    <xmlCellPr id="1" uniqueName="P60811">
      <xmlPr mapId="1" xpath="/GFI-IZD-OSIG/IFP_1000362/P60811" xmlDataType="decimal"/>
    </xmlCellPr>
  </singleXmlCell>
  <singleXmlCell id="596" r="H106" connectionId="0">
    <xmlCellPr id="1" uniqueName="P60928">
      <xmlPr mapId="1" xpath="/GFI-IZD-OSIG/IFP_1000362/P60928" xmlDataType="decimal"/>
    </xmlCellPr>
  </singleXmlCell>
  <singleXmlCell id="597" r="I106" connectionId="0">
    <xmlCellPr id="1" uniqueName="P61045">
      <xmlPr mapId="1" xpath="/GFI-IZD-OSIG/IFP_1000362/P61045" xmlDataType="decimal"/>
    </xmlCellPr>
  </singleXmlCell>
  <singleXmlCell id="598" r="D107" connectionId="0">
    <xmlCellPr id="1" uniqueName="P61163">
      <xmlPr mapId="1" xpath="/GFI-IZD-OSIG/IFP_1000362/P61163" xmlDataType="decimal"/>
    </xmlCellPr>
  </singleXmlCell>
  <singleXmlCell id="599" r="E107" connectionId="0">
    <xmlCellPr id="1" uniqueName="P61280">
      <xmlPr mapId="1" xpath="/GFI-IZD-OSIG/IFP_1000362/P61280" xmlDataType="decimal"/>
    </xmlCellPr>
  </singleXmlCell>
  <singleXmlCell id="600" r="F107" connectionId="0">
    <xmlCellPr id="1" uniqueName="P61397">
      <xmlPr mapId="1" xpath="/GFI-IZD-OSIG/IFP_1000362/P61397" xmlDataType="decimal"/>
    </xmlCellPr>
  </singleXmlCell>
  <singleXmlCell id="601" r="G107" connectionId="0">
    <xmlCellPr id="1" uniqueName="P60812">
      <xmlPr mapId="1" xpath="/GFI-IZD-OSIG/IFP_1000362/P60812" xmlDataType="decimal"/>
    </xmlCellPr>
  </singleXmlCell>
  <singleXmlCell id="602" r="H107" connectionId="0">
    <xmlCellPr id="1" uniqueName="P60929">
      <xmlPr mapId="1" xpath="/GFI-IZD-OSIG/IFP_1000362/P60929" xmlDataType="decimal"/>
    </xmlCellPr>
  </singleXmlCell>
  <singleXmlCell id="603" r="I107" connectionId="0">
    <xmlCellPr id="1" uniqueName="P61046">
      <xmlPr mapId="1" xpath="/GFI-IZD-OSIG/IFP_1000362/P61046" xmlDataType="decimal"/>
    </xmlCellPr>
  </singleXmlCell>
  <singleXmlCell id="604" r="D108" connectionId="0">
    <xmlCellPr id="1" uniqueName="P61164">
      <xmlPr mapId="1" xpath="/GFI-IZD-OSIG/IFP_1000362/P61164" xmlDataType="decimal"/>
    </xmlCellPr>
  </singleXmlCell>
  <singleXmlCell id="605" r="E108" connectionId="0">
    <xmlCellPr id="1" uniqueName="P61281">
      <xmlPr mapId="1" xpath="/GFI-IZD-OSIG/IFP_1000362/P61281" xmlDataType="decimal"/>
    </xmlCellPr>
  </singleXmlCell>
  <singleXmlCell id="606" r="F108" connectionId="0">
    <xmlCellPr id="1" uniqueName="P61398">
      <xmlPr mapId="1" xpath="/GFI-IZD-OSIG/IFP_1000362/P61398" xmlDataType="decimal"/>
    </xmlCellPr>
  </singleXmlCell>
  <singleXmlCell id="607" r="G108" connectionId="0">
    <xmlCellPr id="1" uniqueName="P60813">
      <xmlPr mapId="1" xpath="/GFI-IZD-OSIG/IFP_1000362/P60813" xmlDataType="decimal"/>
    </xmlCellPr>
  </singleXmlCell>
  <singleXmlCell id="608" r="H108" connectionId="0">
    <xmlCellPr id="1" uniqueName="P60930">
      <xmlPr mapId="1" xpath="/GFI-IZD-OSIG/IFP_1000362/P60930" xmlDataType="decimal"/>
    </xmlCellPr>
  </singleXmlCell>
  <singleXmlCell id="609" r="I108" connectionId="0">
    <xmlCellPr id="1" uniqueName="P61047">
      <xmlPr mapId="1" xpath="/GFI-IZD-OSIG/IFP_1000362/P61047" xmlDataType="decimal"/>
    </xmlCellPr>
  </singleXmlCell>
  <singleXmlCell id="610" r="D109" connectionId="0">
    <xmlCellPr id="1" uniqueName="P61165">
      <xmlPr mapId="1" xpath="/GFI-IZD-OSIG/IFP_1000362/P61165" xmlDataType="decimal"/>
    </xmlCellPr>
  </singleXmlCell>
  <singleXmlCell id="611" r="E109" connectionId="0">
    <xmlCellPr id="1" uniqueName="P61282">
      <xmlPr mapId="1" xpath="/GFI-IZD-OSIG/IFP_1000362/P61282" xmlDataType="decimal"/>
    </xmlCellPr>
  </singleXmlCell>
  <singleXmlCell id="612" r="F109" connectionId="0">
    <xmlCellPr id="1" uniqueName="P61399">
      <xmlPr mapId="1" xpath="/GFI-IZD-OSIG/IFP_1000362/P61399" xmlDataType="decimal"/>
    </xmlCellPr>
  </singleXmlCell>
  <singleXmlCell id="613" r="G109" connectionId="0">
    <xmlCellPr id="1" uniqueName="P60814">
      <xmlPr mapId="1" xpath="/GFI-IZD-OSIG/IFP_1000362/P60814" xmlDataType="decimal"/>
    </xmlCellPr>
  </singleXmlCell>
  <singleXmlCell id="614" r="H109" connectionId="0">
    <xmlCellPr id="1" uniqueName="P60931">
      <xmlPr mapId="1" xpath="/GFI-IZD-OSIG/IFP_1000362/P60931" xmlDataType="decimal"/>
    </xmlCellPr>
  </singleXmlCell>
  <singleXmlCell id="615" r="I109" connectionId="0">
    <xmlCellPr id="1" uniqueName="P61048">
      <xmlPr mapId="1" xpath="/GFI-IZD-OSIG/IFP_1000362/P61048" xmlDataType="decimal"/>
    </xmlCellPr>
  </singleXmlCell>
  <singleXmlCell id="616" r="D110" connectionId="0">
    <xmlCellPr id="1" uniqueName="P61166">
      <xmlPr mapId="1" xpath="/GFI-IZD-OSIG/IFP_1000362/P61166" xmlDataType="decimal"/>
    </xmlCellPr>
  </singleXmlCell>
  <singleXmlCell id="617" r="E110" connectionId="0">
    <xmlCellPr id="1" uniqueName="P61283">
      <xmlPr mapId="1" xpath="/GFI-IZD-OSIG/IFP_1000362/P61283" xmlDataType="decimal"/>
    </xmlCellPr>
  </singleXmlCell>
  <singleXmlCell id="618" r="F110" connectionId="0">
    <xmlCellPr id="1" uniqueName="P61400">
      <xmlPr mapId="1" xpath="/GFI-IZD-OSIG/IFP_1000362/P61400" xmlDataType="decimal"/>
    </xmlCellPr>
  </singleXmlCell>
  <singleXmlCell id="619" r="G110" connectionId="0">
    <xmlCellPr id="1" uniqueName="P60815">
      <xmlPr mapId="1" xpath="/GFI-IZD-OSIG/IFP_1000362/P60815" xmlDataType="decimal"/>
    </xmlCellPr>
  </singleXmlCell>
  <singleXmlCell id="620" r="H110" connectionId="0">
    <xmlCellPr id="1" uniqueName="P60932">
      <xmlPr mapId="1" xpath="/GFI-IZD-OSIG/IFP_1000362/P60932" xmlDataType="decimal"/>
    </xmlCellPr>
  </singleXmlCell>
  <singleXmlCell id="621" r="I110" connectionId="0">
    <xmlCellPr id="1" uniqueName="P61049">
      <xmlPr mapId="1" xpath="/GFI-IZD-OSIG/IFP_1000362/P61049" xmlDataType="decimal"/>
    </xmlCellPr>
  </singleXmlCell>
  <singleXmlCell id="622" r="D111" connectionId="0">
    <xmlCellPr id="1" uniqueName="P61155">
      <xmlPr mapId="1" xpath="/GFI-IZD-OSIG/IFP_1000362/P61155" xmlDataType="decimal"/>
    </xmlCellPr>
  </singleXmlCell>
  <singleXmlCell id="623" r="E111" connectionId="0">
    <xmlCellPr id="1" uniqueName="P61272">
      <xmlPr mapId="1" xpath="/GFI-IZD-OSIG/IFP_1000362/P61272" xmlDataType="decimal"/>
    </xmlCellPr>
  </singleXmlCell>
  <singleXmlCell id="624" r="F111" connectionId="0">
    <xmlCellPr id="1" uniqueName="P61389">
      <xmlPr mapId="1" xpath="/GFI-IZD-OSIG/IFP_1000362/P61389" xmlDataType="decimal"/>
    </xmlCellPr>
  </singleXmlCell>
  <singleXmlCell id="625" r="G111" connectionId="0">
    <xmlCellPr id="1" uniqueName="P60804">
      <xmlPr mapId="1" xpath="/GFI-IZD-OSIG/IFP_1000362/P60804" xmlDataType="decimal"/>
    </xmlCellPr>
  </singleXmlCell>
  <singleXmlCell id="626" r="H111" connectionId="0">
    <xmlCellPr id="1" uniqueName="P60921">
      <xmlPr mapId="1" xpath="/GFI-IZD-OSIG/IFP_1000362/P60921" xmlDataType="decimal"/>
    </xmlCellPr>
  </singleXmlCell>
  <singleXmlCell id="627" r="I111" connectionId="0">
    <xmlCellPr id="1" uniqueName="P61038">
      <xmlPr mapId="1" xpath="/GFI-IZD-OSIG/IFP_1000362/P61038" xmlDataType="decimal"/>
    </xmlCellPr>
  </singleXmlCell>
  <singleXmlCell id="628" r="D112" connectionId="0">
    <xmlCellPr id="1" uniqueName="P61156">
      <xmlPr mapId="1" xpath="/GFI-IZD-OSIG/IFP_1000362/P61156" xmlDataType="decimal"/>
    </xmlCellPr>
  </singleXmlCell>
  <singleXmlCell id="629" r="E112" connectionId="0">
    <xmlCellPr id="1" uniqueName="P61273">
      <xmlPr mapId="1" xpath="/GFI-IZD-OSIG/IFP_1000362/P61273" xmlDataType="decimal"/>
    </xmlCellPr>
  </singleXmlCell>
  <singleXmlCell id="630" r="F112" connectionId="0">
    <xmlCellPr id="1" uniqueName="P61390">
      <xmlPr mapId="1" xpath="/GFI-IZD-OSIG/IFP_1000362/P61390" xmlDataType="decimal"/>
    </xmlCellPr>
  </singleXmlCell>
  <singleXmlCell id="631" r="G112" connectionId="0">
    <xmlCellPr id="1" uniqueName="P60805">
      <xmlPr mapId="1" xpath="/GFI-IZD-OSIG/IFP_1000362/P60805" xmlDataType="decimal"/>
    </xmlCellPr>
  </singleXmlCell>
  <singleXmlCell id="632" r="H112" connectionId="0">
    <xmlCellPr id="1" uniqueName="P60922">
      <xmlPr mapId="1" xpath="/GFI-IZD-OSIG/IFP_1000362/P60922" xmlDataType="decimal"/>
    </xmlCellPr>
  </singleXmlCell>
  <singleXmlCell id="633" r="I112" connectionId="0">
    <xmlCellPr id="1" uniqueName="P61039">
      <xmlPr mapId="1" xpath="/GFI-IZD-OSIG/IFP_1000362/P61039" xmlDataType="decimal"/>
    </xmlCellPr>
  </singleXmlCell>
  <singleXmlCell id="634" r="D113" connectionId="0">
    <xmlCellPr id="1" uniqueName="P61157">
      <xmlPr mapId="1" xpath="/GFI-IZD-OSIG/IFP_1000362/P61157" xmlDataType="decimal"/>
    </xmlCellPr>
  </singleXmlCell>
  <singleXmlCell id="635" r="E113" connectionId="0">
    <xmlCellPr id="1" uniqueName="P61274">
      <xmlPr mapId="1" xpath="/GFI-IZD-OSIG/IFP_1000362/P61274" xmlDataType="decimal"/>
    </xmlCellPr>
  </singleXmlCell>
  <singleXmlCell id="636" r="F113" connectionId="0">
    <xmlCellPr id="1" uniqueName="P61391">
      <xmlPr mapId="1" xpath="/GFI-IZD-OSIG/IFP_1000362/P61391" xmlDataType="decimal"/>
    </xmlCellPr>
  </singleXmlCell>
  <singleXmlCell id="637" r="G113" connectionId="0">
    <xmlCellPr id="1" uniqueName="P60806">
      <xmlPr mapId="1" xpath="/GFI-IZD-OSIG/IFP_1000362/P60806" xmlDataType="decimal"/>
    </xmlCellPr>
  </singleXmlCell>
  <singleXmlCell id="638" r="H113" connectionId="0">
    <xmlCellPr id="1" uniqueName="P60923">
      <xmlPr mapId="1" xpath="/GFI-IZD-OSIG/IFP_1000362/P60923" xmlDataType="decimal"/>
    </xmlCellPr>
  </singleXmlCell>
  <singleXmlCell id="639" r="I113" connectionId="0">
    <xmlCellPr id="1" uniqueName="P61040">
      <xmlPr mapId="1" xpath="/GFI-IZD-OSIG/IFP_1000362/P61040" xmlDataType="decimal"/>
    </xmlCellPr>
  </singleXmlCell>
  <singleXmlCell id="640" r="D114" connectionId="0">
    <xmlCellPr id="1" uniqueName="P61158">
      <xmlPr mapId="1" xpath="/GFI-IZD-OSIG/IFP_1000362/P61158" xmlDataType="decimal"/>
    </xmlCellPr>
  </singleXmlCell>
  <singleXmlCell id="641" r="E114" connectionId="0">
    <xmlCellPr id="1" uniqueName="P61275">
      <xmlPr mapId="1" xpath="/GFI-IZD-OSIG/IFP_1000362/P61275" xmlDataType="decimal"/>
    </xmlCellPr>
  </singleXmlCell>
  <singleXmlCell id="642" r="F114" connectionId="0">
    <xmlCellPr id="1" uniqueName="P61392">
      <xmlPr mapId="1" xpath="/GFI-IZD-OSIG/IFP_1000362/P61392" xmlDataType="decimal"/>
    </xmlCellPr>
  </singleXmlCell>
  <singleXmlCell id="643" r="G114" connectionId="0">
    <xmlCellPr id="1" uniqueName="P60807">
      <xmlPr mapId="1" xpath="/GFI-IZD-OSIG/IFP_1000362/P60807" xmlDataType="decimal"/>
    </xmlCellPr>
  </singleXmlCell>
  <singleXmlCell id="644" r="H114" connectionId="0">
    <xmlCellPr id="1" uniqueName="P60924">
      <xmlPr mapId="1" xpath="/GFI-IZD-OSIG/IFP_1000362/P60924" xmlDataType="decimal"/>
    </xmlCellPr>
  </singleXmlCell>
  <singleXmlCell id="645" r="I114" connectionId="0">
    <xmlCellPr id="1" uniqueName="P61041">
      <xmlPr mapId="1" xpath="/GFI-IZD-OSIG/IFP_1000362/P61041" xmlDataType="decimal"/>
    </xmlCellPr>
  </singleXmlCell>
  <singleXmlCell id="646" r="D115" connectionId="0">
    <xmlCellPr id="1" uniqueName="P61159">
      <xmlPr mapId="1" xpath="/GFI-IZD-OSIG/IFP_1000362/P61159" xmlDataType="decimal"/>
    </xmlCellPr>
  </singleXmlCell>
  <singleXmlCell id="647" r="E115" connectionId="0">
    <xmlCellPr id="1" uniqueName="P61276">
      <xmlPr mapId="1" xpath="/GFI-IZD-OSIG/IFP_1000362/P61276" xmlDataType="decimal"/>
    </xmlCellPr>
  </singleXmlCell>
  <singleXmlCell id="648" r="F115" connectionId="0">
    <xmlCellPr id="1" uniqueName="P61393">
      <xmlPr mapId="1" xpath="/GFI-IZD-OSIG/IFP_1000362/P61393" xmlDataType="decimal"/>
    </xmlCellPr>
  </singleXmlCell>
  <singleXmlCell id="649" r="G115" connectionId="0">
    <xmlCellPr id="1" uniqueName="P60808">
      <xmlPr mapId="1" xpath="/GFI-IZD-OSIG/IFP_1000362/P60808" xmlDataType="decimal"/>
    </xmlCellPr>
  </singleXmlCell>
  <singleXmlCell id="650" r="H115" connectionId="0">
    <xmlCellPr id="1" uniqueName="P60925">
      <xmlPr mapId="1" xpath="/GFI-IZD-OSIG/IFP_1000362/P60925" xmlDataType="decimal"/>
    </xmlCellPr>
  </singleXmlCell>
  <singleXmlCell id="651" r="I115" connectionId="0">
    <xmlCellPr id="1" uniqueName="P61042">
      <xmlPr mapId="1" xpath="/GFI-IZD-OSIG/IFP_1000362/P61042" xmlDataType="decimal"/>
    </xmlCellPr>
  </singleXmlCell>
  <singleXmlCell id="652" r="D116" connectionId="0">
    <xmlCellPr id="1" uniqueName="P61160">
      <xmlPr mapId="1" xpath="/GFI-IZD-OSIG/IFP_1000362/P61160" xmlDataType="decimal"/>
    </xmlCellPr>
  </singleXmlCell>
  <singleXmlCell id="653" r="E116" connectionId="0">
    <xmlCellPr id="1" uniqueName="P61277">
      <xmlPr mapId="1" xpath="/GFI-IZD-OSIG/IFP_1000362/P61277" xmlDataType="decimal"/>
    </xmlCellPr>
  </singleXmlCell>
  <singleXmlCell id="654" r="F116" connectionId="0">
    <xmlCellPr id="1" uniqueName="P61394">
      <xmlPr mapId="1" xpath="/GFI-IZD-OSIG/IFP_1000362/P61394" xmlDataType="decimal"/>
    </xmlCellPr>
  </singleXmlCell>
  <singleXmlCell id="655" r="G116" connectionId="0">
    <xmlCellPr id="1" uniqueName="P60809">
      <xmlPr mapId="1" xpath="/GFI-IZD-OSIG/IFP_1000362/P60809" xmlDataType="decimal"/>
    </xmlCellPr>
  </singleXmlCell>
  <singleXmlCell id="656" r="H116" connectionId="0">
    <xmlCellPr id="1" uniqueName="P60926">
      <xmlPr mapId="1" xpath="/GFI-IZD-OSIG/IFP_1000362/P60926" xmlDataType="decimal"/>
    </xmlCellPr>
  </singleXmlCell>
  <singleXmlCell id="657" r="I116" connectionId="0">
    <xmlCellPr id="1" uniqueName="P61043">
      <xmlPr mapId="1" xpath="/GFI-IZD-OSIG/IFP_1000362/P61043" xmlDataType="decimal"/>
    </xmlCellPr>
  </singleXmlCell>
  <singleXmlCell id="658" r="D117" connectionId="0">
    <xmlCellPr id="1" uniqueName="P61149">
      <xmlPr mapId="1" xpath="/GFI-IZD-OSIG/IFP_1000362/P61149" xmlDataType="decimal"/>
    </xmlCellPr>
  </singleXmlCell>
  <singleXmlCell id="659" r="E117" connectionId="0">
    <xmlCellPr id="1" uniqueName="P61266">
      <xmlPr mapId="1" xpath="/GFI-IZD-OSIG/IFP_1000362/P61266" xmlDataType="decimal"/>
    </xmlCellPr>
  </singleXmlCell>
  <singleXmlCell id="660" r="F117" connectionId="0">
    <xmlCellPr id="1" uniqueName="P61383">
      <xmlPr mapId="1" xpath="/GFI-IZD-OSIG/IFP_1000362/P61383" xmlDataType="decimal"/>
    </xmlCellPr>
  </singleXmlCell>
  <singleXmlCell id="661" r="G117" connectionId="0">
    <xmlCellPr id="1" uniqueName="P60798">
      <xmlPr mapId="1" xpath="/GFI-IZD-OSIG/IFP_1000362/P60798" xmlDataType="decimal"/>
    </xmlCellPr>
  </singleXmlCell>
  <singleXmlCell id="662" r="H117" connectionId="0">
    <xmlCellPr id="1" uniqueName="P60915">
      <xmlPr mapId="1" xpath="/GFI-IZD-OSIG/IFP_1000362/P60915" xmlDataType="decimal"/>
    </xmlCellPr>
  </singleXmlCell>
  <singleXmlCell id="663" r="I117" connectionId="0">
    <xmlCellPr id="1" uniqueName="P61032">
      <xmlPr mapId="1" xpath="/GFI-IZD-OSIG/IFP_1000362/P61032" xmlDataType="decimal"/>
    </xmlCellPr>
  </singleXmlCell>
  <singleXmlCell id="664" r="D118" connectionId="0">
    <xmlCellPr id="1" uniqueName="P61150">
      <xmlPr mapId="1" xpath="/GFI-IZD-OSIG/IFP_1000362/P61150" xmlDataType="decimal"/>
    </xmlCellPr>
  </singleXmlCell>
  <singleXmlCell id="665" r="E118" connectionId="0">
    <xmlCellPr id="1" uniqueName="P61267">
      <xmlPr mapId="1" xpath="/GFI-IZD-OSIG/IFP_1000362/P61267" xmlDataType="decimal"/>
    </xmlCellPr>
  </singleXmlCell>
  <singleXmlCell id="666" r="F118" connectionId="0">
    <xmlCellPr id="1" uniqueName="P61384">
      <xmlPr mapId="1" xpath="/GFI-IZD-OSIG/IFP_1000362/P61384" xmlDataType="decimal"/>
    </xmlCellPr>
  </singleXmlCell>
  <singleXmlCell id="667" r="G118" connectionId="0">
    <xmlCellPr id="1" uniqueName="P60799">
      <xmlPr mapId="1" xpath="/GFI-IZD-OSIG/IFP_1000362/P60799" xmlDataType="decimal"/>
    </xmlCellPr>
  </singleXmlCell>
  <singleXmlCell id="668" r="H118" connectionId="0">
    <xmlCellPr id="1" uniqueName="P60916">
      <xmlPr mapId="1" xpath="/GFI-IZD-OSIG/IFP_1000362/P60916" xmlDataType="decimal"/>
    </xmlCellPr>
  </singleXmlCell>
  <singleXmlCell id="669" r="I118" connectionId="0">
    <xmlCellPr id="1" uniqueName="P61033">
      <xmlPr mapId="1" xpath="/GFI-IZD-OSIG/IFP_1000362/P61033" xmlDataType="decimal"/>
    </xmlCellPr>
  </singleXmlCell>
  <singleXmlCell id="670" r="D119" connectionId="0">
    <xmlCellPr id="1" uniqueName="P61151">
      <xmlPr mapId="1" xpath="/GFI-IZD-OSIG/IFP_1000362/P61151" xmlDataType="decimal"/>
    </xmlCellPr>
  </singleXmlCell>
  <singleXmlCell id="671" r="E119" connectionId="0">
    <xmlCellPr id="1" uniqueName="P61268">
      <xmlPr mapId="1" xpath="/GFI-IZD-OSIG/IFP_1000362/P61268" xmlDataType="decimal"/>
    </xmlCellPr>
  </singleXmlCell>
  <singleXmlCell id="672" r="F119" connectionId="0">
    <xmlCellPr id="1" uniqueName="P61385">
      <xmlPr mapId="1" xpath="/GFI-IZD-OSIG/IFP_1000362/P61385" xmlDataType="decimal"/>
    </xmlCellPr>
  </singleXmlCell>
  <singleXmlCell id="673" r="G119" connectionId="0">
    <xmlCellPr id="1" uniqueName="P60800">
      <xmlPr mapId="1" xpath="/GFI-IZD-OSIG/IFP_1000362/P60800" xmlDataType="decimal"/>
    </xmlCellPr>
  </singleXmlCell>
  <singleXmlCell id="674" r="H119" connectionId="0">
    <xmlCellPr id="1" uniqueName="P60917">
      <xmlPr mapId="1" xpath="/GFI-IZD-OSIG/IFP_1000362/P60917" xmlDataType="decimal"/>
    </xmlCellPr>
  </singleXmlCell>
  <singleXmlCell id="675" r="I119" connectionId="0">
    <xmlCellPr id="1" uniqueName="P61034">
      <xmlPr mapId="1" xpath="/GFI-IZD-OSIG/IFP_1000362/P61034" xmlDataType="decimal"/>
    </xmlCellPr>
  </singleXmlCell>
  <singleXmlCell id="676" r="D120" connectionId="0">
    <xmlCellPr id="1" uniqueName="P61152">
      <xmlPr mapId="1" xpath="/GFI-IZD-OSIG/IFP_1000362/P61152" xmlDataType="decimal"/>
    </xmlCellPr>
  </singleXmlCell>
  <singleXmlCell id="677" r="E120" connectionId="0">
    <xmlCellPr id="1" uniqueName="P61269">
      <xmlPr mapId="1" xpath="/GFI-IZD-OSIG/IFP_1000362/P61269" xmlDataType="decimal"/>
    </xmlCellPr>
  </singleXmlCell>
  <singleXmlCell id="678" r="F120" connectionId="0">
    <xmlCellPr id="1" uniqueName="P61386">
      <xmlPr mapId="1" xpath="/GFI-IZD-OSIG/IFP_1000362/P61386" xmlDataType="decimal"/>
    </xmlCellPr>
  </singleXmlCell>
  <singleXmlCell id="679" r="G120" connectionId="0">
    <xmlCellPr id="1" uniqueName="P60801">
      <xmlPr mapId="1" xpath="/GFI-IZD-OSIG/IFP_1000362/P60801" xmlDataType="decimal"/>
    </xmlCellPr>
  </singleXmlCell>
  <singleXmlCell id="680" r="H120" connectionId="0">
    <xmlCellPr id="1" uniqueName="P60918">
      <xmlPr mapId="1" xpath="/GFI-IZD-OSIG/IFP_1000362/P60918" xmlDataType="decimal"/>
    </xmlCellPr>
  </singleXmlCell>
  <singleXmlCell id="681" r="I120" connectionId="0">
    <xmlCellPr id="1" uniqueName="P61035">
      <xmlPr mapId="1" xpath="/GFI-IZD-OSIG/IFP_1000362/P61035" xmlDataType="decimal"/>
    </xmlCellPr>
  </singleXmlCell>
  <singleXmlCell id="682" r="D121" connectionId="0">
    <xmlCellPr id="1" uniqueName="P61153">
      <xmlPr mapId="1" xpath="/GFI-IZD-OSIG/IFP_1000362/P61153" xmlDataType="decimal"/>
    </xmlCellPr>
  </singleXmlCell>
  <singleXmlCell id="683" r="E121" connectionId="0">
    <xmlCellPr id="1" uniqueName="P61270">
      <xmlPr mapId="1" xpath="/GFI-IZD-OSIG/IFP_1000362/P61270" xmlDataType="decimal"/>
    </xmlCellPr>
  </singleXmlCell>
  <singleXmlCell id="684" r="F121" connectionId="0">
    <xmlCellPr id="1" uniqueName="P61387">
      <xmlPr mapId="1" xpath="/GFI-IZD-OSIG/IFP_1000362/P61387" xmlDataType="decimal"/>
    </xmlCellPr>
  </singleXmlCell>
  <singleXmlCell id="685" r="G121" connectionId="0">
    <xmlCellPr id="1" uniqueName="P60802">
      <xmlPr mapId="1" xpath="/GFI-IZD-OSIG/IFP_1000362/P60802" xmlDataType="decimal"/>
    </xmlCellPr>
  </singleXmlCell>
  <singleXmlCell id="686" r="H121" connectionId="0">
    <xmlCellPr id="1" uniqueName="P60919">
      <xmlPr mapId="1" xpath="/GFI-IZD-OSIG/IFP_1000362/P60919" xmlDataType="decimal"/>
    </xmlCellPr>
  </singleXmlCell>
  <singleXmlCell id="687" r="I121" connectionId="0">
    <xmlCellPr id="1" uniqueName="P61036">
      <xmlPr mapId="1" xpath="/GFI-IZD-OSIG/IFP_1000362/P61036" xmlDataType="decimal"/>
    </xmlCellPr>
  </singleXmlCell>
  <singleXmlCell id="688" r="D122" connectionId="0">
    <xmlCellPr id="1" uniqueName="P61154">
      <xmlPr mapId="1" xpath="/GFI-IZD-OSIG/IFP_1000362/P61154" xmlDataType="decimal"/>
    </xmlCellPr>
  </singleXmlCell>
  <singleXmlCell id="689" r="E122" connectionId="0">
    <xmlCellPr id="1" uniqueName="P61271">
      <xmlPr mapId="1" xpath="/GFI-IZD-OSIG/IFP_1000362/P61271" xmlDataType="decimal"/>
    </xmlCellPr>
  </singleXmlCell>
  <singleXmlCell id="690" r="F122" connectionId="0">
    <xmlCellPr id="1" uniqueName="P61388">
      <xmlPr mapId="1" xpath="/GFI-IZD-OSIG/IFP_1000362/P61388" xmlDataType="decimal"/>
    </xmlCellPr>
  </singleXmlCell>
  <singleXmlCell id="691" r="G122" connectionId="0">
    <xmlCellPr id="1" uniqueName="P60803">
      <xmlPr mapId="1" xpath="/GFI-IZD-OSIG/IFP_1000362/P60803" xmlDataType="decimal"/>
    </xmlCellPr>
  </singleXmlCell>
  <singleXmlCell id="692" r="H122" connectionId="0">
    <xmlCellPr id="1" uniqueName="P60920">
      <xmlPr mapId="1" xpath="/GFI-IZD-OSIG/IFP_1000362/P60920" xmlDataType="decimal"/>
    </xmlCellPr>
  </singleXmlCell>
  <singleXmlCell id="693" r="I122" connectionId="0">
    <xmlCellPr id="1" uniqueName="P61037">
      <xmlPr mapId="1" xpath="/GFI-IZD-OSIG/IFP_1000362/P61037" xmlDataType="decimal"/>
    </xmlCellPr>
  </singleXmlCell>
  <singleXmlCell id="694" r="D123" connectionId="0">
    <xmlCellPr id="1" uniqueName="P61146">
      <xmlPr mapId="1" xpath="/GFI-IZD-OSIG/IFP_1000362/P61146" xmlDataType="decimal"/>
    </xmlCellPr>
  </singleXmlCell>
  <singleXmlCell id="695" r="E123" connectionId="0">
    <xmlCellPr id="1" uniqueName="P61263">
      <xmlPr mapId="1" xpath="/GFI-IZD-OSIG/IFP_1000362/P61263" xmlDataType="decimal"/>
    </xmlCellPr>
  </singleXmlCell>
  <singleXmlCell id="696" r="F123" connectionId="0">
    <xmlCellPr id="1" uniqueName="P61380">
      <xmlPr mapId="1" xpath="/GFI-IZD-OSIG/IFP_1000362/P61380" xmlDataType="decimal"/>
    </xmlCellPr>
  </singleXmlCell>
  <singleXmlCell id="697" r="G123" connectionId="0">
    <xmlCellPr id="1" uniqueName="P60795">
      <xmlPr mapId="1" xpath="/GFI-IZD-OSIG/IFP_1000362/P60795" xmlDataType="decimal"/>
    </xmlCellPr>
  </singleXmlCell>
  <singleXmlCell id="698" r="H123" connectionId="0">
    <xmlCellPr id="1" uniqueName="P60912">
      <xmlPr mapId="1" xpath="/GFI-IZD-OSIG/IFP_1000362/P60912" xmlDataType="decimal"/>
    </xmlCellPr>
  </singleXmlCell>
  <singleXmlCell id="699" r="I123" connectionId="0">
    <xmlCellPr id="1" uniqueName="P61029">
      <xmlPr mapId="1" xpath="/GFI-IZD-OSIG/IFP_1000362/P61029" xmlDataType="decimal"/>
    </xmlCellPr>
  </singleXmlCell>
  <singleXmlCell id="700" r="D124" connectionId="0">
    <xmlCellPr id="1" uniqueName="P61147">
      <xmlPr mapId="1" xpath="/GFI-IZD-OSIG/IFP_1000362/P61147" xmlDataType="decimal"/>
    </xmlCellPr>
  </singleXmlCell>
  <singleXmlCell id="701" r="E124" connectionId="0">
    <xmlCellPr id="1" uniqueName="P61264">
      <xmlPr mapId="1" xpath="/GFI-IZD-OSIG/IFP_1000362/P61264" xmlDataType="decimal"/>
    </xmlCellPr>
  </singleXmlCell>
  <singleXmlCell id="702" r="F124" connectionId="0">
    <xmlCellPr id="1" uniqueName="P61381">
      <xmlPr mapId="1" xpath="/GFI-IZD-OSIG/IFP_1000362/P61381" xmlDataType="decimal"/>
    </xmlCellPr>
  </singleXmlCell>
  <singleXmlCell id="703" r="G124" connectionId="0">
    <xmlCellPr id="1" uniqueName="P60796">
      <xmlPr mapId="1" xpath="/GFI-IZD-OSIG/IFP_1000362/P60796" xmlDataType="decimal"/>
    </xmlCellPr>
  </singleXmlCell>
  <singleXmlCell id="704" r="H124" connectionId="0">
    <xmlCellPr id="1" uniqueName="P60913">
      <xmlPr mapId="1" xpath="/GFI-IZD-OSIG/IFP_1000362/P60913" xmlDataType="decimal"/>
    </xmlCellPr>
  </singleXmlCell>
  <singleXmlCell id="705" r="I124" connectionId="0">
    <xmlCellPr id="1" uniqueName="P61030">
      <xmlPr mapId="1" xpath="/GFI-IZD-OSIG/IFP_1000362/P61030" xmlDataType="decimal"/>
    </xmlCellPr>
  </singleXmlCell>
  <singleXmlCell id="706" r="D125" connectionId="0">
    <xmlCellPr id="1" uniqueName="P61148">
      <xmlPr mapId="1" xpath="/GFI-IZD-OSIG/IFP_1000362/P61148" xmlDataType="decimal"/>
    </xmlCellPr>
  </singleXmlCell>
  <singleXmlCell id="707" r="E125" connectionId="0">
    <xmlCellPr id="1" uniqueName="P61265">
      <xmlPr mapId="1" xpath="/GFI-IZD-OSIG/IFP_1000362/P61265" xmlDataType="decimal"/>
    </xmlCellPr>
  </singleXmlCell>
  <singleXmlCell id="708" r="F125" connectionId="0">
    <xmlCellPr id="1" uniqueName="P61382">
      <xmlPr mapId="1" xpath="/GFI-IZD-OSIG/IFP_1000362/P61382" xmlDataType="decimal"/>
    </xmlCellPr>
  </singleXmlCell>
  <singleXmlCell id="709" r="G125" connectionId="0">
    <xmlCellPr id="1" uniqueName="P60797">
      <xmlPr mapId="1" xpath="/GFI-IZD-OSIG/IFP_1000362/P60797" xmlDataType="decimal"/>
    </xmlCellPr>
  </singleXmlCell>
  <singleXmlCell id="710" r="H125" connectionId="0">
    <xmlCellPr id="1" uniqueName="P60914">
      <xmlPr mapId="1" xpath="/GFI-IZD-OSIG/IFP_1000362/P60914" xmlDataType="decimal"/>
    </xmlCellPr>
  </singleXmlCell>
  <singleXmlCell id="711" r="I125" connectionId="0">
    <xmlCellPr id="1" uniqueName="P61031">
      <xmlPr mapId="1" xpath="/GFI-IZD-OSIG/IFP_1000362/P61031" xmlDataType="decimal"/>
    </xmlCellPr>
  </singleXmlCell>
</singleXmlCells>
</file>

<file path=xl/tables/tableSingleCells3.xml><?xml version="1.0" encoding="utf-8"?>
<singleXmlCells xmlns="http://schemas.openxmlformats.org/spreadsheetml/2006/main">
  <singleXmlCell id="712" r="D7" connectionId="0">
    <xmlCellPr id="1" uniqueName="P62251">
      <xmlPr mapId="1" xpath="/GFI-IZD-OSIG/ISD_1000363/P62251" xmlDataType="decimal"/>
    </xmlCellPr>
  </singleXmlCell>
  <singleXmlCell id="713" r="E7" connectionId="0">
    <xmlCellPr id="1" uniqueName="P62331">
      <xmlPr mapId="1" xpath="/GFI-IZD-OSIG/ISD_1000363/P62331" xmlDataType="decimal"/>
    </xmlCellPr>
  </singleXmlCell>
  <singleXmlCell id="714" r="F7" connectionId="0">
    <xmlCellPr id="1" uniqueName="P62411">
      <xmlPr mapId="1" xpath="/GFI-IZD-OSIG/ISD_1000363/P62411" xmlDataType="decimal"/>
    </xmlCellPr>
  </singleXmlCell>
  <singleXmlCell id="715" r="G7" connectionId="0">
    <xmlCellPr id="1" uniqueName="P62011">
      <xmlPr mapId="1" xpath="/GFI-IZD-OSIG/ISD_1000363/P62011" xmlDataType="decimal"/>
    </xmlCellPr>
  </singleXmlCell>
  <singleXmlCell id="716" r="H7" connectionId="0">
    <xmlCellPr id="1" uniqueName="P62091">
      <xmlPr mapId="1" xpath="/GFI-IZD-OSIG/ISD_1000363/P62091" xmlDataType="decimal"/>
    </xmlCellPr>
  </singleXmlCell>
  <singleXmlCell id="717" r="I7" connectionId="0">
    <xmlCellPr id="1" uniqueName="P62171">
      <xmlPr mapId="1" xpath="/GFI-IZD-OSIG/ISD_1000363/P62171" xmlDataType="decimal"/>
    </xmlCellPr>
  </singleXmlCell>
  <singleXmlCell id="718" r="D8" connectionId="0">
    <xmlCellPr id="1" uniqueName="P62252">
      <xmlPr mapId="1" xpath="/GFI-IZD-OSIG/ISD_1000363/P62252" xmlDataType="decimal"/>
    </xmlCellPr>
  </singleXmlCell>
  <singleXmlCell id="719" r="E8" connectionId="0">
    <xmlCellPr id="1" uniqueName="P62332">
      <xmlPr mapId="1" xpath="/GFI-IZD-OSIG/ISD_1000363/P62332" xmlDataType="decimal"/>
    </xmlCellPr>
  </singleXmlCell>
  <singleXmlCell id="720" r="F8" connectionId="0">
    <xmlCellPr id="1" uniqueName="P62412">
      <xmlPr mapId="1" xpath="/GFI-IZD-OSIG/ISD_1000363/P62412" xmlDataType="decimal"/>
    </xmlCellPr>
  </singleXmlCell>
  <singleXmlCell id="721" r="G8" connectionId="0">
    <xmlCellPr id="1" uniqueName="P62012">
      <xmlPr mapId="1" xpath="/GFI-IZD-OSIG/ISD_1000363/P62012" xmlDataType="decimal"/>
    </xmlCellPr>
  </singleXmlCell>
  <singleXmlCell id="722" r="H8" connectionId="0">
    <xmlCellPr id="1" uniqueName="P62092">
      <xmlPr mapId="1" xpath="/GFI-IZD-OSIG/ISD_1000363/P62092" xmlDataType="decimal"/>
    </xmlCellPr>
  </singleXmlCell>
  <singleXmlCell id="723" r="I8" connectionId="0">
    <xmlCellPr id="1" uniqueName="P62172">
      <xmlPr mapId="1" xpath="/GFI-IZD-OSIG/ISD_1000363/P62172" xmlDataType="decimal"/>
    </xmlCellPr>
  </singleXmlCell>
  <singleXmlCell id="724" r="D9" connectionId="0">
    <xmlCellPr id="1" uniqueName="P62253">
      <xmlPr mapId="1" xpath="/GFI-IZD-OSIG/ISD_1000363/P62253" xmlDataType="decimal"/>
    </xmlCellPr>
  </singleXmlCell>
  <singleXmlCell id="725" r="E9" connectionId="0">
    <xmlCellPr id="1" uniqueName="P62333">
      <xmlPr mapId="1" xpath="/GFI-IZD-OSIG/ISD_1000363/P62333" xmlDataType="decimal"/>
    </xmlCellPr>
  </singleXmlCell>
  <singleXmlCell id="726" r="F9" connectionId="0">
    <xmlCellPr id="1" uniqueName="P62413">
      <xmlPr mapId="1" xpath="/GFI-IZD-OSIG/ISD_1000363/P62413" xmlDataType="decimal"/>
    </xmlCellPr>
  </singleXmlCell>
  <singleXmlCell id="727" r="G9" connectionId="0">
    <xmlCellPr id="1" uniqueName="P62013">
      <xmlPr mapId="1" xpath="/GFI-IZD-OSIG/ISD_1000363/P62013" xmlDataType="decimal"/>
    </xmlCellPr>
  </singleXmlCell>
  <singleXmlCell id="728" r="H9" connectionId="0">
    <xmlCellPr id="1" uniqueName="P62093">
      <xmlPr mapId="1" xpath="/GFI-IZD-OSIG/ISD_1000363/P62093" xmlDataType="decimal"/>
    </xmlCellPr>
  </singleXmlCell>
  <singleXmlCell id="729" r="I9" connectionId="0">
    <xmlCellPr id="1" uniqueName="P62173">
      <xmlPr mapId="1" xpath="/GFI-IZD-OSIG/ISD_1000363/P62173" xmlDataType="decimal"/>
    </xmlCellPr>
  </singleXmlCell>
  <singleXmlCell id="730" r="D10" connectionId="0">
    <xmlCellPr id="1" uniqueName="P62254">
      <xmlPr mapId="1" xpath="/GFI-IZD-OSIG/ISD_1000363/P62254" xmlDataType="decimal"/>
    </xmlCellPr>
  </singleXmlCell>
  <singleXmlCell id="731" r="E10" connectionId="0">
    <xmlCellPr id="1" uniqueName="P62334">
      <xmlPr mapId="1" xpath="/GFI-IZD-OSIG/ISD_1000363/P62334" xmlDataType="decimal"/>
    </xmlCellPr>
  </singleXmlCell>
  <singleXmlCell id="732" r="F10" connectionId="0">
    <xmlCellPr id="1" uniqueName="P62414">
      <xmlPr mapId="1" xpath="/GFI-IZD-OSIG/ISD_1000363/P62414" xmlDataType="decimal"/>
    </xmlCellPr>
  </singleXmlCell>
  <singleXmlCell id="733" r="G10" connectionId="0">
    <xmlCellPr id="1" uniqueName="P62014">
      <xmlPr mapId="1" xpath="/GFI-IZD-OSIG/ISD_1000363/P62014" xmlDataType="decimal"/>
    </xmlCellPr>
  </singleXmlCell>
  <singleXmlCell id="734" r="H10" connectionId="0">
    <xmlCellPr id="1" uniqueName="P62094">
      <xmlPr mapId="1" xpath="/GFI-IZD-OSIG/ISD_1000363/P62094" xmlDataType="decimal"/>
    </xmlCellPr>
  </singleXmlCell>
  <singleXmlCell id="735" r="I10" connectionId="0">
    <xmlCellPr id="1" uniqueName="P62174">
      <xmlPr mapId="1" xpath="/GFI-IZD-OSIG/ISD_1000363/P62174" xmlDataType="decimal"/>
    </xmlCellPr>
  </singleXmlCell>
  <singleXmlCell id="736" r="D11" connectionId="0">
    <xmlCellPr id="1" uniqueName="P62255">
      <xmlPr mapId="1" xpath="/GFI-IZD-OSIG/ISD_1000363/P62255" xmlDataType="decimal"/>
    </xmlCellPr>
  </singleXmlCell>
  <singleXmlCell id="737" r="E11" connectionId="0">
    <xmlCellPr id="1" uniqueName="P62335">
      <xmlPr mapId="1" xpath="/GFI-IZD-OSIG/ISD_1000363/P62335" xmlDataType="decimal"/>
    </xmlCellPr>
  </singleXmlCell>
  <singleXmlCell id="738" r="F11" connectionId="0">
    <xmlCellPr id="1" uniqueName="P62415">
      <xmlPr mapId="1" xpath="/GFI-IZD-OSIG/ISD_1000363/P62415" xmlDataType="decimal"/>
    </xmlCellPr>
  </singleXmlCell>
  <singleXmlCell id="739" r="G11" connectionId="0">
    <xmlCellPr id="1" uniqueName="P62015">
      <xmlPr mapId="1" xpath="/GFI-IZD-OSIG/ISD_1000363/P62015" xmlDataType="decimal"/>
    </xmlCellPr>
  </singleXmlCell>
  <singleXmlCell id="740" r="H11" connectionId="0">
    <xmlCellPr id="1" uniqueName="P62095">
      <xmlPr mapId="1" xpath="/GFI-IZD-OSIG/ISD_1000363/P62095" xmlDataType="decimal"/>
    </xmlCellPr>
  </singleXmlCell>
  <singleXmlCell id="741" r="I11" connectionId="0">
    <xmlCellPr id="1" uniqueName="P62175">
      <xmlPr mapId="1" xpath="/GFI-IZD-OSIG/ISD_1000363/P62175" xmlDataType="decimal"/>
    </xmlCellPr>
  </singleXmlCell>
  <singleXmlCell id="742" r="D12" connectionId="0">
    <xmlCellPr id="1" uniqueName="P62256">
      <xmlPr mapId="1" xpath="/GFI-IZD-OSIG/ISD_1000363/P62256" xmlDataType="decimal"/>
    </xmlCellPr>
  </singleXmlCell>
  <singleXmlCell id="743" r="E12" connectionId="0">
    <xmlCellPr id="1" uniqueName="P62336">
      <xmlPr mapId="1" xpath="/GFI-IZD-OSIG/ISD_1000363/P62336" xmlDataType="decimal"/>
    </xmlCellPr>
  </singleXmlCell>
  <singleXmlCell id="744" r="F12" connectionId="0">
    <xmlCellPr id="1" uniqueName="P62416">
      <xmlPr mapId="1" xpath="/GFI-IZD-OSIG/ISD_1000363/P62416" xmlDataType="decimal"/>
    </xmlCellPr>
  </singleXmlCell>
  <singleXmlCell id="745" r="G12" connectionId="0">
    <xmlCellPr id="1" uniqueName="P62016">
      <xmlPr mapId="1" xpath="/GFI-IZD-OSIG/ISD_1000363/P62016" xmlDataType="decimal"/>
    </xmlCellPr>
  </singleXmlCell>
  <singleXmlCell id="746" r="H12" connectionId="0">
    <xmlCellPr id="1" uniqueName="P62096">
      <xmlPr mapId="1" xpath="/GFI-IZD-OSIG/ISD_1000363/P62096" xmlDataType="decimal"/>
    </xmlCellPr>
  </singleXmlCell>
  <singleXmlCell id="747" r="I12" connectionId="0">
    <xmlCellPr id="1" uniqueName="P62176">
      <xmlPr mapId="1" xpath="/GFI-IZD-OSIG/ISD_1000363/P62176" xmlDataType="decimal"/>
    </xmlCellPr>
  </singleXmlCell>
  <singleXmlCell id="748" r="D13" connectionId="0">
    <xmlCellPr id="1" uniqueName="P62325">
      <xmlPr mapId="1" xpath="/GFI-IZD-OSIG/ISD_1000363/P62325" xmlDataType="decimal"/>
    </xmlCellPr>
  </singleXmlCell>
  <singleXmlCell id="749" r="E13" connectionId="0">
    <xmlCellPr id="1" uniqueName="P62405">
      <xmlPr mapId="1" xpath="/GFI-IZD-OSIG/ISD_1000363/P62405" xmlDataType="decimal"/>
    </xmlCellPr>
  </singleXmlCell>
  <singleXmlCell id="750" r="F13" connectionId="0">
    <xmlCellPr id="1" uniqueName="P62485">
      <xmlPr mapId="1" xpath="/GFI-IZD-OSIG/ISD_1000363/P62485" xmlDataType="decimal"/>
    </xmlCellPr>
  </singleXmlCell>
  <singleXmlCell id="751" r="G13" connectionId="0">
    <xmlCellPr id="1" uniqueName="P62085">
      <xmlPr mapId="1" xpath="/GFI-IZD-OSIG/ISD_1000363/P62085" xmlDataType="decimal"/>
    </xmlCellPr>
  </singleXmlCell>
  <singleXmlCell id="752" r="H13" connectionId="0">
    <xmlCellPr id="1" uniqueName="P62165">
      <xmlPr mapId="1" xpath="/GFI-IZD-OSIG/ISD_1000363/P62165" xmlDataType="decimal"/>
    </xmlCellPr>
  </singleXmlCell>
  <singleXmlCell id="753" r="I13" connectionId="0">
    <xmlCellPr id="1" uniqueName="P62245">
      <xmlPr mapId="1" xpath="/GFI-IZD-OSIG/ISD_1000363/P62245" xmlDataType="decimal"/>
    </xmlCellPr>
  </singleXmlCell>
  <singleXmlCell id="754" r="D14" connectionId="0">
    <xmlCellPr id="1" uniqueName="P62326">
      <xmlPr mapId="1" xpath="/GFI-IZD-OSIG/ISD_1000363/P62326" xmlDataType="decimal"/>
    </xmlCellPr>
  </singleXmlCell>
  <singleXmlCell id="755" r="E14" connectionId="0">
    <xmlCellPr id="1" uniqueName="P62406">
      <xmlPr mapId="1" xpath="/GFI-IZD-OSIG/ISD_1000363/P62406" xmlDataType="decimal"/>
    </xmlCellPr>
  </singleXmlCell>
  <singleXmlCell id="756" r="F14" connectionId="0">
    <xmlCellPr id="1" uniqueName="P62486">
      <xmlPr mapId="1" xpath="/GFI-IZD-OSIG/ISD_1000363/P62486" xmlDataType="decimal"/>
    </xmlCellPr>
  </singleXmlCell>
  <singleXmlCell id="757" r="G14" connectionId="0">
    <xmlCellPr id="1" uniqueName="P62086">
      <xmlPr mapId="1" xpath="/GFI-IZD-OSIG/ISD_1000363/P62086" xmlDataType="decimal"/>
    </xmlCellPr>
  </singleXmlCell>
  <singleXmlCell id="758" r="H14" connectionId="0">
    <xmlCellPr id="1" uniqueName="P62166">
      <xmlPr mapId="1" xpath="/GFI-IZD-OSIG/ISD_1000363/P62166" xmlDataType="decimal"/>
    </xmlCellPr>
  </singleXmlCell>
  <singleXmlCell id="759" r="I14" connectionId="0">
    <xmlCellPr id="1" uniqueName="P62246">
      <xmlPr mapId="1" xpath="/GFI-IZD-OSIG/ISD_1000363/P62246" xmlDataType="decimal"/>
    </xmlCellPr>
  </singleXmlCell>
  <singleXmlCell id="760" r="D15" connectionId="0">
    <xmlCellPr id="1" uniqueName="P62327">
      <xmlPr mapId="1" xpath="/GFI-IZD-OSIG/ISD_1000363/P62327" xmlDataType="decimal"/>
    </xmlCellPr>
  </singleXmlCell>
  <singleXmlCell id="761" r="E15" connectionId="0">
    <xmlCellPr id="1" uniqueName="P62407">
      <xmlPr mapId="1" xpath="/GFI-IZD-OSIG/ISD_1000363/P62407" xmlDataType="decimal"/>
    </xmlCellPr>
  </singleXmlCell>
  <singleXmlCell id="762" r="F15" connectionId="0">
    <xmlCellPr id="1" uniqueName="P62487">
      <xmlPr mapId="1" xpath="/GFI-IZD-OSIG/ISD_1000363/P62487" xmlDataType="decimal"/>
    </xmlCellPr>
  </singleXmlCell>
  <singleXmlCell id="763" r="G15" connectionId="0">
    <xmlCellPr id="1" uniqueName="P62087">
      <xmlPr mapId="1" xpath="/GFI-IZD-OSIG/ISD_1000363/P62087" xmlDataType="decimal"/>
    </xmlCellPr>
  </singleXmlCell>
  <singleXmlCell id="764" r="H15" connectionId="0">
    <xmlCellPr id="1" uniqueName="P62167">
      <xmlPr mapId="1" xpath="/GFI-IZD-OSIG/ISD_1000363/P62167" xmlDataType="decimal"/>
    </xmlCellPr>
  </singleXmlCell>
  <singleXmlCell id="765" r="I15" connectionId="0">
    <xmlCellPr id="1" uniqueName="P62247">
      <xmlPr mapId="1" xpath="/GFI-IZD-OSIG/ISD_1000363/P62247" xmlDataType="decimal"/>
    </xmlCellPr>
  </singleXmlCell>
  <singleXmlCell id="766" r="D16" connectionId="0">
    <xmlCellPr id="1" uniqueName="P62328">
      <xmlPr mapId="1" xpath="/GFI-IZD-OSIG/ISD_1000363/P62328" xmlDataType="decimal"/>
    </xmlCellPr>
  </singleXmlCell>
  <singleXmlCell id="767" r="E16" connectionId="0">
    <xmlCellPr id="1" uniqueName="P62408">
      <xmlPr mapId="1" xpath="/GFI-IZD-OSIG/ISD_1000363/P62408" xmlDataType="decimal"/>
    </xmlCellPr>
  </singleXmlCell>
  <singleXmlCell id="768" r="F16" connectionId="0">
    <xmlCellPr id="1" uniqueName="P62488">
      <xmlPr mapId="1" xpath="/GFI-IZD-OSIG/ISD_1000363/P62488" xmlDataType="decimal"/>
    </xmlCellPr>
  </singleXmlCell>
  <singleXmlCell id="769" r="G16" connectionId="0">
    <xmlCellPr id="1" uniqueName="P62088">
      <xmlPr mapId="1" xpath="/GFI-IZD-OSIG/ISD_1000363/P62088" xmlDataType="decimal"/>
    </xmlCellPr>
  </singleXmlCell>
  <singleXmlCell id="770" r="H16" connectionId="0">
    <xmlCellPr id="1" uniqueName="P62168">
      <xmlPr mapId="1" xpath="/GFI-IZD-OSIG/ISD_1000363/P62168" xmlDataType="decimal"/>
    </xmlCellPr>
  </singleXmlCell>
  <singleXmlCell id="771" r="I16" connectionId="0">
    <xmlCellPr id="1" uniqueName="P62248">
      <xmlPr mapId="1" xpath="/GFI-IZD-OSIG/ISD_1000363/P62248" xmlDataType="decimal"/>
    </xmlCellPr>
  </singleXmlCell>
  <singleXmlCell id="772" r="D17" connectionId="0">
    <xmlCellPr id="1" uniqueName="P62329">
      <xmlPr mapId="1" xpath="/GFI-IZD-OSIG/ISD_1000363/P62329" xmlDataType="decimal"/>
    </xmlCellPr>
  </singleXmlCell>
  <singleXmlCell id="773" r="E17" connectionId="0">
    <xmlCellPr id="1" uniqueName="P62409">
      <xmlPr mapId="1" xpath="/GFI-IZD-OSIG/ISD_1000363/P62409" xmlDataType="decimal"/>
    </xmlCellPr>
  </singleXmlCell>
  <singleXmlCell id="774" r="F17" connectionId="0">
    <xmlCellPr id="1" uniqueName="P62489">
      <xmlPr mapId="1" xpath="/GFI-IZD-OSIG/ISD_1000363/P62489" xmlDataType="decimal"/>
    </xmlCellPr>
  </singleXmlCell>
  <singleXmlCell id="775" r="G17" connectionId="0">
    <xmlCellPr id="1" uniqueName="P62089">
      <xmlPr mapId="1" xpath="/GFI-IZD-OSIG/ISD_1000363/P62089" xmlDataType="decimal"/>
    </xmlCellPr>
  </singleXmlCell>
  <singleXmlCell id="776" r="H17" connectionId="0">
    <xmlCellPr id="1" uniqueName="P62169">
      <xmlPr mapId="1" xpath="/GFI-IZD-OSIG/ISD_1000363/P62169" xmlDataType="decimal"/>
    </xmlCellPr>
  </singleXmlCell>
  <singleXmlCell id="777" r="I17" connectionId="0">
    <xmlCellPr id="1" uniqueName="P62249">
      <xmlPr mapId="1" xpath="/GFI-IZD-OSIG/ISD_1000363/P62249" xmlDataType="decimal"/>
    </xmlCellPr>
  </singleXmlCell>
  <singleXmlCell id="778" r="D18" connectionId="0">
    <xmlCellPr id="1" uniqueName="P62330">
      <xmlPr mapId="1" xpath="/GFI-IZD-OSIG/ISD_1000363/P62330" xmlDataType="decimal"/>
    </xmlCellPr>
  </singleXmlCell>
  <singleXmlCell id="779" r="E18" connectionId="0">
    <xmlCellPr id="1" uniqueName="P62410">
      <xmlPr mapId="1" xpath="/GFI-IZD-OSIG/ISD_1000363/P62410" xmlDataType="decimal"/>
    </xmlCellPr>
  </singleXmlCell>
  <singleXmlCell id="780" r="F18" connectionId="0">
    <xmlCellPr id="1" uniqueName="P62490">
      <xmlPr mapId="1" xpath="/GFI-IZD-OSIG/ISD_1000363/P62490" xmlDataType="decimal"/>
    </xmlCellPr>
  </singleXmlCell>
  <singleXmlCell id="781" r="G18" connectionId="0">
    <xmlCellPr id="1" uniqueName="P62090">
      <xmlPr mapId="1" xpath="/GFI-IZD-OSIG/ISD_1000363/P62090" xmlDataType="decimal"/>
    </xmlCellPr>
  </singleXmlCell>
  <singleXmlCell id="782" r="H18" connectionId="0">
    <xmlCellPr id="1" uniqueName="P62170">
      <xmlPr mapId="1" xpath="/GFI-IZD-OSIG/ISD_1000363/P62170" xmlDataType="decimal"/>
    </xmlCellPr>
  </singleXmlCell>
  <singleXmlCell id="783" r="I18" connectionId="0">
    <xmlCellPr id="1" uniqueName="P62250">
      <xmlPr mapId="1" xpath="/GFI-IZD-OSIG/ISD_1000363/P62250" xmlDataType="decimal"/>
    </xmlCellPr>
  </singleXmlCell>
  <singleXmlCell id="784" r="D19" connectionId="0">
    <xmlCellPr id="1" uniqueName="P62319">
      <xmlPr mapId="1" xpath="/GFI-IZD-OSIG/ISD_1000363/P62319" xmlDataType="decimal"/>
    </xmlCellPr>
  </singleXmlCell>
  <singleXmlCell id="785" r="E19" connectionId="0">
    <xmlCellPr id="1" uniqueName="P62399">
      <xmlPr mapId="1" xpath="/GFI-IZD-OSIG/ISD_1000363/P62399" xmlDataType="decimal"/>
    </xmlCellPr>
  </singleXmlCell>
  <singleXmlCell id="786" r="F19" connectionId="0">
    <xmlCellPr id="1" uniqueName="P62479">
      <xmlPr mapId="1" xpath="/GFI-IZD-OSIG/ISD_1000363/P62479" xmlDataType="decimal"/>
    </xmlCellPr>
  </singleXmlCell>
  <singleXmlCell id="787" r="G19" connectionId="0">
    <xmlCellPr id="1" uniqueName="P62079">
      <xmlPr mapId="1" xpath="/GFI-IZD-OSIG/ISD_1000363/P62079" xmlDataType="decimal"/>
    </xmlCellPr>
  </singleXmlCell>
  <singleXmlCell id="788" r="H19" connectionId="0">
    <xmlCellPr id="1" uniqueName="P62159">
      <xmlPr mapId="1" xpath="/GFI-IZD-OSIG/ISD_1000363/P62159" xmlDataType="decimal"/>
    </xmlCellPr>
  </singleXmlCell>
  <singleXmlCell id="789" r="I19" connectionId="0">
    <xmlCellPr id="1" uniqueName="P62239">
      <xmlPr mapId="1" xpath="/GFI-IZD-OSIG/ISD_1000363/P62239" xmlDataType="decimal"/>
    </xmlCellPr>
  </singleXmlCell>
  <singleXmlCell id="790" r="D20" connectionId="0">
    <xmlCellPr id="1" uniqueName="P62320">
      <xmlPr mapId="1" xpath="/GFI-IZD-OSIG/ISD_1000363/P62320" xmlDataType="decimal"/>
    </xmlCellPr>
  </singleXmlCell>
  <singleXmlCell id="791" r="E20" connectionId="0">
    <xmlCellPr id="1" uniqueName="P62400">
      <xmlPr mapId="1" xpath="/GFI-IZD-OSIG/ISD_1000363/P62400" xmlDataType="decimal"/>
    </xmlCellPr>
  </singleXmlCell>
  <singleXmlCell id="792" r="F20" connectionId="0">
    <xmlCellPr id="1" uniqueName="P62480">
      <xmlPr mapId="1" xpath="/GFI-IZD-OSIG/ISD_1000363/P62480" xmlDataType="decimal"/>
    </xmlCellPr>
  </singleXmlCell>
  <singleXmlCell id="793" r="G20" connectionId="0">
    <xmlCellPr id="1" uniqueName="P62080">
      <xmlPr mapId="1" xpath="/GFI-IZD-OSIG/ISD_1000363/P62080" xmlDataType="decimal"/>
    </xmlCellPr>
  </singleXmlCell>
  <singleXmlCell id="794" r="H20" connectionId="0">
    <xmlCellPr id="1" uniqueName="P62160">
      <xmlPr mapId="1" xpath="/GFI-IZD-OSIG/ISD_1000363/P62160" xmlDataType="decimal"/>
    </xmlCellPr>
  </singleXmlCell>
  <singleXmlCell id="795" r="I20" connectionId="0">
    <xmlCellPr id="1" uniqueName="P62240">
      <xmlPr mapId="1" xpath="/GFI-IZD-OSIG/ISD_1000363/P62240" xmlDataType="decimal"/>
    </xmlCellPr>
  </singleXmlCell>
  <singleXmlCell id="796" r="D21" connectionId="0">
    <xmlCellPr id="1" uniqueName="P62321">
      <xmlPr mapId="1" xpath="/GFI-IZD-OSIG/ISD_1000363/P62321" xmlDataType="decimal"/>
    </xmlCellPr>
  </singleXmlCell>
  <singleXmlCell id="797" r="E21" connectionId="0">
    <xmlCellPr id="1" uniqueName="P62401">
      <xmlPr mapId="1" xpath="/GFI-IZD-OSIG/ISD_1000363/P62401" xmlDataType="decimal"/>
    </xmlCellPr>
  </singleXmlCell>
  <singleXmlCell id="798" r="F21" connectionId="0">
    <xmlCellPr id="1" uniqueName="P62481">
      <xmlPr mapId="1" xpath="/GFI-IZD-OSIG/ISD_1000363/P62481" xmlDataType="decimal"/>
    </xmlCellPr>
  </singleXmlCell>
  <singleXmlCell id="799" r="G21" connectionId="0">
    <xmlCellPr id="1" uniqueName="P62081">
      <xmlPr mapId="1" xpath="/GFI-IZD-OSIG/ISD_1000363/P62081" xmlDataType="decimal"/>
    </xmlCellPr>
  </singleXmlCell>
  <singleXmlCell id="800" r="H21" connectionId="0">
    <xmlCellPr id="1" uniqueName="P62161">
      <xmlPr mapId="1" xpath="/GFI-IZD-OSIG/ISD_1000363/P62161" xmlDataType="decimal"/>
    </xmlCellPr>
  </singleXmlCell>
  <singleXmlCell id="801" r="I21" connectionId="0">
    <xmlCellPr id="1" uniqueName="P62241">
      <xmlPr mapId="1" xpath="/GFI-IZD-OSIG/ISD_1000363/P62241" xmlDataType="decimal"/>
    </xmlCellPr>
  </singleXmlCell>
  <singleXmlCell id="802" r="D22" connectionId="0">
    <xmlCellPr id="1" uniqueName="P62322">
      <xmlPr mapId="1" xpath="/GFI-IZD-OSIG/ISD_1000363/P62322" xmlDataType="decimal"/>
    </xmlCellPr>
  </singleXmlCell>
  <singleXmlCell id="803" r="E22" connectionId="0">
    <xmlCellPr id="1" uniqueName="P62402">
      <xmlPr mapId="1" xpath="/GFI-IZD-OSIG/ISD_1000363/P62402" xmlDataType="decimal"/>
    </xmlCellPr>
  </singleXmlCell>
  <singleXmlCell id="804" r="F22" connectionId="0">
    <xmlCellPr id="1" uniqueName="P62482">
      <xmlPr mapId="1" xpath="/GFI-IZD-OSIG/ISD_1000363/P62482" xmlDataType="decimal"/>
    </xmlCellPr>
  </singleXmlCell>
  <singleXmlCell id="805" r="G22" connectionId="0">
    <xmlCellPr id="1" uniqueName="P62082">
      <xmlPr mapId="1" xpath="/GFI-IZD-OSIG/ISD_1000363/P62082" xmlDataType="decimal"/>
    </xmlCellPr>
  </singleXmlCell>
  <singleXmlCell id="806" r="H22" connectionId="0">
    <xmlCellPr id="1" uniqueName="P62162">
      <xmlPr mapId="1" xpath="/GFI-IZD-OSIG/ISD_1000363/P62162" xmlDataType="decimal"/>
    </xmlCellPr>
  </singleXmlCell>
  <singleXmlCell id="807" r="I22" connectionId="0">
    <xmlCellPr id="1" uniqueName="P62242">
      <xmlPr mapId="1" xpath="/GFI-IZD-OSIG/ISD_1000363/P62242" xmlDataType="decimal"/>
    </xmlCellPr>
  </singleXmlCell>
  <singleXmlCell id="808" r="D23" connectionId="0">
    <xmlCellPr id="1" uniqueName="P62323">
      <xmlPr mapId="1" xpath="/GFI-IZD-OSIG/ISD_1000363/P62323" xmlDataType="decimal"/>
    </xmlCellPr>
  </singleXmlCell>
  <singleXmlCell id="809" r="E23" connectionId="0">
    <xmlCellPr id="1" uniqueName="P62403">
      <xmlPr mapId="1" xpath="/GFI-IZD-OSIG/ISD_1000363/P62403" xmlDataType="decimal"/>
    </xmlCellPr>
  </singleXmlCell>
  <singleXmlCell id="810" r="F23" connectionId="0">
    <xmlCellPr id="1" uniqueName="P62483">
      <xmlPr mapId="1" xpath="/GFI-IZD-OSIG/ISD_1000363/P62483" xmlDataType="decimal"/>
    </xmlCellPr>
  </singleXmlCell>
  <singleXmlCell id="811" r="G23" connectionId="0">
    <xmlCellPr id="1" uniqueName="P62083">
      <xmlPr mapId="1" xpath="/GFI-IZD-OSIG/ISD_1000363/P62083" xmlDataType="decimal"/>
    </xmlCellPr>
  </singleXmlCell>
  <singleXmlCell id="812" r="H23" connectionId="0">
    <xmlCellPr id="1" uniqueName="P62163">
      <xmlPr mapId="1" xpath="/GFI-IZD-OSIG/ISD_1000363/P62163" xmlDataType="decimal"/>
    </xmlCellPr>
  </singleXmlCell>
  <singleXmlCell id="813" r="I23" connectionId="0">
    <xmlCellPr id="1" uniqueName="P62243">
      <xmlPr mapId="1" xpath="/GFI-IZD-OSIG/ISD_1000363/P62243" xmlDataType="decimal"/>
    </xmlCellPr>
  </singleXmlCell>
  <singleXmlCell id="814" r="D24" connectionId="0">
    <xmlCellPr id="1" uniqueName="P62324">
      <xmlPr mapId="1" xpath="/GFI-IZD-OSIG/ISD_1000363/P62324" xmlDataType="decimal"/>
    </xmlCellPr>
  </singleXmlCell>
  <singleXmlCell id="815" r="E24" connectionId="0">
    <xmlCellPr id="1" uniqueName="P62404">
      <xmlPr mapId="1" xpath="/GFI-IZD-OSIG/ISD_1000363/P62404" xmlDataType="decimal"/>
    </xmlCellPr>
  </singleXmlCell>
  <singleXmlCell id="816" r="F24" connectionId="0">
    <xmlCellPr id="1" uniqueName="P62484">
      <xmlPr mapId="1" xpath="/GFI-IZD-OSIG/ISD_1000363/P62484" xmlDataType="decimal"/>
    </xmlCellPr>
  </singleXmlCell>
  <singleXmlCell id="817" r="G24" connectionId="0">
    <xmlCellPr id="1" uniqueName="P62084">
      <xmlPr mapId="1" xpath="/GFI-IZD-OSIG/ISD_1000363/P62084" xmlDataType="decimal"/>
    </xmlCellPr>
  </singleXmlCell>
  <singleXmlCell id="818" r="H24" connectionId="0">
    <xmlCellPr id="1" uniqueName="P62164">
      <xmlPr mapId="1" xpath="/GFI-IZD-OSIG/ISD_1000363/P62164" xmlDataType="decimal"/>
    </xmlCellPr>
  </singleXmlCell>
  <singleXmlCell id="819" r="I24" connectionId="0">
    <xmlCellPr id="1" uniqueName="P62244">
      <xmlPr mapId="1" xpath="/GFI-IZD-OSIG/ISD_1000363/P62244" xmlDataType="decimal"/>
    </xmlCellPr>
  </singleXmlCell>
  <singleXmlCell id="820" r="D25" connectionId="0">
    <xmlCellPr id="1" uniqueName="P62313">
      <xmlPr mapId="1" xpath="/GFI-IZD-OSIG/ISD_1000363/P62313" xmlDataType="decimal"/>
    </xmlCellPr>
  </singleXmlCell>
  <singleXmlCell id="821" r="E25" connectionId="0">
    <xmlCellPr id="1" uniqueName="P62393">
      <xmlPr mapId="1" xpath="/GFI-IZD-OSIG/ISD_1000363/P62393" xmlDataType="decimal"/>
    </xmlCellPr>
  </singleXmlCell>
  <singleXmlCell id="822" r="F25" connectionId="0">
    <xmlCellPr id="1" uniqueName="P62473">
      <xmlPr mapId="1" xpath="/GFI-IZD-OSIG/ISD_1000363/P62473" xmlDataType="decimal"/>
    </xmlCellPr>
  </singleXmlCell>
  <singleXmlCell id="823" r="G25" connectionId="0">
    <xmlCellPr id="1" uniqueName="P62073">
      <xmlPr mapId="1" xpath="/GFI-IZD-OSIG/ISD_1000363/P62073" xmlDataType="decimal"/>
    </xmlCellPr>
  </singleXmlCell>
  <singleXmlCell id="824" r="H25" connectionId="0">
    <xmlCellPr id="1" uniqueName="P62153">
      <xmlPr mapId="1" xpath="/GFI-IZD-OSIG/ISD_1000363/P62153" xmlDataType="decimal"/>
    </xmlCellPr>
  </singleXmlCell>
  <singleXmlCell id="825" r="I25" connectionId="0">
    <xmlCellPr id="1" uniqueName="P62233">
      <xmlPr mapId="1" xpath="/GFI-IZD-OSIG/ISD_1000363/P62233" xmlDataType="decimal"/>
    </xmlCellPr>
  </singleXmlCell>
  <singleXmlCell id="826" r="D26" connectionId="0">
    <xmlCellPr id="1" uniqueName="P62314">
      <xmlPr mapId="1" xpath="/GFI-IZD-OSIG/ISD_1000363/P62314" xmlDataType="decimal"/>
    </xmlCellPr>
  </singleXmlCell>
  <singleXmlCell id="827" r="E26" connectionId="0">
    <xmlCellPr id="1" uniqueName="P62394">
      <xmlPr mapId="1" xpath="/GFI-IZD-OSIG/ISD_1000363/P62394" xmlDataType="decimal"/>
    </xmlCellPr>
  </singleXmlCell>
  <singleXmlCell id="828" r="F26" connectionId="0">
    <xmlCellPr id="1" uniqueName="P62474">
      <xmlPr mapId="1" xpath="/GFI-IZD-OSIG/ISD_1000363/P62474" xmlDataType="decimal"/>
    </xmlCellPr>
  </singleXmlCell>
  <singleXmlCell id="829" r="G26" connectionId="0">
    <xmlCellPr id="1" uniqueName="P62074">
      <xmlPr mapId="1" xpath="/GFI-IZD-OSIG/ISD_1000363/P62074" xmlDataType="decimal"/>
    </xmlCellPr>
  </singleXmlCell>
  <singleXmlCell id="830" r="H26" connectionId="0">
    <xmlCellPr id="1" uniqueName="P62154">
      <xmlPr mapId="1" xpath="/GFI-IZD-OSIG/ISD_1000363/P62154" xmlDataType="decimal"/>
    </xmlCellPr>
  </singleXmlCell>
  <singleXmlCell id="831" r="I26" connectionId="0">
    <xmlCellPr id="1" uniqueName="P62234">
      <xmlPr mapId="1" xpath="/GFI-IZD-OSIG/ISD_1000363/P62234" xmlDataType="decimal"/>
    </xmlCellPr>
  </singleXmlCell>
  <singleXmlCell id="832" r="D27" connectionId="0">
    <xmlCellPr id="1" uniqueName="P62315">
      <xmlPr mapId="1" xpath="/GFI-IZD-OSIG/ISD_1000363/P62315" xmlDataType="decimal"/>
    </xmlCellPr>
  </singleXmlCell>
  <singleXmlCell id="833" r="E27" connectionId="0">
    <xmlCellPr id="1" uniqueName="P62395">
      <xmlPr mapId="1" xpath="/GFI-IZD-OSIG/ISD_1000363/P62395" xmlDataType="decimal"/>
    </xmlCellPr>
  </singleXmlCell>
  <singleXmlCell id="834" r="F27" connectionId="0">
    <xmlCellPr id="1" uniqueName="P62475">
      <xmlPr mapId="1" xpath="/GFI-IZD-OSIG/ISD_1000363/P62475" xmlDataType="decimal"/>
    </xmlCellPr>
  </singleXmlCell>
  <singleXmlCell id="835" r="G27" connectionId="0">
    <xmlCellPr id="1" uniqueName="P62075">
      <xmlPr mapId="1" xpath="/GFI-IZD-OSIG/ISD_1000363/P62075" xmlDataType="decimal"/>
    </xmlCellPr>
  </singleXmlCell>
  <singleXmlCell id="836" r="H27" connectionId="0">
    <xmlCellPr id="1" uniqueName="P62155">
      <xmlPr mapId="1" xpath="/GFI-IZD-OSIG/ISD_1000363/P62155" xmlDataType="decimal"/>
    </xmlCellPr>
  </singleXmlCell>
  <singleXmlCell id="837" r="I27" connectionId="0">
    <xmlCellPr id="1" uniqueName="P62235">
      <xmlPr mapId="1" xpath="/GFI-IZD-OSIG/ISD_1000363/P62235" xmlDataType="decimal"/>
    </xmlCellPr>
  </singleXmlCell>
  <singleXmlCell id="838" r="D28" connectionId="0">
    <xmlCellPr id="1" uniqueName="P62316">
      <xmlPr mapId="1" xpath="/GFI-IZD-OSIG/ISD_1000363/P62316" xmlDataType="decimal"/>
    </xmlCellPr>
  </singleXmlCell>
  <singleXmlCell id="839" r="E28" connectionId="0">
    <xmlCellPr id="1" uniqueName="P62396">
      <xmlPr mapId="1" xpath="/GFI-IZD-OSIG/ISD_1000363/P62396" xmlDataType="decimal"/>
    </xmlCellPr>
  </singleXmlCell>
  <singleXmlCell id="840" r="F28" connectionId="0">
    <xmlCellPr id="1" uniqueName="P62476">
      <xmlPr mapId="1" xpath="/GFI-IZD-OSIG/ISD_1000363/P62476" xmlDataType="decimal"/>
    </xmlCellPr>
  </singleXmlCell>
  <singleXmlCell id="841" r="G28" connectionId="0">
    <xmlCellPr id="1" uniqueName="P62076">
      <xmlPr mapId="1" xpath="/GFI-IZD-OSIG/ISD_1000363/P62076" xmlDataType="decimal"/>
    </xmlCellPr>
  </singleXmlCell>
  <singleXmlCell id="842" r="H28" connectionId="0">
    <xmlCellPr id="1" uniqueName="P62156">
      <xmlPr mapId="1" xpath="/GFI-IZD-OSIG/ISD_1000363/P62156" xmlDataType="decimal"/>
    </xmlCellPr>
  </singleXmlCell>
  <singleXmlCell id="843" r="I28" connectionId="0">
    <xmlCellPr id="1" uniqueName="P62236">
      <xmlPr mapId="1" xpath="/GFI-IZD-OSIG/ISD_1000363/P62236" xmlDataType="decimal"/>
    </xmlCellPr>
  </singleXmlCell>
  <singleXmlCell id="844" r="D29" connectionId="0">
    <xmlCellPr id="1" uniqueName="P62317">
      <xmlPr mapId="1" xpath="/GFI-IZD-OSIG/ISD_1000363/P62317" xmlDataType="decimal"/>
    </xmlCellPr>
  </singleXmlCell>
  <singleXmlCell id="845" r="E29" connectionId="0">
    <xmlCellPr id="1" uniqueName="P62397">
      <xmlPr mapId="1" xpath="/GFI-IZD-OSIG/ISD_1000363/P62397" xmlDataType="decimal"/>
    </xmlCellPr>
  </singleXmlCell>
  <singleXmlCell id="846" r="F29" connectionId="0">
    <xmlCellPr id="1" uniqueName="P62477">
      <xmlPr mapId="1" xpath="/GFI-IZD-OSIG/ISD_1000363/P62477" xmlDataType="decimal"/>
    </xmlCellPr>
  </singleXmlCell>
  <singleXmlCell id="847" r="G29" connectionId="0">
    <xmlCellPr id="1" uniqueName="P62077">
      <xmlPr mapId="1" xpath="/GFI-IZD-OSIG/ISD_1000363/P62077" xmlDataType="decimal"/>
    </xmlCellPr>
  </singleXmlCell>
  <singleXmlCell id="848" r="H29" connectionId="0">
    <xmlCellPr id="1" uniqueName="P62157">
      <xmlPr mapId="1" xpath="/GFI-IZD-OSIG/ISD_1000363/P62157" xmlDataType="decimal"/>
    </xmlCellPr>
  </singleXmlCell>
  <singleXmlCell id="849" r="I29" connectionId="0">
    <xmlCellPr id="1" uniqueName="P62237">
      <xmlPr mapId="1" xpath="/GFI-IZD-OSIG/ISD_1000363/P62237" xmlDataType="decimal"/>
    </xmlCellPr>
  </singleXmlCell>
  <singleXmlCell id="850" r="D30" connectionId="0">
    <xmlCellPr id="1" uniqueName="P62318">
      <xmlPr mapId="1" xpath="/GFI-IZD-OSIG/ISD_1000363/P62318" xmlDataType="decimal"/>
    </xmlCellPr>
  </singleXmlCell>
  <singleXmlCell id="851" r="E30" connectionId="0">
    <xmlCellPr id="1" uniqueName="P62398">
      <xmlPr mapId="1" xpath="/GFI-IZD-OSIG/ISD_1000363/P62398" xmlDataType="decimal"/>
    </xmlCellPr>
  </singleXmlCell>
  <singleXmlCell id="852" r="F30" connectionId="0">
    <xmlCellPr id="1" uniqueName="P62478">
      <xmlPr mapId="1" xpath="/GFI-IZD-OSIG/ISD_1000363/P62478" xmlDataType="decimal"/>
    </xmlCellPr>
  </singleXmlCell>
  <singleXmlCell id="853" r="G30" connectionId="0">
    <xmlCellPr id="1" uniqueName="P62078">
      <xmlPr mapId="1" xpath="/GFI-IZD-OSIG/ISD_1000363/P62078" xmlDataType="decimal"/>
    </xmlCellPr>
  </singleXmlCell>
  <singleXmlCell id="854" r="H30" connectionId="0">
    <xmlCellPr id="1" uniqueName="P62158">
      <xmlPr mapId="1" xpath="/GFI-IZD-OSIG/ISD_1000363/P62158" xmlDataType="decimal"/>
    </xmlCellPr>
  </singleXmlCell>
  <singleXmlCell id="855" r="I30" connectionId="0">
    <xmlCellPr id="1" uniqueName="P62238">
      <xmlPr mapId="1" xpath="/GFI-IZD-OSIG/ISD_1000363/P62238" xmlDataType="decimal"/>
    </xmlCellPr>
  </singleXmlCell>
  <singleXmlCell id="856" r="D31" connectionId="0">
    <xmlCellPr id="1" uniqueName="P62307">
      <xmlPr mapId="1" xpath="/GFI-IZD-OSIG/ISD_1000363/P62307" xmlDataType="decimal"/>
    </xmlCellPr>
  </singleXmlCell>
  <singleXmlCell id="857" r="E31" connectionId="0">
    <xmlCellPr id="1" uniqueName="P62387">
      <xmlPr mapId="1" xpath="/GFI-IZD-OSIG/ISD_1000363/P62387" xmlDataType="decimal"/>
    </xmlCellPr>
  </singleXmlCell>
  <singleXmlCell id="858" r="F31" connectionId="0">
    <xmlCellPr id="1" uniqueName="P62467">
      <xmlPr mapId="1" xpath="/GFI-IZD-OSIG/ISD_1000363/P62467" xmlDataType="decimal"/>
    </xmlCellPr>
  </singleXmlCell>
  <singleXmlCell id="859" r="G31" connectionId="0">
    <xmlCellPr id="1" uniqueName="P62067">
      <xmlPr mapId="1" xpath="/GFI-IZD-OSIG/ISD_1000363/P62067" xmlDataType="decimal"/>
    </xmlCellPr>
  </singleXmlCell>
  <singleXmlCell id="860" r="H31" connectionId="0">
    <xmlCellPr id="1" uniqueName="P62147">
      <xmlPr mapId="1" xpath="/GFI-IZD-OSIG/ISD_1000363/P62147" xmlDataType="decimal"/>
    </xmlCellPr>
  </singleXmlCell>
  <singleXmlCell id="861" r="I31" connectionId="0">
    <xmlCellPr id="1" uniqueName="P62227">
      <xmlPr mapId="1" xpath="/GFI-IZD-OSIG/ISD_1000363/P62227" xmlDataType="decimal"/>
    </xmlCellPr>
  </singleXmlCell>
  <singleXmlCell id="862" r="D32" connectionId="0">
    <xmlCellPr id="1" uniqueName="P62308">
      <xmlPr mapId="1" xpath="/GFI-IZD-OSIG/ISD_1000363/P62308" xmlDataType="decimal"/>
    </xmlCellPr>
  </singleXmlCell>
  <singleXmlCell id="863" r="E32" connectionId="0">
    <xmlCellPr id="1" uniqueName="P62388">
      <xmlPr mapId="1" xpath="/GFI-IZD-OSIG/ISD_1000363/P62388" xmlDataType="decimal"/>
    </xmlCellPr>
  </singleXmlCell>
  <singleXmlCell id="864" r="F32" connectionId="0">
    <xmlCellPr id="1" uniqueName="P62468">
      <xmlPr mapId="1" xpath="/GFI-IZD-OSIG/ISD_1000363/P62468" xmlDataType="decimal"/>
    </xmlCellPr>
  </singleXmlCell>
  <singleXmlCell id="865" r="G32" connectionId="0">
    <xmlCellPr id="1" uniqueName="P62068">
      <xmlPr mapId="1" xpath="/GFI-IZD-OSIG/ISD_1000363/P62068" xmlDataType="decimal"/>
    </xmlCellPr>
  </singleXmlCell>
  <singleXmlCell id="866" r="H32" connectionId="0">
    <xmlCellPr id="1" uniqueName="P62148">
      <xmlPr mapId="1" xpath="/GFI-IZD-OSIG/ISD_1000363/P62148" xmlDataType="decimal"/>
    </xmlCellPr>
  </singleXmlCell>
  <singleXmlCell id="867" r="I32" connectionId="0">
    <xmlCellPr id="1" uniqueName="P62228">
      <xmlPr mapId="1" xpath="/GFI-IZD-OSIG/ISD_1000363/P62228" xmlDataType="decimal"/>
    </xmlCellPr>
  </singleXmlCell>
  <singleXmlCell id="868" r="D33" connectionId="0">
    <xmlCellPr id="1" uniqueName="P62309">
      <xmlPr mapId="1" xpath="/GFI-IZD-OSIG/ISD_1000363/P62309" xmlDataType="decimal"/>
    </xmlCellPr>
  </singleXmlCell>
  <singleXmlCell id="869" r="E33" connectionId="0">
    <xmlCellPr id="1" uniqueName="P62389">
      <xmlPr mapId="1" xpath="/GFI-IZD-OSIG/ISD_1000363/P62389" xmlDataType="decimal"/>
    </xmlCellPr>
  </singleXmlCell>
  <singleXmlCell id="870" r="F33" connectionId="0">
    <xmlCellPr id="1" uniqueName="P62469">
      <xmlPr mapId="1" xpath="/GFI-IZD-OSIG/ISD_1000363/P62469" xmlDataType="decimal"/>
    </xmlCellPr>
  </singleXmlCell>
  <singleXmlCell id="871" r="G33" connectionId="0">
    <xmlCellPr id="1" uniqueName="P62069">
      <xmlPr mapId="1" xpath="/GFI-IZD-OSIG/ISD_1000363/P62069" xmlDataType="decimal"/>
    </xmlCellPr>
  </singleXmlCell>
  <singleXmlCell id="872" r="H33" connectionId="0">
    <xmlCellPr id="1" uniqueName="P62149">
      <xmlPr mapId="1" xpath="/GFI-IZD-OSIG/ISD_1000363/P62149" xmlDataType="decimal"/>
    </xmlCellPr>
  </singleXmlCell>
  <singleXmlCell id="873" r="I33" connectionId="0">
    <xmlCellPr id="1" uniqueName="P62229">
      <xmlPr mapId="1" xpath="/GFI-IZD-OSIG/ISD_1000363/P62229" xmlDataType="decimal"/>
    </xmlCellPr>
  </singleXmlCell>
  <singleXmlCell id="874" r="D34" connectionId="0">
    <xmlCellPr id="1" uniqueName="P62310">
      <xmlPr mapId="1" xpath="/GFI-IZD-OSIG/ISD_1000363/P62310" xmlDataType="decimal"/>
    </xmlCellPr>
  </singleXmlCell>
  <singleXmlCell id="875" r="E34" connectionId="0">
    <xmlCellPr id="1" uniqueName="P62390">
      <xmlPr mapId="1" xpath="/GFI-IZD-OSIG/ISD_1000363/P62390" xmlDataType="decimal"/>
    </xmlCellPr>
  </singleXmlCell>
  <singleXmlCell id="876" r="F34" connectionId="0">
    <xmlCellPr id="1" uniqueName="P62470">
      <xmlPr mapId="1" xpath="/GFI-IZD-OSIG/ISD_1000363/P62470" xmlDataType="decimal"/>
    </xmlCellPr>
  </singleXmlCell>
  <singleXmlCell id="877" r="G34" connectionId="0">
    <xmlCellPr id="1" uniqueName="P62070">
      <xmlPr mapId="1" xpath="/GFI-IZD-OSIG/ISD_1000363/P62070" xmlDataType="decimal"/>
    </xmlCellPr>
  </singleXmlCell>
  <singleXmlCell id="878" r="H34" connectionId="0">
    <xmlCellPr id="1" uniqueName="P62150">
      <xmlPr mapId="1" xpath="/GFI-IZD-OSIG/ISD_1000363/P62150" xmlDataType="decimal"/>
    </xmlCellPr>
  </singleXmlCell>
  <singleXmlCell id="879" r="I34" connectionId="0">
    <xmlCellPr id="1" uniqueName="P62230">
      <xmlPr mapId="1" xpath="/GFI-IZD-OSIG/ISD_1000363/P62230" xmlDataType="decimal"/>
    </xmlCellPr>
  </singleXmlCell>
  <singleXmlCell id="880" r="D35" connectionId="0">
    <xmlCellPr id="1" uniqueName="P62311">
      <xmlPr mapId="1" xpath="/GFI-IZD-OSIG/ISD_1000363/P62311" xmlDataType="decimal"/>
    </xmlCellPr>
  </singleXmlCell>
  <singleXmlCell id="881" r="E35" connectionId="0">
    <xmlCellPr id="1" uniqueName="P62391">
      <xmlPr mapId="1" xpath="/GFI-IZD-OSIG/ISD_1000363/P62391" xmlDataType="decimal"/>
    </xmlCellPr>
  </singleXmlCell>
  <singleXmlCell id="882" r="F35" connectionId="0">
    <xmlCellPr id="1" uniqueName="P62471">
      <xmlPr mapId="1" xpath="/GFI-IZD-OSIG/ISD_1000363/P62471" xmlDataType="decimal"/>
    </xmlCellPr>
  </singleXmlCell>
  <singleXmlCell id="883" r="G35" connectionId="0">
    <xmlCellPr id="1" uniqueName="P62071">
      <xmlPr mapId="1" xpath="/GFI-IZD-OSIG/ISD_1000363/P62071" xmlDataType="decimal"/>
    </xmlCellPr>
  </singleXmlCell>
  <singleXmlCell id="884" r="H35" connectionId="0">
    <xmlCellPr id="1" uniqueName="P62151">
      <xmlPr mapId="1" xpath="/GFI-IZD-OSIG/ISD_1000363/P62151" xmlDataType="decimal"/>
    </xmlCellPr>
  </singleXmlCell>
  <singleXmlCell id="885" r="I35" connectionId="0">
    <xmlCellPr id="1" uniqueName="P62231">
      <xmlPr mapId="1" xpath="/GFI-IZD-OSIG/ISD_1000363/P62231" xmlDataType="decimal"/>
    </xmlCellPr>
  </singleXmlCell>
  <singleXmlCell id="886" r="D36" connectionId="0">
    <xmlCellPr id="1" uniqueName="P62312">
      <xmlPr mapId="1" xpath="/GFI-IZD-OSIG/ISD_1000363/P62312" xmlDataType="decimal"/>
    </xmlCellPr>
  </singleXmlCell>
  <singleXmlCell id="887" r="E36" connectionId="0">
    <xmlCellPr id="1" uniqueName="P62392">
      <xmlPr mapId="1" xpath="/GFI-IZD-OSIG/ISD_1000363/P62392" xmlDataType="decimal"/>
    </xmlCellPr>
  </singleXmlCell>
  <singleXmlCell id="888" r="F36" connectionId="0">
    <xmlCellPr id="1" uniqueName="P62472">
      <xmlPr mapId="1" xpath="/GFI-IZD-OSIG/ISD_1000363/P62472" xmlDataType="decimal"/>
    </xmlCellPr>
  </singleXmlCell>
  <singleXmlCell id="889" r="G36" connectionId="0">
    <xmlCellPr id="1" uniqueName="P62072">
      <xmlPr mapId="1" xpath="/GFI-IZD-OSIG/ISD_1000363/P62072" xmlDataType="decimal"/>
    </xmlCellPr>
  </singleXmlCell>
  <singleXmlCell id="890" r="H36" connectionId="0">
    <xmlCellPr id="1" uniqueName="P62152">
      <xmlPr mapId="1" xpath="/GFI-IZD-OSIG/ISD_1000363/P62152" xmlDataType="decimal"/>
    </xmlCellPr>
  </singleXmlCell>
  <singleXmlCell id="891" r="I36" connectionId="0">
    <xmlCellPr id="1" uniqueName="P62232">
      <xmlPr mapId="1" xpath="/GFI-IZD-OSIG/ISD_1000363/P62232" xmlDataType="decimal"/>
    </xmlCellPr>
  </singleXmlCell>
  <singleXmlCell id="892" r="D37" connectionId="0">
    <xmlCellPr id="1" uniqueName="P62301">
      <xmlPr mapId="1" xpath="/GFI-IZD-OSIG/ISD_1000363/P62301" xmlDataType="decimal"/>
    </xmlCellPr>
  </singleXmlCell>
  <singleXmlCell id="893" r="E37" connectionId="0">
    <xmlCellPr id="1" uniqueName="P62381">
      <xmlPr mapId="1" xpath="/GFI-IZD-OSIG/ISD_1000363/P62381" xmlDataType="decimal"/>
    </xmlCellPr>
  </singleXmlCell>
  <singleXmlCell id="894" r="F37" connectionId="0">
    <xmlCellPr id="1" uniqueName="P62461">
      <xmlPr mapId="1" xpath="/GFI-IZD-OSIG/ISD_1000363/P62461" xmlDataType="decimal"/>
    </xmlCellPr>
  </singleXmlCell>
  <singleXmlCell id="895" r="G37" connectionId="0">
    <xmlCellPr id="1" uniqueName="P62061">
      <xmlPr mapId="1" xpath="/GFI-IZD-OSIG/ISD_1000363/P62061" xmlDataType="decimal"/>
    </xmlCellPr>
  </singleXmlCell>
  <singleXmlCell id="896" r="H37" connectionId="0">
    <xmlCellPr id="1" uniqueName="P62141">
      <xmlPr mapId="1" xpath="/GFI-IZD-OSIG/ISD_1000363/P62141" xmlDataType="decimal"/>
    </xmlCellPr>
  </singleXmlCell>
  <singleXmlCell id="897" r="I37" connectionId="0">
    <xmlCellPr id="1" uniqueName="P62221">
      <xmlPr mapId="1" xpath="/GFI-IZD-OSIG/ISD_1000363/P62221" xmlDataType="decimal"/>
    </xmlCellPr>
  </singleXmlCell>
  <singleXmlCell id="898" r="D38" connectionId="0">
    <xmlCellPr id="1" uniqueName="P62302">
      <xmlPr mapId="1" xpath="/GFI-IZD-OSIG/ISD_1000363/P62302" xmlDataType="decimal"/>
    </xmlCellPr>
  </singleXmlCell>
  <singleXmlCell id="899" r="E38" connectionId="0">
    <xmlCellPr id="1" uniqueName="P62382">
      <xmlPr mapId="1" xpath="/GFI-IZD-OSIG/ISD_1000363/P62382" xmlDataType="decimal"/>
    </xmlCellPr>
  </singleXmlCell>
  <singleXmlCell id="900" r="F38" connectionId="0">
    <xmlCellPr id="1" uniqueName="P62462">
      <xmlPr mapId="1" xpath="/GFI-IZD-OSIG/ISD_1000363/P62462" xmlDataType="decimal"/>
    </xmlCellPr>
  </singleXmlCell>
  <singleXmlCell id="901" r="G38" connectionId="0">
    <xmlCellPr id="1" uniqueName="P62062">
      <xmlPr mapId="1" xpath="/GFI-IZD-OSIG/ISD_1000363/P62062" xmlDataType="decimal"/>
    </xmlCellPr>
  </singleXmlCell>
  <singleXmlCell id="902" r="H38" connectionId="0">
    <xmlCellPr id="1" uniqueName="P62142">
      <xmlPr mapId="1" xpath="/GFI-IZD-OSIG/ISD_1000363/P62142" xmlDataType="decimal"/>
    </xmlCellPr>
  </singleXmlCell>
  <singleXmlCell id="903" r="I38" connectionId="0">
    <xmlCellPr id="1" uniqueName="P62222">
      <xmlPr mapId="1" xpath="/GFI-IZD-OSIG/ISD_1000363/P62222" xmlDataType="decimal"/>
    </xmlCellPr>
  </singleXmlCell>
  <singleXmlCell id="904" r="D39" connectionId="0">
    <xmlCellPr id="1" uniqueName="P62303">
      <xmlPr mapId="1" xpath="/GFI-IZD-OSIG/ISD_1000363/P62303" xmlDataType="decimal"/>
    </xmlCellPr>
  </singleXmlCell>
  <singleXmlCell id="905" r="E39" connectionId="0">
    <xmlCellPr id="1" uniqueName="P62383">
      <xmlPr mapId="1" xpath="/GFI-IZD-OSIG/ISD_1000363/P62383" xmlDataType="decimal"/>
    </xmlCellPr>
  </singleXmlCell>
  <singleXmlCell id="906" r="F39" connectionId="0">
    <xmlCellPr id="1" uniqueName="P62463">
      <xmlPr mapId="1" xpath="/GFI-IZD-OSIG/ISD_1000363/P62463" xmlDataType="decimal"/>
    </xmlCellPr>
  </singleXmlCell>
  <singleXmlCell id="907" r="G39" connectionId="0">
    <xmlCellPr id="1" uniqueName="P62063">
      <xmlPr mapId="1" xpath="/GFI-IZD-OSIG/ISD_1000363/P62063" xmlDataType="decimal"/>
    </xmlCellPr>
  </singleXmlCell>
  <singleXmlCell id="908" r="H39" connectionId="0">
    <xmlCellPr id="1" uniqueName="P62143">
      <xmlPr mapId="1" xpath="/GFI-IZD-OSIG/ISD_1000363/P62143" xmlDataType="decimal"/>
    </xmlCellPr>
  </singleXmlCell>
  <singleXmlCell id="909" r="I39" connectionId="0">
    <xmlCellPr id="1" uniqueName="P62223">
      <xmlPr mapId="1" xpath="/GFI-IZD-OSIG/ISD_1000363/P62223" xmlDataType="decimal"/>
    </xmlCellPr>
  </singleXmlCell>
  <singleXmlCell id="910" r="D40" connectionId="0">
    <xmlCellPr id="1" uniqueName="P62304">
      <xmlPr mapId="1" xpath="/GFI-IZD-OSIG/ISD_1000363/P62304" xmlDataType="decimal"/>
    </xmlCellPr>
  </singleXmlCell>
  <singleXmlCell id="911" r="E40" connectionId="0">
    <xmlCellPr id="1" uniqueName="P62384">
      <xmlPr mapId="1" xpath="/GFI-IZD-OSIG/ISD_1000363/P62384" xmlDataType="decimal"/>
    </xmlCellPr>
  </singleXmlCell>
  <singleXmlCell id="912" r="F40" connectionId="0">
    <xmlCellPr id="1" uniqueName="P62464">
      <xmlPr mapId="1" xpath="/GFI-IZD-OSIG/ISD_1000363/P62464" xmlDataType="decimal"/>
    </xmlCellPr>
  </singleXmlCell>
  <singleXmlCell id="913" r="G40" connectionId="0">
    <xmlCellPr id="1" uniqueName="P62064">
      <xmlPr mapId="1" xpath="/GFI-IZD-OSIG/ISD_1000363/P62064" xmlDataType="decimal"/>
    </xmlCellPr>
  </singleXmlCell>
  <singleXmlCell id="914" r="H40" connectionId="0">
    <xmlCellPr id="1" uniqueName="P62144">
      <xmlPr mapId="1" xpath="/GFI-IZD-OSIG/ISD_1000363/P62144" xmlDataType="decimal"/>
    </xmlCellPr>
  </singleXmlCell>
  <singleXmlCell id="915" r="I40" connectionId="0">
    <xmlCellPr id="1" uniqueName="P62224">
      <xmlPr mapId="1" xpath="/GFI-IZD-OSIG/ISD_1000363/P62224" xmlDataType="decimal"/>
    </xmlCellPr>
  </singleXmlCell>
  <singleXmlCell id="916" r="D41" connectionId="0">
    <xmlCellPr id="1" uniqueName="P62305">
      <xmlPr mapId="1" xpath="/GFI-IZD-OSIG/ISD_1000363/P62305" xmlDataType="decimal"/>
    </xmlCellPr>
  </singleXmlCell>
  <singleXmlCell id="917" r="E41" connectionId="0">
    <xmlCellPr id="1" uniqueName="P62385">
      <xmlPr mapId="1" xpath="/GFI-IZD-OSIG/ISD_1000363/P62385" xmlDataType="decimal"/>
    </xmlCellPr>
  </singleXmlCell>
  <singleXmlCell id="918" r="F41" connectionId="0">
    <xmlCellPr id="1" uniqueName="P62465">
      <xmlPr mapId="1" xpath="/GFI-IZD-OSIG/ISD_1000363/P62465" xmlDataType="decimal"/>
    </xmlCellPr>
  </singleXmlCell>
  <singleXmlCell id="919" r="G41" connectionId="0">
    <xmlCellPr id="1" uniqueName="P62065">
      <xmlPr mapId="1" xpath="/GFI-IZD-OSIG/ISD_1000363/P62065" xmlDataType="decimal"/>
    </xmlCellPr>
  </singleXmlCell>
  <singleXmlCell id="920" r="H41" connectionId="0">
    <xmlCellPr id="1" uniqueName="P62145">
      <xmlPr mapId="1" xpath="/GFI-IZD-OSIG/ISD_1000363/P62145" xmlDataType="decimal"/>
    </xmlCellPr>
  </singleXmlCell>
  <singleXmlCell id="921" r="I41" connectionId="0">
    <xmlCellPr id="1" uniqueName="P62225">
      <xmlPr mapId="1" xpath="/GFI-IZD-OSIG/ISD_1000363/P62225" xmlDataType="decimal"/>
    </xmlCellPr>
  </singleXmlCell>
  <singleXmlCell id="922" r="D42" connectionId="0">
    <xmlCellPr id="1" uniqueName="P62306">
      <xmlPr mapId="1" xpath="/GFI-IZD-OSIG/ISD_1000363/P62306" xmlDataType="decimal"/>
    </xmlCellPr>
  </singleXmlCell>
  <singleXmlCell id="923" r="E42" connectionId="0">
    <xmlCellPr id="1" uniqueName="P62386">
      <xmlPr mapId="1" xpath="/GFI-IZD-OSIG/ISD_1000363/P62386" xmlDataType="decimal"/>
    </xmlCellPr>
  </singleXmlCell>
  <singleXmlCell id="924" r="F42" connectionId="0">
    <xmlCellPr id="1" uniqueName="P62466">
      <xmlPr mapId="1" xpath="/GFI-IZD-OSIG/ISD_1000363/P62466" xmlDataType="decimal"/>
    </xmlCellPr>
  </singleXmlCell>
  <singleXmlCell id="925" r="G42" connectionId="0">
    <xmlCellPr id="1" uniqueName="P62066">
      <xmlPr mapId="1" xpath="/GFI-IZD-OSIG/ISD_1000363/P62066" xmlDataType="decimal"/>
    </xmlCellPr>
  </singleXmlCell>
  <singleXmlCell id="926" r="H42" connectionId="0">
    <xmlCellPr id="1" uniqueName="P62146">
      <xmlPr mapId="1" xpath="/GFI-IZD-OSIG/ISD_1000363/P62146" xmlDataType="decimal"/>
    </xmlCellPr>
  </singleXmlCell>
  <singleXmlCell id="927" r="I42" connectionId="0">
    <xmlCellPr id="1" uniqueName="P62226">
      <xmlPr mapId="1" xpath="/GFI-IZD-OSIG/ISD_1000363/P62226" xmlDataType="decimal"/>
    </xmlCellPr>
  </singleXmlCell>
  <singleXmlCell id="928" r="D43" connectionId="0">
    <xmlCellPr id="1" uniqueName="P62295">
      <xmlPr mapId="1" xpath="/GFI-IZD-OSIG/ISD_1000363/P62295" xmlDataType="decimal"/>
    </xmlCellPr>
  </singleXmlCell>
  <singleXmlCell id="929" r="E43" connectionId="0">
    <xmlCellPr id="1" uniqueName="P62375">
      <xmlPr mapId="1" xpath="/GFI-IZD-OSIG/ISD_1000363/P62375" xmlDataType="decimal"/>
    </xmlCellPr>
  </singleXmlCell>
  <singleXmlCell id="930" r="F43" connectionId="0">
    <xmlCellPr id="1" uniqueName="P62455">
      <xmlPr mapId="1" xpath="/GFI-IZD-OSIG/ISD_1000363/P62455" xmlDataType="decimal"/>
    </xmlCellPr>
  </singleXmlCell>
  <singleXmlCell id="931" r="G43" connectionId="0">
    <xmlCellPr id="1" uniqueName="P62055">
      <xmlPr mapId="1" xpath="/GFI-IZD-OSIG/ISD_1000363/P62055" xmlDataType="decimal"/>
    </xmlCellPr>
  </singleXmlCell>
  <singleXmlCell id="932" r="H43" connectionId="0">
    <xmlCellPr id="1" uniqueName="P62135">
      <xmlPr mapId="1" xpath="/GFI-IZD-OSIG/ISD_1000363/P62135" xmlDataType="decimal"/>
    </xmlCellPr>
  </singleXmlCell>
  <singleXmlCell id="933" r="I43" connectionId="0">
    <xmlCellPr id="1" uniqueName="P62215">
      <xmlPr mapId="1" xpath="/GFI-IZD-OSIG/ISD_1000363/P62215" xmlDataType="decimal"/>
    </xmlCellPr>
  </singleXmlCell>
  <singleXmlCell id="934" r="D44" connectionId="0">
    <xmlCellPr id="1" uniqueName="P62296">
      <xmlPr mapId="1" xpath="/GFI-IZD-OSIG/ISD_1000363/P62296" xmlDataType="decimal"/>
    </xmlCellPr>
  </singleXmlCell>
  <singleXmlCell id="935" r="E44" connectionId="0">
    <xmlCellPr id="1" uniqueName="P62376">
      <xmlPr mapId="1" xpath="/GFI-IZD-OSIG/ISD_1000363/P62376" xmlDataType="decimal"/>
    </xmlCellPr>
  </singleXmlCell>
  <singleXmlCell id="936" r="F44" connectionId="0">
    <xmlCellPr id="1" uniqueName="P62456">
      <xmlPr mapId="1" xpath="/GFI-IZD-OSIG/ISD_1000363/P62456" xmlDataType="decimal"/>
    </xmlCellPr>
  </singleXmlCell>
  <singleXmlCell id="937" r="G44" connectionId="0">
    <xmlCellPr id="1" uniqueName="P62056">
      <xmlPr mapId="1" xpath="/GFI-IZD-OSIG/ISD_1000363/P62056" xmlDataType="decimal"/>
    </xmlCellPr>
  </singleXmlCell>
  <singleXmlCell id="938" r="H44" connectionId="0">
    <xmlCellPr id="1" uniqueName="P62136">
      <xmlPr mapId="1" xpath="/GFI-IZD-OSIG/ISD_1000363/P62136" xmlDataType="decimal"/>
    </xmlCellPr>
  </singleXmlCell>
  <singleXmlCell id="939" r="I44" connectionId="0">
    <xmlCellPr id="1" uniqueName="P62216">
      <xmlPr mapId="1" xpath="/GFI-IZD-OSIG/ISD_1000363/P62216" xmlDataType="decimal"/>
    </xmlCellPr>
  </singleXmlCell>
  <singleXmlCell id="940" r="D45" connectionId="0">
    <xmlCellPr id="1" uniqueName="P62297">
      <xmlPr mapId="1" xpath="/GFI-IZD-OSIG/ISD_1000363/P62297" xmlDataType="decimal"/>
    </xmlCellPr>
  </singleXmlCell>
  <singleXmlCell id="941" r="E45" connectionId="0">
    <xmlCellPr id="1" uniqueName="P62377">
      <xmlPr mapId="1" xpath="/GFI-IZD-OSIG/ISD_1000363/P62377" xmlDataType="decimal"/>
    </xmlCellPr>
  </singleXmlCell>
  <singleXmlCell id="942" r="F45" connectionId="0">
    <xmlCellPr id="1" uniqueName="P62457">
      <xmlPr mapId="1" xpath="/GFI-IZD-OSIG/ISD_1000363/P62457" xmlDataType="decimal"/>
    </xmlCellPr>
  </singleXmlCell>
  <singleXmlCell id="943" r="G45" connectionId="0">
    <xmlCellPr id="1" uniqueName="P62057">
      <xmlPr mapId="1" xpath="/GFI-IZD-OSIG/ISD_1000363/P62057" xmlDataType="decimal"/>
    </xmlCellPr>
  </singleXmlCell>
  <singleXmlCell id="944" r="H45" connectionId="0">
    <xmlCellPr id="1" uniqueName="P62137">
      <xmlPr mapId="1" xpath="/GFI-IZD-OSIG/ISD_1000363/P62137" xmlDataType="decimal"/>
    </xmlCellPr>
  </singleXmlCell>
  <singleXmlCell id="945" r="I45" connectionId="0">
    <xmlCellPr id="1" uniqueName="P62217">
      <xmlPr mapId="1" xpath="/GFI-IZD-OSIG/ISD_1000363/P62217" xmlDataType="decimal"/>
    </xmlCellPr>
  </singleXmlCell>
  <singleXmlCell id="946" r="D46" connectionId="0">
    <xmlCellPr id="1" uniqueName="P62298">
      <xmlPr mapId="1" xpath="/GFI-IZD-OSIG/ISD_1000363/P62298" xmlDataType="decimal"/>
    </xmlCellPr>
  </singleXmlCell>
  <singleXmlCell id="947" r="E46" connectionId="0">
    <xmlCellPr id="1" uniqueName="P62378">
      <xmlPr mapId="1" xpath="/GFI-IZD-OSIG/ISD_1000363/P62378" xmlDataType="decimal"/>
    </xmlCellPr>
  </singleXmlCell>
  <singleXmlCell id="948" r="F46" connectionId="0">
    <xmlCellPr id="1" uniqueName="P62458">
      <xmlPr mapId="1" xpath="/GFI-IZD-OSIG/ISD_1000363/P62458" xmlDataType="decimal"/>
    </xmlCellPr>
  </singleXmlCell>
  <singleXmlCell id="949" r="G46" connectionId="0">
    <xmlCellPr id="1" uniqueName="P62058">
      <xmlPr mapId="1" xpath="/GFI-IZD-OSIG/ISD_1000363/P62058" xmlDataType="decimal"/>
    </xmlCellPr>
  </singleXmlCell>
  <singleXmlCell id="950" r="H46" connectionId="0">
    <xmlCellPr id="1" uniqueName="P62138">
      <xmlPr mapId="1" xpath="/GFI-IZD-OSIG/ISD_1000363/P62138" xmlDataType="decimal"/>
    </xmlCellPr>
  </singleXmlCell>
  <singleXmlCell id="951" r="I46" connectionId="0">
    <xmlCellPr id="1" uniqueName="P62218">
      <xmlPr mapId="1" xpath="/GFI-IZD-OSIG/ISD_1000363/P62218" xmlDataType="decimal"/>
    </xmlCellPr>
  </singleXmlCell>
  <singleXmlCell id="952" r="D47" connectionId="0">
    <xmlCellPr id="1" uniqueName="P62299">
      <xmlPr mapId="1" xpath="/GFI-IZD-OSIG/ISD_1000363/P62299" xmlDataType="decimal"/>
    </xmlCellPr>
  </singleXmlCell>
  <singleXmlCell id="953" r="E47" connectionId="0">
    <xmlCellPr id="1" uniqueName="P62379">
      <xmlPr mapId="1" xpath="/GFI-IZD-OSIG/ISD_1000363/P62379" xmlDataType="decimal"/>
    </xmlCellPr>
  </singleXmlCell>
  <singleXmlCell id="954" r="F47" connectionId="0">
    <xmlCellPr id="1" uniqueName="P62459">
      <xmlPr mapId="1" xpath="/GFI-IZD-OSIG/ISD_1000363/P62459" xmlDataType="decimal"/>
    </xmlCellPr>
  </singleXmlCell>
  <singleXmlCell id="955" r="G47" connectionId="0">
    <xmlCellPr id="1" uniqueName="P62059">
      <xmlPr mapId="1" xpath="/GFI-IZD-OSIG/ISD_1000363/P62059" xmlDataType="decimal"/>
    </xmlCellPr>
  </singleXmlCell>
  <singleXmlCell id="956" r="H47" connectionId="0">
    <xmlCellPr id="1" uniqueName="P62139">
      <xmlPr mapId="1" xpath="/GFI-IZD-OSIG/ISD_1000363/P62139" xmlDataType="decimal"/>
    </xmlCellPr>
  </singleXmlCell>
  <singleXmlCell id="957" r="I47" connectionId="0">
    <xmlCellPr id="1" uniqueName="P62219">
      <xmlPr mapId="1" xpath="/GFI-IZD-OSIG/ISD_1000363/P62219" xmlDataType="decimal"/>
    </xmlCellPr>
  </singleXmlCell>
  <singleXmlCell id="958" r="D48" connectionId="0">
    <xmlCellPr id="1" uniqueName="P62300">
      <xmlPr mapId="1" xpath="/GFI-IZD-OSIG/ISD_1000363/P62300" xmlDataType="decimal"/>
    </xmlCellPr>
  </singleXmlCell>
  <singleXmlCell id="959" r="E48" connectionId="0">
    <xmlCellPr id="1" uniqueName="P62380">
      <xmlPr mapId="1" xpath="/GFI-IZD-OSIG/ISD_1000363/P62380" xmlDataType="decimal"/>
    </xmlCellPr>
  </singleXmlCell>
  <singleXmlCell id="960" r="F48" connectionId="0">
    <xmlCellPr id="1" uniqueName="P62460">
      <xmlPr mapId="1" xpath="/GFI-IZD-OSIG/ISD_1000363/P62460" xmlDataType="decimal"/>
    </xmlCellPr>
  </singleXmlCell>
  <singleXmlCell id="961" r="G48" connectionId="0">
    <xmlCellPr id="1" uniqueName="P62060">
      <xmlPr mapId="1" xpath="/GFI-IZD-OSIG/ISD_1000363/P62060" xmlDataType="decimal"/>
    </xmlCellPr>
  </singleXmlCell>
  <singleXmlCell id="962" r="H48" connectionId="0">
    <xmlCellPr id="1" uniqueName="P62140">
      <xmlPr mapId="1" xpath="/GFI-IZD-OSIG/ISD_1000363/P62140" xmlDataType="decimal"/>
    </xmlCellPr>
  </singleXmlCell>
  <singleXmlCell id="963" r="I48" connectionId="0">
    <xmlCellPr id="1" uniqueName="P62220">
      <xmlPr mapId="1" xpath="/GFI-IZD-OSIG/ISD_1000363/P62220" xmlDataType="decimal"/>
    </xmlCellPr>
  </singleXmlCell>
  <singleXmlCell id="964" r="D49" connectionId="0">
    <xmlCellPr id="1" uniqueName="P62289">
      <xmlPr mapId="1" xpath="/GFI-IZD-OSIG/ISD_1000363/P62289" xmlDataType="decimal"/>
    </xmlCellPr>
  </singleXmlCell>
  <singleXmlCell id="965" r="E49" connectionId="0">
    <xmlCellPr id="1" uniqueName="P62369">
      <xmlPr mapId="1" xpath="/GFI-IZD-OSIG/ISD_1000363/P62369" xmlDataType="decimal"/>
    </xmlCellPr>
  </singleXmlCell>
  <singleXmlCell id="966" r="F49" connectionId="0">
    <xmlCellPr id="1" uniqueName="P62449">
      <xmlPr mapId="1" xpath="/GFI-IZD-OSIG/ISD_1000363/P62449" xmlDataType="decimal"/>
    </xmlCellPr>
  </singleXmlCell>
  <singleXmlCell id="967" r="G49" connectionId="0">
    <xmlCellPr id="1" uniqueName="P62049">
      <xmlPr mapId="1" xpath="/GFI-IZD-OSIG/ISD_1000363/P62049" xmlDataType="decimal"/>
    </xmlCellPr>
  </singleXmlCell>
  <singleXmlCell id="968" r="H49" connectionId="0">
    <xmlCellPr id="1" uniqueName="P62129">
      <xmlPr mapId="1" xpath="/GFI-IZD-OSIG/ISD_1000363/P62129" xmlDataType="decimal"/>
    </xmlCellPr>
  </singleXmlCell>
  <singleXmlCell id="969" r="I49" connectionId="0">
    <xmlCellPr id="1" uniqueName="P62209">
      <xmlPr mapId="1" xpath="/GFI-IZD-OSIG/ISD_1000363/P62209" xmlDataType="decimal"/>
    </xmlCellPr>
  </singleXmlCell>
  <singleXmlCell id="970" r="D50" connectionId="0">
    <xmlCellPr id="1" uniqueName="P62290">
      <xmlPr mapId="1" xpath="/GFI-IZD-OSIG/ISD_1000363/P62290" xmlDataType="decimal"/>
    </xmlCellPr>
  </singleXmlCell>
  <singleXmlCell id="971" r="E50" connectionId="0">
    <xmlCellPr id="1" uniqueName="P62370">
      <xmlPr mapId="1" xpath="/GFI-IZD-OSIG/ISD_1000363/P62370" xmlDataType="decimal"/>
    </xmlCellPr>
  </singleXmlCell>
  <singleXmlCell id="972" r="F50" connectionId="0">
    <xmlCellPr id="1" uniqueName="P62450">
      <xmlPr mapId="1" xpath="/GFI-IZD-OSIG/ISD_1000363/P62450" xmlDataType="decimal"/>
    </xmlCellPr>
  </singleXmlCell>
  <singleXmlCell id="973" r="G50" connectionId="0">
    <xmlCellPr id="1" uniqueName="P62050">
      <xmlPr mapId="1" xpath="/GFI-IZD-OSIG/ISD_1000363/P62050" xmlDataType="decimal"/>
    </xmlCellPr>
  </singleXmlCell>
  <singleXmlCell id="974" r="H50" connectionId="0">
    <xmlCellPr id="1" uniqueName="P62130">
      <xmlPr mapId="1" xpath="/GFI-IZD-OSIG/ISD_1000363/P62130" xmlDataType="decimal"/>
    </xmlCellPr>
  </singleXmlCell>
  <singleXmlCell id="975" r="I50" connectionId="0">
    <xmlCellPr id="1" uniqueName="P62210">
      <xmlPr mapId="1" xpath="/GFI-IZD-OSIG/ISD_1000363/P62210" xmlDataType="decimal"/>
    </xmlCellPr>
  </singleXmlCell>
  <singleXmlCell id="976" r="D51" connectionId="0">
    <xmlCellPr id="1" uniqueName="P62291">
      <xmlPr mapId="1" xpath="/GFI-IZD-OSIG/ISD_1000363/P62291" xmlDataType="decimal"/>
    </xmlCellPr>
  </singleXmlCell>
  <singleXmlCell id="977" r="E51" connectionId="0">
    <xmlCellPr id="1" uniqueName="P62371">
      <xmlPr mapId="1" xpath="/GFI-IZD-OSIG/ISD_1000363/P62371" xmlDataType="decimal"/>
    </xmlCellPr>
  </singleXmlCell>
  <singleXmlCell id="978" r="F51" connectionId="0">
    <xmlCellPr id="1" uniqueName="P62451">
      <xmlPr mapId="1" xpath="/GFI-IZD-OSIG/ISD_1000363/P62451" xmlDataType="decimal"/>
    </xmlCellPr>
  </singleXmlCell>
  <singleXmlCell id="979" r="G51" connectionId="0">
    <xmlCellPr id="1" uniqueName="P62051">
      <xmlPr mapId="1" xpath="/GFI-IZD-OSIG/ISD_1000363/P62051" xmlDataType="decimal"/>
    </xmlCellPr>
  </singleXmlCell>
  <singleXmlCell id="980" r="H51" connectionId="0">
    <xmlCellPr id="1" uniqueName="P62131">
      <xmlPr mapId="1" xpath="/GFI-IZD-OSIG/ISD_1000363/P62131" xmlDataType="decimal"/>
    </xmlCellPr>
  </singleXmlCell>
  <singleXmlCell id="981" r="I51" connectionId="0">
    <xmlCellPr id="1" uniqueName="P62211">
      <xmlPr mapId="1" xpath="/GFI-IZD-OSIG/ISD_1000363/P62211" xmlDataType="decimal"/>
    </xmlCellPr>
  </singleXmlCell>
  <singleXmlCell id="982" r="D52" connectionId="0">
    <xmlCellPr id="1" uniqueName="P62292">
      <xmlPr mapId="1" xpath="/GFI-IZD-OSIG/ISD_1000363/P62292" xmlDataType="decimal"/>
    </xmlCellPr>
  </singleXmlCell>
  <singleXmlCell id="983" r="E52" connectionId="0">
    <xmlCellPr id="1" uniqueName="P62372">
      <xmlPr mapId="1" xpath="/GFI-IZD-OSIG/ISD_1000363/P62372" xmlDataType="decimal"/>
    </xmlCellPr>
  </singleXmlCell>
  <singleXmlCell id="984" r="F52" connectionId="0">
    <xmlCellPr id="1" uniqueName="P62452">
      <xmlPr mapId="1" xpath="/GFI-IZD-OSIG/ISD_1000363/P62452" xmlDataType="decimal"/>
    </xmlCellPr>
  </singleXmlCell>
  <singleXmlCell id="985" r="G52" connectionId="0">
    <xmlCellPr id="1" uniqueName="P62052">
      <xmlPr mapId="1" xpath="/GFI-IZD-OSIG/ISD_1000363/P62052" xmlDataType="decimal"/>
    </xmlCellPr>
  </singleXmlCell>
  <singleXmlCell id="986" r="H52" connectionId="0">
    <xmlCellPr id="1" uniqueName="P62132">
      <xmlPr mapId="1" xpath="/GFI-IZD-OSIG/ISD_1000363/P62132" xmlDataType="decimal"/>
    </xmlCellPr>
  </singleXmlCell>
  <singleXmlCell id="987" r="I52" connectionId="0">
    <xmlCellPr id="1" uniqueName="P62212">
      <xmlPr mapId="1" xpath="/GFI-IZD-OSIG/ISD_1000363/P62212" xmlDataType="decimal"/>
    </xmlCellPr>
  </singleXmlCell>
  <singleXmlCell id="988" r="D53" connectionId="0">
    <xmlCellPr id="1" uniqueName="P62293">
      <xmlPr mapId="1" xpath="/GFI-IZD-OSIG/ISD_1000363/P62293" xmlDataType="decimal"/>
    </xmlCellPr>
  </singleXmlCell>
  <singleXmlCell id="989" r="E53" connectionId="0">
    <xmlCellPr id="1" uniqueName="P62373">
      <xmlPr mapId="1" xpath="/GFI-IZD-OSIG/ISD_1000363/P62373" xmlDataType="decimal"/>
    </xmlCellPr>
  </singleXmlCell>
  <singleXmlCell id="990" r="F53" connectionId="0">
    <xmlCellPr id="1" uniqueName="P62453">
      <xmlPr mapId="1" xpath="/GFI-IZD-OSIG/ISD_1000363/P62453" xmlDataType="decimal"/>
    </xmlCellPr>
  </singleXmlCell>
  <singleXmlCell id="991" r="G53" connectionId="0">
    <xmlCellPr id="1" uniqueName="P62053">
      <xmlPr mapId="1" xpath="/GFI-IZD-OSIG/ISD_1000363/P62053" xmlDataType="decimal"/>
    </xmlCellPr>
  </singleXmlCell>
  <singleXmlCell id="992" r="H53" connectionId="0">
    <xmlCellPr id="1" uniqueName="P62133">
      <xmlPr mapId="1" xpath="/GFI-IZD-OSIG/ISD_1000363/P62133" xmlDataType="decimal"/>
    </xmlCellPr>
  </singleXmlCell>
  <singleXmlCell id="993" r="I53" connectionId="0">
    <xmlCellPr id="1" uniqueName="P62213">
      <xmlPr mapId="1" xpath="/GFI-IZD-OSIG/ISD_1000363/P62213" xmlDataType="decimal"/>
    </xmlCellPr>
  </singleXmlCell>
  <singleXmlCell id="994" r="D54" connectionId="0">
    <xmlCellPr id="1" uniqueName="P62294">
      <xmlPr mapId="1" xpath="/GFI-IZD-OSIG/ISD_1000363/P62294" xmlDataType="decimal"/>
    </xmlCellPr>
  </singleXmlCell>
  <singleXmlCell id="995" r="E54" connectionId="0">
    <xmlCellPr id="1" uniqueName="P62374">
      <xmlPr mapId="1" xpath="/GFI-IZD-OSIG/ISD_1000363/P62374" xmlDataType="decimal"/>
    </xmlCellPr>
  </singleXmlCell>
  <singleXmlCell id="996" r="F54" connectionId="0">
    <xmlCellPr id="1" uniqueName="P62454">
      <xmlPr mapId="1" xpath="/GFI-IZD-OSIG/ISD_1000363/P62454" xmlDataType="decimal"/>
    </xmlCellPr>
  </singleXmlCell>
  <singleXmlCell id="997" r="G54" connectionId="0">
    <xmlCellPr id="1" uniqueName="P62054">
      <xmlPr mapId="1" xpath="/GFI-IZD-OSIG/ISD_1000363/P62054" xmlDataType="decimal"/>
    </xmlCellPr>
  </singleXmlCell>
  <singleXmlCell id="998" r="H54" connectionId="0">
    <xmlCellPr id="1" uniqueName="P62134">
      <xmlPr mapId="1" xpath="/GFI-IZD-OSIG/ISD_1000363/P62134" xmlDataType="decimal"/>
    </xmlCellPr>
  </singleXmlCell>
  <singleXmlCell id="999" r="I54" connectionId="0">
    <xmlCellPr id="1" uniqueName="P62214">
      <xmlPr mapId="1" xpath="/GFI-IZD-OSIG/ISD_1000363/P62214" xmlDataType="decimal"/>
    </xmlCellPr>
  </singleXmlCell>
  <singleXmlCell id="1000" r="D55" connectionId="0">
    <xmlCellPr id="1" uniqueName="P62283">
      <xmlPr mapId="1" xpath="/GFI-IZD-OSIG/ISD_1000363/P62283" xmlDataType="decimal"/>
    </xmlCellPr>
  </singleXmlCell>
  <singleXmlCell id="1001" r="E55" connectionId="0">
    <xmlCellPr id="1" uniqueName="P62363">
      <xmlPr mapId="1" xpath="/GFI-IZD-OSIG/ISD_1000363/P62363" xmlDataType="decimal"/>
    </xmlCellPr>
  </singleXmlCell>
  <singleXmlCell id="1002" r="F55" connectionId="0">
    <xmlCellPr id="1" uniqueName="P62443">
      <xmlPr mapId="1" xpath="/GFI-IZD-OSIG/ISD_1000363/P62443" xmlDataType="decimal"/>
    </xmlCellPr>
  </singleXmlCell>
  <singleXmlCell id="1003" r="G55" connectionId="0">
    <xmlCellPr id="1" uniqueName="P62043">
      <xmlPr mapId="1" xpath="/GFI-IZD-OSIG/ISD_1000363/P62043" xmlDataType="decimal"/>
    </xmlCellPr>
  </singleXmlCell>
  <singleXmlCell id="1004" r="H55" connectionId="0">
    <xmlCellPr id="1" uniqueName="P62123">
      <xmlPr mapId="1" xpath="/GFI-IZD-OSIG/ISD_1000363/P62123" xmlDataType="decimal"/>
    </xmlCellPr>
  </singleXmlCell>
  <singleXmlCell id="1005" r="I55" connectionId="0">
    <xmlCellPr id="1" uniqueName="P62203">
      <xmlPr mapId="1" xpath="/GFI-IZD-OSIG/ISD_1000363/P62203" xmlDataType="decimal"/>
    </xmlCellPr>
  </singleXmlCell>
  <singleXmlCell id="1006" r="D56" connectionId="0">
    <xmlCellPr id="1" uniqueName="P62284">
      <xmlPr mapId="1" xpath="/GFI-IZD-OSIG/ISD_1000363/P62284" xmlDataType="decimal"/>
    </xmlCellPr>
  </singleXmlCell>
  <singleXmlCell id="1007" r="E56" connectionId="0">
    <xmlCellPr id="1" uniqueName="P62364">
      <xmlPr mapId="1" xpath="/GFI-IZD-OSIG/ISD_1000363/P62364" xmlDataType="decimal"/>
    </xmlCellPr>
  </singleXmlCell>
  <singleXmlCell id="1008" r="F56" connectionId="0">
    <xmlCellPr id="1" uniqueName="P62444">
      <xmlPr mapId="1" xpath="/GFI-IZD-OSIG/ISD_1000363/P62444" xmlDataType="decimal"/>
    </xmlCellPr>
  </singleXmlCell>
  <singleXmlCell id="1009" r="G56" connectionId="0">
    <xmlCellPr id="1" uniqueName="P62044">
      <xmlPr mapId="1" xpath="/GFI-IZD-OSIG/ISD_1000363/P62044" xmlDataType="decimal"/>
    </xmlCellPr>
  </singleXmlCell>
  <singleXmlCell id="1010" r="H56" connectionId="0">
    <xmlCellPr id="1" uniqueName="P62124">
      <xmlPr mapId="1" xpath="/GFI-IZD-OSIG/ISD_1000363/P62124" xmlDataType="decimal"/>
    </xmlCellPr>
  </singleXmlCell>
  <singleXmlCell id="1011" r="I56" connectionId="0">
    <xmlCellPr id="1" uniqueName="P62204">
      <xmlPr mapId="1" xpath="/GFI-IZD-OSIG/ISD_1000363/P62204" xmlDataType="decimal"/>
    </xmlCellPr>
  </singleXmlCell>
  <singleXmlCell id="1012" r="D57" connectionId="0">
    <xmlCellPr id="1" uniqueName="P62285">
      <xmlPr mapId="1" xpath="/GFI-IZD-OSIG/ISD_1000363/P62285" xmlDataType="decimal"/>
    </xmlCellPr>
  </singleXmlCell>
  <singleXmlCell id="1013" r="E57" connectionId="0">
    <xmlCellPr id="1" uniqueName="P62365">
      <xmlPr mapId="1" xpath="/GFI-IZD-OSIG/ISD_1000363/P62365" xmlDataType="decimal"/>
    </xmlCellPr>
  </singleXmlCell>
  <singleXmlCell id="1014" r="F57" connectionId="0">
    <xmlCellPr id="1" uniqueName="P62445">
      <xmlPr mapId="1" xpath="/GFI-IZD-OSIG/ISD_1000363/P62445" xmlDataType="decimal"/>
    </xmlCellPr>
  </singleXmlCell>
  <singleXmlCell id="1015" r="G57" connectionId="0">
    <xmlCellPr id="1" uniqueName="P62045">
      <xmlPr mapId="1" xpath="/GFI-IZD-OSIG/ISD_1000363/P62045" xmlDataType="decimal"/>
    </xmlCellPr>
  </singleXmlCell>
  <singleXmlCell id="1016" r="H57" connectionId="0">
    <xmlCellPr id="1" uniqueName="P62125">
      <xmlPr mapId="1" xpath="/GFI-IZD-OSIG/ISD_1000363/P62125" xmlDataType="decimal"/>
    </xmlCellPr>
  </singleXmlCell>
  <singleXmlCell id="1017" r="I57" connectionId="0">
    <xmlCellPr id="1" uniqueName="P62205">
      <xmlPr mapId="1" xpath="/GFI-IZD-OSIG/ISD_1000363/P62205" xmlDataType="decimal"/>
    </xmlCellPr>
  </singleXmlCell>
  <singleXmlCell id="1018" r="D58" connectionId="0">
    <xmlCellPr id="1" uniqueName="P62286">
      <xmlPr mapId="1" xpath="/GFI-IZD-OSIG/ISD_1000363/P62286" xmlDataType="decimal"/>
    </xmlCellPr>
  </singleXmlCell>
  <singleXmlCell id="1019" r="E58" connectionId="0">
    <xmlCellPr id="1" uniqueName="P62366">
      <xmlPr mapId="1" xpath="/GFI-IZD-OSIG/ISD_1000363/P62366" xmlDataType="decimal"/>
    </xmlCellPr>
  </singleXmlCell>
  <singleXmlCell id="1020" r="F58" connectionId="0">
    <xmlCellPr id="1" uniqueName="P62446">
      <xmlPr mapId="1" xpath="/GFI-IZD-OSIG/ISD_1000363/P62446" xmlDataType="decimal"/>
    </xmlCellPr>
  </singleXmlCell>
  <singleXmlCell id="1021" r="G58" connectionId="0">
    <xmlCellPr id="1" uniqueName="P62046">
      <xmlPr mapId="1" xpath="/GFI-IZD-OSIG/ISD_1000363/P62046" xmlDataType="decimal"/>
    </xmlCellPr>
  </singleXmlCell>
  <singleXmlCell id="1022" r="H58" connectionId="0">
    <xmlCellPr id="1" uniqueName="P62126">
      <xmlPr mapId="1" xpath="/GFI-IZD-OSIG/ISD_1000363/P62126" xmlDataType="decimal"/>
    </xmlCellPr>
  </singleXmlCell>
  <singleXmlCell id="1023" r="I58" connectionId="0">
    <xmlCellPr id="1" uniqueName="P62206">
      <xmlPr mapId="1" xpath="/GFI-IZD-OSIG/ISD_1000363/P62206" xmlDataType="decimal"/>
    </xmlCellPr>
  </singleXmlCell>
  <singleXmlCell id="1024" r="D59" connectionId="0">
    <xmlCellPr id="1" uniqueName="P62287">
      <xmlPr mapId="1" xpath="/GFI-IZD-OSIG/ISD_1000363/P62287" xmlDataType="decimal"/>
    </xmlCellPr>
  </singleXmlCell>
  <singleXmlCell id="1025" r="E59" connectionId="0">
    <xmlCellPr id="1" uniqueName="P62367">
      <xmlPr mapId="1" xpath="/GFI-IZD-OSIG/ISD_1000363/P62367" xmlDataType="decimal"/>
    </xmlCellPr>
  </singleXmlCell>
  <singleXmlCell id="1026" r="F59" connectionId="0">
    <xmlCellPr id="1" uniqueName="P62447">
      <xmlPr mapId="1" xpath="/GFI-IZD-OSIG/ISD_1000363/P62447" xmlDataType="decimal"/>
    </xmlCellPr>
  </singleXmlCell>
  <singleXmlCell id="1027" r="G59" connectionId="0">
    <xmlCellPr id="1" uniqueName="P62047">
      <xmlPr mapId="1" xpath="/GFI-IZD-OSIG/ISD_1000363/P62047" xmlDataType="decimal"/>
    </xmlCellPr>
  </singleXmlCell>
  <singleXmlCell id="1028" r="H59" connectionId="0">
    <xmlCellPr id="1" uniqueName="P62127">
      <xmlPr mapId="1" xpath="/GFI-IZD-OSIG/ISD_1000363/P62127" xmlDataType="decimal"/>
    </xmlCellPr>
  </singleXmlCell>
  <singleXmlCell id="1029" r="I59" connectionId="0">
    <xmlCellPr id="1" uniqueName="P62207">
      <xmlPr mapId="1" xpath="/GFI-IZD-OSIG/ISD_1000363/P62207" xmlDataType="decimal"/>
    </xmlCellPr>
  </singleXmlCell>
  <singleXmlCell id="1030" r="D60" connectionId="0">
    <xmlCellPr id="1" uniqueName="P62288">
      <xmlPr mapId="1" xpath="/GFI-IZD-OSIG/ISD_1000363/P62288" xmlDataType="decimal"/>
    </xmlCellPr>
  </singleXmlCell>
  <singleXmlCell id="1031" r="E60" connectionId="0">
    <xmlCellPr id="1" uniqueName="P62368">
      <xmlPr mapId="1" xpath="/GFI-IZD-OSIG/ISD_1000363/P62368" xmlDataType="decimal"/>
    </xmlCellPr>
  </singleXmlCell>
  <singleXmlCell id="1032" r="F60" connectionId="0">
    <xmlCellPr id="1" uniqueName="P62448">
      <xmlPr mapId="1" xpath="/GFI-IZD-OSIG/ISD_1000363/P62448" xmlDataType="decimal"/>
    </xmlCellPr>
  </singleXmlCell>
  <singleXmlCell id="1033" r="G60" connectionId="0">
    <xmlCellPr id="1" uniqueName="P62048">
      <xmlPr mapId="1" xpath="/GFI-IZD-OSIG/ISD_1000363/P62048" xmlDataType="decimal"/>
    </xmlCellPr>
  </singleXmlCell>
  <singleXmlCell id="1034" r="H60" connectionId="0">
    <xmlCellPr id="1" uniqueName="P62128">
      <xmlPr mapId="1" xpath="/GFI-IZD-OSIG/ISD_1000363/P62128" xmlDataType="decimal"/>
    </xmlCellPr>
  </singleXmlCell>
  <singleXmlCell id="1035" r="I60" connectionId="0">
    <xmlCellPr id="1" uniqueName="P62208">
      <xmlPr mapId="1" xpath="/GFI-IZD-OSIG/ISD_1000363/P62208" xmlDataType="decimal"/>
    </xmlCellPr>
  </singleXmlCell>
  <singleXmlCell id="1036" r="D61" connectionId="0">
    <xmlCellPr id="1" uniqueName="P62277">
      <xmlPr mapId="1" xpath="/GFI-IZD-OSIG/ISD_1000363/P62277" xmlDataType="decimal"/>
    </xmlCellPr>
  </singleXmlCell>
  <singleXmlCell id="1037" r="E61" connectionId="0">
    <xmlCellPr id="1" uniqueName="P62357">
      <xmlPr mapId="1" xpath="/GFI-IZD-OSIG/ISD_1000363/P62357" xmlDataType="decimal"/>
    </xmlCellPr>
  </singleXmlCell>
  <singleXmlCell id="1038" r="F61" connectionId="0">
    <xmlCellPr id="1" uniqueName="P62437">
      <xmlPr mapId="1" xpath="/GFI-IZD-OSIG/ISD_1000363/P62437" xmlDataType="decimal"/>
    </xmlCellPr>
  </singleXmlCell>
  <singleXmlCell id="1039" r="G61" connectionId="0">
    <xmlCellPr id="1" uniqueName="P62037">
      <xmlPr mapId="1" xpath="/GFI-IZD-OSIG/ISD_1000363/P62037" xmlDataType="decimal"/>
    </xmlCellPr>
  </singleXmlCell>
  <singleXmlCell id="1040" r="H61" connectionId="0">
    <xmlCellPr id="1" uniqueName="P62117">
      <xmlPr mapId="1" xpath="/GFI-IZD-OSIG/ISD_1000363/P62117" xmlDataType="decimal"/>
    </xmlCellPr>
  </singleXmlCell>
  <singleXmlCell id="1041" r="I61" connectionId="0">
    <xmlCellPr id="1" uniqueName="P62197">
      <xmlPr mapId="1" xpath="/GFI-IZD-OSIG/ISD_1000363/P62197" xmlDataType="decimal"/>
    </xmlCellPr>
  </singleXmlCell>
  <singleXmlCell id="1042" r="D62" connectionId="0">
    <xmlCellPr id="1" uniqueName="P62278">
      <xmlPr mapId="1" xpath="/GFI-IZD-OSIG/ISD_1000363/P62278" xmlDataType="decimal"/>
    </xmlCellPr>
  </singleXmlCell>
  <singleXmlCell id="1043" r="E62" connectionId="0">
    <xmlCellPr id="1" uniqueName="P62358">
      <xmlPr mapId="1" xpath="/GFI-IZD-OSIG/ISD_1000363/P62358" xmlDataType="decimal"/>
    </xmlCellPr>
  </singleXmlCell>
  <singleXmlCell id="1044" r="F62" connectionId="0">
    <xmlCellPr id="1" uniqueName="P62438">
      <xmlPr mapId="1" xpath="/GFI-IZD-OSIG/ISD_1000363/P62438" xmlDataType="decimal"/>
    </xmlCellPr>
  </singleXmlCell>
  <singleXmlCell id="1045" r="G62" connectionId="0">
    <xmlCellPr id="1" uniqueName="P62038">
      <xmlPr mapId="1" xpath="/GFI-IZD-OSIG/ISD_1000363/P62038" xmlDataType="decimal"/>
    </xmlCellPr>
  </singleXmlCell>
  <singleXmlCell id="1046" r="H62" connectionId="0">
    <xmlCellPr id="1" uniqueName="P62118">
      <xmlPr mapId="1" xpath="/GFI-IZD-OSIG/ISD_1000363/P62118" xmlDataType="decimal"/>
    </xmlCellPr>
  </singleXmlCell>
  <singleXmlCell id="1047" r="I62" connectionId="0">
    <xmlCellPr id="1" uniqueName="P62198">
      <xmlPr mapId="1" xpath="/GFI-IZD-OSIG/ISD_1000363/P62198" xmlDataType="decimal"/>
    </xmlCellPr>
  </singleXmlCell>
  <singleXmlCell id="1048" r="D63" connectionId="0">
    <xmlCellPr id="1" uniqueName="P62279">
      <xmlPr mapId="1" xpath="/GFI-IZD-OSIG/ISD_1000363/P62279" xmlDataType="decimal"/>
    </xmlCellPr>
  </singleXmlCell>
  <singleXmlCell id="1049" r="E63" connectionId="0">
    <xmlCellPr id="1" uniqueName="P62359">
      <xmlPr mapId="1" xpath="/GFI-IZD-OSIG/ISD_1000363/P62359" xmlDataType="decimal"/>
    </xmlCellPr>
  </singleXmlCell>
  <singleXmlCell id="1050" r="F63" connectionId="0">
    <xmlCellPr id="1" uniqueName="P62439">
      <xmlPr mapId="1" xpath="/GFI-IZD-OSIG/ISD_1000363/P62439" xmlDataType="decimal"/>
    </xmlCellPr>
  </singleXmlCell>
  <singleXmlCell id="1051" r="G63" connectionId="0">
    <xmlCellPr id="1" uniqueName="P62039">
      <xmlPr mapId="1" xpath="/GFI-IZD-OSIG/ISD_1000363/P62039" xmlDataType="decimal"/>
    </xmlCellPr>
  </singleXmlCell>
  <singleXmlCell id="1052" r="H63" connectionId="0">
    <xmlCellPr id="1" uniqueName="P62119">
      <xmlPr mapId="1" xpath="/GFI-IZD-OSIG/ISD_1000363/P62119" xmlDataType="decimal"/>
    </xmlCellPr>
  </singleXmlCell>
  <singleXmlCell id="1053" r="I63" connectionId="0">
    <xmlCellPr id="1" uniqueName="P62199">
      <xmlPr mapId="1" xpath="/GFI-IZD-OSIG/ISD_1000363/P62199" xmlDataType="decimal"/>
    </xmlCellPr>
  </singleXmlCell>
  <singleXmlCell id="1054" r="D64" connectionId="0">
    <xmlCellPr id="1" uniqueName="P62280">
      <xmlPr mapId="1" xpath="/GFI-IZD-OSIG/ISD_1000363/P62280" xmlDataType="decimal"/>
    </xmlCellPr>
  </singleXmlCell>
  <singleXmlCell id="1055" r="E64" connectionId="0">
    <xmlCellPr id="1" uniqueName="P62360">
      <xmlPr mapId="1" xpath="/GFI-IZD-OSIG/ISD_1000363/P62360" xmlDataType="decimal"/>
    </xmlCellPr>
  </singleXmlCell>
  <singleXmlCell id="1056" r="F64" connectionId="0">
    <xmlCellPr id="1" uniqueName="P62440">
      <xmlPr mapId="1" xpath="/GFI-IZD-OSIG/ISD_1000363/P62440" xmlDataType="decimal"/>
    </xmlCellPr>
  </singleXmlCell>
  <singleXmlCell id="1057" r="G64" connectionId="0">
    <xmlCellPr id="1" uniqueName="P62040">
      <xmlPr mapId="1" xpath="/GFI-IZD-OSIG/ISD_1000363/P62040" xmlDataType="decimal"/>
    </xmlCellPr>
  </singleXmlCell>
  <singleXmlCell id="1058" r="H64" connectionId="0">
    <xmlCellPr id="1" uniqueName="P62120">
      <xmlPr mapId="1" xpath="/GFI-IZD-OSIG/ISD_1000363/P62120" xmlDataType="decimal"/>
    </xmlCellPr>
  </singleXmlCell>
  <singleXmlCell id="1059" r="I64" connectionId="0">
    <xmlCellPr id="1" uniqueName="P62200">
      <xmlPr mapId="1" xpath="/GFI-IZD-OSIG/ISD_1000363/P62200" xmlDataType="decimal"/>
    </xmlCellPr>
  </singleXmlCell>
  <singleXmlCell id="1060" r="D65" connectionId="0">
    <xmlCellPr id="1" uniqueName="P62281">
      <xmlPr mapId="1" xpath="/GFI-IZD-OSIG/ISD_1000363/P62281" xmlDataType="decimal"/>
    </xmlCellPr>
  </singleXmlCell>
  <singleXmlCell id="1061" r="E65" connectionId="0">
    <xmlCellPr id="1" uniqueName="P62361">
      <xmlPr mapId="1" xpath="/GFI-IZD-OSIG/ISD_1000363/P62361" xmlDataType="decimal"/>
    </xmlCellPr>
  </singleXmlCell>
  <singleXmlCell id="1062" r="F65" connectionId="0">
    <xmlCellPr id="1" uniqueName="P62441">
      <xmlPr mapId="1" xpath="/GFI-IZD-OSIG/ISD_1000363/P62441" xmlDataType="decimal"/>
    </xmlCellPr>
  </singleXmlCell>
  <singleXmlCell id="1063" r="G65" connectionId="0">
    <xmlCellPr id="1" uniqueName="P62041">
      <xmlPr mapId="1" xpath="/GFI-IZD-OSIG/ISD_1000363/P62041" xmlDataType="decimal"/>
    </xmlCellPr>
  </singleXmlCell>
  <singleXmlCell id="1064" r="H65" connectionId="0">
    <xmlCellPr id="1" uniqueName="P62121">
      <xmlPr mapId="1" xpath="/GFI-IZD-OSIG/ISD_1000363/P62121" xmlDataType="decimal"/>
    </xmlCellPr>
  </singleXmlCell>
  <singleXmlCell id="1065" r="I65" connectionId="0">
    <xmlCellPr id="1" uniqueName="P62201">
      <xmlPr mapId="1" xpath="/GFI-IZD-OSIG/ISD_1000363/P62201" xmlDataType="decimal"/>
    </xmlCellPr>
  </singleXmlCell>
  <singleXmlCell id="1066" r="D66" connectionId="0">
    <xmlCellPr id="1" uniqueName="P62282">
      <xmlPr mapId="1" xpath="/GFI-IZD-OSIG/ISD_1000363/P62282" xmlDataType="decimal"/>
    </xmlCellPr>
  </singleXmlCell>
  <singleXmlCell id="1067" r="E66" connectionId="0">
    <xmlCellPr id="1" uniqueName="P62362">
      <xmlPr mapId="1" xpath="/GFI-IZD-OSIG/ISD_1000363/P62362" xmlDataType="decimal"/>
    </xmlCellPr>
  </singleXmlCell>
  <singleXmlCell id="1068" r="F66" connectionId="0">
    <xmlCellPr id="1" uniqueName="P62442">
      <xmlPr mapId="1" xpath="/GFI-IZD-OSIG/ISD_1000363/P62442" xmlDataType="decimal"/>
    </xmlCellPr>
  </singleXmlCell>
  <singleXmlCell id="1069" r="G66" connectionId="0">
    <xmlCellPr id="1" uniqueName="P62042">
      <xmlPr mapId="1" xpath="/GFI-IZD-OSIG/ISD_1000363/P62042" xmlDataType="decimal"/>
    </xmlCellPr>
  </singleXmlCell>
  <singleXmlCell id="1070" r="H66" connectionId="0">
    <xmlCellPr id="1" uniqueName="P62122">
      <xmlPr mapId="1" xpath="/GFI-IZD-OSIG/ISD_1000363/P62122" xmlDataType="decimal"/>
    </xmlCellPr>
  </singleXmlCell>
  <singleXmlCell id="1071" r="I66" connectionId="0">
    <xmlCellPr id="1" uniqueName="P62202">
      <xmlPr mapId="1" xpath="/GFI-IZD-OSIG/ISD_1000363/P62202" xmlDataType="decimal"/>
    </xmlCellPr>
  </singleXmlCell>
  <singleXmlCell id="1072" r="D67" connectionId="0">
    <xmlCellPr id="1" uniqueName="P62271">
      <xmlPr mapId="1" xpath="/GFI-IZD-OSIG/ISD_1000363/P62271" xmlDataType="decimal"/>
    </xmlCellPr>
  </singleXmlCell>
  <singleXmlCell id="1073" r="E67" connectionId="0">
    <xmlCellPr id="1" uniqueName="P62351">
      <xmlPr mapId="1" xpath="/GFI-IZD-OSIG/ISD_1000363/P62351" xmlDataType="decimal"/>
    </xmlCellPr>
  </singleXmlCell>
  <singleXmlCell id="1074" r="F67" connectionId="0">
    <xmlCellPr id="1" uniqueName="P62431">
      <xmlPr mapId="1" xpath="/GFI-IZD-OSIG/ISD_1000363/P62431" xmlDataType="decimal"/>
    </xmlCellPr>
  </singleXmlCell>
  <singleXmlCell id="1075" r="G67" connectionId="0">
    <xmlCellPr id="1" uniqueName="P62031">
      <xmlPr mapId="1" xpath="/GFI-IZD-OSIG/ISD_1000363/P62031" xmlDataType="decimal"/>
    </xmlCellPr>
  </singleXmlCell>
  <singleXmlCell id="1076" r="H67" connectionId="0">
    <xmlCellPr id="1" uniqueName="P62111">
      <xmlPr mapId="1" xpath="/GFI-IZD-OSIG/ISD_1000363/P62111" xmlDataType="decimal"/>
    </xmlCellPr>
  </singleXmlCell>
  <singleXmlCell id="1077" r="I67" connectionId="0">
    <xmlCellPr id="1" uniqueName="P62191">
      <xmlPr mapId="1" xpath="/GFI-IZD-OSIG/ISD_1000363/P62191" xmlDataType="decimal"/>
    </xmlCellPr>
  </singleXmlCell>
  <singleXmlCell id="1078" r="D68" connectionId="0">
    <xmlCellPr id="1" uniqueName="P62272">
      <xmlPr mapId="1" xpath="/GFI-IZD-OSIG/ISD_1000363/P62272" xmlDataType="decimal"/>
    </xmlCellPr>
  </singleXmlCell>
  <singleXmlCell id="1079" r="E68" connectionId="0">
    <xmlCellPr id="1" uniqueName="P62352">
      <xmlPr mapId="1" xpath="/GFI-IZD-OSIG/ISD_1000363/P62352" xmlDataType="decimal"/>
    </xmlCellPr>
  </singleXmlCell>
  <singleXmlCell id="1080" r="F68" connectionId="0">
    <xmlCellPr id="1" uniqueName="P62432">
      <xmlPr mapId="1" xpath="/GFI-IZD-OSIG/ISD_1000363/P62432" xmlDataType="decimal"/>
    </xmlCellPr>
  </singleXmlCell>
  <singleXmlCell id="1081" r="G68" connectionId="0">
    <xmlCellPr id="1" uniqueName="P62032">
      <xmlPr mapId="1" xpath="/GFI-IZD-OSIG/ISD_1000363/P62032" xmlDataType="decimal"/>
    </xmlCellPr>
  </singleXmlCell>
  <singleXmlCell id="1082" r="H68" connectionId="0">
    <xmlCellPr id="1" uniqueName="P62112">
      <xmlPr mapId="1" xpath="/GFI-IZD-OSIG/ISD_1000363/P62112" xmlDataType="decimal"/>
    </xmlCellPr>
  </singleXmlCell>
  <singleXmlCell id="1083" r="I68" connectionId="0">
    <xmlCellPr id="1" uniqueName="P62192">
      <xmlPr mapId="1" xpath="/GFI-IZD-OSIG/ISD_1000363/P62192" xmlDataType="decimal"/>
    </xmlCellPr>
  </singleXmlCell>
  <singleXmlCell id="1084" r="D69" connectionId="0">
    <xmlCellPr id="1" uniqueName="P62273">
      <xmlPr mapId="1" xpath="/GFI-IZD-OSIG/ISD_1000363/P62273" xmlDataType="decimal"/>
    </xmlCellPr>
  </singleXmlCell>
  <singleXmlCell id="1085" r="E69" connectionId="0">
    <xmlCellPr id="1" uniqueName="P62353">
      <xmlPr mapId="1" xpath="/GFI-IZD-OSIG/ISD_1000363/P62353" xmlDataType="decimal"/>
    </xmlCellPr>
  </singleXmlCell>
  <singleXmlCell id="1086" r="F69" connectionId="0">
    <xmlCellPr id="1" uniqueName="P62433">
      <xmlPr mapId="1" xpath="/GFI-IZD-OSIG/ISD_1000363/P62433" xmlDataType="decimal"/>
    </xmlCellPr>
  </singleXmlCell>
  <singleXmlCell id="1087" r="G69" connectionId="0">
    <xmlCellPr id="1" uniqueName="P62033">
      <xmlPr mapId="1" xpath="/GFI-IZD-OSIG/ISD_1000363/P62033" xmlDataType="decimal"/>
    </xmlCellPr>
  </singleXmlCell>
  <singleXmlCell id="1088" r="H69" connectionId="0">
    <xmlCellPr id="1" uniqueName="P62113">
      <xmlPr mapId="1" xpath="/GFI-IZD-OSIG/ISD_1000363/P62113" xmlDataType="decimal"/>
    </xmlCellPr>
  </singleXmlCell>
  <singleXmlCell id="1089" r="I69" connectionId="0">
    <xmlCellPr id="1" uniqueName="P62193">
      <xmlPr mapId="1" xpath="/GFI-IZD-OSIG/ISD_1000363/P62193" xmlDataType="decimal"/>
    </xmlCellPr>
  </singleXmlCell>
  <singleXmlCell id="1090" r="D70" connectionId="0">
    <xmlCellPr id="1" uniqueName="P62274">
      <xmlPr mapId="1" xpath="/GFI-IZD-OSIG/ISD_1000363/P62274" xmlDataType="decimal"/>
    </xmlCellPr>
  </singleXmlCell>
  <singleXmlCell id="1091" r="E70" connectionId="0">
    <xmlCellPr id="1" uniqueName="P62354">
      <xmlPr mapId="1" xpath="/GFI-IZD-OSIG/ISD_1000363/P62354" xmlDataType="decimal"/>
    </xmlCellPr>
  </singleXmlCell>
  <singleXmlCell id="1092" r="F70" connectionId="0">
    <xmlCellPr id="1" uniqueName="P62434">
      <xmlPr mapId="1" xpath="/GFI-IZD-OSIG/ISD_1000363/P62434" xmlDataType="decimal"/>
    </xmlCellPr>
  </singleXmlCell>
  <singleXmlCell id="1093" r="G70" connectionId="0">
    <xmlCellPr id="1" uniqueName="P62034">
      <xmlPr mapId="1" xpath="/GFI-IZD-OSIG/ISD_1000363/P62034" xmlDataType="decimal"/>
    </xmlCellPr>
  </singleXmlCell>
  <singleXmlCell id="1094" r="H70" connectionId="0">
    <xmlCellPr id="1" uniqueName="P62114">
      <xmlPr mapId="1" xpath="/GFI-IZD-OSIG/ISD_1000363/P62114" xmlDataType="decimal"/>
    </xmlCellPr>
  </singleXmlCell>
  <singleXmlCell id="1095" r="I70" connectionId="0">
    <xmlCellPr id="1" uniqueName="P62194">
      <xmlPr mapId="1" xpath="/GFI-IZD-OSIG/ISD_1000363/P62194" xmlDataType="decimal"/>
    </xmlCellPr>
  </singleXmlCell>
  <singleXmlCell id="1096" r="D71" connectionId="0">
    <xmlCellPr id="1" uniqueName="P62275">
      <xmlPr mapId="1" xpath="/GFI-IZD-OSIG/ISD_1000363/P62275" xmlDataType="decimal"/>
    </xmlCellPr>
  </singleXmlCell>
  <singleXmlCell id="1097" r="E71" connectionId="0">
    <xmlCellPr id="1" uniqueName="P62355">
      <xmlPr mapId="1" xpath="/GFI-IZD-OSIG/ISD_1000363/P62355" xmlDataType="decimal"/>
    </xmlCellPr>
  </singleXmlCell>
  <singleXmlCell id="1098" r="F71" connectionId="0">
    <xmlCellPr id="1" uniqueName="P62435">
      <xmlPr mapId="1" xpath="/GFI-IZD-OSIG/ISD_1000363/P62435" xmlDataType="decimal"/>
    </xmlCellPr>
  </singleXmlCell>
  <singleXmlCell id="1099" r="G71" connectionId="0">
    <xmlCellPr id="1" uniqueName="P62035">
      <xmlPr mapId="1" xpath="/GFI-IZD-OSIG/ISD_1000363/P62035" xmlDataType="decimal"/>
    </xmlCellPr>
  </singleXmlCell>
  <singleXmlCell id="1100" r="H71" connectionId="0">
    <xmlCellPr id="1" uniqueName="P62115">
      <xmlPr mapId="1" xpath="/GFI-IZD-OSIG/ISD_1000363/P62115" xmlDataType="decimal"/>
    </xmlCellPr>
  </singleXmlCell>
  <singleXmlCell id="1101" r="I71" connectionId="0">
    <xmlCellPr id="1" uniqueName="P62195">
      <xmlPr mapId="1" xpath="/GFI-IZD-OSIG/ISD_1000363/P62195" xmlDataType="decimal"/>
    </xmlCellPr>
  </singleXmlCell>
  <singleXmlCell id="1102" r="D72" connectionId="0">
    <xmlCellPr id="1" uniqueName="P62276">
      <xmlPr mapId="1" xpath="/GFI-IZD-OSIG/ISD_1000363/P62276" xmlDataType="decimal"/>
    </xmlCellPr>
  </singleXmlCell>
  <singleXmlCell id="1103" r="E72" connectionId="0">
    <xmlCellPr id="1" uniqueName="P62356">
      <xmlPr mapId="1" xpath="/GFI-IZD-OSIG/ISD_1000363/P62356" xmlDataType="decimal"/>
    </xmlCellPr>
  </singleXmlCell>
  <singleXmlCell id="1104" r="F72" connectionId="0">
    <xmlCellPr id="1" uniqueName="P62436">
      <xmlPr mapId="1" xpath="/GFI-IZD-OSIG/ISD_1000363/P62436" xmlDataType="decimal"/>
    </xmlCellPr>
  </singleXmlCell>
  <singleXmlCell id="1105" r="G72" connectionId="0">
    <xmlCellPr id="1" uniqueName="P62036">
      <xmlPr mapId="1" xpath="/GFI-IZD-OSIG/ISD_1000363/P62036" xmlDataType="decimal"/>
    </xmlCellPr>
  </singleXmlCell>
  <singleXmlCell id="1106" r="H72" connectionId="0">
    <xmlCellPr id="1" uniqueName="P62116">
      <xmlPr mapId="1" xpath="/GFI-IZD-OSIG/ISD_1000363/P62116" xmlDataType="decimal"/>
    </xmlCellPr>
  </singleXmlCell>
  <singleXmlCell id="1107" r="I72" connectionId="0">
    <xmlCellPr id="1" uniqueName="P62196">
      <xmlPr mapId="1" xpath="/GFI-IZD-OSIG/ISD_1000363/P62196" xmlDataType="decimal"/>
    </xmlCellPr>
  </singleXmlCell>
  <singleXmlCell id="1108" r="D73" connectionId="0">
    <xmlCellPr id="1" uniqueName="P62265">
      <xmlPr mapId="1" xpath="/GFI-IZD-OSIG/ISD_1000363/P62265" xmlDataType="decimal"/>
    </xmlCellPr>
  </singleXmlCell>
  <singleXmlCell id="1109" r="E73" connectionId="0">
    <xmlCellPr id="1" uniqueName="P62345">
      <xmlPr mapId="1" xpath="/GFI-IZD-OSIG/ISD_1000363/P62345" xmlDataType="decimal"/>
    </xmlCellPr>
  </singleXmlCell>
  <singleXmlCell id="1110" r="F73" connectionId="0">
    <xmlCellPr id="1" uniqueName="P62425">
      <xmlPr mapId="1" xpath="/GFI-IZD-OSIG/ISD_1000363/P62425" xmlDataType="decimal"/>
    </xmlCellPr>
  </singleXmlCell>
  <singleXmlCell id="1111" r="G73" connectionId="0">
    <xmlCellPr id="1" uniqueName="P62025">
      <xmlPr mapId="1" xpath="/GFI-IZD-OSIG/ISD_1000363/P62025" xmlDataType="decimal"/>
    </xmlCellPr>
  </singleXmlCell>
  <singleXmlCell id="1112" r="H73" connectionId="0">
    <xmlCellPr id="1" uniqueName="P62105">
      <xmlPr mapId="1" xpath="/GFI-IZD-OSIG/ISD_1000363/P62105" xmlDataType="decimal"/>
    </xmlCellPr>
  </singleXmlCell>
  <singleXmlCell id="1113" r="I73" connectionId="0">
    <xmlCellPr id="1" uniqueName="P62185">
      <xmlPr mapId="1" xpath="/GFI-IZD-OSIG/ISD_1000363/P62185" xmlDataType="decimal"/>
    </xmlCellPr>
  </singleXmlCell>
  <singleXmlCell id="1114" r="D74" connectionId="0">
    <xmlCellPr id="1" uniqueName="P62266">
      <xmlPr mapId="1" xpath="/GFI-IZD-OSIG/ISD_1000363/P62266" xmlDataType="decimal"/>
    </xmlCellPr>
  </singleXmlCell>
  <singleXmlCell id="1115" r="E74" connectionId="0">
    <xmlCellPr id="1" uniqueName="P62346">
      <xmlPr mapId="1" xpath="/GFI-IZD-OSIG/ISD_1000363/P62346" xmlDataType="decimal"/>
    </xmlCellPr>
  </singleXmlCell>
  <singleXmlCell id="1116" r="F74" connectionId="0">
    <xmlCellPr id="1" uniqueName="P62426">
      <xmlPr mapId="1" xpath="/GFI-IZD-OSIG/ISD_1000363/P62426" xmlDataType="decimal"/>
    </xmlCellPr>
  </singleXmlCell>
  <singleXmlCell id="1117" r="G74" connectionId="0">
    <xmlCellPr id="1" uniqueName="P62026">
      <xmlPr mapId="1" xpath="/GFI-IZD-OSIG/ISD_1000363/P62026" xmlDataType="decimal"/>
    </xmlCellPr>
  </singleXmlCell>
  <singleXmlCell id="1118" r="H74" connectionId="0">
    <xmlCellPr id="1" uniqueName="P62106">
      <xmlPr mapId="1" xpath="/GFI-IZD-OSIG/ISD_1000363/P62106" xmlDataType="decimal"/>
    </xmlCellPr>
  </singleXmlCell>
  <singleXmlCell id="1119" r="I74" connectionId="0">
    <xmlCellPr id="1" uniqueName="P62186">
      <xmlPr mapId="1" xpath="/GFI-IZD-OSIG/ISD_1000363/P62186" xmlDataType="decimal"/>
    </xmlCellPr>
  </singleXmlCell>
  <singleXmlCell id="1120" r="D75" connectionId="0">
    <xmlCellPr id="1" uniqueName="P62267">
      <xmlPr mapId="1" xpath="/GFI-IZD-OSIG/ISD_1000363/P62267" xmlDataType="decimal"/>
    </xmlCellPr>
  </singleXmlCell>
  <singleXmlCell id="1121" r="E75" connectionId="0">
    <xmlCellPr id="1" uniqueName="P62347">
      <xmlPr mapId="1" xpath="/GFI-IZD-OSIG/ISD_1000363/P62347" xmlDataType="decimal"/>
    </xmlCellPr>
  </singleXmlCell>
  <singleXmlCell id="1122" r="F75" connectionId="0">
    <xmlCellPr id="1" uniqueName="P62427">
      <xmlPr mapId="1" xpath="/GFI-IZD-OSIG/ISD_1000363/P62427" xmlDataType="decimal"/>
    </xmlCellPr>
  </singleXmlCell>
  <singleXmlCell id="1123" r="G75" connectionId="0">
    <xmlCellPr id="1" uniqueName="P62027">
      <xmlPr mapId="1" xpath="/GFI-IZD-OSIG/ISD_1000363/P62027" xmlDataType="decimal"/>
    </xmlCellPr>
  </singleXmlCell>
  <singleXmlCell id="1124" r="H75" connectionId="0">
    <xmlCellPr id="1" uniqueName="P62107">
      <xmlPr mapId="1" xpath="/GFI-IZD-OSIG/ISD_1000363/P62107" xmlDataType="decimal"/>
    </xmlCellPr>
  </singleXmlCell>
  <singleXmlCell id="1125" r="I75" connectionId="0">
    <xmlCellPr id="1" uniqueName="P62187">
      <xmlPr mapId="1" xpath="/GFI-IZD-OSIG/ISD_1000363/P62187" xmlDataType="decimal"/>
    </xmlCellPr>
  </singleXmlCell>
  <singleXmlCell id="1126" r="D76" connectionId="0">
    <xmlCellPr id="1" uniqueName="P62268">
      <xmlPr mapId="1" xpath="/GFI-IZD-OSIG/ISD_1000363/P62268" xmlDataType="decimal"/>
    </xmlCellPr>
  </singleXmlCell>
  <singleXmlCell id="1127" r="E76" connectionId="0">
    <xmlCellPr id="1" uniqueName="P62348">
      <xmlPr mapId="1" xpath="/GFI-IZD-OSIG/ISD_1000363/P62348" xmlDataType="decimal"/>
    </xmlCellPr>
  </singleXmlCell>
  <singleXmlCell id="1128" r="F76" connectionId="0">
    <xmlCellPr id="1" uniqueName="P62428">
      <xmlPr mapId="1" xpath="/GFI-IZD-OSIG/ISD_1000363/P62428" xmlDataType="decimal"/>
    </xmlCellPr>
  </singleXmlCell>
  <singleXmlCell id="1129" r="G76" connectionId="0">
    <xmlCellPr id="1" uniqueName="P62028">
      <xmlPr mapId="1" xpath="/GFI-IZD-OSIG/ISD_1000363/P62028" xmlDataType="decimal"/>
    </xmlCellPr>
  </singleXmlCell>
  <singleXmlCell id="1130" r="H76" connectionId="0">
    <xmlCellPr id="1" uniqueName="P62108">
      <xmlPr mapId="1" xpath="/GFI-IZD-OSIG/ISD_1000363/P62108" xmlDataType="decimal"/>
    </xmlCellPr>
  </singleXmlCell>
  <singleXmlCell id="1131" r="I76" connectionId="0">
    <xmlCellPr id="1" uniqueName="P62188">
      <xmlPr mapId="1" xpath="/GFI-IZD-OSIG/ISD_1000363/P62188" xmlDataType="decimal"/>
    </xmlCellPr>
  </singleXmlCell>
  <singleXmlCell id="1132" r="D77" connectionId="0">
    <xmlCellPr id="1" uniqueName="P62269">
      <xmlPr mapId="1" xpath="/GFI-IZD-OSIG/ISD_1000363/P62269" xmlDataType="decimal"/>
    </xmlCellPr>
  </singleXmlCell>
  <singleXmlCell id="1133" r="E77" connectionId="0">
    <xmlCellPr id="1" uniqueName="P62349">
      <xmlPr mapId="1" xpath="/GFI-IZD-OSIG/ISD_1000363/P62349" xmlDataType="decimal"/>
    </xmlCellPr>
  </singleXmlCell>
  <singleXmlCell id="1134" r="F77" connectionId="0">
    <xmlCellPr id="1" uniqueName="P62429">
      <xmlPr mapId="1" xpath="/GFI-IZD-OSIG/ISD_1000363/P62429" xmlDataType="decimal"/>
    </xmlCellPr>
  </singleXmlCell>
  <singleXmlCell id="1135" r="G77" connectionId="0">
    <xmlCellPr id="1" uniqueName="P62029">
      <xmlPr mapId="1" xpath="/GFI-IZD-OSIG/ISD_1000363/P62029" xmlDataType="decimal"/>
    </xmlCellPr>
  </singleXmlCell>
  <singleXmlCell id="1136" r="H77" connectionId="0">
    <xmlCellPr id="1" uniqueName="P62109">
      <xmlPr mapId="1" xpath="/GFI-IZD-OSIG/ISD_1000363/P62109" xmlDataType="decimal"/>
    </xmlCellPr>
  </singleXmlCell>
  <singleXmlCell id="1137" r="I77" connectionId="0">
    <xmlCellPr id="1" uniqueName="P62189">
      <xmlPr mapId="1" xpath="/GFI-IZD-OSIG/ISD_1000363/P62189" xmlDataType="decimal"/>
    </xmlCellPr>
  </singleXmlCell>
  <singleXmlCell id="1138" r="D78" connectionId="0">
    <xmlCellPr id="1" uniqueName="P62270">
      <xmlPr mapId="1" xpath="/GFI-IZD-OSIG/ISD_1000363/P62270" xmlDataType="decimal"/>
    </xmlCellPr>
  </singleXmlCell>
  <singleXmlCell id="1139" r="E78" connectionId="0">
    <xmlCellPr id="1" uniqueName="P62350">
      <xmlPr mapId="1" xpath="/GFI-IZD-OSIG/ISD_1000363/P62350" xmlDataType="decimal"/>
    </xmlCellPr>
  </singleXmlCell>
  <singleXmlCell id="1140" r="F78" connectionId="0">
    <xmlCellPr id="1" uniqueName="P62430">
      <xmlPr mapId="1" xpath="/GFI-IZD-OSIG/ISD_1000363/P62430" xmlDataType="decimal"/>
    </xmlCellPr>
  </singleXmlCell>
  <singleXmlCell id="1141" r="G78" connectionId="0">
    <xmlCellPr id="1" uniqueName="P62030">
      <xmlPr mapId="1" xpath="/GFI-IZD-OSIG/ISD_1000363/P62030" xmlDataType="decimal"/>
    </xmlCellPr>
  </singleXmlCell>
  <singleXmlCell id="1142" r="H78" connectionId="0">
    <xmlCellPr id="1" uniqueName="P62110">
      <xmlPr mapId="1" xpath="/GFI-IZD-OSIG/ISD_1000363/P62110" xmlDataType="decimal"/>
    </xmlCellPr>
  </singleXmlCell>
  <singleXmlCell id="1143" r="I78" connectionId="0">
    <xmlCellPr id="1" uniqueName="P62190">
      <xmlPr mapId="1" xpath="/GFI-IZD-OSIG/ISD_1000363/P62190" xmlDataType="decimal"/>
    </xmlCellPr>
  </singleXmlCell>
  <singleXmlCell id="1144" r="D79" connectionId="0">
    <xmlCellPr id="1" uniqueName="P62259">
      <xmlPr mapId="1" xpath="/GFI-IZD-OSIG/ISD_1000363/P62259" xmlDataType="decimal"/>
    </xmlCellPr>
  </singleXmlCell>
  <singleXmlCell id="1145" r="E79" connectionId="0">
    <xmlCellPr id="1" uniqueName="P62339">
      <xmlPr mapId="1" xpath="/GFI-IZD-OSIG/ISD_1000363/P62339" xmlDataType="decimal"/>
    </xmlCellPr>
  </singleXmlCell>
  <singleXmlCell id="1146" r="F79" connectionId="0">
    <xmlCellPr id="1" uniqueName="P62419">
      <xmlPr mapId="1" xpath="/GFI-IZD-OSIG/ISD_1000363/P62419" xmlDataType="decimal"/>
    </xmlCellPr>
  </singleXmlCell>
  <singleXmlCell id="1147" r="G79" connectionId="0">
    <xmlCellPr id="1" uniqueName="P62019">
      <xmlPr mapId="1" xpath="/GFI-IZD-OSIG/ISD_1000363/P62019" xmlDataType="decimal"/>
    </xmlCellPr>
  </singleXmlCell>
  <singleXmlCell id="1148" r="H79" connectionId="0">
    <xmlCellPr id="1" uniqueName="P62099">
      <xmlPr mapId="1" xpath="/GFI-IZD-OSIG/ISD_1000363/P62099" xmlDataType="decimal"/>
    </xmlCellPr>
  </singleXmlCell>
  <singleXmlCell id="1149" r="I79" connectionId="0">
    <xmlCellPr id="1" uniqueName="P62179">
      <xmlPr mapId="1" xpath="/GFI-IZD-OSIG/ISD_1000363/P62179" xmlDataType="decimal"/>
    </xmlCellPr>
  </singleXmlCell>
  <singleXmlCell id="1150" r="D80" connectionId="0">
    <xmlCellPr id="1" uniqueName="P62260">
      <xmlPr mapId="1" xpath="/GFI-IZD-OSIG/ISD_1000363/P62260" xmlDataType="decimal"/>
    </xmlCellPr>
  </singleXmlCell>
  <singleXmlCell id="1151" r="E80" connectionId="0">
    <xmlCellPr id="1" uniqueName="P62340">
      <xmlPr mapId="1" xpath="/GFI-IZD-OSIG/ISD_1000363/P62340" xmlDataType="decimal"/>
    </xmlCellPr>
  </singleXmlCell>
  <singleXmlCell id="1152" r="F80" connectionId="0">
    <xmlCellPr id="1" uniqueName="P62420">
      <xmlPr mapId="1" xpath="/GFI-IZD-OSIG/ISD_1000363/P62420" xmlDataType="decimal"/>
    </xmlCellPr>
  </singleXmlCell>
  <singleXmlCell id="1153" r="G80" connectionId="0">
    <xmlCellPr id="1" uniqueName="P62020">
      <xmlPr mapId="1" xpath="/GFI-IZD-OSIG/ISD_1000363/P62020" xmlDataType="decimal"/>
    </xmlCellPr>
  </singleXmlCell>
  <singleXmlCell id="1154" r="H80" connectionId="0">
    <xmlCellPr id="1" uniqueName="P62100">
      <xmlPr mapId="1" xpath="/GFI-IZD-OSIG/ISD_1000363/P62100" xmlDataType="decimal"/>
    </xmlCellPr>
  </singleXmlCell>
  <singleXmlCell id="1155" r="I80" connectionId="0">
    <xmlCellPr id="1" uniqueName="P62180">
      <xmlPr mapId="1" xpath="/GFI-IZD-OSIG/ISD_1000363/P62180" xmlDataType="decimal"/>
    </xmlCellPr>
  </singleXmlCell>
  <singleXmlCell id="1156" r="D81" connectionId="0">
    <xmlCellPr id="1" uniqueName="P62261">
      <xmlPr mapId="1" xpath="/GFI-IZD-OSIG/ISD_1000363/P62261" xmlDataType="decimal"/>
    </xmlCellPr>
  </singleXmlCell>
  <singleXmlCell id="1157" r="E81" connectionId="0">
    <xmlCellPr id="1" uniqueName="P62341">
      <xmlPr mapId="1" xpath="/GFI-IZD-OSIG/ISD_1000363/P62341" xmlDataType="decimal"/>
    </xmlCellPr>
  </singleXmlCell>
  <singleXmlCell id="1158" r="F81" connectionId="0">
    <xmlCellPr id="1" uniqueName="P62421">
      <xmlPr mapId="1" xpath="/GFI-IZD-OSIG/ISD_1000363/P62421" xmlDataType="decimal"/>
    </xmlCellPr>
  </singleXmlCell>
  <singleXmlCell id="1159" r="G81" connectionId="0">
    <xmlCellPr id="1" uniqueName="P62021">
      <xmlPr mapId="1" xpath="/GFI-IZD-OSIG/ISD_1000363/P62021" xmlDataType="decimal"/>
    </xmlCellPr>
  </singleXmlCell>
  <singleXmlCell id="1160" r="H81" connectionId="0">
    <xmlCellPr id="1" uniqueName="P62101">
      <xmlPr mapId="1" xpath="/GFI-IZD-OSIG/ISD_1000363/P62101" xmlDataType="decimal"/>
    </xmlCellPr>
  </singleXmlCell>
  <singleXmlCell id="1161" r="I81" connectionId="0">
    <xmlCellPr id="1" uniqueName="P62181">
      <xmlPr mapId="1" xpath="/GFI-IZD-OSIG/ISD_1000363/P62181" xmlDataType="decimal"/>
    </xmlCellPr>
  </singleXmlCell>
  <singleXmlCell id="1162" r="D82" connectionId="0">
    <xmlCellPr id="1" uniqueName="P62262">
      <xmlPr mapId="1" xpath="/GFI-IZD-OSIG/ISD_1000363/P62262" xmlDataType="decimal"/>
    </xmlCellPr>
  </singleXmlCell>
  <singleXmlCell id="1163" r="E82" connectionId="0">
    <xmlCellPr id="1" uniqueName="P62342">
      <xmlPr mapId="1" xpath="/GFI-IZD-OSIG/ISD_1000363/P62342" xmlDataType="decimal"/>
    </xmlCellPr>
  </singleXmlCell>
  <singleXmlCell id="1164" r="F82" connectionId="0">
    <xmlCellPr id="1" uniqueName="P62422">
      <xmlPr mapId="1" xpath="/GFI-IZD-OSIG/ISD_1000363/P62422" xmlDataType="decimal"/>
    </xmlCellPr>
  </singleXmlCell>
  <singleXmlCell id="1165" r="G82" connectionId="0">
    <xmlCellPr id="1" uniqueName="P62022">
      <xmlPr mapId="1" xpath="/GFI-IZD-OSIG/ISD_1000363/P62022" xmlDataType="decimal"/>
    </xmlCellPr>
  </singleXmlCell>
  <singleXmlCell id="1166" r="H82" connectionId="0">
    <xmlCellPr id="1" uniqueName="P62102">
      <xmlPr mapId="1" xpath="/GFI-IZD-OSIG/ISD_1000363/P62102" xmlDataType="decimal"/>
    </xmlCellPr>
  </singleXmlCell>
  <singleXmlCell id="1167" r="I82" connectionId="0">
    <xmlCellPr id="1" uniqueName="P62182">
      <xmlPr mapId="1" xpath="/GFI-IZD-OSIG/ISD_1000363/P62182" xmlDataType="decimal"/>
    </xmlCellPr>
  </singleXmlCell>
  <singleXmlCell id="1168" r="D83" connectionId="0">
    <xmlCellPr id="1" uniqueName="P62263">
      <xmlPr mapId="1" xpath="/GFI-IZD-OSIG/ISD_1000363/P62263" xmlDataType="decimal"/>
    </xmlCellPr>
  </singleXmlCell>
  <singleXmlCell id="1169" r="E83" connectionId="0">
    <xmlCellPr id="1" uniqueName="P62343">
      <xmlPr mapId="1" xpath="/GFI-IZD-OSIG/ISD_1000363/P62343" xmlDataType="decimal"/>
    </xmlCellPr>
  </singleXmlCell>
  <singleXmlCell id="1170" r="F83" connectionId="0">
    <xmlCellPr id="1" uniqueName="P62423">
      <xmlPr mapId="1" xpath="/GFI-IZD-OSIG/ISD_1000363/P62423" xmlDataType="decimal"/>
    </xmlCellPr>
  </singleXmlCell>
  <singleXmlCell id="1171" r="G83" connectionId="0">
    <xmlCellPr id="1" uniqueName="P62023">
      <xmlPr mapId="1" xpath="/GFI-IZD-OSIG/ISD_1000363/P62023" xmlDataType="decimal"/>
    </xmlCellPr>
  </singleXmlCell>
  <singleXmlCell id="1172" r="H83" connectionId="0">
    <xmlCellPr id="1" uniqueName="P62103">
      <xmlPr mapId="1" xpath="/GFI-IZD-OSIG/ISD_1000363/P62103" xmlDataType="decimal"/>
    </xmlCellPr>
  </singleXmlCell>
  <singleXmlCell id="1173" r="I83" connectionId="0">
    <xmlCellPr id="1" uniqueName="P62183">
      <xmlPr mapId="1" xpath="/GFI-IZD-OSIG/ISD_1000363/P62183" xmlDataType="decimal"/>
    </xmlCellPr>
  </singleXmlCell>
  <singleXmlCell id="1174" r="D84" connectionId="0">
    <xmlCellPr id="1" uniqueName="P62264">
      <xmlPr mapId="1" xpath="/GFI-IZD-OSIG/ISD_1000363/P62264" xmlDataType="decimal"/>
    </xmlCellPr>
  </singleXmlCell>
  <singleXmlCell id="1175" r="E84" connectionId="0">
    <xmlCellPr id="1" uniqueName="P62344">
      <xmlPr mapId="1" xpath="/GFI-IZD-OSIG/ISD_1000363/P62344" xmlDataType="decimal"/>
    </xmlCellPr>
  </singleXmlCell>
  <singleXmlCell id="1176" r="F84" connectionId="0">
    <xmlCellPr id="1" uniqueName="P62424">
      <xmlPr mapId="1" xpath="/GFI-IZD-OSIG/ISD_1000363/P62424" xmlDataType="decimal"/>
    </xmlCellPr>
  </singleXmlCell>
  <singleXmlCell id="1177" r="G84" connectionId="0">
    <xmlCellPr id="1" uniqueName="P62024">
      <xmlPr mapId="1" xpath="/GFI-IZD-OSIG/ISD_1000363/P62024" xmlDataType="decimal"/>
    </xmlCellPr>
  </singleXmlCell>
  <singleXmlCell id="1178" r="H84" connectionId="0">
    <xmlCellPr id="1" uniqueName="P62104">
      <xmlPr mapId="1" xpath="/GFI-IZD-OSIG/ISD_1000363/P62104" xmlDataType="decimal"/>
    </xmlCellPr>
  </singleXmlCell>
  <singleXmlCell id="1179" r="I84" connectionId="0">
    <xmlCellPr id="1" uniqueName="P62184">
      <xmlPr mapId="1" xpath="/GFI-IZD-OSIG/ISD_1000363/P62184" xmlDataType="decimal"/>
    </xmlCellPr>
  </singleXmlCell>
  <singleXmlCell id="1180" r="D85" connectionId="0">
    <xmlCellPr id="1" uniqueName="P62257">
      <xmlPr mapId="1" xpath="/GFI-IZD-OSIG/ISD_1000363/P62257" xmlDataType="decimal"/>
    </xmlCellPr>
  </singleXmlCell>
  <singleXmlCell id="1181" r="E85" connectionId="0">
    <xmlCellPr id="1" uniqueName="P62337">
      <xmlPr mapId="1" xpath="/GFI-IZD-OSIG/ISD_1000363/P62337" xmlDataType="decimal"/>
    </xmlCellPr>
  </singleXmlCell>
  <singleXmlCell id="1182" r="F85" connectionId="0">
    <xmlCellPr id="1" uniqueName="P62417">
      <xmlPr mapId="1" xpath="/GFI-IZD-OSIG/ISD_1000363/P62417" xmlDataType="decimal"/>
    </xmlCellPr>
  </singleXmlCell>
  <singleXmlCell id="1183" r="G85" connectionId="0">
    <xmlCellPr id="1" uniqueName="P62017">
      <xmlPr mapId="1" xpath="/GFI-IZD-OSIG/ISD_1000363/P62017" xmlDataType="decimal"/>
    </xmlCellPr>
  </singleXmlCell>
  <singleXmlCell id="1184" r="H85" connectionId="0">
    <xmlCellPr id="1" uniqueName="P62097">
      <xmlPr mapId="1" xpath="/GFI-IZD-OSIG/ISD_1000363/P62097" xmlDataType="decimal"/>
    </xmlCellPr>
  </singleXmlCell>
  <singleXmlCell id="1185" r="I85" connectionId="0">
    <xmlCellPr id="1" uniqueName="P62177">
      <xmlPr mapId="1" xpath="/GFI-IZD-OSIG/ISD_1000363/P62177" xmlDataType="decimal"/>
    </xmlCellPr>
  </singleXmlCell>
  <singleXmlCell id="1186" r="D86" connectionId="0">
    <xmlCellPr id="1" uniqueName="P62258">
      <xmlPr mapId="1" xpath="/GFI-IZD-OSIG/ISD_1000363/P62258" xmlDataType="decimal"/>
    </xmlCellPr>
  </singleXmlCell>
  <singleXmlCell id="1187" r="E86" connectionId="0">
    <xmlCellPr id="1" uniqueName="P62338">
      <xmlPr mapId="1" xpath="/GFI-IZD-OSIG/ISD_1000363/P62338" xmlDataType="decimal"/>
    </xmlCellPr>
  </singleXmlCell>
  <singleXmlCell id="1188" r="F86" connectionId="0">
    <xmlCellPr id="1" uniqueName="P62418">
      <xmlPr mapId="1" xpath="/GFI-IZD-OSIG/ISD_1000363/P62418" xmlDataType="decimal"/>
    </xmlCellPr>
  </singleXmlCell>
  <singleXmlCell id="1189" r="G86" connectionId="0">
    <xmlCellPr id="1" uniqueName="P62018">
      <xmlPr mapId="1" xpath="/GFI-IZD-OSIG/ISD_1000363/P62018" xmlDataType="decimal"/>
    </xmlCellPr>
  </singleXmlCell>
  <singleXmlCell id="1190" r="H86" connectionId="0">
    <xmlCellPr id="1" uniqueName="P62098">
      <xmlPr mapId="1" xpath="/GFI-IZD-OSIG/ISD_1000363/P62098" xmlDataType="decimal"/>
    </xmlCellPr>
  </singleXmlCell>
  <singleXmlCell id="1191" r="I86" connectionId="0">
    <xmlCellPr id="1" uniqueName="P62178">
      <xmlPr mapId="1" xpath="/GFI-IZD-OSIG/ISD_1000363/P62178" xmlDataType="decimal"/>
    </xmlCellPr>
  </singleXmlCell>
</singleXmlCells>
</file>

<file path=xl/tables/tableSingleCells4.xml><?xml version="1.0" encoding="utf-8"?>
<singleXmlCells xmlns="http://schemas.openxmlformats.org/spreadsheetml/2006/main">
  <singleXmlCell id="1192" r="H6" connectionId="0">
    <xmlCellPr id="1" uniqueName="P3165">
      <xmlPr mapId="1" xpath="/GFI-IZD-OSIG/NT_1000364/P3165" xmlDataType="decimal"/>
    </xmlCellPr>
  </singleXmlCell>
  <singleXmlCell id="1193" r="I6" connectionId="0">
    <xmlCellPr id="1" uniqueName="P3166">
      <xmlPr mapId="1" xpath="/GFI-IZD-OSIG/NT_1000364/P3166" xmlDataType="decimal"/>
    </xmlCellPr>
  </singleXmlCell>
  <singleXmlCell id="1194" r="H7" connectionId="0">
    <xmlCellPr id="1" uniqueName="P3167">
      <xmlPr mapId="1" xpath="/GFI-IZD-OSIG/NT_1000364/P3167" xmlDataType="decimal"/>
    </xmlCellPr>
  </singleXmlCell>
  <singleXmlCell id="1195" r="I7" connectionId="0">
    <xmlCellPr id="1" uniqueName="P3168">
      <xmlPr mapId="1" xpath="/GFI-IZD-OSIG/NT_1000364/P3168" xmlDataType="decimal"/>
    </xmlCellPr>
  </singleXmlCell>
  <singleXmlCell id="1196" r="H8" connectionId="0">
    <xmlCellPr id="1" uniqueName="P3169">
      <xmlPr mapId="1" xpath="/GFI-IZD-OSIG/NT_1000364/P3169" xmlDataType="decimal"/>
    </xmlCellPr>
  </singleXmlCell>
  <singleXmlCell id="1197" r="I8" connectionId="0">
    <xmlCellPr id="1" uniqueName="P3170">
      <xmlPr mapId="1" xpath="/GFI-IZD-OSIG/NT_1000364/P3170" xmlDataType="decimal"/>
    </xmlCellPr>
  </singleXmlCell>
  <singleXmlCell id="1198" r="H9" connectionId="0">
    <xmlCellPr id="1" uniqueName="P3171">
      <xmlPr mapId="1" xpath="/GFI-IZD-OSIG/NT_1000364/P3171" xmlDataType="decimal"/>
    </xmlCellPr>
  </singleXmlCell>
  <singleXmlCell id="1199" r="I9" connectionId="0">
    <xmlCellPr id="1" uniqueName="P3172">
      <xmlPr mapId="1" xpath="/GFI-IZD-OSIG/NT_1000364/P3172" xmlDataType="decimal"/>
    </xmlCellPr>
  </singleXmlCell>
  <singleXmlCell id="1200" r="H10" connectionId="0">
    <xmlCellPr id="1" uniqueName="P3173">
      <xmlPr mapId="1" xpath="/GFI-IZD-OSIG/NT_1000364/P3173" xmlDataType="decimal"/>
    </xmlCellPr>
  </singleXmlCell>
  <singleXmlCell id="1201" r="I10" connectionId="0">
    <xmlCellPr id="1" uniqueName="P3174">
      <xmlPr mapId="1" xpath="/GFI-IZD-OSIG/NT_1000364/P3174" xmlDataType="decimal"/>
    </xmlCellPr>
  </singleXmlCell>
  <singleXmlCell id="1202" r="H11" connectionId="0">
    <xmlCellPr id="1" uniqueName="P3175">
      <xmlPr mapId="1" xpath="/GFI-IZD-OSIG/NT_1000364/P3175" xmlDataType="decimal"/>
    </xmlCellPr>
  </singleXmlCell>
  <singleXmlCell id="1203" r="I11" connectionId="0">
    <xmlCellPr id="1" uniqueName="P3176">
      <xmlPr mapId="1" xpath="/GFI-IZD-OSIG/NT_1000364/P3176" xmlDataType="decimal"/>
    </xmlCellPr>
  </singleXmlCell>
  <singleXmlCell id="1204" r="H12" connectionId="0">
    <xmlCellPr id="1" uniqueName="P3177">
      <xmlPr mapId="1" xpath="/GFI-IZD-OSIG/NT_1000364/P3177" xmlDataType="decimal"/>
    </xmlCellPr>
  </singleXmlCell>
  <singleXmlCell id="1205" r="I12" connectionId="0">
    <xmlCellPr id="1" uniqueName="P3178">
      <xmlPr mapId="1" xpath="/GFI-IZD-OSIG/NT_1000364/P3178" xmlDataType="decimal"/>
    </xmlCellPr>
  </singleXmlCell>
  <singleXmlCell id="1206" r="H13" connectionId="0">
    <xmlCellPr id="1" uniqueName="P3179">
      <xmlPr mapId="1" xpath="/GFI-IZD-OSIG/NT_1000364/P3179" xmlDataType="decimal"/>
    </xmlCellPr>
  </singleXmlCell>
  <singleXmlCell id="1207" r="I13" connectionId="0">
    <xmlCellPr id="1" uniqueName="P3180">
      <xmlPr mapId="1" xpath="/GFI-IZD-OSIG/NT_1000364/P3180" xmlDataType="decimal"/>
    </xmlCellPr>
  </singleXmlCell>
  <singleXmlCell id="1208" r="H14" connectionId="0">
    <xmlCellPr id="1" uniqueName="P3181">
      <xmlPr mapId="1" xpath="/GFI-IZD-OSIG/NT_1000364/P3181" xmlDataType="decimal"/>
    </xmlCellPr>
  </singleXmlCell>
  <singleXmlCell id="1209" r="I14" connectionId="0">
    <xmlCellPr id="1" uniqueName="P3182">
      <xmlPr mapId="1" xpath="/GFI-IZD-OSIG/NT_1000364/P3182" xmlDataType="decimal"/>
    </xmlCellPr>
  </singleXmlCell>
  <singleXmlCell id="1210" r="H15" connectionId="0">
    <xmlCellPr id="1" uniqueName="P3183">
      <xmlPr mapId="1" xpath="/GFI-IZD-OSIG/NT_1000364/P3183" xmlDataType="decimal"/>
    </xmlCellPr>
  </singleXmlCell>
  <singleXmlCell id="1211" r="I15" connectionId="0">
    <xmlCellPr id="1" uniqueName="P3184">
      <xmlPr mapId="1" xpath="/GFI-IZD-OSIG/NT_1000364/P3184" xmlDataType="decimal"/>
    </xmlCellPr>
  </singleXmlCell>
  <singleXmlCell id="1212" r="H16" connectionId="0">
    <xmlCellPr id="1" uniqueName="P3185">
      <xmlPr mapId="1" xpath="/GFI-IZD-OSIG/NT_1000364/P3185" xmlDataType="decimal"/>
    </xmlCellPr>
  </singleXmlCell>
  <singleXmlCell id="1213" r="I16" connectionId="0">
    <xmlCellPr id="1" uniqueName="P3186">
      <xmlPr mapId="1" xpath="/GFI-IZD-OSIG/NT_1000364/P3186" xmlDataType="decimal"/>
    </xmlCellPr>
  </singleXmlCell>
  <singleXmlCell id="1214" r="H17" connectionId="0">
    <xmlCellPr id="1" uniqueName="P3187">
      <xmlPr mapId="1" xpath="/GFI-IZD-OSIG/NT_1000364/P3187" xmlDataType="decimal"/>
    </xmlCellPr>
  </singleXmlCell>
  <singleXmlCell id="1215" r="I17" connectionId="0">
    <xmlCellPr id="1" uniqueName="P3188">
      <xmlPr mapId="1" xpath="/GFI-IZD-OSIG/NT_1000364/P3188" xmlDataType="decimal"/>
    </xmlCellPr>
  </singleXmlCell>
  <singleXmlCell id="1216" r="H18" connectionId="0">
    <xmlCellPr id="1" uniqueName="P3189">
      <xmlPr mapId="1" xpath="/GFI-IZD-OSIG/NT_1000364/P3189" xmlDataType="decimal"/>
    </xmlCellPr>
  </singleXmlCell>
  <singleXmlCell id="1217" r="I18" connectionId="0">
    <xmlCellPr id="1" uniqueName="P3190">
      <xmlPr mapId="1" xpath="/GFI-IZD-OSIG/NT_1000364/P3190" xmlDataType="decimal"/>
    </xmlCellPr>
  </singleXmlCell>
  <singleXmlCell id="1218" r="H19" connectionId="0">
    <xmlCellPr id="1" uniqueName="P3191">
      <xmlPr mapId="1" xpath="/GFI-IZD-OSIG/NT_1000364/P3191" xmlDataType="decimal"/>
    </xmlCellPr>
  </singleXmlCell>
  <singleXmlCell id="1219" r="I19" connectionId="0">
    <xmlCellPr id="1" uniqueName="P3192">
      <xmlPr mapId="1" xpath="/GFI-IZD-OSIG/NT_1000364/P3192" xmlDataType="decimal"/>
    </xmlCellPr>
  </singleXmlCell>
  <singleXmlCell id="1220" r="H20" connectionId="0">
    <xmlCellPr id="1" uniqueName="P3193">
      <xmlPr mapId="1" xpath="/GFI-IZD-OSIG/NT_1000364/P3193" xmlDataType="decimal"/>
    </xmlCellPr>
  </singleXmlCell>
  <singleXmlCell id="1221" r="I20" connectionId="0">
    <xmlCellPr id="1" uniqueName="P3194">
      <xmlPr mapId="1" xpath="/GFI-IZD-OSIG/NT_1000364/P3194" xmlDataType="decimal"/>
    </xmlCellPr>
  </singleXmlCell>
  <singleXmlCell id="1222" r="H21" connectionId="0">
    <xmlCellPr id="1" uniqueName="P3195">
      <xmlPr mapId="1" xpath="/GFI-IZD-OSIG/NT_1000364/P3195" xmlDataType="decimal"/>
    </xmlCellPr>
  </singleXmlCell>
  <singleXmlCell id="1223" r="I21" connectionId="0">
    <xmlCellPr id="1" uniqueName="P3196">
      <xmlPr mapId="1" xpath="/GFI-IZD-OSIG/NT_1000364/P3196" xmlDataType="decimal"/>
    </xmlCellPr>
  </singleXmlCell>
  <singleXmlCell id="1224" r="H22" connectionId="0">
    <xmlCellPr id="1" uniqueName="P3197">
      <xmlPr mapId="1" xpath="/GFI-IZD-OSIG/NT_1000364/P3197" xmlDataType="decimal"/>
    </xmlCellPr>
  </singleXmlCell>
  <singleXmlCell id="1225" r="I22" connectionId="0">
    <xmlCellPr id="1" uniqueName="P3198">
      <xmlPr mapId="1" xpath="/GFI-IZD-OSIG/NT_1000364/P3198" xmlDataType="decimal"/>
    </xmlCellPr>
  </singleXmlCell>
  <singleXmlCell id="1226" r="H23" connectionId="0">
    <xmlCellPr id="1" uniqueName="P3199">
      <xmlPr mapId="1" xpath="/GFI-IZD-OSIG/NT_1000364/P3199" xmlDataType="decimal"/>
    </xmlCellPr>
  </singleXmlCell>
  <singleXmlCell id="1227" r="I23" connectionId="0">
    <xmlCellPr id="1" uniqueName="P3200">
      <xmlPr mapId="1" xpath="/GFI-IZD-OSIG/NT_1000364/P3200" xmlDataType="decimal"/>
    </xmlCellPr>
  </singleXmlCell>
  <singleXmlCell id="1228" r="H24" connectionId="0">
    <xmlCellPr id="1" uniqueName="P3201">
      <xmlPr mapId="1" xpath="/GFI-IZD-OSIG/NT_1000364/P3201" xmlDataType="decimal"/>
    </xmlCellPr>
  </singleXmlCell>
  <singleXmlCell id="1229" r="I24" connectionId="0">
    <xmlCellPr id="1" uniqueName="P3202">
      <xmlPr mapId="1" xpath="/GFI-IZD-OSIG/NT_1000364/P3202" xmlDataType="decimal"/>
    </xmlCellPr>
  </singleXmlCell>
  <singleXmlCell id="1230" r="H25" connectionId="0">
    <xmlCellPr id="1" uniqueName="P3203">
      <xmlPr mapId="1" xpath="/GFI-IZD-OSIG/NT_1000364/P3203" xmlDataType="decimal"/>
    </xmlCellPr>
  </singleXmlCell>
  <singleXmlCell id="1231" r="I25" connectionId="0">
    <xmlCellPr id="1" uniqueName="P3204">
      <xmlPr mapId="1" xpath="/GFI-IZD-OSIG/NT_1000364/P3204" xmlDataType="decimal"/>
    </xmlCellPr>
  </singleXmlCell>
  <singleXmlCell id="1232" r="H26" connectionId="0">
    <xmlCellPr id="1" uniqueName="P3205">
      <xmlPr mapId="1" xpath="/GFI-IZD-OSIG/NT_1000364/P3205" xmlDataType="decimal"/>
    </xmlCellPr>
  </singleXmlCell>
  <singleXmlCell id="1233" r="I26" connectionId="0">
    <xmlCellPr id="1" uniqueName="P3206">
      <xmlPr mapId="1" xpath="/GFI-IZD-OSIG/NT_1000364/P3206" xmlDataType="decimal"/>
    </xmlCellPr>
  </singleXmlCell>
  <singleXmlCell id="1234" r="H27" connectionId="0">
    <xmlCellPr id="1" uniqueName="P3207">
      <xmlPr mapId="1" xpath="/GFI-IZD-OSIG/NT_1000364/P3207" xmlDataType="decimal"/>
    </xmlCellPr>
  </singleXmlCell>
  <singleXmlCell id="1235" r="I27" connectionId="0">
    <xmlCellPr id="1" uniqueName="P3208">
      <xmlPr mapId="1" xpath="/GFI-IZD-OSIG/NT_1000364/P3208" xmlDataType="decimal"/>
    </xmlCellPr>
  </singleXmlCell>
  <singleXmlCell id="1236" r="H28" connectionId="0">
    <xmlCellPr id="1" uniqueName="P3209">
      <xmlPr mapId="1" xpath="/GFI-IZD-OSIG/NT_1000364/P3209" xmlDataType="decimal"/>
    </xmlCellPr>
  </singleXmlCell>
  <singleXmlCell id="1237" r="I28" connectionId="0">
    <xmlCellPr id="1" uniqueName="P3210">
      <xmlPr mapId="1" xpath="/GFI-IZD-OSIG/NT_1000364/P3210" xmlDataType="decimal"/>
    </xmlCellPr>
  </singleXmlCell>
  <singleXmlCell id="1238" r="H29" connectionId="0">
    <xmlCellPr id="1" uniqueName="P3211">
      <xmlPr mapId="1" xpath="/GFI-IZD-OSIG/NT_1000364/P3211" xmlDataType="decimal"/>
    </xmlCellPr>
  </singleXmlCell>
  <singleXmlCell id="1239" r="I29" connectionId="0">
    <xmlCellPr id="1" uniqueName="P3212">
      <xmlPr mapId="1" xpath="/GFI-IZD-OSIG/NT_1000364/P3212" xmlDataType="decimal"/>
    </xmlCellPr>
  </singleXmlCell>
  <singleXmlCell id="1240" r="H30" connectionId="0">
    <xmlCellPr id="1" uniqueName="P3213">
      <xmlPr mapId="1" xpath="/GFI-IZD-OSIG/NT_1000364/P3213" xmlDataType="decimal"/>
    </xmlCellPr>
  </singleXmlCell>
  <singleXmlCell id="1241" r="I30" connectionId="0">
    <xmlCellPr id="1" uniqueName="P3214">
      <xmlPr mapId="1" xpath="/GFI-IZD-OSIG/NT_1000364/P3214" xmlDataType="decimal"/>
    </xmlCellPr>
  </singleXmlCell>
  <singleXmlCell id="1242" r="H31" connectionId="0">
    <xmlCellPr id="1" uniqueName="P3215">
      <xmlPr mapId="1" xpath="/GFI-IZD-OSIG/NT_1000364/P3215" xmlDataType="decimal"/>
    </xmlCellPr>
  </singleXmlCell>
  <singleXmlCell id="1243" r="I31" connectionId="0">
    <xmlCellPr id="1" uniqueName="P3216">
      <xmlPr mapId="1" xpath="/GFI-IZD-OSIG/NT_1000364/P3216" xmlDataType="decimal"/>
    </xmlCellPr>
  </singleXmlCell>
  <singleXmlCell id="1244" r="H32" connectionId="0">
    <xmlCellPr id="1" uniqueName="P3217">
      <xmlPr mapId="1" xpath="/GFI-IZD-OSIG/NT_1000364/P3217" xmlDataType="decimal"/>
    </xmlCellPr>
  </singleXmlCell>
  <singleXmlCell id="1245" r="I32" connectionId="0">
    <xmlCellPr id="1" uniqueName="P3218">
      <xmlPr mapId="1" xpath="/GFI-IZD-OSIG/NT_1000364/P3218" xmlDataType="decimal"/>
    </xmlCellPr>
  </singleXmlCell>
  <singleXmlCell id="1246" r="H33" connectionId="0">
    <xmlCellPr id="1" uniqueName="P3219">
      <xmlPr mapId="1" xpath="/GFI-IZD-OSIG/NT_1000364/P3219" xmlDataType="decimal"/>
    </xmlCellPr>
  </singleXmlCell>
  <singleXmlCell id="1247" r="I33" connectionId="0">
    <xmlCellPr id="1" uniqueName="P3220">
      <xmlPr mapId="1" xpath="/GFI-IZD-OSIG/NT_1000364/P3220" xmlDataType="decimal"/>
    </xmlCellPr>
  </singleXmlCell>
  <singleXmlCell id="1248" r="H34" connectionId="0">
    <xmlCellPr id="1" uniqueName="P3221">
      <xmlPr mapId="1" xpath="/GFI-IZD-OSIG/NT_1000364/P3221" xmlDataType="decimal"/>
    </xmlCellPr>
  </singleXmlCell>
  <singleXmlCell id="1249" r="I34" connectionId="0">
    <xmlCellPr id="1" uniqueName="P3222">
      <xmlPr mapId="1" xpath="/GFI-IZD-OSIG/NT_1000364/P3222" xmlDataType="decimal"/>
    </xmlCellPr>
  </singleXmlCell>
  <singleXmlCell id="1250" r="H35" connectionId="0">
    <xmlCellPr id="1" uniqueName="P3223">
      <xmlPr mapId="1" xpath="/GFI-IZD-OSIG/NT_1000364/P3223" xmlDataType="decimal"/>
    </xmlCellPr>
  </singleXmlCell>
  <singleXmlCell id="1251" r="I35" connectionId="0">
    <xmlCellPr id="1" uniqueName="P3224">
      <xmlPr mapId="1" xpath="/GFI-IZD-OSIG/NT_1000364/P3224" xmlDataType="decimal"/>
    </xmlCellPr>
  </singleXmlCell>
  <singleXmlCell id="1252" r="H36" connectionId="0">
    <xmlCellPr id="1" uniqueName="P3225">
      <xmlPr mapId="1" xpath="/GFI-IZD-OSIG/NT_1000364/P3225" xmlDataType="decimal"/>
    </xmlCellPr>
  </singleXmlCell>
  <singleXmlCell id="1253" r="I36" connectionId="0">
    <xmlCellPr id="1" uniqueName="P3226">
      <xmlPr mapId="1" xpath="/GFI-IZD-OSIG/NT_1000364/P3226" xmlDataType="decimal"/>
    </xmlCellPr>
  </singleXmlCell>
  <singleXmlCell id="1254" r="H37" connectionId="0">
    <xmlCellPr id="1" uniqueName="P3227">
      <xmlPr mapId="1" xpath="/GFI-IZD-OSIG/NT_1000364/P3227" xmlDataType="decimal"/>
    </xmlCellPr>
  </singleXmlCell>
  <singleXmlCell id="1255" r="I37" connectionId="0">
    <xmlCellPr id="1" uniqueName="P3228">
      <xmlPr mapId="1" xpath="/GFI-IZD-OSIG/NT_1000364/P3228" xmlDataType="decimal"/>
    </xmlCellPr>
  </singleXmlCell>
  <singleXmlCell id="1256" r="H38" connectionId="0">
    <xmlCellPr id="1" uniqueName="P3229">
      <xmlPr mapId="1" xpath="/GFI-IZD-OSIG/NT_1000364/P3229" xmlDataType="decimal"/>
    </xmlCellPr>
  </singleXmlCell>
  <singleXmlCell id="1257" r="I38" connectionId="0">
    <xmlCellPr id="1" uniqueName="P3230">
      <xmlPr mapId="1" xpath="/GFI-IZD-OSIG/NT_1000364/P3230" xmlDataType="decimal"/>
    </xmlCellPr>
  </singleXmlCell>
  <singleXmlCell id="1258" r="H39" connectionId="0">
    <xmlCellPr id="1" uniqueName="P3231">
      <xmlPr mapId="1" xpath="/GFI-IZD-OSIG/NT_1000364/P3231" xmlDataType="decimal"/>
    </xmlCellPr>
  </singleXmlCell>
  <singleXmlCell id="1259" r="I39" connectionId="0">
    <xmlCellPr id="1" uniqueName="P3232">
      <xmlPr mapId="1" xpath="/GFI-IZD-OSIG/NT_1000364/P3232" xmlDataType="decimal"/>
    </xmlCellPr>
  </singleXmlCell>
  <singleXmlCell id="1260" r="H40" connectionId="0">
    <xmlCellPr id="1" uniqueName="P3233">
      <xmlPr mapId="1" xpath="/GFI-IZD-OSIG/NT_1000364/P3233" xmlDataType="decimal"/>
    </xmlCellPr>
  </singleXmlCell>
  <singleXmlCell id="1261" r="I40" connectionId="0">
    <xmlCellPr id="1" uniqueName="P3234">
      <xmlPr mapId="1" xpath="/GFI-IZD-OSIG/NT_1000364/P3234" xmlDataType="decimal"/>
    </xmlCellPr>
  </singleXmlCell>
  <singleXmlCell id="1262" r="H41" connectionId="0">
    <xmlCellPr id="1" uniqueName="P3235">
      <xmlPr mapId="1" xpath="/GFI-IZD-OSIG/NT_1000364/P3235" xmlDataType="decimal"/>
    </xmlCellPr>
  </singleXmlCell>
  <singleXmlCell id="1263" r="I41" connectionId="0">
    <xmlCellPr id="1" uniqueName="P3236">
      <xmlPr mapId="1" xpath="/GFI-IZD-OSIG/NT_1000364/P3236" xmlDataType="decimal"/>
    </xmlCellPr>
  </singleXmlCell>
  <singleXmlCell id="1264" r="H42" connectionId="0">
    <xmlCellPr id="1" uniqueName="P3237">
      <xmlPr mapId="1" xpath="/GFI-IZD-OSIG/NT_1000364/P3237" xmlDataType="decimal"/>
    </xmlCellPr>
  </singleXmlCell>
  <singleXmlCell id="1265" r="I42" connectionId="0">
    <xmlCellPr id="1" uniqueName="P3238">
      <xmlPr mapId="1" xpath="/GFI-IZD-OSIG/NT_1000364/P3238" xmlDataType="decimal"/>
    </xmlCellPr>
  </singleXmlCell>
  <singleXmlCell id="1266" r="H43" connectionId="0">
    <xmlCellPr id="1" uniqueName="P3239">
      <xmlPr mapId="1" xpath="/GFI-IZD-OSIG/NT_1000364/P3239" xmlDataType="decimal"/>
    </xmlCellPr>
  </singleXmlCell>
  <singleXmlCell id="1267" r="I43" connectionId="0">
    <xmlCellPr id="1" uniqueName="P3240">
      <xmlPr mapId="1" xpath="/GFI-IZD-OSIG/NT_1000364/P3240" xmlDataType="decimal"/>
    </xmlCellPr>
  </singleXmlCell>
  <singleXmlCell id="1268" r="H44" connectionId="0">
    <xmlCellPr id="1" uniqueName="P3241">
      <xmlPr mapId="1" xpath="/GFI-IZD-OSIG/NT_1000364/P3241" xmlDataType="decimal"/>
    </xmlCellPr>
  </singleXmlCell>
  <singleXmlCell id="1269" r="I44" connectionId="0">
    <xmlCellPr id="1" uniqueName="P3242">
      <xmlPr mapId="1" xpath="/GFI-IZD-OSIG/NT_1000364/P3242" xmlDataType="decimal"/>
    </xmlCellPr>
  </singleXmlCell>
  <singleXmlCell id="1270" r="H45" connectionId="0">
    <xmlCellPr id="1" uniqueName="P3243">
      <xmlPr mapId="1" xpath="/GFI-IZD-OSIG/NT_1000364/P3243" xmlDataType="decimal"/>
    </xmlCellPr>
  </singleXmlCell>
  <singleXmlCell id="1271" r="I45" connectionId="0">
    <xmlCellPr id="1" uniqueName="P3244">
      <xmlPr mapId="1" xpath="/GFI-IZD-OSIG/NT_1000364/P3244" xmlDataType="decimal"/>
    </xmlCellPr>
  </singleXmlCell>
  <singleXmlCell id="1272" r="H46" connectionId="0">
    <xmlCellPr id="1" uniqueName="P3245">
      <xmlPr mapId="1" xpath="/GFI-IZD-OSIG/NT_1000364/P3245" xmlDataType="decimal"/>
    </xmlCellPr>
  </singleXmlCell>
  <singleXmlCell id="1273" r="I46" connectionId="0">
    <xmlCellPr id="1" uniqueName="P3246">
      <xmlPr mapId="1" xpath="/GFI-IZD-OSIG/NT_1000364/P3246" xmlDataType="decimal"/>
    </xmlCellPr>
  </singleXmlCell>
  <singleXmlCell id="1274" r="H47" connectionId="0">
    <xmlCellPr id="1" uniqueName="P3247">
      <xmlPr mapId="1" xpath="/GFI-IZD-OSIG/NT_1000364/P3247" xmlDataType="decimal"/>
    </xmlCellPr>
  </singleXmlCell>
  <singleXmlCell id="1275" r="I47" connectionId="0">
    <xmlCellPr id="1" uniqueName="P3248">
      <xmlPr mapId="1" xpath="/GFI-IZD-OSIG/NT_1000364/P3248" xmlDataType="decimal"/>
    </xmlCellPr>
  </singleXmlCell>
  <singleXmlCell id="1276" r="H48" connectionId="0">
    <xmlCellPr id="1" uniqueName="P3249">
      <xmlPr mapId="1" xpath="/GFI-IZD-OSIG/NT_1000364/P3249" xmlDataType="decimal"/>
    </xmlCellPr>
  </singleXmlCell>
  <singleXmlCell id="1277" r="I48" connectionId="0">
    <xmlCellPr id="1" uniqueName="P3250">
      <xmlPr mapId="1" xpath="/GFI-IZD-OSIG/NT_1000364/P3250" xmlDataType="decimal"/>
    </xmlCellPr>
  </singleXmlCell>
  <singleXmlCell id="1278" r="H49" connectionId="0">
    <xmlCellPr id="1" uniqueName="P3251">
      <xmlPr mapId="1" xpath="/GFI-IZD-OSIG/NT_1000364/P3251" xmlDataType="decimal"/>
    </xmlCellPr>
  </singleXmlCell>
  <singleXmlCell id="1279" r="I49" connectionId="0">
    <xmlCellPr id="1" uniqueName="P3252">
      <xmlPr mapId="1" xpath="/GFI-IZD-OSIG/NT_1000364/P3252" xmlDataType="decimal"/>
    </xmlCellPr>
  </singleXmlCell>
  <singleXmlCell id="1280" r="H50" connectionId="0">
    <xmlCellPr id="1" uniqueName="P3253">
      <xmlPr mapId="1" xpath="/GFI-IZD-OSIG/NT_1000364/P3253" xmlDataType="decimal"/>
    </xmlCellPr>
  </singleXmlCell>
  <singleXmlCell id="1281" r="I50" connectionId="0">
    <xmlCellPr id="1" uniqueName="P3254">
      <xmlPr mapId="1" xpath="/GFI-IZD-OSIG/NT_1000364/P3254" xmlDataType="decimal"/>
    </xmlCellPr>
  </singleXmlCell>
  <singleXmlCell id="1282" r="H51" connectionId="0">
    <xmlCellPr id="1" uniqueName="P3255">
      <xmlPr mapId="1" xpath="/GFI-IZD-OSIG/NT_1000364/P3255" xmlDataType="decimal"/>
    </xmlCellPr>
  </singleXmlCell>
  <singleXmlCell id="1283" r="I51" connectionId="0">
    <xmlCellPr id="1" uniqueName="P3256">
      <xmlPr mapId="1" xpath="/GFI-IZD-OSIG/NT_1000364/P3256" xmlDataType="decimal"/>
    </xmlCellPr>
  </singleXmlCell>
  <singleXmlCell id="1284" r="H52" connectionId="0">
    <xmlCellPr id="1" uniqueName="P3257">
      <xmlPr mapId="1" xpath="/GFI-IZD-OSIG/NT_1000364/P3257" xmlDataType="decimal"/>
    </xmlCellPr>
  </singleXmlCell>
  <singleXmlCell id="1285" r="I52" connectionId="0">
    <xmlCellPr id="1" uniqueName="P3258">
      <xmlPr mapId="1" xpath="/GFI-IZD-OSIG/NT_1000364/P3258" xmlDataType="decimal"/>
    </xmlCellPr>
  </singleXmlCell>
  <singleXmlCell id="1286" r="H53" connectionId="0">
    <xmlCellPr id="1" uniqueName="P3259">
      <xmlPr mapId="1" xpath="/GFI-IZD-OSIG/NT_1000364/P3259" xmlDataType="decimal"/>
    </xmlCellPr>
  </singleXmlCell>
  <singleXmlCell id="1287" r="I53" connectionId="0">
    <xmlCellPr id="1" uniqueName="P3260">
      <xmlPr mapId="1" xpath="/GFI-IZD-OSIG/NT_1000364/P3260" xmlDataType="decimal"/>
    </xmlCellPr>
  </singleXmlCell>
  <singleXmlCell id="1288" r="H54" connectionId="0">
    <xmlCellPr id="1" uniqueName="P3261">
      <xmlPr mapId="1" xpath="/GFI-IZD-OSIG/NT_1000364/P3261" xmlDataType="decimal"/>
    </xmlCellPr>
  </singleXmlCell>
  <singleXmlCell id="1289" r="I54" connectionId="0">
    <xmlCellPr id="1" uniqueName="P3262">
      <xmlPr mapId="1" xpath="/GFI-IZD-OSIG/NT_1000364/P3262" xmlDataType="decimal"/>
    </xmlCellPr>
  </singleXmlCell>
  <singleXmlCell id="1290" r="H55" connectionId="0">
    <xmlCellPr id="1" uniqueName="P3263">
      <xmlPr mapId="1" xpath="/GFI-IZD-OSIG/NT_1000364/P3263" xmlDataType="decimal"/>
    </xmlCellPr>
  </singleXmlCell>
  <singleXmlCell id="1291" r="I55" connectionId="0">
    <xmlCellPr id="1" uniqueName="P3264">
      <xmlPr mapId="1" xpath="/GFI-IZD-OSIG/NT_1000364/P3264" xmlDataType="decimal"/>
    </xmlCellPr>
  </singleXmlCell>
  <singleXmlCell id="1292" r="H56" connectionId="0">
    <xmlCellPr id="1" uniqueName="P3265">
      <xmlPr mapId="1" xpath="/GFI-IZD-OSIG/NT_1000364/P3265" xmlDataType="decimal"/>
    </xmlCellPr>
  </singleXmlCell>
  <singleXmlCell id="1293" r="I56" connectionId="0">
    <xmlCellPr id="1" uniqueName="P3266">
      <xmlPr mapId="1" xpath="/GFI-IZD-OSIG/NT_1000364/P3266" xmlDataType="decimal"/>
    </xmlCellPr>
  </singleXmlCell>
  <singleXmlCell id="1294" r="H57" connectionId="0">
    <xmlCellPr id="1" uniqueName="P3267">
      <xmlPr mapId="1" xpath="/GFI-IZD-OSIG/NT_1000364/P3267" xmlDataType="decimal"/>
    </xmlCellPr>
  </singleXmlCell>
  <singleXmlCell id="1295" r="I57" connectionId="0">
    <xmlCellPr id="1" uniqueName="P3268">
      <xmlPr mapId="1" xpath="/GFI-IZD-OSIG/NT_1000364/P3268" xmlDataType="decimal"/>
    </xmlCellPr>
  </singleXmlCell>
  <singleXmlCell id="1296" r="H58" connectionId="0">
    <xmlCellPr id="1" uniqueName="P3269">
      <xmlPr mapId="1" xpath="/GFI-IZD-OSIG/NT_1000364/P3269" xmlDataType="decimal"/>
    </xmlCellPr>
  </singleXmlCell>
  <singleXmlCell id="1297" r="I58" connectionId="0">
    <xmlCellPr id="1" uniqueName="P3270">
      <xmlPr mapId="1" xpath="/GFI-IZD-OSIG/NT_1000364/P3270" xmlDataType="decimal"/>
    </xmlCellPr>
  </singleXmlCell>
  <singleXmlCell id="1298" r="H59" connectionId="0">
    <xmlCellPr id="1" uniqueName="P3271">
      <xmlPr mapId="1" xpath="/GFI-IZD-OSIG/NT_1000364/P3271" xmlDataType="decimal"/>
    </xmlCellPr>
  </singleXmlCell>
  <singleXmlCell id="1299" r="I59" connectionId="0">
    <xmlCellPr id="1" uniqueName="P3272">
      <xmlPr mapId="1" xpath="/GFI-IZD-OSIG/NT_1000364/P3272" xmlDataType="decimal"/>
    </xmlCellPr>
  </singleXmlCell>
  <singleXmlCell id="1300" r="H60" connectionId="0">
    <xmlCellPr id="1" uniqueName="P3273">
      <xmlPr mapId="1" xpath="/GFI-IZD-OSIG/NT_1000364/P3273" xmlDataType="decimal"/>
    </xmlCellPr>
  </singleXmlCell>
  <singleXmlCell id="1301" r="I60" connectionId="0">
    <xmlCellPr id="1" uniqueName="P3274">
      <xmlPr mapId="1" xpath="/GFI-IZD-OSIG/NT_1000364/P3274" xmlDataType="decimal"/>
    </xmlCellPr>
  </singleXmlCell>
  <singleXmlCell id="1302" r="H61" connectionId="0">
    <xmlCellPr id="1" uniqueName="P3275">
      <xmlPr mapId="1" xpath="/GFI-IZD-OSIG/NT_1000364/P3275" xmlDataType="decimal"/>
    </xmlCellPr>
  </singleXmlCell>
  <singleXmlCell id="1303" r="I61" connectionId="0">
    <xmlCellPr id="1" uniqueName="P3276">
      <xmlPr mapId="1" xpath="/GFI-IZD-OSIG/NT_1000364/P3276" xmlDataType="decimal"/>
    </xmlCellPr>
  </singleXmlCell>
  <singleXmlCell id="1304" r="H62" connectionId="0">
    <xmlCellPr id="1" uniqueName="P3277">
      <xmlPr mapId="1" xpath="/GFI-IZD-OSIG/NT_1000364/P3277" xmlDataType="decimal"/>
    </xmlCellPr>
  </singleXmlCell>
  <singleXmlCell id="1305" r="I62" connectionId="0">
    <xmlCellPr id="1" uniqueName="P3278">
      <xmlPr mapId="1" xpath="/GFI-IZD-OSIG/NT_1000364/P3278" xmlDataType="decimal"/>
    </xmlCellPr>
  </singleXmlCell>
</singleXmlCells>
</file>

<file path=xl/tables/tableSingleCells5.xml><?xml version="1.0" encoding="utf-8"?>
<singleXmlCells xmlns="http://schemas.openxmlformats.org/spreadsheetml/2006/main">
  <singleXmlCell id="1306" r="E7" connectionId="0">
    <xmlCellPr id="1" uniqueName="P3279">
      <xmlPr mapId="1" xpath="/GFI-IZD-OSIG/PK_1000365/P3279" xmlDataType="decimal"/>
    </xmlCellPr>
  </singleXmlCell>
  <singleXmlCell id="1307" r="F7" connectionId="0">
    <xmlCellPr id="1" uniqueName="P3280">
      <xmlPr mapId="1" xpath="/GFI-IZD-OSIG/PK_1000365/P3280" xmlDataType="decimal"/>
    </xmlCellPr>
  </singleXmlCell>
  <singleXmlCell id="1308" r="G7" connectionId="0">
    <xmlCellPr id="1" uniqueName="P3281">
      <xmlPr mapId="1" xpath="/GFI-IZD-OSIG/PK_1000365/P3281" xmlDataType="decimal"/>
    </xmlCellPr>
  </singleXmlCell>
  <singleXmlCell id="1309" r="H7" connectionId="0">
    <xmlCellPr id="1" uniqueName="P3282">
      <xmlPr mapId="1" xpath="/GFI-IZD-OSIG/PK_1000365/P3282" xmlDataType="decimal"/>
    </xmlCellPr>
  </singleXmlCell>
  <singleXmlCell id="1310" r="I7" connectionId="0">
    <xmlCellPr id="1" uniqueName="P3283">
      <xmlPr mapId="1" xpath="/GFI-IZD-OSIG/PK_1000365/P3283" xmlDataType="decimal"/>
    </xmlCellPr>
  </singleXmlCell>
  <singleXmlCell id="1311" r="J7" connectionId="0">
    <xmlCellPr id="1" uniqueName="P3284">
      <xmlPr mapId="1" xpath="/GFI-IZD-OSIG/PK_1000365/P3284" xmlDataType="decimal"/>
    </xmlCellPr>
  </singleXmlCell>
  <singleXmlCell id="1312" r="K7" connectionId="0">
    <xmlCellPr id="1" uniqueName="P3285">
      <xmlPr mapId="1" xpath="/GFI-IZD-OSIG/PK_1000365/P3285" xmlDataType="decimal"/>
    </xmlCellPr>
  </singleXmlCell>
  <singleXmlCell id="1313" r="L7" connectionId="0">
    <xmlCellPr id="1" uniqueName="P3286">
      <xmlPr mapId="1" xpath="/GFI-IZD-OSIG/PK_1000365/P3286" xmlDataType="decimal"/>
    </xmlCellPr>
  </singleXmlCell>
  <singleXmlCell id="1314" r="M7" connectionId="0">
    <xmlCellPr id="1" uniqueName="P3287">
      <xmlPr mapId="1" xpath="/GFI-IZD-OSIG/PK_1000365/P3287" xmlDataType="decimal"/>
    </xmlCellPr>
  </singleXmlCell>
  <singleXmlCell id="1315" r="E8" connectionId="0">
    <xmlCellPr id="1" uniqueName="P3288">
      <xmlPr mapId="1" xpath="/GFI-IZD-OSIG/PK_1000365/P3288" xmlDataType="decimal"/>
    </xmlCellPr>
  </singleXmlCell>
  <singleXmlCell id="1316" r="F8" connectionId="0">
    <xmlCellPr id="1" uniqueName="P3289">
      <xmlPr mapId="1" xpath="/GFI-IZD-OSIG/PK_1000365/P3289" xmlDataType="decimal"/>
    </xmlCellPr>
  </singleXmlCell>
  <singleXmlCell id="1317" r="G8" connectionId="0">
    <xmlCellPr id="1" uniqueName="P3290">
      <xmlPr mapId="1" xpath="/GFI-IZD-OSIG/PK_1000365/P3290" xmlDataType="decimal"/>
    </xmlCellPr>
  </singleXmlCell>
  <singleXmlCell id="1318" r="H8" connectionId="0">
    <xmlCellPr id="1" uniqueName="P3291">
      <xmlPr mapId="1" xpath="/GFI-IZD-OSIG/PK_1000365/P3291" xmlDataType="decimal"/>
    </xmlCellPr>
  </singleXmlCell>
  <singleXmlCell id="1319" r="I8" connectionId="0">
    <xmlCellPr id="1" uniqueName="P3292">
      <xmlPr mapId="1" xpath="/GFI-IZD-OSIG/PK_1000365/P3292" xmlDataType="decimal"/>
    </xmlCellPr>
  </singleXmlCell>
  <singleXmlCell id="1320" r="J8" connectionId="0">
    <xmlCellPr id="1" uniqueName="P3293">
      <xmlPr mapId="1" xpath="/GFI-IZD-OSIG/PK_1000365/P3293" xmlDataType="decimal"/>
    </xmlCellPr>
  </singleXmlCell>
  <singleXmlCell id="1321" r="K8" connectionId="0">
    <xmlCellPr id="1" uniqueName="P3294">
      <xmlPr mapId="1" xpath="/GFI-IZD-OSIG/PK_1000365/P3294" xmlDataType="decimal"/>
    </xmlCellPr>
  </singleXmlCell>
  <singleXmlCell id="1322" r="L8" connectionId="0">
    <xmlCellPr id="1" uniqueName="P3295">
      <xmlPr mapId="1" xpath="/GFI-IZD-OSIG/PK_1000365/P3295" xmlDataType="decimal"/>
    </xmlCellPr>
  </singleXmlCell>
  <singleXmlCell id="1323" r="M8" connectionId="0">
    <xmlCellPr id="1" uniqueName="P3296">
      <xmlPr mapId="1" xpath="/GFI-IZD-OSIG/PK_1000365/P3296" xmlDataType="decimal"/>
    </xmlCellPr>
  </singleXmlCell>
  <singleXmlCell id="1324" r="E9" connectionId="0">
    <xmlCellPr id="1" uniqueName="P3297">
      <xmlPr mapId="1" xpath="/GFI-IZD-OSIG/PK_1000365/P3297" xmlDataType="decimal"/>
    </xmlCellPr>
  </singleXmlCell>
  <singleXmlCell id="1325" r="F9" connectionId="0">
    <xmlCellPr id="1" uniqueName="P3298">
      <xmlPr mapId="1" xpath="/GFI-IZD-OSIG/PK_1000365/P3298" xmlDataType="decimal"/>
    </xmlCellPr>
  </singleXmlCell>
  <singleXmlCell id="1326" r="G9" connectionId="0">
    <xmlCellPr id="1" uniqueName="P3299">
      <xmlPr mapId="1" xpath="/GFI-IZD-OSIG/PK_1000365/P3299" xmlDataType="decimal"/>
    </xmlCellPr>
  </singleXmlCell>
  <singleXmlCell id="1327" r="H9" connectionId="0">
    <xmlCellPr id="1" uniqueName="P3300">
      <xmlPr mapId="1" xpath="/GFI-IZD-OSIG/PK_1000365/P3300" xmlDataType="decimal"/>
    </xmlCellPr>
  </singleXmlCell>
  <singleXmlCell id="1328" r="I9" connectionId="0">
    <xmlCellPr id="1" uniqueName="P3301">
      <xmlPr mapId="1" xpath="/GFI-IZD-OSIG/PK_1000365/P3301" xmlDataType="decimal"/>
    </xmlCellPr>
  </singleXmlCell>
  <singleXmlCell id="1329" r="J9" connectionId="0">
    <xmlCellPr id="1" uniqueName="P3302">
      <xmlPr mapId="1" xpath="/GFI-IZD-OSIG/PK_1000365/P3302" xmlDataType="decimal"/>
    </xmlCellPr>
  </singleXmlCell>
  <singleXmlCell id="1330" r="K9" connectionId="0">
    <xmlCellPr id="1" uniqueName="P3303">
      <xmlPr mapId="1" xpath="/GFI-IZD-OSIG/PK_1000365/P3303" xmlDataType="decimal"/>
    </xmlCellPr>
  </singleXmlCell>
  <singleXmlCell id="1331" r="L9" connectionId="0">
    <xmlCellPr id="1" uniqueName="P3304">
      <xmlPr mapId="1" xpath="/GFI-IZD-OSIG/PK_1000365/P3304" xmlDataType="decimal"/>
    </xmlCellPr>
  </singleXmlCell>
  <singleXmlCell id="1332" r="M9" connectionId="0">
    <xmlCellPr id="1" uniqueName="P3305">
      <xmlPr mapId="1" xpath="/GFI-IZD-OSIG/PK_1000365/P3305" xmlDataType="decimal"/>
    </xmlCellPr>
  </singleXmlCell>
  <singleXmlCell id="1342" r="E10" connectionId="0">
    <xmlCellPr id="1" uniqueName="P3306">
      <xmlPr mapId="1" xpath="/GFI-IZD-OSIG/PK_1000365/P3306" xmlDataType="decimal"/>
    </xmlCellPr>
  </singleXmlCell>
  <singleXmlCell id="1344" r="F10" connectionId="0">
    <xmlCellPr id="1" uniqueName="P3307">
      <xmlPr mapId="1" xpath="/GFI-IZD-OSIG/PK_1000365/P3307" xmlDataType="decimal"/>
    </xmlCellPr>
  </singleXmlCell>
  <singleXmlCell id="1345" r="G10" connectionId="0">
    <xmlCellPr id="1" uniqueName="P3308">
      <xmlPr mapId="1" xpath="/GFI-IZD-OSIG/PK_1000365/P3308" xmlDataType="decimal"/>
    </xmlCellPr>
  </singleXmlCell>
  <singleXmlCell id="1347" r="H10" connectionId="0">
    <xmlCellPr id="1" uniqueName="P3309">
      <xmlPr mapId="1" xpath="/GFI-IZD-OSIG/PK_1000365/P3309" xmlDataType="decimal"/>
    </xmlCellPr>
  </singleXmlCell>
  <singleXmlCell id="1348" r="I10" connectionId="0">
    <xmlCellPr id="1" uniqueName="P3310">
      <xmlPr mapId="1" xpath="/GFI-IZD-OSIG/PK_1000365/P3310" xmlDataType="decimal"/>
    </xmlCellPr>
  </singleXmlCell>
  <singleXmlCell id="1349" r="J10" connectionId="0">
    <xmlCellPr id="1" uniqueName="P3311">
      <xmlPr mapId="1" xpath="/GFI-IZD-OSIG/PK_1000365/P3311" xmlDataType="decimal"/>
    </xmlCellPr>
  </singleXmlCell>
  <singleXmlCell id="1350" r="K10" connectionId="0">
    <xmlCellPr id="1" uniqueName="P3312">
      <xmlPr mapId="1" xpath="/GFI-IZD-OSIG/PK_1000365/P3312" xmlDataType="decimal"/>
    </xmlCellPr>
  </singleXmlCell>
  <singleXmlCell id="1351" r="L10" connectionId="0">
    <xmlCellPr id="1" uniqueName="P3313">
      <xmlPr mapId="1" xpath="/GFI-IZD-OSIG/PK_1000365/P3313" xmlDataType="decimal"/>
    </xmlCellPr>
  </singleXmlCell>
  <singleXmlCell id="1352" r="M10" connectionId="0">
    <xmlCellPr id="1" uniqueName="P3314">
      <xmlPr mapId="1" xpath="/GFI-IZD-OSIG/PK_1000365/P3314" xmlDataType="decimal"/>
    </xmlCellPr>
  </singleXmlCell>
  <singleXmlCell id="1353" r="E11" connectionId="0">
    <xmlCellPr id="1" uniqueName="P3315">
      <xmlPr mapId="1" xpath="/GFI-IZD-OSIG/PK_1000365/P3315" xmlDataType="decimal"/>
    </xmlCellPr>
  </singleXmlCell>
  <singleXmlCell id="1354" r="F11" connectionId="0">
    <xmlCellPr id="1" uniqueName="P3316">
      <xmlPr mapId="1" xpath="/GFI-IZD-OSIG/PK_1000365/P3316" xmlDataType="decimal"/>
    </xmlCellPr>
  </singleXmlCell>
  <singleXmlCell id="1355" r="G11" connectionId="0">
    <xmlCellPr id="1" uniqueName="P3317">
      <xmlPr mapId="1" xpath="/GFI-IZD-OSIG/PK_1000365/P3317" xmlDataType="decimal"/>
    </xmlCellPr>
  </singleXmlCell>
  <singleXmlCell id="1356" r="H11" connectionId="0">
    <xmlCellPr id="1" uniqueName="P3318">
      <xmlPr mapId="1" xpath="/GFI-IZD-OSIG/PK_1000365/P3318" xmlDataType="decimal"/>
    </xmlCellPr>
  </singleXmlCell>
  <singleXmlCell id="1357" r="I11" connectionId="0">
    <xmlCellPr id="1" uniqueName="P3319">
      <xmlPr mapId="1" xpath="/GFI-IZD-OSIG/PK_1000365/P3319" xmlDataType="decimal"/>
    </xmlCellPr>
  </singleXmlCell>
  <singleXmlCell id="1358" r="J11" connectionId="0">
    <xmlCellPr id="1" uniqueName="P3320">
      <xmlPr mapId="1" xpath="/GFI-IZD-OSIG/PK_1000365/P3320" xmlDataType="decimal"/>
    </xmlCellPr>
  </singleXmlCell>
  <singleXmlCell id="1359" r="K11" connectionId="0">
    <xmlCellPr id="1" uniqueName="P3321">
      <xmlPr mapId="1" xpath="/GFI-IZD-OSIG/PK_1000365/P3321" xmlDataType="decimal"/>
    </xmlCellPr>
  </singleXmlCell>
  <singleXmlCell id="1360" r="L11" connectionId="0">
    <xmlCellPr id="1" uniqueName="P3322">
      <xmlPr mapId="1" xpath="/GFI-IZD-OSIG/PK_1000365/P3322" xmlDataType="decimal"/>
    </xmlCellPr>
  </singleXmlCell>
  <singleXmlCell id="1361" r="M11" connectionId="0">
    <xmlCellPr id="1" uniqueName="P3323">
      <xmlPr mapId="1" xpath="/GFI-IZD-OSIG/PK_1000365/P3323" xmlDataType="decimal"/>
    </xmlCellPr>
  </singleXmlCell>
  <singleXmlCell id="1362" r="E12" connectionId="0">
    <xmlCellPr id="1" uniqueName="P3324">
      <xmlPr mapId="1" xpath="/GFI-IZD-OSIG/PK_1000365/P3324" xmlDataType="decimal"/>
    </xmlCellPr>
  </singleXmlCell>
  <singleXmlCell id="1363" r="F12" connectionId="0">
    <xmlCellPr id="1" uniqueName="P3325">
      <xmlPr mapId="1" xpath="/GFI-IZD-OSIG/PK_1000365/P3325" xmlDataType="decimal"/>
    </xmlCellPr>
  </singleXmlCell>
  <singleXmlCell id="1364" r="G12" connectionId="0">
    <xmlCellPr id="1" uniqueName="P3326">
      <xmlPr mapId="1" xpath="/GFI-IZD-OSIG/PK_1000365/P3326" xmlDataType="decimal"/>
    </xmlCellPr>
  </singleXmlCell>
  <singleXmlCell id="1365" r="H12" connectionId="0">
    <xmlCellPr id="1" uniqueName="P3327">
      <xmlPr mapId="1" xpath="/GFI-IZD-OSIG/PK_1000365/P3327" xmlDataType="decimal"/>
    </xmlCellPr>
  </singleXmlCell>
  <singleXmlCell id="1366" r="I12" connectionId="0">
    <xmlCellPr id="1" uniqueName="P3328">
      <xmlPr mapId="1" xpath="/GFI-IZD-OSIG/PK_1000365/P3328" xmlDataType="decimal"/>
    </xmlCellPr>
  </singleXmlCell>
  <singleXmlCell id="1367" r="J12" connectionId="0">
    <xmlCellPr id="1" uniqueName="P3329">
      <xmlPr mapId="1" xpath="/GFI-IZD-OSIG/PK_1000365/P3329" xmlDataType="decimal"/>
    </xmlCellPr>
  </singleXmlCell>
  <singleXmlCell id="1368" r="K12" connectionId="0">
    <xmlCellPr id="1" uniqueName="P3330">
      <xmlPr mapId="1" xpath="/GFI-IZD-OSIG/PK_1000365/P3330" xmlDataType="decimal"/>
    </xmlCellPr>
  </singleXmlCell>
  <singleXmlCell id="1369" r="L12" connectionId="0">
    <xmlCellPr id="1" uniqueName="P3331">
      <xmlPr mapId="1" xpath="/GFI-IZD-OSIG/PK_1000365/P3331" xmlDataType="decimal"/>
    </xmlCellPr>
  </singleXmlCell>
  <singleXmlCell id="1370" r="M12" connectionId="0">
    <xmlCellPr id="1" uniqueName="P3332">
      <xmlPr mapId="1" xpath="/GFI-IZD-OSIG/PK_1000365/P3332" xmlDataType="decimal"/>
    </xmlCellPr>
  </singleXmlCell>
  <singleXmlCell id="1371" r="E13" connectionId="0">
    <xmlCellPr id="1" uniqueName="P3333">
      <xmlPr mapId="1" xpath="/GFI-IZD-OSIG/PK_1000365/P3333" xmlDataType="decimal"/>
    </xmlCellPr>
  </singleXmlCell>
  <singleXmlCell id="1372" r="F13" connectionId="0">
    <xmlCellPr id="1" uniqueName="P3334">
      <xmlPr mapId="1" xpath="/GFI-IZD-OSIG/PK_1000365/P3334" xmlDataType="decimal"/>
    </xmlCellPr>
  </singleXmlCell>
  <singleXmlCell id="1373" r="G13" connectionId="0">
    <xmlCellPr id="1" uniqueName="P3335">
      <xmlPr mapId="1" xpath="/GFI-IZD-OSIG/PK_1000365/P3335" xmlDataType="decimal"/>
    </xmlCellPr>
  </singleXmlCell>
  <singleXmlCell id="1374" r="H13" connectionId="0">
    <xmlCellPr id="1" uniqueName="P3336">
      <xmlPr mapId="1" xpath="/GFI-IZD-OSIG/PK_1000365/P3336" xmlDataType="decimal"/>
    </xmlCellPr>
  </singleXmlCell>
  <singleXmlCell id="1375" r="I13" connectionId="0">
    <xmlCellPr id="1" uniqueName="P3337">
      <xmlPr mapId="1" xpath="/GFI-IZD-OSIG/PK_1000365/P3337" xmlDataType="decimal"/>
    </xmlCellPr>
  </singleXmlCell>
  <singleXmlCell id="1376" r="J13" connectionId="0">
    <xmlCellPr id="1" uniqueName="P3338">
      <xmlPr mapId="1" xpath="/GFI-IZD-OSIG/PK_1000365/P3338" xmlDataType="decimal"/>
    </xmlCellPr>
  </singleXmlCell>
  <singleXmlCell id="1377" r="K13" connectionId="0">
    <xmlCellPr id="1" uniqueName="P3339">
      <xmlPr mapId="1" xpath="/GFI-IZD-OSIG/PK_1000365/P3339" xmlDataType="decimal"/>
    </xmlCellPr>
  </singleXmlCell>
  <singleXmlCell id="1378" r="L13" connectionId="0">
    <xmlCellPr id="1" uniqueName="P3340">
      <xmlPr mapId="1" xpath="/GFI-IZD-OSIG/PK_1000365/P3340" xmlDataType="decimal"/>
    </xmlCellPr>
  </singleXmlCell>
  <singleXmlCell id="1379" r="M13" connectionId="0">
    <xmlCellPr id="1" uniqueName="P3341">
      <xmlPr mapId="1" xpath="/GFI-IZD-OSIG/PK_1000365/P3341" xmlDataType="decimal"/>
    </xmlCellPr>
  </singleXmlCell>
  <singleXmlCell id="1380" r="E14" connectionId="0">
    <xmlCellPr id="1" uniqueName="P3342">
      <xmlPr mapId="1" xpath="/GFI-IZD-OSIG/PK_1000365/P3342" xmlDataType="decimal"/>
    </xmlCellPr>
  </singleXmlCell>
  <singleXmlCell id="1381" r="F14" connectionId="0">
    <xmlCellPr id="1" uniqueName="P3343">
      <xmlPr mapId="1" xpath="/GFI-IZD-OSIG/PK_1000365/P3343" xmlDataType="decimal"/>
    </xmlCellPr>
  </singleXmlCell>
  <singleXmlCell id="1382" r="G14" connectionId="0">
    <xmlCellPr id="1" uniqueName="P3344">
      <xmlPr mapId="1" xpath="/GFI-IZD-OSIG/PK_1000365/P3344" xmlDataType="decimal"/>
    </xmlCellPr>
  </singleXmlCell>
  <singleXmlCell id="1383" r="H14" connectionId="0">
    <xmlCellPr id="1" uniqueName="P3345">
      <xmlPr mapId="1" xpath="/GFI-IZD-OSIG/PK_1000365/P3345" xmlDataType="decimal"/>
    </xmlCellPr>
  </singleXmlCell>
  <singleXmlCell id="1384" r="I14" connectionId="0">
    <xmlCellPr id="1" uniqueName="P3346">
      <xmlPr mapId="1" xpath="/GFI-IZD-OSIG/PK_1000365/P3346" xmlDataType="decimal"/>
    </xmlCellPr>
  </singleXmlCell>
  <singleXmlCell id="1385" r="J14" connectionId="0">
    <xmlCellPr id="1" uniqueName="P3347">
      <xmlPr mapId="1" xpath="/GFI-IZD-OSIG/PK_1000365/P3347" xmlDataType="decimal"/>
    </xmlCellPr>
  </singleXmlCell>
  <singleXmlCell id="1386" r="K14" connectionId="0">
    <xmlCellPr id="1" uniqueName="P3348">
      <xmlPr mapId="1" xpath="/GFI-IZD-OSIG/PK_1000365/P3348" xmlDataType="decimal"/>
    </xmlCellPr>
  </singleXmlCell>
  <singleXmlCell id="1387" r="L14" connectionId="0">
    <xmlCellPr id="1" uniqueName="P3349">
      <xmlPr mapId="1" xpath="/GFI-IZD-OSIG/PK_1000365/P3349" xmlDataType="decimal"/>
    </xmlCellPr>
  </singleXmlCell>
  <singleXmlCell id="1388" r="M14" connectionId="0">
    <xmlCellPr id="1" uniqueName="P3350">
      <xmlPr mapId="1" xpath="/GFI-IZD-OSIG/PK_1000365/P3350" xmlDataType="decimal"/>
    </xmlCellPr>
  </singleXmlCell>
  <singleXmlCell id="1389" r="E15" connectionId="0">
    <xmlCellPr id="1" uniqueName="P3351">
      <xmlPr mapId="1" xpath="/GFI-IZD-OSIG/PK_1000365/P3351" xmlDataType="decimal"/>
    </xmlCellPr>
  </singleXmlCell>
  <singleXmlCell id="1390" r="F15" connectionId="0">
    <xmlCellPr id="1" uniqueName="P3352">
      <xmlPr mapId="1" xpath="/GFI-IZD-OSIG/PK_1000365/P3352" xmlDataType="decimal"/>
    </xmlCellPr>
  </singleXmlCell>
  <singleXmlCell id="1391" r="G15" connectionId="0">
    <xmlCellPr id="1" uniqueName="P3353">
      <xmlPr mapId="1" xpath="/GFI-IZD-OSIG/PK_1000365/P3353" xmlDataType="decimal"/>
    </xmlCellPr>
  </singleXmlCell>
  <singleXmlCell id="1392" r="H15" connectionId="0">
    <xmlCellPr id="1" uniqueName="P3354">
      <xmlPr mapId="1" xpath="/GFI-IZD-OSIG/PK_1000365/P3354" xmlDataType="decimal"/>
    </xmlCellPr>
  </singleXmlCell>
  <singleXmlCell id="1393" r="I15" connectionId="0">
    <xmlCellPr id="1" uniqueName="P3355">
      <xmlPr mapId="1" xpath="/GFI-IZD-OSIG/PK_1000365/P3355" xmlDataType="decimal"/>
    </xmlCellPr>
  </singleXmlCell>
  <singleXmlCell id="1394" r="J15" connectionId="0">
    <xmlCellPr id="1" uniqueName="P3356">
      <xmlPr mapId="1" xpath="/GFI-IZD-OSIG/PK_1000365/P3356" xmlDataType="decimal"/>
    </xmlCellPr>
  </singleXmlCell>
  <singleXmlCell id="1395" r="K15" connectionId="0">
    <xmlCellPr id="1" uniqueName="P3357">
      <xmlPr mapId="1" xpath="/GFI-IZD-OSIG/PK_1000365/P3357" xmlDataType="decimal"/>
    </xmlCellPr>
  </singleXmlCell>
  <singleXmlCell id="1396" r="L15" connectionId="0">
    <xmlCellPr id="1" uniqueName="P3358">
      <xmlPr mapId="1" xpath="/GFI-IZD-OSIG/PK_1000365/P3358" xmlDataType="decimal"/>
    </xmlCellPr>
  </singleXmlCell>
  <singleXmlCell id="1397" r="M15" connectionId="0">
    <xmlCellPr id="1" uniqueName="P3359">
      <xmlPr mapId="1" xpath="/GFI-IZD-OSIG/PK_1000365/P3359" xmlDataType="decimal"/>
    </xmlCellPr>
  </singleXmlCell>
  <singleXmlCell id="1398" r="E16" connectionId="0">
    <xmlCellPr id="1" uniqueName="P3360">
      <xmlPr mapId="1" xpath="/GFI-IZD-OSIG/PK_1000365/P3360" xmlDataType="decimal"/>
    </xmlCellPr>
  </singleXmlCell>
  <singleXmlCell id="1399" r="F16" connectionId="0">
    <xmlCellPr id="1" uniqueName="P3361">
      <xmlPr mapId="1" xpath="/GFI-IZD-OSIG/PK_1000365/P3361" xmlDataType="decimal"/>
    </xmlCellPr>
  </singleXmlCell>
  <singleXmlCell id="1400" r="G16" connectionId="0">
    <xmlCellPr id="1" uniqueName="P3362">
      <xmlPr mapId="1" xpath="/GFI-IZD-OSIG/PK_1000365/P3362" xmlDataType="decimal"/>
    </xmlCellPr>
  </singleXmlCell>
  <singleXmlCell id="1401" r="H16" connectionId="0">
    <xmlCellPr id="1" uniqueName="P3363">
      <xmlPr mapId="1" xpath="/GFI-IZD-OSIG/PK_1000365/P3363" xmlDataType="decimal"/>
    </xmlCellPr>
  </singleXmlCell>
  <singleXmlCell id="1402" r="I16" connectionId="0">
    <xmlCellPr id="1" uniqueName="P3364">
      <xmlPr mapId="1" xpath="/GFI-IZD-OSIG/PK_1000365/P3364" xmlDataType="decimal"/>
    </xmlCellPr>
  </singleXmlCell>
  <singleXmlCell id="1403" r="J16" connectionId="0">
    <xmlCellPr id="1" uniqueName="P3365">
      <xmlPr mapId="1" xpath="/GFI-IZD-OSIG/PK_1000365/P3365" xmlDataType="decimal"/>
    </xmlCellPr>
  </singleXmlCell>
  <singleXmlCell id="1404" r="K16" connectionId="0">
    <xmlCellPr id="1" uniqueName="P3366">
      <xmlPr mapId="1" xpath="/GFI-IZD-OSIG/PK_1000365/P3366" xmlDataType="decimal"/>
    </xmlCellPr>
  </singleXmlCell>
  <singleXmlCell id="1405" r="L16" connectionId="0">
    <xmlCellPr id="1" uniqueName="P3367">
      <xmlPr mapId="1" xpath="/GFI-IZD-OSIG/PK_1000365/P3367" xmlDataType="decimal"/>
    </xmlCellPr>
  </singleXmlCell>
  <singleXmlCell id="1406" r="M16" connectionId="0">
    <xmlCellPr id="1" uniqueName="P3368">
      <xmlPr mapId="1" xpath="/GFI-IZD-OSIG/PK_1000365/P3368" xmlDataType="decimal"/>
    </xmlCellPr>
  </singleXmlCell>
  <singleXmlCell id="1407" r="E17" connectionId="0">
    <xmlCellPr id="1" uniqueName="P3369">
      <xmlPr mapId="1" xpath="/GFI-IZD-OSIG/PK_1000365/P3369" xmlDataType="decimal"/>
    </xmlCellPr>
  </singleXmlCell>
  <singleXmlCell id="1408" r="F17" connectionId="0">
    <xmlCellPr id="1" uniqueName="P3370">
      <xmlPr mapId="1" xpath="/GFI-IZD-OSIG/PK_1000365/P3370" xmlDataType="decimal"/>
    </xmlCellPr>
  </singleXmlCell>
  <singleXmlCell id="1409" r="G17" connectionId="0">
    <xmlCellPr id="1" uniqueName="P3371">
      <xmlPr mapId="1" xpath="/GFI-IZD-OSIG/PK_1000365/P3371" xmlDataType="decimal"/>
    </xmlCellPr>
  </singleXmlCell>
  <singleXmlCell id="1410" r="H17" connectionId="0">
    <xmlCellPr id="1" uniqueName="P3372">
      <xmlPr mapId="1" xpath="/GFI-IZD-OSIG/PK_1000365/P3372" xmlDataType="decimal"/>
    </xmlCellPr>
  </singleXmlCell>
  <singleXmlCell id="1411" r="I17" connectionId="0">
    <xmlCellPr id="1" uniqueName="P3373">
      <xmlPr mapId="1" xpath="/GFI-IZD-OSIG/PK_1000365/P3373" xmlDataType="decimal"/>
    </xmlCellPr>
  </singleXmlCell>
  <singleXmlCell id="1412" r="J17" connectionId="0">
    <xmlCellPr id="1" uniqueName="P3374">
      <xmlPr mapId="1" xpath="/GFI-IZD-OSIG/PK_1000365/P3374" xmlDataType="decimal"/>
    </xmlCellPr>
  </singleXmlCell>
  <singleXmlCell id="1413" r="K17" connectionId="0">
    <xmlCellPr id="1" uniqueName="P3375">
      <xmlPr mapId="1" xpath="/GFI-IZD-OSIG/PK_1000365/P3375" xmlDataType="decimal"/>
    </xmlCellPr>
  </singleXmlCell>
  <singleXmlCell id="1414" r="L17" connectionId="0">
    <xmlCellPr id="1" uniqueName="P3376">
      <xmlPr mapId="1" xpath="/GFI-IZD-OSIG/PK_1000365/P3376" xmlDataType="decimal"/>
    </xmlCellPr>
  </singleXmlCell>
  <singleXmlCell id="1415" r="M17" connectionId="0">
    <xmlCellPr id="1" uniqueName="P3377">
      <xmlPr mapId="1" xpath="/GFI-IZD-OSIG/PK_1000365/P3377" xmlDataType="decimal"/>
    </xmlCellPr>
  </singleXmlCell>
  <singleXmlCell id="1416" r="E18" connectionId="0">
    <xmlCellPr id="1" uniqueName="P3378">
      <xmlPr mapId="1" xpath="/GFI-IZD-OSIG/PK_1000365/P3378" xmlDataType="decimal"/>
    </xmlCellPr>
  </singleXmlCell>
  <singleXmlCell id="1417" r="F18" connectionId="0">
    <xmlCellPr id="1" uniqueName="P3379">
      <xmlPr mapId="1" xpath="/GFI-IZD-OSIG/PK_1000365/P3379" xmlDataType="decimal"/>
    </xmlCellPr>
  </singleXmlCell>
  <singleXmlCell id="1418" r="G18" connectionId="0">
    <xmlCellPr id="1" uniqueName="P3380">
      <xmlPr mapId="1" xpath="/GFI-IZD-OSIG/PK_1000365/P3380" xmlDataType="decimal"/>
    </xmlCellPr>
  </singleXmlCell>
  <singleXmlCell id="1419" r="H18" connectionId="0">
    <xmlCellPr id="1" uniqueName="P3381">
      <xmlPr mapId="1" xpath="/GFI-IZD-OSIG/PK_1000365/P3381" xmlDataType="decimal"/>
    </xmlCellPr>
  </singleXmlCell>
  <singleXmlCell id="1420" r="I18" connectionId="0">
    <xmlCellPr id="1" uniqueName="P3382">
      <xmlPr mapId="1" xpath="/GFI-IZD-OSIG/PK_1000365/P3382" xmlDataType="decimal"/>
    </xmlCellPr>
  </singleXmlCell>
  <singleXmlCell id="1421" r="J18" connectionId="0">
    <xmlCellPr id="1" uniqueName="P3383">
      <xmlPr mapId="1" xpath="/GFI-IZD-OSIG/PK_1000365/P3383" xmlDataType="decimal"/>
    </xmlCellPr>
  </singleXmlCell>
  <singleXmlCell id="1422" r="K18" connectionId="0">
    <xmlCellPr id="1" uniqueName="P3384">
      <xmlPr mapId="1" xpath="/GFI-IZD-OSIG/PK_1000365/P3384" xmlDataType="decimal"/>
    </xmlCellPr>
  </singleXmlCell>
  <singleXmlCell id="1423" r="L18" connectionId="0">
    <xmlCellPr id="1" uniqueName="P3385">
      <xmlPr mapId="1" xpath="/GFI-IZD-OSIG/PK_1000365/P3385" xmlDataType="decimal"/>
    </xmlCellPr>
  </singleXmlCell>
  <singleXmlCell id="1424" r="M18" connectionId="0">
    <xmlCellPr id="1" uniqueName="P3386">
      <xmlPr mapId="1" xpath="/GFI-IZD-OSIG/PK_1000365/P3386" xmlDataType="decimal"/>
    </xmlCellPr>
  </singleXmlCell>
  <singleXmlCell id="1425" r="E19" connectionId="0">
    <xmlCellPr id="1" uniqueName="P3387">
      <xmlPr mapId="1" xpath="/GFI-IZD-OSIG/PK_1000365/P3387" xmlDataType="decimal"/>
    </xmlCellPr>
  </singleXmlCell>
  <singleXmlCell id="1426" r="F19" connectionId="0">
    <xmlCellPr id="1" uniqueName="P3388">
      <xmlPr mapId="1" xpath="/GFI-IZD-OSIG/PK_1000365/P3388" xmlDataType="decimal"/>
    </xmlCellPr>
  </singleXmlCell>
  <singleXmlCell id="1427" r="G19" connectionId="0">
    <xmlCellPr id="1" uniqueName="P3389">
      <xmlPr mapId="1" xpath="/GFI-IZD-OSIG/PK_1000365/P3389" xmlDataType="decimal"/>
    </xmlCellPr>
  </singleXmlCell>
  <singleXmlCell id="1428" r="H19" connectionId="0">
    <xmlCellPr id="1" uniqueName="P3390">
      <xmlPr mapId="1" xpath="/GFI-IZD-OSIG/PK_1000365/P3390" xmlDataType="decimal"/>
    </xmlCellPr>
  </singleXmlCell>
  <singleXmlCell id="1429" r="I19" connectionId="0">
    <xmlCellPr id="1" uniqueName="P3391">
      <xmlPr mapId="1" xpath="/GFI-IZD-OSIG/PK_1000365/P3391" xmlDataType="decimal"/>
    </xmlCellPr>
  </singleXmlCell>
  <singleXmlCell id="1430" r="J19" connectionId="0">
    <xmlCellPr id="1" uniqueName="P3392">
      <xmlPr mapId="1" xpath="/GFI-IZD-OSIG/PK_1000365/P3392" xmlDataType="decimal"/>
    </xmlCellPr>
  </singleXmlCell>
  <singleXmlCell id="1431" r="K19" connectionId="0">
    <xmlCellPr id="1" uniqueName="P3393">
      <xmlPr mapId="1" xpath="/GFI-IZD-OSIG/PK_1000365/P3393" xmlDataType="decimal"/>
    </xmlCellPr>
  </singleXmlCell>
  <singleXmlCell id="1432" r="L19" connectionId="0">
    <xmlCellPr id="1" uniqueName="P3394">
      <xmlPr mapId="1" xpath="/GFI-IZD-OSIG/PK_1000365/P3394" xmlDataType="decimal"/>
    </xmlCellPr>
  </singleXmlCell>
  <singleXmlCell id="1433" r="M19" connectionId="0">
    <xmlCellPr id="1" uniqueName="P3395">
      <xmlPr mapId="1" xpath="/GFI-IZD-OSIG/PK_1000365/P3395" xmlDataType="decimal"/>
    </xmlCellPr>
  </singleXmlCell>
  <singleXmlCell id="1434" r="E20" connectionId="0">
    <xmlCellPr id="1" uniqueName="P3396">
      <xmlPr mapId="1" xpath="/GFI-IZD-OSIG/PK_1000365/P3396" xmlDataType="decimal"/>
    </xmlCellPr>
  </singleXmlCell>
  <singleXmlCell id="1435" r="F20" connectionId="0">
    <xmlCellPr id="1" uniqueName="P3397">
      <xmlPr mapId="1" xpath="/GFI-IZD-OSIG/PK_1000365/P3397" xmlDataType="decimal"/>
    </xmlCellPr>
  </singleXmlCell>
  <singleXmlCell id="1436" r="G20" connectionId="0">
    <xmlCellPr id="1" uniqueName="P3398">
      <xmlPr mapId="1" xpath="/GFI-IZD-OSIG/PK_1000365/P3398" xmlDataType="decimal"/>
    </xmlCellPr>
  </singleXmlCell>
  <singleXmlCell id="1437" r="H20" connectionId="0">
    <xmlCellPr id="1" uniqueName="P3399">
      <xmlPr mapId="1" xpath="/GFI-IZD-OSIG/PK_1000365/P3399" xmlDataType="decimal"/>
    </xmlCellPr>
  </singleXmlCell>
  <singleXmlCell id="1438" r="I20" connectionId="0">
    <xmlCellPr id="1" uniqueName="P3400">
      <xmlPr mapId="1" xpath="/GFI-IZD-OSIG/PK_1000365/P3400" xmlDataType="decimal"/>
    </xmlCellPr>
  </singleXmlCell>
  <singleXmlCell id="1439" r="J20" connectionId="0">
    <xmlCellPr id="1" uniqueName="P3401">
      <xmlPr mapId="1" xpath="/GFI-IZD-OSIG/PK_1000365/P3401" xmlDataType="decimal"/>
    </xmlCellPr>
  </singleXmlCell>
  <singleXmlCell id="1440" r="K20" connectionId="0">
    <xmlCellPr id="1" uniqueName="P3402">
      <xmlPr mapId="1" xpath="/GFI-IZD-OSIG/PK_1000365/P3402" xmlDataType="decimal"/>
    </xmlCellPr>
  </singleXmlCell>
  <singleXmlCell id="1441" r="L20" connectionId="0">
    <xmlCellPr id="1" uniqueName="P3403">
      <xmlPr mapId="1" xpath="/GFI-IZD-OSIG/PK_1000365/P3403" xmlDataType="decimal"/>
    </xmlCellPr>
  </singleXmlCell>
  <singleXmlCell id="1442" r="M20" connectionId="0">
    <xmlCellPr id="1" uniqueName="P3404">
      <xmlPr mapId="1" xpath="/GFI-IZD-OSIG/PK_1000365/P3404" xmlDataType="decimal"/>
    </xmlCellPr>
  </singleXmlCell>
  <singleXmlCell id="1443" r="E21" connectionId="0">
    <xmlCellPr id="1" uniqueName="P3405">
      <xmlPr mapId="1" xpath="/GFI-IZD-OSIG/PK_1000365/P3405" xmlDataType="decimal"/>
    </xmlCellPr>
  </singleXmlCell>
  <singleXmlCell id="1444" r="F21" connectionId="0">
    <xmlCellPr id="1" uniqueName="P3406">
      <xmlPr mapId="1" xpath="/GFI-IZD-OSIG/PK_1000365/P3406" xmlDataType="decimal"/>
    </xmlCellPr>
  </singleXmlCell>
  <singleXmlCell id="1445" r="G21" connectionId="0">
    <xmlCellPr id="1" uniqueName="P3407">
      <xmlPr mapId="1" xpath="/GFI-IZD-OSIG/PK_1000365/P3407" xmlDataType="decimal"/>
    </xmlCellPr>
  </singleXmlCell>
  <singleXmlCell id="1446" r="H21" connectionId="0">
    <xmlCellPr id="1" uniqueName="P3408">
      <xmlPr mapId="1" xpath="/GFI-IZD-OSIG/PK_1000365/P3408" xmlDataType="decimal"/>
    </xmlCellPr>
  </singleXmlCell>
  <singleXmlCell id="1447" r="I21" connectionId="0">
    <xmlCellPr id="1" uniqueName="P3409">
      <xmlPr mapId="1" xpath="/GFI-IZD-OSIG/PK_1000365/P3409" xmlDataType="decimal"/>
    </xmlCellPr>
  </singleXmlCell>
  <singleXmlCell id="1448" r="J21" connectionId="0">
    <xmlCellPr id="1" uniqueName="P3410">
      <xmlPr mapId="1" xpath="/GFI-IZD-OSIG/PK_1000365/P3410" xmlDataType="decimal"/>
    </xmlCellPr>
  </singleXmlCell>
  <singleXmlCell id="1449" r="K21" connectionId="0">
    <xmlCellPr id="1" uniqueName="P3411">
      <xmlPr mapId="1" xpath="/GFI-IZD-OSIG/PK_1000365/P3411" xmlDataType="decimal"/>
    </xmlCellPr>
  </singleXmlCell>
  <singleXmlCell id="1450" r="L21" connectionId="0">
    <xmlCellPr id="1" uniqueName="P3412">
      <xmlPr mapId="1" xpath="/GFI-IZD-OSIG/PK_1000365/P3412" xmlDataType="decimal"/>
    </xmlCellPr>
  </singleXmlCell>
  <singleXmlCell id="1451" r="M21" connectionId="0">
    <xmlCellPr id="1" uniqueName="P3413">
      <xmlPr mapId="1" xpath="/GFI-IZD-OSIG/PK_1000365/P3413" xmlDataType="decimal"/>
    </xmlCellPr>
  </singleXmlCell>
  <singleXmlCell id="1452" r="E22" connectionId="0">
    <xmlCellPr id="1" uniqueName="P3414">
      <xmlPr mapId="1" xpath="/GFI-IZD-OSIG/PK_1000365/P3414" xmlDataType="decimal"/>
    </xmlCellPr>
  </singleXmlCell>
  <singleXmlCell id="1453" r="F22" connectionId="0">
    <xmlCellPr id="1" uniqueName="P3415">
      <xmlPr mapId="1" xpath="/GFI-IZD-OSIG/PK_1000365/P3415" xmlDataType="decimal"/>
    </xmlCellPr>
  </singleXmlCell>
  <singleXmlCell id="1454" r="G22" connectionId="0">
    <xmlCellPr id="1" uniqueName="P3416">
      <xmlPr mapId="1" xpath="/GFI-IZD-OSIG/PK_1000365/P3416" xmlDataType="decimal"/>
    </xmlCellPr>
  </singleXmlCell>
  <singleXmlCell id="1455" r="H22" connectionId="0">
    <xmlCellPr id="1" uniqueName="P3417">
      <xmlPr mapId="1" xpath="/GFI-IZD-OSIG/PK_1000365/P3417" xmlDataType="decimal"/>
    </xmlCellPr>
  </singleXmlCell>
  <singleXmlCell id="1456" r="I22" connectionId="0">
    <xmlCellPr id="1" uniqueName="P3418">
      <xmlPr mapId="1" xpath="/GFI-IZD-OSIG/PK_1000365/P3418" xmlDataType="decimal"/>
    </xmlCellPr>
  </singleXmlCell>
  <singleXmlCell id="1457" r="J22" connectionId="0">
    <xmlCellPr id="1" uniqueName="P3419">
      <xmlPr mapId="1" xpath="/GFI-IZD-OSIG/PK_1000365/P3419" xmlDataType="decimal"/>
    </xmlCellPr>
  </singleXmlCell>
  <singleXmlCell id="1458" r="K22" connectionId="0">
    <xmlCellPr id="1" uniqueName="P3420">
      <xmlPr mapId="1" xpath="/GFI-IZD-OSIG/PK_1000365/P3420" xmlDataType="decimal"/>
    </xmlCellPr>
  </singleXmlCell>
  <singleXmlCell id="1459" r="L22" connectionId="0">
    <xmlCellPr id="1" uniqueName="P3421">
      <xmlPr mapId="1" xpath="/GFI-IZD-OSIG/PK_1000365/P3421" xmlDataType="decimal"/>
    </xmlCellPr>
  </singleXmlCell>
  <singleXmlCell id="1460" r="M22" connectionId="0">
    <xmlCellPr id="1" uniqueName="P3422">
      <xmlPr mapId="1" xpath="/GFI-IZD-OSIG/PK_1000365/P3422" xmlDataType="decimal"/>
    </xmlCellPr>
  </singleXmlCell>
  <singleXmlCell id="1461" r="E23" connectionId="0">
    <xmlCellPr id="1" uniqueName="P3423">
      <xmlPr mapId="1" xpath="/GFI-IZD-OSIG/PK_1000365/P3423" xmlDataType="decimal"/>
    </xmlCellPr>
  </singleXmlCell>
  <singleXmlCell id="1462" r="F23" connectionId="0">
    <xmlCellPr id="1" uniqueName="P3424">
      <xmlPr mapId="1" xpath="/GFI-IZD-OSIG/PK_1000365/P3424" xmlDataType="decimal"/>
    </xmlCellPr>
  </singleXmlCell>
  <singleXmlCell id="1463" r="G23" connectionId="0">
    <xmlCellPr id="1" uniqueName="P3425">
      <xmlPr mapId="1" xpath="/GFI-IZD-OSIG/PK_1000365/P3425" xmlDataType="decimal"/>
    </xmlCellPr>
  </singleXmlCell>
  <singleXmlCell id="1464" r="H23" connectionId="0">
    <xmlCellPr id="1" uniqueName="P3426">
      <xmlPr mapId="1" xpath="/GFI-IZD-OSIG/PK_1000365/P3426" xmlDataType="decimal"/>
    </xmlCellPr>
  </singleXmlCell>
  <singleXmlCell id="1465" r="I23" connectionId="0">
    <xmlCellPr id="1" uniqueName="P3427">
      <xmlPr mapId="1" xpath="/GFI-IZD-OSIG/PK_1000365/P3427" xmlDataType="decimal"/>
    </xmlCellPr>
  </singleXmlCell>
  <singleXmlCell id="1466" r="J23" connectionId="0">
    <xmlCellPr id="1" uniqueName="P3428">
      <xmlPr mapId="1" xpath="/GFI-IZD-OSIG/PK_1000365/P3428" xmlDataType="decimal"/>
    </xmlCellPr>
  </singleXmlCell>
  <singleXmlCell id="1467" r="K23" connectionId="0">
    <xmlCellPr id="1" uniqueName="P3429">
      <xmlPr mapId="1" xpath="/GFI-IZD-OSIG/PK_1000365/P3429" xmlDataType="decimal"/>
    </xmlCellPr>
  </singleXmlCell>
  <singleXmlCell id="1468" r="L23" connectionId="0">
    <xmlCellPr id="1" uniqueName="P3430">
      <xmlPr mapId="1" xpath="/GFI-IZD-OSIG/PK_1000365/P3430" xmlDataType="decimal"/>
    </xmlCellPr>
  </singleXmlCell>
  <singleXmlCell id="1469" r="M23" connectionId="0">
    <xmlCellPr id="1" uniqueName="P3431">
      <xmlPr mapId="1" xpath="/GFI-IZD-OSIG/PK_1000365/P3431" xmlDataType="decimal"/>
    </xmlCellPr>
  </singleXmlCell>
  <singleXmlCell id="1470" r="E24" connectionId="0">
    <xmlCellPr id="1" uniqueName="P3432">
      <xmlPr mapId="1" xpath="/GFI-IZD-OSIG/PK_1000365/P3432" xmlDataType="decimal"/>
    </xmlCellPr>
  </singleXmlCell>
  <singleXmlCell id="1471" r="F24" connectionId="0">
    <xmlCellPr id="1" uniqueName="P3433">
      <xmlPr mapId="1" xpath="/GFI-IZD-OSIG/PK_1000365/P3433" xmlDataType="decimal"/>
    </xmlCellPr>
  </singleXmlCell>
  <singleXmlCell id="1472" r="G24" connectionId="0">
    <xmlCellPr id="1" uniqueName="P3434">
      <xmlPr mapId="1" xpath="/GFI-IZD-OSIG/PK_1000365/P3434" xmlDataType="decimal"/>
    </xmlCellPr>
  </singleXmlCell>
  <singleXmlCell id="1473" r="H24" connectionId="0">
    <xmlCellPr id="1" uniqueName="P3435">
      <xmlPr mapId="1" xpath="/GFI-IZD-OSIG/PK_1000365/P3435" xmlDataType="decimal"/>
    </xmlCellPr>
  </singleXmlCell>
  <singleXmlCell id="1474" r="I24" connectionId="0">
    <xmlCellPr id="1" uniqueName="P3436">
      <xmlPr mapId="1" xpath="/GFI-IZD-OSIG/PK_1000365/P3436" xmlDataType="decimal"/>
    </xmlCellPr>
  </singleXmlCell>
  <singleXmlCell id="1475" r="J24" connectionId="0">
    <xmlCellPr id="1" uniqueName="P3437">
      <xmlPr mapId="1" xpath="/GFI-IZD-OSIG/PK_1000365/P3437" xmlDataType="decimal"/>
    </xmlCellPr>
  </singleXmlCell>
  <singleXmlCell id="1476" r="K24" connectionId="0">
    <xmlCellPr id="1" uniqueName="P3438">
      <xmlPr mapId="1" xpath="/GFI-IZD-OSIG/PK_1000365/P3438" xmlDataType="decimal"/>
    </xmlCellPr>
  </singleXmlCell>
  <singleXmlCell id="1477" r="L24" connectionId="0">
    <xmlCellPr id="1" uniqueName="P3439">
      <xmlPr mapId="1" xpath="/GFI-IZD-OSIG/PK_1000365/P3439" xmlDataType="decimal"/>
    </xmlCellPr>
  </singleXmlCell>
  <singleXmlCell id="1478" r="M24" connectionId="0">
    <xmlCellPr id="1" uniqueName="P3440">
      <xmlPr mapId="1" xpath="/GFI-IZD-OSIG/PK_1000365/P3440" xmlDataType="decimal"/>
    </xmlCellPr>
  </singleXmlCell>
  <singleXmlCell id="1479" r="E25" connectionId="0">
    <xmlCellPr id="1" uniqueName="P3441">
      <xmlPr mapId="1" xpath="/GFI-IZD-OSIG/PK_1000365/P3441" xmlDataType="decimal"/>
    </xmlCellPr>
  </singleXmlCell>
  <singleXmlCell id="1480" r="F25" connectionId="0">
    <xmlCellPr id="1" uniqueName="P3442">
      <xmlPr mapId="1" xpath="/GFI-IZD-OSIG/PK_1000365/P3442" xmlDataType="decimal"/>
    </xmlCellPr>
  </singleXmlCell>
  <singleXmlCell id="1481" r="G25" connectionId="0">
    <xmlCellPr id="1" uniqueName="P3443">
      <xmlPr mapId="1" xpath="/GFI-IZD-OSIG/PK_1000365/P3443" xmlDataType="decimal"/>
    </xmlCellPr>
  </singleXmlCell>
  <singleXmlCell id="1482" r="H25" connectionId="0">
    <xmlCellPr id="1" uniqueName="P3444">
      <xmlPr mapId="1" xpath="/GFI-IZD-OSIG/PK_1000365/P3444" xmlDataType="decimal"/>
    </xmlCellPr>
  </singleXmlCell>
  <singleXmlCell id="1483" r="I25" connectionId="0">
    <xmlCellPr id="1" uniqueName="P3445">
      <xmlPr mapId="1" xpath="/GFI-IZD-OSIG/PK_1000365/P3445" xmlDataType="decimal"/>
    </xmlCellPr>
  </singleXmlCell>
  <singleXmlCell id="1484" r="J25" connectionId="0">
    <xmlCellPr id="1" uniqueName="P3446">
      <xmlPr mapId="1" xpath="/GFI-IZD-OSIG/PK_1000365/P3446" xmlDataType="decimal"/>
    </xmlCellPr>
  </singleXmlCell>
  <singleXmlCell id="1485" r="K25" connectionId="0">
    <xmlCellPr id="1" uniqueName="P3447">
      <xmlPr mapId="1" xpath="/GFI-IZD-OSIG/PK_1000365/P3447" xmlDataType="decimal"/>
    </xmlCellPr>
  </singleXmlCell>
  <singleXmlCell id="1486" r="L25" connectionId="0">
    <xmlCellPr id="1" uniqueName="P3448">
      <xmlPr mapId="1" xpath="/GFI-IZD-OSIG/PK_1000365/P3448" xmlDataType="decimal"/>
    </xmlCellPr>
  </singleXmlCell>
  <singleXmlCell id="1487" r="M25" connectionId="0">
    <xmlCellPr id="1" uniqueName="P3449">
      <xmlPr mapId="1" xpath="/GFI-IZD-OSIG/PK_1000365/P3449" xmlDataType="decimal"/>
    </xmlCellPr>
  </singleXmlCell>
  <singleXmlCell id="1488" r="E26" connectionId="0">
    <xmlCellPr id="1" uniqueName="P3450">
      <xmlPr mapId="1" xpath="/GFI-IZD-OSIG/PK_1000365/P3450" xmlDataType="decimal"/>
    </xmlCellPr>
  </singleXmlCell>
  <singleXmlCell id="1489" r="F26" connectionId="0">
    <xmlCellPr id="1" uniqueName="P3451">
      <xmlPr mapId="1" xpath="/GFI-IZD-OSIG/PK_1000365/P3451" xmlDataType="decimal"/>
    </xmlCellPr>
  </singleXmlCell>
  <singleXmlCell id="1490" r="G26" connectionId="0">
    <xmlCellPr id="1" uniqueName="P3452">
      <xmlPr mapId="1" xpath="/GFI-IZD-OSIG/PK_1000365/P3452" xmlDataType="decimal"/>
    </xmlCellPr>
  </singleXmlCell>
  <singleXmlCell id="1491" r="H26" connectionId="0">
    <xmlCellPr id="1" uniqueName="P3453">
      <xmlPr mapId="1" xpath="/GFI-IZD-OSIG/PK_1000365/P3453" xmlDataType="decimal"/>
    </xmlCellPr>
  </singleXmlCell>
  <singleXmlCell id="1492" r="I26" connectionId="0">
    <xmlCellPr id="1" uniqueName="P3454">
      <xmlPr mapId="1" xpath="/GFI-IZD-OSIG/PK_1000365/P3454" xmlDataType="decimal"/>
    </xmlCellPr>
  </singleXmlCell>
  <singleXmlCell id="1493" r="J26" connectionId="0">
    <xmlCellPr id="1" uniqueName="P3455">
      <xmlPr mapId="1" xpath="/GFI-IZD-OSIG/PK_1000365/P3455" xmlDataType="decimal"/>
    </xmlCellPr>
  </singleXmlCell>
  <singleXmlCell id="1494" r="K26" connectionId="0">
    <xmlCellPr id="1" uniqueName="P3456">
      <xmlPr mapId="1" xpath="/GFI-IZD-OSIG/PK_1000365/P3456" xmlDataType="decimal"/>
    </xmlCellPr>
  </singleXmlCell>
  <singleXmlCell id="1495" r="L26" connectionId="0">
    <xmlCellPr id="1" uniqueName="P3457">
      <xmlPr mapId="1" xpath="/GFI-IZD-OSIG/PK_1000365/P3457" xmlDataType="decimal"/>
    </xmlCellPr>
  </singleXmlCell>
  <singleXmlCell id="1496" r="M26" connectionId="0">
    <xmlCellPr id="1" uniqueName="P3458">
      <xmlPr mapId="1" xpath="/GFI-IZD-OSIG/PK_1000365/P3458" xmlDataType="decimal"/>
    </xmlCellPr>
  </singleXmlCell>
  <singleXmlCell id="1497" r="E27" connectionId="0">
    <xmlCellPr id="1" uniqueName="P3459">
      <xmlPr mapId="1" xpath="/GFI-IZD-OSIG/PK_1000365/P3459" xmlDataType="decimal"/>
    </xmlCellPr>
  </singleXmlCell>
  <singleXmlCell id="1498" r="F27" connectionId="0">
    <xmlCellPr id="1" uniqueName="P3460">
      <xmlPr mapId="1" xpath="/GFI-IZD-OSIG/PK_1000365/P3460" xmlDataType="decimal"/>
    </xmlCellPr>
  </singleXmlCell>
  <singleXmlCell id="1499" r="G27" connectionId="0">
    <xmlCellPr id="1" uniqueName="P3461">
      <xmlPr mapId="1" xpath="/GFI-IZD-OSIG/PK_1000365/P3461" xmlDataType="decimal"/>
    </xmlCellPr>
  </singleXmlCell>
  <singleXmlCell id="1500" r="H27" connectionId="0">
    <xmlCellPr id="1" uniqueName="P3462">
      <xmlPr mapId="1" xpath="/GFI-IZD-OSIG/PK_1000365/P3462" xmlDataType="decimal"/>
    </xmlCellPr>
  </singleXmlCell>
  <singleXmlCell id="1501" r="I27" connectionId="0">
    <xmlCellPr id="1" uniqueName="P3463">
      <xmlPr mapId="1" xpath="/GFI-IZD-OSIG/PK_1000365/P3463" xmlDataType="decimal"/>
    </xmlCellPr>
  </singleXmlCell>
  <singleXmlCell id="1502" r="J27" connectionId="0">
    <xmlCellPr id="1" uniqueName="P3464">
      <xmlPr mapId="1" xpath="/GFI-IZD-OSIG/PK_1000365/P3464" xmlDataType="decimal"/>
    </xmlCellPr>
  </singleXmlCell>
  <singleXmlCell id="1503" r="K27" connectionId="0">
    <xmlCellPr id="1" uniqueName="P3465">
      <xmlPr mapId="1" xpath="/GFI-IZD-OSIG/PK_1000365/P3465" xmlDataType="decimal"/>
    </xmlCellPr>
  </singleXmlCell>
  <singleXmlCell id="1504" r="L27" connectionId="0">
    <xmlCellPr id="1" uniqueName="P3466">
      <xmlPr mapId="1" xpath="/GFI-IZD-OSIG/PK_1000365/P3466" xmlDataType="decimal"/>
    </xmlCellPr>
  </singleXmlCell>
  <singleXmlCell id="1505" r="M27" connectionId="0">
    <xmlCellPr id="1" uniqueName="P3467">
      <xmlPr mapId="1" xpath="/GFI-IZD-OSIG/PK_1000365/P3467" xmlDataType="decimal"/>
    </xmlCellPr>
  </singleXmlCell>
  <singleXmlCell id="1506" r="E28" connectionId="0">
    <xmlCellPr id="1" uniqueName="P3468">
      <xmlPr mapId="1" xpath="/GFI-IZD-OSIG/PK_1000365/P3468" xmlDataType="decimal"/>
    </xmlCellPr>
  </singleXmlCell>
  <singleXmlCell id="1507" r="F28" connectionId="0">
    <xmlCellPr id="1" uniqueName="P3469">
      <xmlPr mapId="1" xpath="/GFI-IZD-OSIG/PK_1000365/P3469" xmlDataType="decimal"/>
    </xmlCellPr>
  </singleXmlCell>
  <singleXmlCell id="1508" r="G28" connectionId="0">
    <xmlCellPr id="1" uniqueName="P3470">
      <xmlPr mapId="1" xpath="/GFI-IZD-OSIG/PK_1000365/P3470" xmlDataType="decimal"/>
    </xmlCellPr>
  </singleXmlCell>
  <singleXmlCell id="1509" r="H28" connectionId="0">
    <xmlCellPr id="1" uniqueName="P3471">
      <xmlPr mapId="1" xpath="/GFI-IZD-OSIG/PK_1000365/P3471" xmlDataType="decimal"/>
    </xmlCellPr>
  </singleXmlCell>
  <singleXmlCell id="1510" r="I28" connectionId="0">
    <xmlCellPr id="1" uniqueName="P3472">
      <xmlPr mapId="1" xpath="/GFI-IZD-OSIG/PK_1000365/P3472" xmlDataType="decimal"/>
    </xmlCellPr>
  </singleXmlCell>
  <singleXmlCell id="1511" r="J28" connectionId="0">
    <xmlCellPr id="1" uniqueName="P3473">
      <xmlPr mapId="1" xpath="/GFI-IZD-OSIG/PK_1000365/P3473" xmlDataType="decimal"/>
    </xmlCellPr>
  </singleXmlCell>
  <singleXmlCell id="1512" r="K28" connectionId="0">
    <xmlCellPr id="1" uniqueName="P3474">
      <xmlPr mapId="1" xpath="/GFI-IZD-OSIG/PK_1000365/P3474" xmlDataType="decimal"/>
    </xmlCellPr>
  </singleXmlCell>
  <singleXmlCell id="1513" r="L28" connectionId="0">
    <xmlCellPr id="1" uniqueName="P3475">
      <xmlPr mapId="1" xpath="/GFI-IZD-OSIG/PK_1000365/P3475" xmlDataType="decimal"/>
    </xmlCellPr>
  </singleXmlCell>
  <singleXmlCell id="1514" r="M28" connectionId="0">
    <xmlCellPr id="1" uniqueName="P3476">
      <xmlPr mapId="1" xpath="/GFI-IZD-OSIG/PK_1000365/P3476" xmlDataType="decimal"/>
    </xmlCellPr>
  </singleXmlCell>
  <singleXmlCell id="1515" r="E29" connectionId="0">
    <xmlCellPr id="1" uniqueName="P3477">
      <xmlPr mapId="1" xpath="/GFI-IZD-OSIG/PK_1000365/P3477" xmlDataType="decimal"/>
    </xmlCellPr>
  </singleXmlCell>
  <singleXmlCell id="1516" r="F29" connectionId="0">
    <xmlCellPr id="1" uniqueName="P3478">
      <xmlPr mapId="1" xpath="/GFI-IZD-OSIG/PK_1000365/P3478" xmlDataType="decimal"/>
    </xmlCellPr>
  </singleXmlCell>
  <singleXmlCell id="1517" r="G29" connectionId="0">
    <xmlCellPr id="1" uniqueName="P3479">
      <xmlPr mapId="1" xpath="/GFI-IZD-OSIG/PK_1000365/P3479" xmlDataType="decimal"/>
    </xmlCellPr>
  </singleXmlCell>
  <singleXmlCell id="1518" r="H29" connectionId="0">
    <xmlCellPr id="1" uniqueName="P3480">
      <xmlPr mapId="1" xpath="/GFI-IZD-OSIG/PK_1000365/P3480" xmlDataType="decimal"/>
    </xmlCellPr>
  </singleXmlCell>
  <singleXmlCell id="1519" r="I29" connectionId="0">
    <xmlCellPr id="1" uniqueName="P3481">
      <xmlPr mapId="1" xpath="/GFI-IZD-OSIG/PK_1000365/P3481" xmlDataType="decimal"/>
    </xmlCellPr>
  </singleXmlCell>
  <singleXmlCell id="1520" r="J29" connectionId="0">
    <xmlCellPr id="1" uniqueName="P3482">
      <xmlPr mapId="1" xpath="/GFI-IZD-OSIG/PK_1000365/P3482" xmlDataType="decimal"/>
    </xmlCellPr>
  </singleXmlCell>
  <singleXmlCell id="1521" r="K29" connectionId="0">
    <xmlCellPr id="1" uniqueName="P3483">
      <xmlPr mapId="1" xpath="/GFI-IZD-OSIG/PK_1000365/P3483" xmlDataType="decimal"/>
    </xmlCellPr>
  </singleXmlCell>
  <singleXmlCell id="1522" r="L29" connectionId="0">
    <xmlCellPr id="1" uniqueName="P3484">
      <xmlPr mapId="1" xpath="/GFI-IZD-OSIG/PK_1000365/P3484" xmlDataType="decimal"/>
    </xmlCellPr>
  </singleXmlCell>
  <singleXmlCell id="1523" r="M29" connectionId="0">
    <xmlCellPr id="1" uniqueName="P3485">
      <xmlPr mapId="1" xpath="/GFI-IZD-OSIG/PK_1000365/P3485" xmlDataType="decimal"/>
    </xmlCellPr>
  </singleXmlCell>
  <singleXmlCell id="1524" r="E30" connectionId="0">
    <xmlCellPr id="1" uniqueName="P3486">
      <xmlPr mapId="1" xpath="/GFI-IZD-OSIG/PK_1000365/P3486" xmlDataType="decimal"/>
    </xmlCellPr>
  </singleXmlCell>
  <singleXmlCell id="1525" r="F30" connectionId="0">
    <xmlCellPr id="1" uniqueName="P3487">
      <xmlPr mapId="1" xpath="/GFI-IZD-OSIG/PK_1000365/P3487" xmlDataType="decimal"/>
    </xmlCellPr>
  </singleXmlCell>
  <singleXmlCell id="1526" r="G30" connectionId="0">
    <xmlCellPr id="1" uniqueName="P3488">
      <xmlPr mapId="1" xpath="/GFI-IZD-OSIG/PK_1000365/P3488" xmlDataType="decimal"/>
    </xmlCellPr>
  </singleXmlCell>
  <singleXmlCell id="1527" r="H30" connectionId="0">
    <xmlCellPr id="1" uniqueName="P3489">
      <xmlPr mapId="1" xpath="/GFI-IZD-OSIG/PK_1000365/P3489" xmlDataType="decimal"/>
    </xmlCellPr>
  </singleXmlCell>
  <singleXmlCell id="1528" r="I30" connectionId="0">
    <xmlCellPr id="1" uniqueName="P3490">
      <xmlPr mapId="1" xpath="/GFI-IZD-OSIG/PK_1000365/P3490" xmlDataType="decimal"/>
    </xmlCellPr>
  </singleXmlCell>
  <singleXmlCell id="1529" r="J30" connectionId="0">
    <xmlCellPr id="1" uniqueName="P3491">
      <xmlPr mapId="1" xpath="/GFI-IZD-OSIG/PK_1000365/P3491" xmlDataType="decimal"/>
    </xmlCellPr>
  </singleXmlCell>
  <singleXmlCell id="1530" r="K30" connectionId="0">
    <xmlCellPr id="1" uniqueName="P3492">
      <xmlPr mapId="1" xpath="/GFI-IZD-OSIG/PK_1000365/P3492" xmlDataType="decimal"/>
    </xmlCellPr>
  </singleXmlCell>
  <singleXmlCell id="1531" r="L30" connectionId="0">
    <xmlCellPr id="1" uniqueName="P3493">
      <xmlPr mapId="1" xpath="/GFI-IZD-OSIG/PK_1000365/P3493" xmlDataType="decimal"/>
    </xmlCellPr>
  </singleXmlCell>
  <singleXmlCell id="1532" r="M30" connectionId="0">
    <xmlCellPr id="1" uniqueName="P3494">
      <xmlPr mapId="1" xpath="/GFI-IZD-OSIG/PK_1000365/P3494" xmlDataType="decimal"/>
    </xmlCellPr>
  </singleXmlCell>
  <singleXmlCell id="1533" r="E31" connectionId="0">
    <xmlCellPr id="1" uniqueName="P3495">
      <xmlPr mapId="1" xpath="/GFI-IZD-OSIG/PK_1000365/P3495" xmlDataType="decimal"/>
    </xmlCellPr>
  </singleXmlCell>
  <singleXmlCell id="1534" r="F31" connectionId="0">
    <xmlCellPr id="1" uniqueName="P3496">
      <xmlPr mapId="1" xpath="/GFI-IZD-OSIG/PK_1000365/P3496" xmlDataType="decimal"/>
    </xmlCellPr>
  </singleXmlCell>
  <singleXmlCell id="1535" r="G31" connectionId="0">
    <xmlCellPr id="1" uniqueName="P3497">
      <xmlPr mapId="1" xpath="/GFI-IZD-OSIG/PK_1000365/P3497" xmlDataType="decimal"/>
    </xmlCellPr>
  </singleXmlCell>
  <singleXmlCell id="1536" r="H31" connectionId="0">
    <xmlCellPr id="1" uniqueName="P3498">
      <xmlPr mapId="1" xpath="/GFI-IZD-OSIG/PK_1000365/P3498" xmlDataType="decimal"/>
    </xmlCellPr>
  </singleXmlCell>
  <singleXmlCell id="1537" r="I31" connectionId="0">
    <xmlCellPr id="1" uniqueName="P3499">
      <xmlPr mapId="1" xpath="/GFI-IZD-OSIG/PK_1000365/P3499" xmlDataType="decimal"/>
    </xmlCellPr>
  </singleXmlCell>
  <singleXmlCell id="1538" r="J31" connectionId="0">
    <xmlCellPr id="1" uniqueName="P3500">
      <xmlPr mapId="1" xpath="/GFI-IZD-OSIG/PK_1000365/P3500" xmlDataType="decimal"/>
    </xmlCellPr>
  </singleXmlCell>
  <singleXmlCell id="1539" r="K31" connectionId="0">
    <xmlCellPr id="1" uniqueName="P3501">
      <xmlPr mapId="1" xpath="/GFI-IZD-OSIG/PK_1000365/P3501" xmlDataType="decimal"/>
    </xmlCellPr>
  </singleXmlCell>
  <singleXmlCell id="1540" r="L31" connectionId="0">
    <xmlCellPr id="1" uniqueName="P3502">
      <xmlPr mapId="1" xpath="/GFI-IZD-OSIG/PK_1000365/P3502" xmlDataType="decimal"/>
    </xmlCellPr>
  </singleXmlCell>
  <singleXmlCell id="1541" r="M31" connectionId="0">
    <xmlCellPr id="1" uniqueName="P3503">
      <xmlPr mapId="1" xpath="/GFI-IZD-OSIG/PK_1000365/P3503" xmlDataType="decimal"/>
    </xmlCellPr>
  </singleXmlCell>
  <singleXmlCell id="1542" r="E32" connectionId="0">
    <xmlCellPr id="1" uniqueName="P3504">
      <xmlPr mapId="1" xpath="/GFI-IZD-OSIG/PK_1000365/P3504" xmlDataType="decimal"/>
    </xmlCellPr>
  </singleXmlCell>
  <singleXmlCell id="1543" r="F32" connectionId="0">
    <xmlCellPr id="1" uniqueName="P3505">
      <xmlPr mapId="1" xpath="/GFI-IZD-OSIG/PK_1000365/P3505" xmlDataType="decimal"/>
    </xmlCellPr>
  </singleXmlCell>
  <singleXmlCell id="1544" r="G32" connectionId="0">
    <xmlCellPr id="1" uniqueName="P3506">
      <xmlPr mapId="1" xpath="/GFI-IZD-OSIG/PK_1000365/P3506" xmlDataType="decimal"/>
    </xmlCellPr>
  </singleXmlCell>
  <singleXmlCell id="1545" r="H32" connectionId="0">
    <xmlCellPr id="1" uniqueName="P3507">
      <xmlPr mapId="1" xpath="/GFI-IZD-OSIG/PK_1000365/P3507" xmlDataType="decimal"/>
    </xmlCellPr>
  </singleXmlCell>
  <singleXmlCell id="1546" r="I32" connectionId="0">
    <xmlCellPr id="1" uniqueName="P3508">
      <xmlPr mapId="1" xpath="/GFI-IZD-OSIG/PK_1000365/P3508" xmlDataType="decimal"/>
    </xmlCellPr>
  </singleXmlCell>
  <singleXmlCell id="1547" r="J32" connectionId="0">
    <xmlCellPr id="1" uniqueName="P3509">
      <xmlPr mapId="1" xpath="/GFI-IZD-OSIG/PK_1000365/P3509" xmlDataType="decimal"/>
    </xmlCellPr>
  </singleXmlCell>
  <singleXmlCell id="1548" r="K32" connectionId="0">
    <xmlCellPr id="1" uniqueName="P3510">
      <xmlPr mapId="1" xpath="/GFI-IZD-OSIG/PK_1000365/P3510" xmlDataType="decimal"/>
    </xmlCellPr>
  </singleXmlCell>
  <singleXmlCell id="1549" r="L32" connectionId="0">
    <xmlCellPr id="1" uniqueName="P3511">
      <xmlPr mapId="1" xpath="/GFI-IZD-OSIG/PK_1000365/P3511" xmlDataType="decimal"/>
    </xmlCellPr>
  </singleXmlCell>
  <singleXmlCell id="1550" r="M32" connectionId="0">
    <xmlCellPr id="1" uniqueName="P3512">
      <xmlPr mapId="1" xpath="/GFI-IZD-OSIG/PK_1000365/P3512" xmlDataType="decimal"/>
    </xmlCellPr>
  </singleXmlCell>
  <singleXmlCell id="1551" r="E33" connectionId="0">
    <xmlCellPr id="1" uniqueName="P3513">
      <xmlPr mapId="1" xpath="/GFI-IZD-OSIG/PK_1000365/P3513" xmlDataType="decimal"/>
    </xmlCellPr>
  </singleXmlCell>
  <singleXmlCell id="1552" r="F33" connectionId="0">
    <xmlCellPr id="1" uniqueName="P3514">
      <xmlPr mapId="1" xpath="/GFI-IZD-OSIG/PK_1000365/P3514" xmlDataType="decimal"/>
    </xmlCellPr>
  </singleXmlCell>
  <singleXmlCell id="1553" r="G33" connectionId="0">
    <xmlCellPr id="1" uniqueName="P3515">
      <xmlPr mapId="1" xpath="/GFI-IZD-OSIG/PK_1000365/P3515" xmlDataType="decimal"/>
    </xmlCellPr>
  </singleXmlCell>
  <singleXmlCell id="1554" r="H33" connectionId="0">
    <xmlCellPr id="1" uniqueName="P3516">
      <xmlPr mapId="1" xpath="/GFI-IZD-OSIG/PK_1000365/P3516" xmlDataType="decimal"/>
    </xmlCellPr>
  </singleXmlCell>
  <singleXmlCell id="1555" r="I33" connectionId="0">
    <xmlCellPr id="1" uniqueName="P3517">
      <xmlPr mapId="1" xpath="/GFI-IZD-OSIG/PK_1000365/P3517" xmlDataType="decimal"/>
    </xmlCellPr>
  </singleXmlCell>
  <singleXmlCell id="1556" r="J33" connectionId="0">
    <xmlCellPr id="1" uniqueName="P3518">
      <xmlPr mapId="1" xpath="/GFI-IZD-OSIG/PK_1000365/P3518" xmlDataType="decimal"/>
    </xmlCellPr>
  </singleXmlCell>
  <singleXmlCell id="1557" r="K33" connectionId="0">
    <xmlCellPr id="1" uniqueName="P3519">
      <xmlPr mapId="1" xpath="/GFI-IZD-OSIG/PK_1000365/P3519" xmlDataType="decimal"/>
    </xmlCellPr>
  </singleXmlCell>
  <singleXmlCell id="1558" r="L33" connectionId="0">
    <xmlCellPr id="1" uniqueName="P3520">
      <xmlPr mapId="1" xpath="/GFI-IZD-OSIG/PK_1000365/P3520" xmlDataType="decimal"/>
    </xmlCellPr>
  </singleXmlCell>
  <singleXmlCell id="1559" r="M33" connectionId="0">
    <xmlCellPr id="1" uniqueName="P3521">
      <xmlPr mapId="1" xpath="/GFI-IZD-OSIG/PK_1000365/P3521" xmlDataType="decimal"/>
    </xmlCellPr>
  </singleXmlCell>
  <singleXmlCell id="1560" r="E34" connectionId="0">
    <xmlCellPr id="1" uniqueName="P3522">
      <xmlPr mapId="1" xpath="/GFI-IZD-OSIG/PK_1000365/P3522" xmlDataType="decimal"/>
    </xmlCellPr>
  </singleXmlCell>
  <singleXmlCell id="1561" r="F34" connectionId="0">
    <xmlCellPr id="1" uniqueName="P3523">
      <xmlPr mapId="1" xpath="/GFI-IZD-OSIG/PK_1000365/P3523" xmlDataType="decimal"/>
    </xmlCellPr>
  </singleXmlCell>
  <singleXmlCell id="1562" r="G34" connectionId="0">
    <xmlCellPr id="1" uniqueName="P3524">
      <xmlPr mapId="1" xpath="/GFI-IZD-OSIG/PK_1000365/P3524" xmlDataType="decimal"/>
    </xmlCellPr>
  </singleXmlCell>
  <singleXmlCell id="1563" r="H34" connectionId="0">
    <xmlCellPr id="1" uniqueName="P3525">
      <xmlPr mapId="1" xpath="/GFI-IZD-OSIG/PK_1000365/P3525" xmlDataType="decimal"/>
    </xmlCellPr>
  </singleXmlCell>
  <singleXmlCell id="1564" r="I34" connectionId="0">
    <xmlCellPr id="1" uniqueName="P3526">
      <xmlPr mapId="1" xpath="/GFI-IZD-OSIG/PK_1000365/P3526" xmlDataType="decimal"/>
    </xmlCellPr>
  </singleXmlCell>
  <singleXmlCell id="1565" r="J34" connectionId="0">
    <xmlCellPr id="1" uniqueName="P3527">
      <xmlPr mapId="1" xpath="/GFI-IZD-OSIG/PK_1000365/P3527" xmlDataType="decimal"/>
    </xmlCellPr>
  </singleXmlCell>
  <singleXmlCell id="1566" r="K34" connectionId="0">
    <xmlCellPr id="1" uniqueName="P3528">
      <xmlPr mapId="1" xpath="/GFI-IZD-OSIG/PK_1000365/P3528" xmlDataType="decimal"/>
    </xmlCellPr>
  </singleXmlCell>
  <singleXmlCell id="1567" r="L34" connectionId="0">
    <xmlCellPr id="1" uniqueName="P3529">
      <xmlPr mapId="1" xpath="/GFI-IZD-OSIG/PK_1000365/P3529" xmlDataType="decimal"/>
    </xmlCellPr>
  </singleXmlCell>
  <singleXmlCell id="1568" r="M34" connectionId="0">
    <xmlCellPr id="1" uniqueName="P3530">
      <xmlPr mapId="1" xpath="/GFI-IZD-OSIG/PK_1000365/P3530" xmlDataType="decimal"/>
    </xmlCellPr>
  </singleXmlCell>
  <singleXmlCell id="1569" r="E35" connectionId="0">
    <xmlCellPr id="1" uniqueName="P3531">
      <xmlPr mapId="1" xpath="/GFI-IZD-OSIG/PK_1000365/P3531" xmlDataType="decimal"/>
    </xmlCellPr>
  </singleXmlCell>
  <singleXmlCell id="1570" r="F35" connectionId="0">
    <xmlCellPr id="1" uniqueName="P3532">
      <xmlPr mapId="1" xpath="/GFI-IZD-OSIG/PK_1000365/P3532" xmlDataType="decimal"/>
    </xmlCellPr>
  </singleXmlCell>
  <singleXmlCell id="1571" r="G35" connectionId="0">
    <xmlCellPr id="1" uniqueName="P3533">
      <xmlPr mapId="1" xpath="/GFI-IZD-OSIG/PK_1000365/P3533" xmlDataType="decimal"/>
    </xmlCellPr>
  </singleXmlCell>
  <singleXmlCell id="1572" r="H35" connectionId="0">
    <xmlCellPr id="1" uniqueName="P3534">
      <xmlPr mapId="1" xpath="/GFI-IZD-OSIG/PK_1000365/P3534" xmlDataType="decimal"/>
    </xmlCellPr>
  </singleXmlCell>
  <singleXmlCell id="1573" r="I35" connectionId="0">
    <xmlCellPr id="1" uniqueName="P3535">
      <xmlPr mapId="1" xpath="/GFI-IZD-OSIG/PK_1000365/P3535" xmlDataType="decimal"/>
    </xmlCellPr>
  </singleXmlCell>
  <singleXmlCell id="1574" r="J35" connectionId="0">
    <xmlCellPr id="1" uniqueName="P3536">
      <xmlPr mapId="1" xpath="/GFI-IZD-OSIG/PK_1000365/P3536" xmlDataType="decimal"/>
    </xmlCellPr>
  </singleXmlCell>
  <singleXmlCell id="1575" r="K35" connectionId="0">
    <xmlCellPr id="1" uniqueName="P3537">
      <xmlPr mapId="1" xpath="/GFI-IZD-OSIG/PK_1000365/P3537" xmlDataType="decimal"/>
    </xmlCellPr>
  </singleXmlCell>
  <singleXmlCell id="1576" r="L35" connectionId="0">
    <xmlCellPr id="1" uniqueName="P3538">
      <xmlPr mapId="1" xpath="/GFI-IZD-OSIG/PK_1000365/P3538" xmlDataType="decimal"/>
    </xmlCellPr>
  </singleXmlCell>
  <singleXmlCell id="1577" r="M35" connectionId="0">
    <xmlCellPr id="1" uniqueName="P3539">
      <xmlPr mapId="1" xpath="/GFI-IZD-OSIG/PK_1000365/P3539" xmlDataType="decimal"/>
    </xmlCellPr>
  </singleXmlCell>
  <singleXmlCell id="1578" r="E36" connectionId="0">
    <xmlCellPr id="1" uniqueName="P3540">
      <xmlPr mapId="1" xpath="/GFI-IZD-OSIG/PK_1000365/P3540" xmlDataType="decimal"/>
    </xmlCellPr>
  </singleXmlCell>
  <singleXmlCell id="1579" r="F36" connectionId="0">
    <xmlCellPr id="1" uniqueName="P3541">
      <xmlPr mapId="1" xpath="/GFI-IZD-OSIG/PK_1000365/P3541" xmlDataType="decimal"/>
    </xmlCellPr>
  </singleXmlCell>
  <singleXmlCell id="1580" r="G36" connectionId="0">
    <xmlCellPr id="1" uniqueName="P3542">
      <xmlPr mapId="1" xpath="/GFI-IZD-OSIG/PK_1000365/P3542" xmlDataType="decimal"/>
    </xmlCellPr>
  </singleXmlCell>
  <singleXmlCell id="1581" r="H36" connectionId="0">
    <xmlCellPr id="1" uniqueName="P3543">
      <xmlPr mapId="1" xpath="/GFI-IZD-OSIG/PK_1000365/P3543" xmlDataType="decimal"/>
    </xmlCellPr>
  </singleXmlCell>
  <singleXmlCell id="1582" r="I36" connectionId="0">
    <xmlCellPr id="1" uniqueName="P3544">
      <xmlPr mapId="1" xpath="/GFI-IZD-OSIG/PK_1000365/P3544" xmlDataType="decimal"/>
    </xmlCellPr>
  </singleXmlCell>
  <singleXmlCell id="1583" r="J36" connectionId="0">
    <xmlCellPr id="1" uniqueName="P3545">
      <xmlPr mapId="1" xpath="/GFI-IZD-OSIG/PK_1000365/P3545" xmlDataType="decimal"/>
    </xmlCellPr>
  </singleXmlCell>
  <singleXmlCell id="1584" r="K36" connectionId="0">
    <xmlCellPr id="1" uniqueName="P3546">
      <xmlPr mapId="1" xpath="/GFI-IZD-OSIG/PK_1000365/P3546" xmlDataType="decimal"/>
    </xmlCellPr>
  </singleXmlCell>
  <singleXmlCell id="1585" r="L36" connectionId="0">
    <xmlCellPr id="1" uniqueName="P3547">
      <xmlPr mapId="1" xpath="/GFI-IZD-OSIG/PK_1000365/P3547" xmlDataType="decimal"/>
    </xmlCellPr>
  </singleXmlCell>
  <singleXmlCell id="1586" r="M36" connectionId="0">
    <xmlCellPr id="1" uniqueName="P3548">
      <xmlPr mapId="1" xpath="/GFI-IZD-OSIG/PK_1000365/P3548" xmlDataType="decimal"/>
    </xmlCellPr>
  </singleXmlCell>
  <singleXmlCell id="1587" r="E37" connectionId="0">
    <xmlCellPr id="1" uniqueName="P3549">
      <xmlPr mapId="1" xpath="/GFI-IZD-OSIG/PK_1000365/P3549" xmlDataType="decimal"/>
    </xmlCellPr>
  </singleXmlCell>
  <singleXmlCell id="1588" r="F37" connectionId="0">
    <xmlCellPr id="1" uniqueName="P3550">
      <xmlPr mapId="1" xpath="/GFI-IZD-OSIG/PK_1000365/P3550" xmlDataType="decimal"/>
    </xmlCellPr>
  </singleXmlCell>
  <singleXmlCell id="1589" r="G37" connectionId="0">
    <xmlCellPr id="1" uniqueName="P3551">
      <xmlPr mapId="1" xpath="/GFI-IZD-OSIG/PK_1000365/P3551" xmlDataType="decimal"/>
    </xmlCellPr>
  </singleXmlCell>
  <singleXmlCell id="1590" r="H37" connectionId="0">
    <xmlCellPr id="1" uniqueName="P3552">
      <xmlPr mapId="1" xpath="/GFI-IZD-OSIG/PK_1000365/P3552" xmlDataType="decimal"/>
    </xmlCellPr>
  </singleXmlCell>
  <singleXmlCell id="1591" r="I37" connectionId="0">
    <xmlCellPr id="1" uniqueName="P3553">
      <xmlPr mapId="1" xpath="/GFI-IZD-OSIG/PK_1000365/P3553" xmlDataType="decimal"/>
    </xmlCellPr>
  </singleXmlCell>
  <singleXmlCell id="1592" r="J37" connectionId="0">
    <xmlCellPr id="1" uniqueName="P3554">
      <xmlPr mapId="1" xpath="/GFI-IZD-OSIG/PK_1000365/P3554" xmlDataType="decimal"/>
    </xmlCellPr>
  </singleXmlCell>
  <singleXmlCell id="1593" r="K37" connectionId="0">
    <xmlCellPr id="1" uniqueName="P3555">
      <xmlPr mapId="1" xpath="/GFI-IZD-OSIG/PK_1000365/P3555" xmlDataType="decimal"/>
    </xmlCellPr>
  </singleXmlCell>
  <singleXmlCell id="1594" r="L37" connectionId="0">
    <xmlCellPr id="1" uniqueName="P3556">
      <xmlPr mapId="1" xpath="/GFI-IZD-OSIG/PK_1000365/P3556" xmlDataType="decimal"/>
    </xmlCellPr>
  </singleXmlCell>
  <singleXmlCell id="1595" r="M37" connectionId="0">
    <xmlCellPr id="1" uniqueName="P3557">
      <xmlPr mapId="1" xpath="/GFI-IZD-OSIG/PK_1000365/P3557" xmlDataType="decimal"/>
    </xmlCellPr>
  </singleXmlCell>
  <singleXmlCell id="1596" r="E38" connectionId="0">
    <xmlCellPr id="1" uniqueName="P3558">
      <xmlPr mapId="1" xpath="/GFI-IZD-OSIG/PK_1000365/P3558" xmlDataType="decimal"/>
    </xmlCellPr>
  </singleXmlCell>
  <singleXmlCell id="1597" r="F38" connectionId="0">
    <xmlCellPr id="1" uniqueName="P3559">
      <xmlPr mapId="1" xpath="/GFI-IZD-OSIG/PK_1000365/P3559" xmlDataType="decimal"/>
    </xmlCellPr>
  </singleXmlCell>
  <singleXmlCell id="1598" r="G38" connectionId="0">
    <xmlCellPr id="1" uniqueName="P3560">
      <xmlPr mapId="1" xpath="/GFI-IZD-OSIG/PK_1000365/P3560" xmlDataType="decimal"/>
    </xmlCellPr>
  </singleXmlCell>
  <singleXmlCell id="1599" r="H38" connectionId="0">
    <xmlCellPr id="1" uniqueName="P3561">
      <xmlPr mapId="1" xpath="/GFI-IZD-OSIG/PK_1000365/P3561" xmlDataType="decimal"/>
    </xmlCellPr>
  </singleXmlCell>
  <singleXmlCell id="1600" r="I38" connectionId="0">
    <xmlCellPr id="1" uniqueName="P3562">
      <xmlPr mapId="1" xpath="/GFI-IZD-OSIG/PK_1000365/P3562" xmlDataType="decimal"/>
    </xmlCellPr>
  </singleXmlCell>
  <singleXmlCell id="1601" r="J38" connectionId="0">
    <xmlCellPr id="1" uniqueName="P3563">
      <xmlPr mapId="1" xpath="/GFI-IZD-OSIG/PK_1000365/P3563" xmlDataType="decimal"/>
    </xmlCellPr>
  </singleXmlCell>
  <singleXmlCell id="1602" r="K38" connectionId="0">
    <xmlCellPr id="1" uniqueName="P3564">
      <xmlPr mapId="1" xpath="/GFI-IZD-OSIG/PK_1000365/P3564" xmlDataType="decimal"/>
    </xmlCellPr>
  </singleXmlCell>
  <singleXmlCell id="1603" r="L38" connectionId="0">
    <xmlCellPr id="1" uniqueName="P3565">
      <xmlPr mapId="1" xpath="/GFI-IZD-OSIG/PK_1000365/P3565" xmlDataType="decimal"/>
    </xmlCellPr>
  </singleXmlCell>
  <singleXmlCell id="1604" r="M38" connectionId="0">
    <xmlCellPr id="1" uniqueName="P3566">
      <xmlPr mapId="1" xpath="/GFI-IZD-OSIG/PK_1000365/P3566" xmlDataType="decimal"/>
    </xmlCellPr>
  </singleXmlCell>
  <singleXmlCell id="1605" r="E39" connectionId="0">
    <xmlCellPr id="1" uniqueName="P3567">
      <xmlPr mapId="1" xpath="/GFI-IZD-OSIG/PK_1000365/P3567" xmlDataType="decimal"/>
    </xmlCellPr>
  </singleXmlCell>
  <singleXmlCell id="1606" r="F39" connectionId="0">
    <xmlCellPr id="1" uniqueName="P3568">
      <xmlPr mapId="1" xpath="/GFI-IZD-OSIG/PK_1000365/P3568" xmlDataType="decimal"/>
    </xmlCellPr>
  </singleXmlCell>
  <singleXmlCell id="1607" r="G39" connectionId="0">
    <xmlCellPr id="1" uniqueName="P3569">
      <xmlPr mapId="1" xpath="/GFI-IZD-OSIG/PK_1000365/P3569" xmlDataType="decimal"/>
    </xmlCellPr>
  </singleXmlCell>
  <singleXmlCell id="1608" r="H39" connectionId="0">
    <xmlCellPr id="1" uniqueName="P3570">
      <xmlPr mapId="1" xpath="/GFI-IZD-OSIG/PK_1000365/P3570" xmlDataType="decimal"/>
    </xmlCellPr>
  </singleXmlCell>
  <singleXmlCell id="1609" r="I39" connectionId="0">
    <xmlCellPr id="1" uniqueName="P3571">
      <xmlPr mapId="1" xpath="/GFI-IZD-OSIG/PK_1000365/P3571" xmlDataType="decimal"/>
    </xmlCellPr>
  </singleXmlCell>
  <singleXmlCell id="1610" r="J39" connectionId="0">
    <xmlCellPr id="1" uniqueName="P3572">
      <xmlPr mapId="1" xpath="/GFI-IZD-OSIG/PK_1000365/P3572" xmlDataType="decimal"/>
    </xmlCellPr>
  </singleXmlCell>
  <singleXmlCell id="1611" r="K39" connectionId="0">
    <xmlCellPr id="1" uniqueName="P3573">
      <xmlPr mapId="1" xpath="/GFI-IZD-OSIG/PK_1000365/P3573" xmlDataType="decimal"/>
    </xmlCellPr>
  </singleXmlCell>
  <singleXmlCell id="1612" r="L39" connectionId="0">
    <xmlCellPr id="1" uniqueName="P3574">
      <xmlPr mapId="1" xpath="/GFI-IZD-OSIG/PK_1000365/P3574" xmlDataType="decimal"/>
    </xmlCellPr>
  </singleXmlCell>
  <singleXmlCell id="1613" r="M39" connectionId="0">
    <xmlCellPr id="1" uniqueName="P3575">
      <xmlPr mapId="1" xpath="/GFI-IZD-OSIG/PK_1000365/P3575" xmlDataType="decimal"/>
    </xmlCellPr>
  </singleXmlCell>
  <singleXmlCell id="1614" r="E40" connectionId="0">
    <xmlCellPr id="1" uniqueName="P3576">
      <xmlPr mapId="1" xpath="/GFI-IZD-OSIG/PK_1000365/P3576" xmlDataType="decimal"/>
    </xmlCellPr>
  </singleXmlCell>
  <singleXmlCell id="1615" r="F40" connectionId="0">
    <xmlCellPr id="1" uniqueName="P3577">
      <xmlPr mapId="1" xpath="/GFI-IZD-OSIG/PK_1000365/P3577" xmlDataType="decimal"/>
    </xmlCellPr>
  </singleXmlCell>
  <singleXmlCell id="1616" r="G40" connectionId="0">
    <xmlCellPr id="1" uniqueName="P3578">
      <xmlPr mapId="1" xpath="/GFI-IZD-OSIG/PK_1000365/P3578" xmlDataType="decimal"/>
    </xmlCellPr>
  </singleXmlCell>
  <singleXmlCell id="1617" r="H40" connectionId="0">
    <xmlCellPr id="1" uniqueName="P3579">
      <xmlPr mapId="1" xpath="/GFI-IZD-OSIG/PK_1000365/P3579" xmlDataType="decimal"/>
    </xmlCellPr>
  </singleXmlCell>
  <singleXmlCell id="1618" r="I40" connectionId="0">
    <xmlCellPr id="1" uniqueName="P3580">
      <xmlPr mapId="1" xpath="/GFI-IZD-OSIG/PK_1000365/P3580" xmlDataType="decimal"/>
    </xmlCellPr>
  </singleXmlCell>
  <singleXmlCell id="1619" r="J40" connectionId="0">
    <xmlCellPr id="1" uniqueName="P3581">
      <xmlPr mapId="1" xpath="/GFI-IZD-OSIG/PK_1000365/P3581" xmlDataType="decimal"/>
    </xmlCellPr>
  </singleXmlCell>
  <singleXmlCell id="1620" r="K40" connectionId="0">
    <xmlCellPr id="1" uniqueName="P3582">
      <xmlPr mapId="1" xpath="/GFI-IZD-OSIG/PK_1000365/P3582" xmlDataType="decimal"/>
    </xmlCellPr>
  </singleXmlCell>
  <singleXmlCell id="1621" r="L40" connectionId="0">
    <xmlCellPr id="1" uniqueName="P3583">
      <xmlPr mapId="1" xpath="/GFI-IZD-OSIG/PK_1000365/P3583" xmlDataType="decimal"/>
    </xmlCellPr>
  </singleXmlCell>
  <singleXmlCell id="1622" r="M40" connectionId="0">
    <xmlCellPr id="1" uniqueName="P3584">
      <xmlPr mapId="1" xpath="/GFI-IZD-OSIG/PK_1000365/P3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3"/>
  <sheetViews>
    <sheetView tabSelected="1" view="pageBreakPreview" zoomScale="85" zoomScaleNormal="85" zoomScaleSheetLayoutView="85" workbookViewId="0">
      <selection activeCell="L12" sqref="L12"/>
    </sheetView>
  </sheetViews>
  <sheetFormatPr defaultRowHeight="15" x14ac:dyDescent="0.25"/>
  <cols>
    <col min="4" max="4" width="22.42578125" customWidth="1"/>
    <col min="9" max="9" width="14.140625" customWidth="1"/>
  </cols>
  <sheetData>
    <row r="1" spans="1:10" ht="15.75" x14ac:dyDescent="0.25">
      <c r="A1" s="171"/>
      <c r="B1" s="172"/>
      <c r="C1" s="172"/>
      <c r="D1" s="46"/>
      <c r="E1" s="46"/>
      <c r="F1" s="46"/>
      <c r="G1" s="46"/>
      <c r="H1" s="46"/>
      <c r="I1" s="46"/>
      <c r="J1" s="47"/>
    </row>
    <row r="2" spans="1:10" ht="14.45" customHeight="1" x14ac:dyDescent="0.25">
      <c r="A2" s="173" t="s">
        <v>335</v>
      </c>
      <c r="B2" s="174"/>
      <c r="C2" s="174"/>
      <c r="D2" s="174"/>
      <c r="E2" s="174"/>
      <c r="F2" s="174"/>
      <c r="G2" s="174"/>
      <c r="H2" s="174"/>
      <c r="I2" s="174"/>
      <c r="J2" s="175"/>
    </row>
    <row r="3" spans="1:10" x14ac:dyDescent="0.25">
      <c r="A3" s="48"/>
      <c r="B3" s="49"/>
      <c r="C3" s="49"/>
      <c r="D3" s="49"/>
      <c r="E3" s="49"/>
      <c r="F3" s="49"/>
      <c r="G3" s="49"/>
      <c r="H3" s="49"/>
      <c r="I3" s="49"/>
      <c r="J3" s="50"/>
    </row>
    <row r="4" spans="1:10" ht="33.6" customHeight="1" x14ac:dyDescent="0.25">
      <c r="A4" s="176" t="s">
        <v>319</v>
      </c>
      <c r="B4" s="177"/>
      <c r="C4" s="177"/>
      <c r="D4" s="177"/>
      <c r="E4" s="178">
        <v>43831</v>
      </c>
      <c r="F4" s="179"/>
      <c r="G4" s="51" t="s">
        <v>320</v>
      </c>
      <c r="H4" s="178">
        <v>44196</v>
      </c>
      <c r="I4" s="179"/>
      <c r="J4" s="52"/>
    </row>
    <row r="5" spans="1:10" s="53" customFormat="1" ht="10.15" customHeight="1" x14ac:dyDescent="0.25">
      <c r="A5" s="180"/>
      <c r="B5" s="181"/>
      <c r="C5" s="181"/>
      <c r="D5" s="181"/>
      <c r="E5" s="181"/>
      <c r="F5" s="181"/>
      <c r="G5" s="181"/>
      <c r="H5" s="181"/>
      <c r="I5" s="181"/>
      <c r="J5" s="182"/>
    </row>
    <row r="6" spans="1:10" ht="20.45" customHeight="1" x14ac:dyDescent="0.25">
      <c r="A6" s="54"/>
      <c r="B6" s="55" t="s">
        <v>340</v>
      </c>
      <c r="C6" s="56"/>
      <c r="D6" s="56"/>
      <c r="E6" s="142" t="s">
        <v>640</v>
      </c>
      <c r="F6" s="57"/>
      <c r="G6" s="51"/>
      <c r="H6" s="57"/>
      <c r="I6" s="57"/>
      <c r="J6" s="58"/>
    </row>
    <row r="7" spans="1:10" s="60" customFormat="1" ht="10.9" customHeight="1" x14ac:dyDescent="0.25">
      <c r="A7" s="54"/>
      <c r="B7" s="56"/>
      <c r="C7" s="56"/>
      <c r="D7" s="56"/>
      <c r="E7" s="59"/>
      <c r="F7" s="59"/>
      <c r="G7" s="51"/>
      <c r="H7" s="59"/>
      <c r="I7" s="59"/>
      <c r="J7" s="58"/>
    </row>
    <row r="8" spans="1:10" ht="37.9" customHeight="1" x14ac:dyDescent="0.25">
      <c r="A8" s="185" t="s">
        <v>341</v>
      </c>
      <c r="B8" s="186"/>
      <c r="C8" s="186"/>
      <c r="D8" s="186"/>
      <c r="E8" s="186"/>
      <c r="F8" s="186"/>
      <c r="G8" s="186"/>
      <c r="H8" s="186"/>
      <c r="I8" s="186"/>
      <c r="J8" s="61"/>
    </row>
    <row r="9" spans="1:10" x14ac:dyDescent="0.25">
      <c r="A9" s="62"/>
      <c r="B9" s="63"/>
      <c r="C9" s="63"/>
      <c r="D9" s="63"/>
      <c r="E9" s="184"/>
      <c r="F9" s="184"/>
      <c r="G9" s="149"/>
      <c r="H9" s="149"/>
      <c r="I9" s="64"/>
      <c r="J9" s="65"/>
    </row>
    <row r="10" spans="1:10" ht="25.9" customHeight="1" x14ac:dyDescent="0.25">
      <c r="A10" s="187" t="s">
        <v>321</v>
      </c>
      <c r="B10" s="188"/>
      <c r="C10" s="189" t="s">
        <v>362</v>
      </c>
      <c r="D10" s="190"/>
      <c r="E10" s="66"/>
      <c r="F10" s="191" t="s">
        <v>342</v>
      </c>
      <c r="G10" s="192"/>
      <c r="H10" s="162" t="s">
        <v>363</v>
      </c>
      <c r="I10" s="163"/>
      <c r="J10" s="67"/>
    </row>
    <row r="11" spans="1:10" ht="15.6" customHeight="1" x14ac:dyDescent="0.25">
      <c r="A11" s="62"/>
      <c r="B11" s="63"/>
      <c r="C11" s="63"/>
      <c r="D11" s="63"/>
      <c r="E11" s="183"/>
      <c r="F11" s="183"/>
      <c r="G11" s="183"/>
      <c r="H11" s="183"/>
      <c r="I11" s="68"/>
      <c r="J11" s="67"/>
    </row>
    <row r="12" spans="1:10" ht="21" customHeight="1" x14ac:dyDescent="0.25">
      <c r="A12" s="150" t="s">
        <v>336</v>
      </c>
      <c r="B12" s="188"/>
      <c r="C12" s="189" t="s">
        <v>364</v>
      </c>
      <c r="D12" s="190"/>
      <c r="E12" s="195"/>
      <c r="F12" s="183"/>
      <c r="G12" s="183"/>
      <c r="H12" s="183"/>
      <c r="I12" s="68"/>
      <c r="J12" s="67"/>
    </row>
    <row r="13" spans="1:10" ht="10.9" customHeight="1" x14ac:dyDescent="0.25">
      <c r="A13" s="66"/>
      <c r="B13" s="68"/>
      <c r="C13" s="63"/>
      <c r="D13" s="63"/>
      <c r="E13" s="149"/>
      <c r="F13" s="149"/>
      <c r="G13" s="149"/>
      <c r="H13" s="149"/>
      <c r="I13" s="63"/>
      <c r="J13" s="69"/>
    </row>
    <row r="14" spans="1:10" ht="22.9" customHeight="1" x14ac:dyDescent="0.25">
      <c r="A14" s="150" t="s">
        <v>322</v>
      </c>
      <c r="B14" s="196"/>
      <c r="C14" s="189" t="s">
        <v>365</v>
      </c>
      <c r="D14" s="190"/>
      <c r="E14" s="193"/>
      <c r="F14" s="194"/>
      <c r="G14" s="70" t="s">
        <v>343</v>
      </c>
      <c r="H14" s="162" t="s">
        <v>366</v>
      </c>
      <c r="I14" s="163"/>
      <c r="J14" s="71"/>
    </row>
    <row r="15" spans="1:10" ht="14.45" customHeight="1" x14ac:dyDescent="0.25">
      <c r="A15" s="66"/>
      <c r="B15" s="68"/>
      <c r="C15" s="63"/>
      <c r="D15" s="63"/>
      <c r="E15" s="149"/>
      <c r="F15" s="149"/>
      <c r="G15" s="149"/>
      <c r="H15" s="149"/>
      <c r="I15" s="63"/>
      <c r="J15" s="69"/>
    </row>
    <row r="16" spans="1:10" ht="13.15" customHeight="1" x14ac:dyDescent="0.25">
      <c r="A16" s="150" t="s">
        <v>344</v>
      </c>
      <c r="B16" s="196"/>
      <c r="C16" s="189" t="s">
        <v>367</v>
      </c>
      <c r="D16" s="190"/>
      <c r="E16" s="72"/>
      <c r="F16" s="72"/>
      <c r="G16" s="72"/>
      <c r="H16" s="72"/>
      <c r="I16" s="72"/>
      <c r="J16" s="71"/>
    </row>
    <row r="17" spans="1:10" ht="14.45" customHeight="1" x14ac:dyDescent="0.25">
      <c r="A17" s="197"/>
      <c r="B17" s="198"/>
      <c r="C17" s="198"/>
      <c r="D17" s="198"/>
      <c r="E17" s="198"/>
      <c r="F17" s="198"/>
      <c r="G17" s="198"/>
      <c r="H17" s="198"/>
      <c r="I17" s="198"/>
      <c r="J17" s="199"/>
    </row>
    <row r="18" spans="1:10" x14ac:dyDescent="0.25">
      <c r="A18" s="187" t="s">
        <v>323</v>
      </c>
      <c r="B18" s="188"/>
      <c r="C18" s="157" t="s">
        <v>368</v>
      </c>
      <c r="D18" s="158"/>
      <c r="E18" s="158"/>
      <c r="F18" s="158"/>
      <c r="G18" s="158"/>
      <c r="H18" s="158"/>
      <c r="I18" s="158"/>
      <c r="J18" s="159"/>
    </row>
    <row r="19" spans="1:10" x14ac:dyDescent="0.25">
      <c r="A19" s="62"/>
      <c r="B19" s="63"/>
      <c r="C19" s="73"/>
      <c r="D19" s="63"/>
      <c r="E19" s="149"/>
      <c r="F19" s="149"/>
      <c r="G19" s="149"/>
      <c r="H19" s="149"/>
      <c r="I19" s="63"/>
      <c r="J19" s="69"/>
    </row>
    <row r="20" spans="1:10" x14ac:dyDescent="0.25">
      <c r="A20" s="187" t="s">
        <v>324</v>
      </c>
      <c r="B20" s="188"/>
      <c r="C20" s="162">
        <v>10000</v>
      </c>
      <c r="D20" s="163"/>
      <c r="E20" s="149"/>
      <c r="F20" s="149"/>
      <c r="G20" s="157" t="s">
        <v>369</v>
      </c>
      <c r="H20" s="158"/>
      <c r="I20" s="158"/>
      <c r="J20" s="159"/>
    </row>
    <row r="21" spans="1:10" x14ac:dyDescent="0.25">
      <c r="A21" s="62"/>
      <c r="B21" s="63"/>
      <c r="C21" s="63"/>
      <c r="D21" s="63"/>
      <c r="E21" s="149"/>
      <c r="F21" s="149"/>
      <c r="G21" s="149"/>
      <c r="H21" s="149"/>
      <c r="I21" s="63"/>
      <c r="J21" s="69"/>
    </row>
    <row r="22" spans="1:10" x14ac:dyDescent="0.25">
      <c r="A22" s="187" t="s">
        <v>325</v>
      </c>
      <c r="B22" s="188"/>
      <c r="C22" s="157" t="s">
        <v>370</v>
      </c>
      <c r="D22" s="158"/>
      <c r="E22" s="158"/>
      <c r="F22" s="158"/>
      <c r="G22" s="158"/>
      <c r="H22" s="158"/>
      <c r="I22" s="158"/>
      <c r="J22" s="159"/>
    </row>
    <row r="23" spans="1:10" x14ac:dyDescent="0.25">
      <c r="A23" s="62"/>
      <c r="B23" s="63"/>
      <c r="C23" s="63"/>
      <c r="D23" s="63"/>
      <c r="E23" s="149"/>
      <c r="F23" s="149"/>
      <c r="G23" s="149"/>
      <c r="H23" s="149"/>
      <c r="I23" s="63"/>
      <c r="J23" s="69"/>
    </row>
    <row r="24" spans="1:10" x14ac:dyDescent="0.25">
      <c r="A24" s="187" t="s">
        <v>326</v>
      </c>
      <c r="B24" s="188"/>
      <c r="C24" s="200" t="s">
        <v>371</v>
      </c>
      <c r="D24" s="201"/>
      <c r="E24" s="201"/>
      <c r="F24" s="201"/>
      <c r="G24" s="201"/>
      <c r="H24" s="201"/>
      <c r="I24" s="201"/>
      <c r="J24" s="202"/>
    </row>
    <row r="25" spans="1:10" x14ac:dyDescent="0.25">
      <c r="A25" s="62"/>
      <c r="B25" s="63"/>
      <c r="C25" s="73"/>
      <c r="D25" s="63"/>
      <c r="E25" s="149"/>
      <c r="F25" s="149"/>
      <c r="G25" s="149"/>
      <c r="H25" s="149"/>
      <c r="I25" s="63"/>
      <c r="J25" s="69"/>
    </row>
    <row r="26" spans="1:10" x14ac:dyDescent="0.25">
      <c r="A26" s="187" t="s">
        <v>327</v>
      </c>
      <c r="B26" s="188"/>
      <c r="C26" s="200" t="s">
        <v>372</v>
      </c>
      <c r="D26" s="201"/>
      <c r="E26" s="201"/>
      <c r="F26" s="201"/>
      <c r="G26" s="201"/>
      <c r="H26" s="201"/>
      <c r="I26" s="201"/>
      <c r="J26" s="202"/>
    </row>
    <row r="27" spans="1:10" ht="13.9" customHeight="1" x14ac:dyDescent="0.25">
      <c r="A27" s="62"/>
      <c r="B27" s="63"/>
      <c r="C27" s="73"/>
      <c r="D27" s="63"/>
      <c r="E27" s="149"/>
      <c r="F27" s="149"/>
      <c r="G27" s="149"/>
      <c r="H27" s="149"/>
      <c r="I27" s="63"/>
      <c r="J27" s="69"/>
    </row>
    <row r="28" spans="1:10" ht="22.9" customHeight="1" x14ac:dyDescent="0.25">
      <c r="A28" s="150" t="s">
        <v>337</v>
      </c>
      <c r="B28" s="188"/>
      <c r="C28" s="74">
        <v>3413</v>
      </c>
      <c r="D28" s="75"/>
      <c r="E28" s="165"/>
      <c r="F28" s="165"/>
      <c r="G28" s="165"/>
      <c r="H28" s="165"/>
      <c r="I28" s="203"/>
      <c r="J28" s="204"/>
    </row>
    <row r="29" spans="1:10" x14ac:dyDescent="0.25">
      <c r="A29" s="62"/>
      <c r="B29" s="63"/>
      <c r="C29" s="63"/>
      <c r="D29" s="63"/>
      <c r="E29" s="149"/>
      <c r="F29" s="149"/>
      <c r="G29" s="149"/>
      <c r="H29" s="149"/>
      <c r="I29" s="63"/>
      <c r="J29" s="69"/>
    </row>
    <row r="30" spans="1:10" x14ac:dyDescent="0.25">
      <c r="A30" s="187" t="s">
        <v>328</v>
      </c>
      <c r="B30" s="188"/>
      <c r="C30" s="90" t="s">
        <v>347</v>
      </c>
      <c r="D30" s="205" t="s">
        <v>345</v>
      </c>
      <c r="E30" s="169"/>
      <c r="F30" s="169"/>
      <c r="G30" s="169"/>
      <c r="H30" s="76" t="s">
        <v>346</v>
      </c>
      <c r="I30" s="77" t="s">
        <v>347</v>
      </c>
      <c r="J30" s="78"/>
    </row>
    <row r="31" spans="1:10" x14ac:dyDescent="0.25">
      <c r="A31" s="187"/>
      <c r="B31" s="188"/>
      <c r="C31" s="79"/>
      <c r="D31" s="51"/>
      <c r="E31" s="194"/>
      <c r="F31" s="194"/>
      <c r="G31" s="194"/>
      <c r="H31" s="194"/>
      <c r="I31" s="206"/>
      <c r="J31" s="207"/>
    </row>
    <row r="32" spans="1:10" x14ac:dyDescent="0.25">
      <c r="A32" s="187" t="s">
        <v>338</v>
      </c>
      <c r="B32" s="188"/>
      <c r="C32" s="74" t="s">
        <v>350</v>
      </c>
      <c r="D32" s="205" t="s">
        <v>348</v>
      </c>
      <c r="E32" s="169"/>
      <c r="F32" s="169"/>
      <c r="G32" s="169"/>
      <c r="H32" s="80" t="s">
        <v>349</v>
      </c>
      <c r="I32" s="81" t="s">
        <v>350</v>
      </c>
      <c r="J32" s="82"/>
    </row>
    <row r="33" spans="1:10" x14ac:dyDescent="0.25">
      <c r="A33" s="62"/>
      <c r="B33" s="63"/>
      <c r="C33" s="63"/>
      <c r="D33" s="63"/>
      <c r="E33" s="149"/>
      <c r="F33" s="149"/>
      <c r="G33" s="149"/>
      <c r="H33" s="149"/>
      <c r="I33" s="63"/>
      <c r="J33" s="69"/>
    </row>
    <row r="34" spans="1:10" x14ac:dyDescent="0.25">
      <c r="A34" s="205" t="s">
        <v>339</v>
      </c>
      <c r="B34" s="169"/>
      <c r="C34" s="169"/>
      <c r="D34" s="169"/>
      <c r="E34" s="169" t="s">
        <v>329</v>
      </c>
      <c r="F34" s="169"/>
      <c r="G34" s="169"/>
      <c r="H34" s="169"/>
      <c r="I34" s="169"/>
      <c r="J34" s="83" t="s">
        <v>330</v>
      </c>
    </row>
    <row r="35" spans="1:10" x14ac:dyDescent="0.25">
      <c r="A35" s="62"/>
      <c r="B35" s="63"/>
      <c r="C35" s="63"/>
      <c r="D35" s="63"/>
      <c r="E35" s="149"/>
      <c r="F35" s="149"/>
      <c r="G35" s="149"/>
      <c r="H35" s="149"/>
      <c r="I35" s="63"/>
      <c r="J35" s="65"/>
    </row>
    <row r="36" spans="1:10" x14ac:dyDescent="0.25">
      <c r="A36" s="143" t="s">
        <v>381</v>
      </c>
      <c r="B36" s="144"/>
      <c r="C36" s="144"/>
      <c r="D36" s="144"/>
      <c r="E36" s="143" t="s">
        <v>369</v>
      </c>
      <c r="F36" s="144"/>
      <c r="G36" s="144"/>
      <c r="H36" s="144"/>
      <c r="I36" s="145"/>
      <c r="J36" s="91" t="s">
        <v>382</v>
      </c>
    </row>
    <row r="37" spans="1:10" x14ac:dyDescent="0.25">
      <c r="A37" s="92"/>
      <c r="B37" s="93"/>
      <c r="C37" s="94"/>
      <c r="D37" s="208"/>
      <c r="E37" s="208"/>
      <c r="F37" s="208"/>
      <c r="G37" s="208"/>
      <c r="H37" s="208"/>
      <c r="I37" s="208"/>
      <c r="J37" s="95"/>
    </row>
    <row r="38" spans="1:10" x14ac:dyDescent="0.25">
      <c r="A38" s="143" t="s">
        <v>383</v>
      </c>
      <c r="B38" s="144"/>
      <c r="C38" s="144"/>
      <c r="D38" s="145"/>
      <c r="E38" s="143" t="s">
        <v>369</v>
      </c>
      <c r="F38" s="144"/>
      <c r="G38" s="144"/>
      <c r="H38" s="144"/>
      <c r="I38" s="145"/>
      <c r="J38" s="96" t="s">
        <v>384</v>
      </c>
    </row>
    <row r="39" spans="1:10" x14ac:dyDescent="0.25">
      <c r="A39" s="92"/>
      <c r="B39" s="93"/>
      <c r="C39" s="94"/>
      <c r="D39" s="97"/>
      <c r="E39" s="208"/>
      <c r="F39" s="208"/>
      <c r="G39" s="208"/>
      <c r="H39" s="208"/>
      <c r="I39" s="98"/>
      <c r="J39" s="95"/>
    </row>
    <row r="40" spans="1:10" x14ac:dyDescent="0.25">
      <c r="A40" s="143" t="s">
        <v>385</v>
      </c>
      <c r="B40" s="144"/>
      <c r="C40" s="144"/>
      <c r="D40" s="145"/>
      <c r="E40" s="143" t="s">
        <v>369</v>
      </c>
      <c r="F40" s="144"/>
      <c r="G40" s="144"/>
      <c r="H40" s="144"/>
      <c r="I40" s="145"/>
      <c r="J40" s="96" t="s">
        <v>386</v>
      </c>
    </row>
    <row r="41" spans="1:10" x14ac:dyDescent="0.25">
      <c r="A41" s="92"/>
      <c r="B41" s="93"/>
      <c r="C41" s="94"/>
      <c r="D41" s="97"/>
      <c r="E41" s="208"/>
      <c r="F41" s="208"/>
      <c r="G41" s="208"/>
      <c r="H41" s="208"/>
      <c r="I41" s="98"/>
      <c r="J41" s="95"/>
    </row>
    <row r="42" spans="1:10" x14ac:dyDescent="0.25">
      <c r="A42" s="143" t="s">
        <v>387</v>
      </c>
      <c r="B42" s="144"/>
      <c r="C42" s="144"/>
      <c r="D42" s="145"/>
      <c r="E42" s="143" t="s">
        <v>369</v>
      </c>
      <c r="F42" s="144"/>
      <c r="G42" s="144"/>
      <c r="H42" s="144"/>
      <c r="I42" s="145"/>
      <c r="J42" s="96" t="s">
        <v>388</v>
      </c>
    </row>
    <row r="43" spans="1:10" x14ac:dyDescent="0.25">
      <c r="A43" s="99"/>
      <c r="B43" s="94"/>
      <c r="C43" s="147"/>
      <c r="D43" s="147"/>
      <c r="E43" s="148"/>
      <c r="F43" s="148"/>
      <c r="G43" s="147"/>
      <c r="H43" s="147"/>
      <c r="I43" s="147"/>
      <c r="J43" s="95"/>
    </row>
    <row r="44" spans="1:10" x14ac:dyDescent="0.25">
      <c r="A44" s="143" t="s">
        <v>389</v>
      </c>
      <c r="B44" s="144"/>
      <c r="C44" s="144"/>
      <c r="D44" s="145"/>
      <c r="E44" s="143" t="s">
        <v>369</v>
      </c>
      <c r="F44" s="144"/>
      <c r="G44" s="144"/>
      <c r="H44" s="144"/>
      <c r="I44" s="145"/>
      <c r="J44" s="96" t="s">
        <v>390</v>
      </c>
    </row>
    <row r="45" spans="1:10" x14ac:dyDescent="0.25">
      <c r="A45" s="99"/>
      <c r="B45" s="94"/>
      <c r="C45" s="94"/>
      <c r="D45" s="93"/>
      <c r="E45" s="146"/>
      <c r="F45" s="146"/>
      <c r="G45" s="147"/>
      <c r="H45" s="147"/>
      <c r="I45" s="93"/>
      <c r="J45" s="95"/>
    </row>
    <row r="46" spans="1:10" x14ac:dyDescent="0.25">
      <c r="A46" s="143" t="s">
        <v>391</v>
      </c>
      <c r="B46" s="144"/>
      <c r="C46" s="144"/>
      <c r="D46" s="145"/>
      <c r="E46" s="143" t="s">
        <v>392</v>
      </c>
      <c r="F46" s="144"/>
      <c r="G46" s="144"/>
      <c r="H46" s="144"/>
      <c r="I46" s="145"/>
      <c r="J46" s="100">
        <v>20097647</v>
      </c>
    </row>
    <row r="47" spans="1:10" x14ac:dyDescent="0.25">
      <c r="A47" s="99"/>
      <c r="B47" s="94"/>
      <c r="C47" s="94"/>
      <c r="D47" s="93"/>
      <c r="E47" s="148"/>
      <c r="F47" s="148"/>
      <c r="G47" s="147"/>
      <c r="H47" s="147"/>
      <c r="I47" s="93"/>
      <c r="J47" s="101" t="s">
        <v>351</v>
      </c>
    </row>
    <row r="48" spans="1:10" x14ac:dyDescent="0.25">
      <c r="A48" s="143" t="s">
        <v>393</v>
      </c>
      <c r="B48" s="144"/>
      <c r="C48" s="144"/>
      <c r="D48" s="145"/>
      <c r="E48" s="143" t="s">
        <v>394</v>
      </c>
      <c r="F48" s="144"/>
      <c r="G48" s="144"/>
      <c r="H48" s="144"/>
      <c r="I48" s="145"/>
      <c r="J48" s="100">
        <v>7810318</v>
      </c>
    </row>
    <row r="49" spans="1:10" x14ac:dyDescent="0.25">
      <c r="A49" s="99"/>
      <c r="B49" s="94"/>
      <c r="C49" s="94"/>
      <c r="D49" s="93"/>
      <c r="E49" s="93"/>
      <c r="F49" s="93"/>
      <c r="G49" s="94"/>
      <c r="H49" s="94"/>
      <c r="I49" s="93"/>
      <c r="J49" s="101"/>
    </row>
    <row r="50" spans="1:10" x14ac:dyDescent="0.25">
      <c r="A50" s="143" t="s">
        <v>395</v>
      </c>
      <c r="B50" s="144"/>
      <c r="C50" s="144"/>
      <c r="D50" s="145"/>
      <c r="E50" s="143" t="s">
        <v>396</v>
      </c>
      <c r="F50" s="144"/>
      <c r="G50" s="144"/>
      <c r="H50" s="144"/>
      <c r="I50" s="145"/>
      <c r="J50" s="96" t="s">
        <v>397</v>
      </c>
    </row>
    <row r="51" spans="1:10" x14ac:dyDescent="0.25">
      <c r="A51" s="99"/>
      <c r="B51" s="94"/>
      <c r="C51" s="94"/>
      <c r="D51" s="93"/>
      <c r="E51" s="93"/>
      <c r="F51" s="93"/>
      <c r="G51" s="94"/>
      <c r="H51" s="94"/>
      <c r="I51" s="93"/>
      <c r="J51" s="101"/>
    </row>
    <row r="52" spans="1:10" x14ac:dyDescent="0.25">
      <c r="A52" s="143" t="s">
        <v>398</v>
      </c>
      <c r="B52" s="144"/>
      <c r="C52" s="144"/>
      <c r="D52" s="145"/>
      <c r="E52" s="143" t="s">
        <v>396</v>
      </c>
      <c r="F52" s="144"/>
      <c r="G52" s="144"/>
      <c r="H52" s="144"/>
      <c r="I52" s="145"/>
      <c r="J52" s="96" t="s">
        <v>399</v>
      </c>
    </row>
    <row r="53" spans="1:10" x14ac:dyDescent="0.25">
      <c r="A53" s="99"/>
      <c r="B53" s="94"/>
      <c r="C53" s="94"/>
      <c r="D53" s="93"/>
      <c r="E53" s="93"/>
      <c r="F53" s="93"/>
      <c r="G53" s="94"/>
      <c r="H53" s="94"/>
      <c r="I53" s="93"/>
      <c r="J53" s="101"/>
    </row>
    <row r="54" spans="1:10" x14ac:dyDescent="0.25">
      <c r="A54" s="143" t="s">
        <v>400</v>
      </c>
      <c r="B54" s="144"/>
      <c r="C54" s="144"/>
      <c r="D54" s="145"/>
      <c r="E54" s="143" t="s">
        <v>369</v>
      </c>
      <c r="F54" s="144"/>
      <c r="G54" s="144"/>
      <c r="H54" s="144"/>
      <c r="I54" s="145"/>
      <c r="J54" s="96" t="s">
        <v>401</v>
      </c>
    </row>
    <row r="55" spans="1:10" x14ac:dyDescent="0.25">
      <c r="A55" s="99"/>
      <c r="B55" s="94"/>
      <c r="C55" s="94"/>
      <c r="D55" s="93"/>
      <c r="E55" s="93"/>
      <c r="F55" s="93"/>
      <c r="G55" s="94"/>
      <c r="H55" s="94"/>
      <c r="I55" s="93"/>
      <c r="J55" s="101"/>
    </row>
    <row r="56" spans="1:10" x14ac:dyDescent="0.25">
      <c r="A56" s="143" t="s">
        <v>402</v>
      </c>
      <c r="B56" s="144"/>
      <c r="C56" s="144"/>
      <c r="D56" s="145"/>
      <c r="E56" s="143" t="s">
        <v>369</v>
      </c>
      <c r="F56" s="144"/>
      <c r="G56" s="144"/>
      <c r="H56" s="144"/>
      <c r="I56" s="145"/>
      <c r="J56" s="96" t="s">
        <v>403</v>
      </c>
    </row>
    <row r="57" spans="1:10" x14ac:dyDescent="0.25">
      <c r="A57" s="99"/>
      <c r="B57" s="94"/>
      <c r="C57" s="94"/>
      <c r="D57" s="93"/>
      <c r="E57" s="148"/>
      <c r="F57" s="148"/>
      <c r="G57" s="147"/>
      <c r="H57" s="147"/>
      <c r="I57" s="93"/>
      <c r="J57" s="101" t="s">
        <v>352</v>
      </c>
    </row>
    <row r="58" spans="1:10" x14ac:dyDescent="0.25">
      <c r="A58" s="143" t="s">
        <v>404</v>
      </c>
      <c r="B58" s="144"/>
      <c r="C58" s="144"/>
      <c r="D58" s="145"/>
      <c r="E58" s="143" t="s">
        <v>369</v>
      </c>
      <c r="F58" s="144"/>
      <c r="G58" s="144"/>
      <c r="H58" s="144"/>
      <c r="I58" s="145"/>
      <c r="J58" s="96" t="s">
        <v>405</v>
      </c>
    </row>
    <row r="59" spans="1:10" x14ac:dyDescent="0.25">
      <c r="A59" s="99"/>
      <c r="B59" s="94"/>
      <c r="C59" s="94"/>
      <c r="D59" s="93"/>
      <c r="E59" s="93"/>
      <c r="F59" s="93"/>
      <c r="G59" s="94"/>
      <c r="H59" s="94"/>
      <c r="I59" s="93"/>
      <c r="J59" s="101"/>
    </row>
    <row r="60" spans="1:10" x14ac:dyDescent="0.25">
      <c r="A60" s="143" t="s">
        <v>406</v>
      </c>
      <c r="B60" s="144"/>
      <c r="C60" s="144"/>
      <c r="D60" s="145"/>
      <c r="E60" s="143" t="s">
        <v>369</v>
      </c>
      <c r="F60" s="144"/>
      <c r="G60" s="144"/>
      <c r="H60" s="144"/>
      <c r="I60" s="145"/>
      <c r="J60" s="96" t="s">
        <v>407</v>
      </c>
    </row>
    <row r="61" spans="1:10" x14ac:dyDescent="0.25">
      <c r="A61" s="99"/>
      <c r="B61" s="94"/>
      <c r="C61" s="94"/>
      <c r="D61" s="93"/>
      <c r="E61" s="93"/>
      <c r="F61" s="93"/>
      <c r="G61" s="94"/>
      <c r="H61" s="94"/>
      <c r="I61" s="93"/>
      <c r="J61" s="101"/>
    </row>
    <row r="62" spans="1:10" x14ac:dyDescent="0.25">
      <c r="A62" s="143" t="s">
        <v>408</v>
      </c>
      <c r="B62" s="144"/>
      <c r="C62" s="144"/>
      <c r="D62" s="145"/>
      <c r="E62" s="143" t="s">
        <v>369</v>
      </c>
      <c r="F62" s="144"/>
      <c r="G62" s="144"/>
      <c r="H62" s="144"/>
      <c r="I62" s="145"/>
      <c r="J62" s="96" t="s">
        <v>409</v>
      </c>
    </row>
    <row r="63" spans="1:10" x14ac:dyDescent="0.25">
      <c r="A63" s="99"/>
      <c r="B63" s="94"/>
      <c r="C63" s="94"/>
      <c r="D63" s="93"/>
      <c r="E63" s="93"/>
      <c r="F63" s="93"/>
      <c r="G63" s="94"/>
      <c r="H63" s="94"/>
      <c r="I63" s="93"/>
      <c r="J63" s="101"/>
    </row>
    <row r="64" spans="1:10" x14ac:dyDescent="0.25">
      <c r="A64" s="143" t="s">
        <v>410</v>
      </c>
      <c r="B64" s="144"/>
      <c r="C64" s="144"/>
      <c r="D64" s="145"/>
      <c r="E64" s="143" t="s">
        <v>369</v>
      </c>
      <c r="F64" s="144"/>
      <c r="G64" s="144"/>
      <c r="H64" s="144"/>
      <c r="I64" s="145"/>
      <c r="J64" s="96" t="s">
        <v>411</v>
      </c>
    </row>
    <row r="65" spans="1:10" x14ac:dyDescent="0.25">
      <c r="A65" s="99"/>
      <c r="B65" s="94"/>
      <c r="C65" s="94"/>
      <c r="D65" s="93"/>
      <c r="E65" s="93"/>
      <c r="F65" s="93"/>
      <c r="G65" s="94"/>
      <c r="H65" s="94"/>
      <c r="I65" s="93"/>
      <c r="J65" s="101"/>
    </row>
    <row r="66" spans="1:10" x14ac:dyDescent="0.25">
      <c r="A66" s="143" t="s">
        <v>412</v>
      </c>
      <c r="B66" s="144"/>
      <c r="C66" s="144"/>
      <c r="D66" s="145"/>
      <c r="E66" s="143" t="s">
        <v>413</v>
      </c>
      <c r="F66" s="144"/>
      <c r="G66" s="144"/>
      <c r="H66" s="144"/>
      <c r="I66" s="145"/>
      <c r="J66" s="96" t="s">
        <v>414</v>
      </c>
    </row>
    <row r="67" spans="1:10" x14ac:dyDescent="0.25">
      <c r="A67" s="99"/>
      <c r="B67" s="94"/>
      <c r="C67" s="94"/>
      <c r="D67" s="93"/>
      <c r="E67" s="93"/>
      <c r="F67" s="93"/>
      <c r="G67" s="94"/>
      <c r="H67" s="94"/>
      <c r="I67" s="93"/>
      <c r="J67" s="101"/>
    </row>
    <row r="68" spans="1:10" x14ac:dyDescent="0.25">
      <c r="A68" s="143" t="s">
        <v>415</v>
      </c>
      <c r="B68" s="144"/>
      <c r="C68" s="144"/>
      <c r="D68" s="145"/>
      <c r="E68" s="143" t="s">
        <v>369</v>
      </c>
      <c r="F68" s="144"/>
      <c r="G68" s="144"/>
      <c r="H68" s="144"/>
      <c r="I68" s="145"/>
      <c r="J68" s="96">
        <v>80339352</v>
      </c>
    </row>
    <row r="69" spans="1:10" x14ac:dyDescent="0.25">
      <c r="A69" s="84"/>
      <c r="B69" s="73"/>
      <c r="C69" s="73"/>
      <c r="D69" s="63"/>
      <c r="E69" s="149"/>
      <c r="F69" s="149"/>
      <c r="G69" s="156"/>
      <c r="H69" s="156"/>
      <c r="I69" s="63"/>
      <c r="J69" s="85" t="s">
        <v>351</v>
      </c>
    </row>
    <row r="70" spans="1:10" x14ac:dyDescent="0.25">
      <c r="A70" s="84"/>
      <c r="B70" s="73"/>
      <c r="C70" s="73"/>
      <c r="D70" s="63"/>
      <c r="E70" s="149"/>
      <c r="F70" s="149"/>
      <c r="G70" s="156"/>
      <c r="H70" s="156"/>
      <c r="I70" s="63"/>
      <c r="J70" s="85" t="s">
        <v>352</v>
      </c>
    </row>
    <row r="71" spans="1:10" ht="14.45" customHeight="1" x14ac:dyDescent="0.25">
      <c r="A71" s="150" t="s">
        <v>331</v>
      </c>
      <c r="B71" s="151"/>
      <c r="C71" s="162" t="s">
        <v>352</v>
      </c>
      <c r="D71" s="163"/>
      <c r="E71" s="160" t="s">
        <v>353</v>
      </c>
      <c r="F71" s="161"/>
      <c r="G71" s="157"/>
      <c r="H71" s="158"/>
      <c r="I71" s="158"/>
      <c r="J71" s="159"/>
    </row>
    <row r="72" spans="1:10" x14ac:dyDescent="0.25">
      <c r="A72" s="84"/>
      <c r="B72" s="73"/>
      <c r="C72" s="156"/>
      <c r="D72" s="156"/>
      <c r="E72" s="149"/>
      <c r="F72" s="149"/>
      <c r="G72" s="155" t="s">
        <v>354</v>
      </c>
      <c r="H72" s="155"/>
      <c r="I72" s="155"/>
      <c r="J72" s="58"/>
    </row>
    <row r="73" spans="1:10" ht="13.9" customHeight="1" x14ac:dyDescent="0.25">
      <c r="A73" s="150" t="s">
        <v>332</v>
      </c>
      <c r="B73" s="151"/>
      <c r="C73" s="157" t="s">
        <v>373</v>
      </c>
      <c r="D73" s="158"/>
      <c r="E73" s="158"/>
      <c r="F73" s="158"/>
      <c r="G73" s="158"/>
      <c r="H73" s="158"/>
      <c r="I73" s="158"/>
      <c r="J73" s="159"/>
    </row>
    <row r="74" spans="1:10" x14ac:dyDescent="0.25">
      <c r="A74" s="62"/>
      <c r="B74" s="63"/>
      <c r="C74" s="165" t="s">
        <v>333</v>
      </c>
      <c r="D74" s="165"/>
      <c r="E74" s="165"/>
      <c r="F74" s="165"/>
      <c r="G74" s="165"/>
      <c r="H74" s="165"/>
      <c r="I74" s="165"/>
      <c r="J74" s="69"/>
    </row>
    <row r="75" spans="1:10" x14ac:dyDescent="0.25">
      <c r="A75" s="150" t="s">
        <v>334</v>
      </c>
      <c r="B75" s="151"/>
      <c r="C75" s="166" t="s">
        <v>374</v>
      </c>
      <c r="D75" s="167"/>
      <c r="E75" s="168"/>
      <c r="F75" s="149"/>
      <c r="G75" s="149"/>
      <c r="H75" s="169"/>
      <c r="I75" s="169"/>
      <c r="J75" s="170"/>
    </row>
    <row r="76" spans="1:10" x14ac:dyDescent="0.25">
      <c r="A76" s="62"/>
      <c r="B76" s="63"/>
      <c r="C76" s="73"/>
      <c r="D76" s="63"/>
      <c r="E76" s="149"/>
      <c r="F76" s="149"/>
      <c r="G76" s="149"/>
      <c r="H76" s="149"/>
      <c r="I76" s="63"/>
      <c r="J76" s="69"/>
    </row>
    <row r="77" spans="1:10" ht="14.45" customHeight="1" x14ac:dyDescent="0.25">
      <c r="A77" s="150" t="s">
        <v>326</v>
      </c>
      <c r="B77" s="151"/>
      <c r="C77" s="152" t="s">
        <v>375</v>
      </c>
      <c r="D77" s="153"/>
      <c r="E77" s="153"/>
      <c r="F77" s="153"/>
      <c r="G77" s="153"/>
      <c r="H77" s="153"/>
      <c r="I77" s="153"/>
      <c r="J77" s="154"/>
    </row>
    <row r="78" spans="1:10" x14ac:dyDescent="0.25">
      <c r="A78" s="62"/>
      <c r="B78" s="63"/>
      <c r="C78" s="63"/>
      <c r="D78" s="63"/>
      <c r="E78" s="149"/>
      <c r="F78" s="149"/>
      <c r="G78" s="149"/>
      <c r="H78" s="149"/>
      <c r="I78" s="63"/>
      <c r="J78" s="69"/>
    </row>
    <row r="79" spans="1:10" x14ac:dyDescent="0.25">
      <c r="A79" s="150" t="s">
        <v>355</v>
      </c>
      <c r="B79" s="151"/>
      <c r="C79" s="152" t="s">
        <v>376</v>
      </c>
      <c r="D79" s="153"/>
      <c r="E79" s="153"/>
      <c r="F79" s="153"/>
      <c r="G79" s="153"/>
      <c r="H79" s="153"/>
      <c r="I79" s="153"/>
      <c r="J79" s="154"/>
    </row>
    <row r="80" spans="1:10" ht="14.45" customHeight="1" x14ac:dyDescent="0.25">
      <c r="A80" s="62"/>
      <c r="B80" s="63"/>
      <c r="C80" s="155" t="s">
        <v>356</v>
      </c>
      <c r="D80" s="155"/>
      <c r="E80" s="155"/>
      <c r="F80" s="155"/>
      <c r="G80" s="63"/>
      <c r="H80" s="63"/>
      <c r="I80" s="63"/>
      <c r="J80" s="69"/>
    </row>
    <row r="81" spans="1:10" x14ac:dyDescent="0.25">
      <c r="A81" s="150" t="s">
        <v>357</v>
      </c>
      <c r="B81" s="151"/>
      <c r="C81" s="152" t="s">
        <v>377</v>
      </c>
      <c r="D81" s="153"/>
      <c r="E81" s="153"/>
      <c r="F81" s="153"/>
      <c r="G81" s="153"/>
      <c r="H81" s="153"/>
      <c r="I81" s="153"/>
      <c r="J81" s="154"/>
    </row>
    <row r="82" spans="1:10" ht="14.45" customHeight="1" x14ac:dyDescent="0.25">
      <c r="A82" s="86"/>
      <c r="B82" s="87"/>
      <c r="C82" s="164" t="s">
        <v>358</v>
      </c>
      <c r="D82" s="164"/>
      <c r="E82" s="164"/>
      <c r="F82" s="164"/>
      <c r="G82" s="164"/>
      <c r="H82" s="87"/>
      <c r="I82" s="87"/>
      <c r="J82" s="88"/>
    </row>
    <row r="89" spans="1:10" ht="27" customHeight="1" x14ac:dyDescent="0.25"/>
    <row r="93" spans="1:10" ht="38.450000000000003" customHeight="1" x14ac:dyDescent="0.25"/>
  </sheetData>
  <sheetProtection algorithmName="SHA-512" hashValue="fLULcDsa2C+plFTY7TxNzhHp8Ixz+K/hqn4Ppl1k3nyRfk9WSGBp/QntyL33qQXuDqiluJyGzUPqewyq0LFfUw==" saltValue="z++IN+0ePdFRDSfUd+6sBw==" spinCount="100000" sheet="1" formatCells="0" insertRows="0"/>
  <mergeCells count="150">
    <mergeCell ref="A44:D44"/>
    <mergeCell ref="E44:I44"/>
    <mergeCell ref="E36:I36"/>
    <mergeCell ref="D37:I37"/>
    <mergeCell ref="A38:D38"/>
    <mergeCell ref="E38:I38"/>
    <mergeCell ref="E39:F39"/>
    <mergeCell ref="G39:H39"/>
    <mergeCell ref="A40:D40"/>
    <mergeCell ref="E40:I40"/>
    <mergeCell ref="E41:F41"/>
    <mergeCell ref="G41:H41"/>
    <mergeCell ref="A34:D34"/>
    <mergeCell ref="E34:I34"/>
    <mergeCell ref="E35:F35"/>
    <mergeCell ref="G35:H35"/>
    <mergeCell ref="A36:D36"/>
    <mergeCell ref="E43:F43"/>
    <mergeCell ref="A42:D42"/>
    <mergeCell ref="E42:I42"/>
    <mergeCell ref="C43:D43"/>
    <mergeCell ref="G43:I43"/>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A81:B81"/>
    <mergeCell ref="C81:J81"/>
    <mergeCell ref="C82:G82"/>
    <mergeCell ref="C74:I74"/>
    <mergeCell ref="A75:B75"/>
    <mergeCell ref="C75:E75"/>
    <mergeCell ref="F75:G75"/>
    <mergeCell ref="H75:J75"/>
    <mergeCell ref="E76:F76"/>
    <mergeCell ref="G76:H76"/>
    <mergeCell ref="A77:B77"/>
    <mergeCell ref="C77:J77"/>
    <mergeCell ref="A52:D52"/>
    <mergeCell ref="E52:I52"/>
    <mergeCell ref="A54:D54"/>
    <mergeCell ref="E54:I54"/>
    <mergeCell ref="E78:F78"/>
    <mergeCell ref="G78:H78"/>
    <mergeCell ref="A79:B79"/>
    <mergeCell ref="C79:J79"/>
    <mergeCell ref="C80:F80"/>
    <mergeCell ref="C72:D72"/>
    <mergeCell ref="E72:F72"/>
    <mergeCell ref="G72:I72"/>
    <mergeCell ref="A73:B73"/>
    <mergeCell ref="C73:J73"/>
    <mergeCell ref="A68:D68"/>
    <mergeCell ref="E68:I68"/>
    <mergeCell ref="E71:F71"/>
    <mergeCell ref="E69:F69"/>
    <mergeCell ref="G69:H69"/>
    <mergeCell ref="E70:F70"/>
    <mergeCell ref="G70:H70"/>
    <mergeCell ref="A71:B71"/>
    <mergeCell ref="C71:D71"/>
    <mergeCell ref="G71:J71"/>
    <mergeCell ref="A66:D66"/>
    <mergeCell ref="E66:I66"/>
    <mergeCell ref="E45:F45"/>
    <mergeCell ref="G45:H45"/>
    <mergeCell ref="E47:F47"/>
    <mergeCell ref="G47:H47"/>
    <mergeCell ref="E57:F57"/>
    <mergeCell ref="G57:H57"/>
    <mergeCell ref="A56:D56"/>
    <mergeCell ref="E56:I56"/>
    <mergeCell ref="A58:D58"/>
    <mergeCell ref="E58:I58"/>
    <mergeCell ref="A60:D60"/>
    <mergeCell ref="E60:I60"/>
    <mergeCell ref="A62:D62"/>
    <mergeCell ref="E62:I62"/>
    <mergeCell ref="A64:D64"/>
    <mergeCell ref="E64:I64"/>
    <mergeCell ref="A46:D46"/>
    <mergeCell ref="E46:I46"/>
    <mergeCell ref="A48:D48"/>
    <mergeCell ref="E48:I48"/>
    <mergeCell ref="A50:D50"/>
    <mergeCell ref="E50:I50"/>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71:D71">
      <formula1>$J$69:$J$70</formula1>
    </dataValidation>
  </dataValidations>
  <pageMargins left="0.7" right="0.7" top="0.75" bottom="0.75" header="0.3" footer="0.3"/>
  <pageSetup paperSize="9" scale="7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5"/>
  <sheetViews>
    <sheetView view="pageBreakPreview" zoomScale="110" zoomScaleNormal="100" zoomScaleSheetLayoutView="110" workbookViewId="0">
      <selection sqref="A1:I1"/>
    </sheetView>
  </sheetViews>
  <sheetFormatPr defaultColWidth="8.85546875" defaultRowHeight="15" x14ac:dyDescent="0.25"/>
  <cols>
    <col min="1" max="1" width="8.85546875" style="1"/>
    <col min="2" max="2" width="31" style="1" customWidth="1"/>
    <col min="3" max="3" width="8.85546875" style="1"/>
    <col min="4" max="9" width="8.85546875" style="25" customWidth="1"/>
    <col min="10" max="16384" width="8.85546875" style="1"/>
  </cols>
  <sheetData>
    <row r="1" spans="1:9" x14ac:dyDescent="0.25">
      <c r="A1" s="219" t="s">
        <v>0</v>
      </c>
      <c r="B1" s="220"/>
      <c r="C1" s="220"/>
      <c r="D1" s="220"/>
      <c r="E1" s="220"/>
      <c r="F1" s="220"/>
      <c r="G1" s="220"/>
      <c r="H1" s="220"/>
      <c r="I1" s="220"/>
    </row>
    <row r="2" spans="1:9" x14ac:dyDescent="0.25">
      <c r="A2" s="221" t="s">
        <v>378</v>
      </c>
      <c r="B2" s="222"/>
      <c r="C2" s="222"/>
      <c r="D2" s="222"/>
      <c r="E2" s="222"/>
      <c r="F2" s="222"/>
      <c r="G2" s="222"/>
      <c r="H2" s="222"/>
      <c r="I2" s="222"/>
    </row>
    <row r="3" spans="1:9" ht="30" x14ac:dyDescent="0.25">
      <c r="A3" s="2"/>
      <c r="B3" s="3"/>
      <c r="C3" s="3"/>
      <c r="D3" s="28"/>
      <c r="E3" s="29"/>
      <c r="F3" s="28"/>
      <c r="G3" s="28"/>
      <c r="H3" s="30" t="s">
        <v>1</v>
      </c>
      <c r="I3" s="30"/>
    </row>
    <row r="4" spans="1:9" ht="33.6" customHeight="1" x14ac:dyDescent="0.25">
      <c r="A4" s="215" t="s">
        <v>2</v>
      </c>
      <c r="B4" s="216"/>
      <c r="C4" s="215" t="s">
        <v>3</v>
      </c>
      <c r="D4" s="223" t="s">
        <v>4</v>
      </c>
      <c r="E4" s="224"/>
      <c r="F4" s="224"/>
      <c r="G4" s="223" t="s">
        <v>5</v>
      </c>
      <c r="H4" s="224"/>
      <c r="I4" s="224"/>
    </row>
    <row r="5" spans="1:9" x14ac:dyDescent="0.25">
      <c r="A5" s="216"/>
      <c r="B5" s="216"/>
      <c r="C5" s="216"/>
      <c r="D5" s="31" t="s">
        <v>6</v>
      </c>
      <c r="E5" s="31" t="s">
        <v>7</v>
      </c>
      <c r="F5" s="31" t="s">
        <v>8</v>
      </c>
      <c r="G5" s="31" t="s">
        <v>6</v>
      </c>
      <c r="H5" s="31" t="s">
        <v>7</v>
      </c>
      <c r="I5" s="31" t="s">
        <v>8</v>
      </c>
    </row>
    <row r="6" spans="1:9" x14ac:dyDescent="0.25">
      <c r="A6" s="215">
        <v>1</v>
      </c>
      <c r="B6" s="216"/>
      <c r="C6" s="4">
        <v>2</v>
      </c>
      <c r="D6" s="32">
        <v>3</v>
      </c>
      <c r="E6" s="32">
        <v>4</v>
      </c>
      <c r="F6" s="32" t="s">
        <v>9</v>
      </c>
      <c r="G6" s="32">
        <v>6</v>
      </c>
      <c r="H6" s="32">
        <v>7</v>
      </c>
      <c r="I6" s="32" t="s">
        <v>10</v>
      </c>
    </row>
    <row r="7" spans="1:9" x14ac:dyDescent="0.25">
      <c r="A7" s="217" t="s">
        <v>11</v>
      </c>
      <c r="B7" s="218"/>
      <c r="C7" s="218"/>
      <c r="D7" s="218"/>
      <c r="E7" s="218"/>
      <c r="F7" s="218"/>
      <c r="G7" s="218"/>
      <c r="H7" s="218"/>
      <c r="I7" s="218"/>
    </row>
    <row r="8" spans="1:9" x14ac:dyDescent="0.25">
      <c r="A8" s="210" t="s">
        <v>12</v>
      </c>
      <c r="B8" s="211"/>
      <c r="C8" s="5">
        <v>1</v>
      </c>
      <c r="D8" s="33">
        <f t="shared" ref="D8:E8" si="0">D9+D10</f>
        <v>407778</v>
      </c>
      <c r="E8" s="33">
        <f t="shared" si="0"/>
        <v>48318959</v>
      </c>
      <c r="F8" s="33">
        <f>D8+E8</f>
        <v>48726737</v>
      </c>
      <c r="G8" s="33">
        <f t="shared" ref="G8:H8" si="1">G9+G10</f>
        <v>400575</v>
      </c>
      <c r="H8" s="33">
        <f t="shared" si="1"/>
        <v>107472364</v>
      </c>
      <c r="I8" s="33">
        <f>G8+H8</f>
        <v>107872939</v>
      </c>
    </row>
    <row r="9" spans="1:9" x14ac:dyDescent="0.25">
      <c r="A9" s="209" t="s">
        <v>13</v>
      </c>
      <c r="B9" s="209"/>
      <c r="C9" s="6">
        <v>2</v>
      </c>
      <c r="D9" s="34">
        <v>0</v>
      </c>
      <c r="E9" s="34">
        <v>0</v>
      </c>
      <c r="F9" s="33">
        <f t="shared" ref="F9:F72" si="2">D9+E9</f>
        <v>0</v>
      </c>
      <c r="G9" s="34">
        <v>0</v>
      </c>
      <c r="H9" s="34">
        <v>0</v>
      </c>
      <c r="I9" s="33">
        <f t="shared" ref="I9:I72" si="3">G9+H9</f>
        <v>0</v>
      </c>
    </row>
    <row r="10" spans="1:9" x14ac:dyDescent="0.25">
      <c r="A10" s="209" t="s">
        <v>14</v>
      </c>
      <c r="B10" s="209"/>
      <c r="C10" s="6">
        <v>3</v>
      </c>
      <c r="D10" s="34">
        <v>407778</v>
      </c>
      <c r="E10" s="34">
        <v>48318959</v>
      </c>
      <c r="F10" s="33">
        <f t="shared" si="2"/>
        <v>48726737</v>
      </c>
      <c r="G10" s="34">
        <v>400575</v>
      </c>
      <c r="H10" s="34">
        <v>107472364</v>
      </c>
      <c r="I10" s="33">
        <f t="shared" si="3"/>
        <v>107872939</v>
      </c>
    </row>
    <row r="11" spans="1:9" x14ac:dyDescent="0.25">
      <c r="A11" s="210" t="s">
        <v>15</v>
      </c>
      <c r="B11" s="211"/>
      <c r="C11" s="5">
        <v>4</v>
      </c>
      <c r="D11" s="33">
        <f t="shared" ref="D11:E11" si="4">D12+D13+D14</f>
        <v>21127013</v>
      </c>
      <c r="E11" s="33">
        <f t="shared" si="4"/>
        <v>888164071</v>
      </c>
      <c r="F11" s="33">
        <f t="shared" si="2"/>
        <v>909291084</v>
      </c>
      <c r="G11" s="33">
        <f t="shared" ref="G11:H11" si="5">G12+G13+G14</f>
        <v>19988408</v>
      </c>
      <c r="H11" s="33">
        <f t="shared" si="5"/>
        <v>856977245</v>
      </c>
      <c r="I11" s="33">
        <f t="shared" si="3"/>
        <v>876965653</v>
      </c>
    </row>
    <row r="12" spans="1:9" ht="22.9" customHeight="1" x14ac:dyDescent="0.25">
      <c r="A12" s="209" t="s">
        <v>16</v>
      </c>
      <c r="B12" s="209"/>
      <c r="C12" s="6">
        <v>5</v>
      </c>
      <c r="D12" s="34">
        <v>16259682</v>
      </c>
      <c r="E12" s="34">
        <v>536376413</v>
      </c>
      <c r="F12" s="33">
        <f t="shared" si="2"/>
        <v>552636095</v>
      </c>
      <c r="G12" s="34">
        <v>15950768</v>
      </c>
      <c r="H12" s="34">
        <v>480712555</v>
      </c>
      <c r="I12" s="33">
        <f t="shared" si="3"/>
        <v>496663323</v>
      </c>
    </row>
    <row r="13" spans="1:9" x14ac:dyDescent="0.25">
      <c r="A13" s="209" t="s">
        <v>17</v>
      </c>
      <c r="B13" s="209"/>
      <c r="C13" s="6">
        <v>6</v>
      </c>
      <c r="D13" s="34">
        <v>602616</v>
      </c>
      <c r="E13" s="34">
        <v>55612530</v>
      </c>
      <c r="F13" s="33">
        <f t="shared" si="2"/>
        <v>56215146</v>
      </c>
      <c r="G13" s="34">
        <v>337421</v>
      </c>
      <c r="H13" s="34">
        <v>77673901</v>
      </c>
      <c r="I13" s="33">
        <f t="shared" si="3"/>
        <v>78011322</v>
      </c>
    </row>
    <row r="14" spans="1:9" x14ac:dyDescent="0.25">
      <c r="A14" s="209" t="s">
        <v>18</v>
      </c>
      <c r="B14" s="209"/>
      <c r="C14" s="6">
        <v>7</v>
      </c>
      <c r="D14" s="34">
        <v>4264715</v>
      </c>
      <c r="E14" s="34">
        <v>296175128</v>
      </c>
      <c r="F14" s="33">
        <f t="shared" si="2"/>
        <v>300439843</v>
      </c>
      <c r="G14" s="34">
        <v>3700219</v>
      </c>
      <c r="H14" s="34">
        <v>298590789</v>
      </c>
      <c r="I14" s="33">
        <f t="shared" si="3"/>
        <v>302291008</v>
      </c>
    </row>
    <row r="15" spans="1:9" x14ac:dyDescent="0.25">
      <c r="A15" s="210" t="s">
        <v>19</v>
      </c>
      <c r="B15" s="211"/>
      <c r="C15" s="5">
        <v>8</v>
      </c>
      <c r="D15" s="33">
        <f t="shared" ref="D15:E15" si="6">D16+D17+D21+D40</f>
        <v>3566682133</v>
      </c>
      <c r="E15" s="33">
        <f t="shared" si="6"/>
        <v>6034361455</v>
      </c>
      <c r="F15" s="33">
        <f t="shared" si="2"/>
        <v>9601043588</v>
      </c>
      <c r="G15" s="33">
        <f t="shared" ref="G15:H15" si="7">G16+G17+G21+G40</f>
        <v>3681060107</v>
      </c>
      <c r="H15" s="33">
        <f t="shared" si="7"/>
        <v>5936144775</v>
      </c>
      <c r="I15" s="33">
        <f t="shared" si="3"/>
        <v>9617204882</v>
      </c>
    </row>
    <row r="16" spans="1:9" ht="21.6" customHeight="1" x14ac:dyDescent="0.25">
      <c r="A16" s="212" t="s">
        <v>123</v>
      </c>
      <c r="B16" s="209"/>
      <c r="C16" s="6">
        <v>9</v>
      </c>
      <c r="D16" s="34">
        <v>1629143</v>
      </c>
      <c r="E16" s="34">
        <v>872023596</v>
      </c>
      <c r="F16" s="33">
        <f t="shared" si="2"/>
        <v>873652739</v>
      </c>
      <c r="G16" s="34">
        <v>1856338</v>
      </c>
      <c r="H16" s="34">
        <v>1011390353</v>
      </c>
      <c r="I16" s="33">
        <f t="shared" si="3"/>
        <v>1013246691</v>
      </c>
    </row>
    <row r="17" spans="1:9" ht="24.6" customHeight="1" x14ac:dyDescent="0.25">
      <c r="A17" s="210" t="s">
        <v>124</v>
      </c>
      <c r="B17" s="211"/>
      <c r="C17" s="5">
        <v>10</v>
      </c>
      <c r="D17" s="33">
        <f>D18+D19+D20</f>
        <v>0</v>
      </c>
      <c r="E17" s="33">
        <f t="shared" ref="E17" si="8">E18+E19+E20</f>
        <v>77589581</v>
      </c>
      <c r="F17" s="33">
        <f t="shared" si="2"/>
        <v>77589581</v>
      </c>
      <c r="G17" s="33">
        <f>G18+G19+G20</f>
        <v>0</v>
      </c>
      <c r="H17" s="33">
        <f t="shared" ref="H17" si="9">H18+H19+H20</f>
        <v>76592895</v>
      </c>
      <c r="I17" s="33">
        <f t="shared" si="3"/>
        <v>76592895</v>
      </c>
    </row>
    <row r="18" spans="1:9" x14ac:dyDescent="0.25">
      <c r="A18" s="209" t="s">
        <v>20</v>
      </c>
      <c r="B18" s="209"/>
      <c r="C18" s="6">
        <v>11</v>
      </c>
      <c r="D18" s="34">
        <v>0</v>
      </c>
      <c r="E18" s="34">
        <v>0</v>
      </c>
      <c r="F18" s="33">
        <f t="shared" si="2"/>
        <v>0</v>
      </c>
      <c r="G18" s="34">
        <v>0</v>
      </c>
      <c r="H18" s="34">
        <v>0</v>
      </c>
      <c r="I18" s="33">
        <f t="shared" si="3"/>
        <v>0</v>
      </c>
    </row>
    <row r="19" spans="1:9" x14ac:dyDescent="0.25">
      <c r="A19" s="209" t="s">
        <v>21</v>
      </c>
      <c r="B19" s="209"/>
      <c r="C19" s="6">
        <v>12</v>
      </c>
      <c r="D19" s="34">
        <v>0</v>
      </c>
      <c r="E19" s="34">
        <v>9628386</v>
      </c>
      <c r="F19" s="33">
        <f t="shared" si="2"/>
        <v>9628386</v>
      </c>
      <c r="G19" s="34">
        <v>0</v>
      </c>
      <c r="H19" s="34">
        <v>10091232</v>
      </c>
      <c r="I19" s="33">
        <f t="shared" si="3"/>
        <v>10091232</v>
      </c>
    </row>
    <row r="20" spans="1:9" x14ac:dyDescent="0.25">
      <c r="A20" s="209" t="s">
        <v>22</v>
      </c>
      <c r="B20" s="209"/>
      <c r="C20" s="6">
        <v>13</v>
      </c>
      <c r="D20" s="34">
        <v>0</v>
      </c>
      <c r="E20" s="34">
        <v>67961195</v>
      </c>
      <c r="F20" s="33">
        <f t="shared" si="2"/>
        <v>67961195</v>
      </c>
      <c r="G20" s="34">
        <v>0</v>
      </c>
      <c r="H20" s="34">
        <v>66501663</v>
      </c>
      <c r="I20" s="33">
        <f t="shared" si="3"/>
        <v>66501663</v>
      </c>
    </row>
    <row r="21" spans="1:9" x14ac:dyDescent="0.25">
      <c r="A21" s="210" t="s">
        <v>23</v>
      </c>
      <c r="B21" s="211"/>
      <c r="C21" s="5">
        <v>14</v>
      </c>
      <c r="D21" s="33">
        <f t="shared" ref="D21:E21" si="10">D22+D25+D30+D36</f>
        <v>3565052990</v>
      </c>
      <c r="E21" s="33">
        <f t="shared" si="10"/>
        <v>5084748278</v>
      </c>
      <c r="F21" s="33">
        <f t="shared" si="2"/>
        <v>8649801268</v>
      </c>
      <c r="G21" s="33">
        <f t="shared" ref="G21:H21" si="11">G22+G25+G30+G36</f>
        <v>3679203769</v>
      </c>
      <c r="H21" s="33">
        <f t="shared" si="11"/>
        <v>4848161527</v>
      </c>
      <c r="I21" s="33">
        <f t="shared" si="3"/>
        <v>8527365296</v>
      </c>
    </row>
    <row r="22" spans="1:9" ht="29.45" customHeight="1" x14ac:dyDescent="0.25">
      <c r="A22" s="211" t="s">
        <v>24</v>
      </c>
      <c r="B22" s="211"/>
      <c r="C22" s="5">
        <v>15</v>
      </c>
      <c r="D22" s="33">
        <f t="shared" ref="D22:E22" si="12">D23+D24</f>
        <v>1277694188</v>
      </c>
      <c r="E22" s="33">
        <f t="shared" si="12"/>
        <v>1037566857</v>
      </c>
      <c r="F22" s="33">
        <f t="shared" si="2"/>
        <v>2315261045</v>
      </c>
      <c r="G22" s="33">
        <f t="shared" ref="G22:H22" si="13">G23+G24</f>
        <v>1131858940</v>
      </c>
      <c r="H22" s="33">
        <f t="shared" si="13"/>
        <v>1037923909</v>
      </c>
      <c r="I22" s="33">
        <f t="shared" si="3"/>
        <v>2169782849</v>
      </c>
    </row>
    <row r="23" spans="1:9" x14ac:dyDescent="0.25">
      <c r="A23" s="209" t="s">
        <v>25</v>
      </c>
      <c r="B23" s="209"/>
      <c r="C23" s="6">
        <v>16</v>
      </c>
      <c r="D23" s="34">
        <v>1277694188</v>
      </c>
      <c r="E23" s="34">
        <v>1037566857</v>
      </c>
      <c r="F23" s="33">
        <f t="shared" si="2"/>
        <v>2315261045</v>
      </c>
      <c r="G23" s="34">
        <v>1131858940</v>
      </c>
      <c r="H23" s="34">
        <v>1037923909</v>
      </c>
      <c r="I23" s="33">
        <f t="shared" si="3"/>
        <v>2169782849</v>
      </c>
    </row>
    <row r="24" spans="1:9" x14ac:dyDescent="0.25">
      <c r="A24" s="209" t="s">
        <v>26</v>
      </c>
      <c r="B24" s="209"/>
      <c r="C24" s="6">
        <v>17</v>
      </c>
      <c r="D24" s="34">
        <v>0</v>
      </c>
      <c r="E24" s="34">
        <v>0</v>
      </c>
      <c r="F24" s="33">
        <f t="shared" si="2"/>
        <v>0</v>
      </c>
      <c r="G24" s="34">
        <v>0</v>
      </c>
      <c r="H24" s="34">
        <v>0</v>
      </c>
      <c r="I24" s="33">
        <f t="shared" si="3"/>
        <v>0</v>
      </c>
    </row>
    <row r="25" spans="1:9" ht="21" customHeight="1" x14ac:dyDescent="0.25">
      <c r="A25" s="211" t="s">
        <v>27</v>
      </c>
      <c r="B25" s="211"/>
      <c r="C25" s="5">
        <v>18</v>
      </c>
      <c r="D25" s="33">
        <f t="shared" ref="D25:E25" si="14">D26+D27+D28+D29</f>
        <v>1921629783</v>
      </c>
      <c r="E25" s="33">
        <f t="shared" si="14"/>
        <v>2990714858</v>
      </c>
      <c r="F25" s="33">
        <f t="shared" si="2"/>
        <v>4912344641</v>
      </c>
      <c r="G25" s="33">
        <f t="shared" ref="G25:H25" si="15">G26+G27+G28+G29</f>
        <v>2128951896</v>
      </c>
      <c r="H25" s="33">
        <f t="shared" si="15"/>
        <v>2994696576</v>
      </c>
      <c r="I25" s="33">
        <f t="shared" si="3"/>
        <v>5123648472</v>
      </c>
    </row>
    <row r="26" spans="1:9" x14ac:dyDescent="0.25">
      <c r="A26" s="209" t="s">
        <v>28</v>
      </c>
      <c r="B26" s="209"/>
      <c r="C26" s="6">
        <v>19</v>
      </c>
      <c r="D26" s="34">
        <v>24590609</v>
      </c>
      <c r="E26" s="34">
        <v>498588974</v>
      </c>
      <c r="F26" s="33">
        <f t="shared" si="2"/>
        <v>523179583</v>
      </c>
      <c r="G26" s="34">
        <v>29289284</v>
      </c>
      <c r="H26" s="34">
        <v>507409895</v>
      </c>
      <c r="I26" s="33">
        <f t="shared" si="3"/>
        <v>536699179</v>
      </c>
    </row>
    <row r="27" spans="1:9" x14ac:dyDescent="0.25">
      <c r="A27" s="209" t="s">
        <v>29</v>
      </c>
      <c r="B27" s="209"/>
      <c r="C27" s="6">
        <v>20</v>
      </c>
      <c r="D27" s="34">
        <v>1874911679</v>
      </c>
      <c r="E27" s="34">
        <v>2427461212</v>
      </c>
      <c r="F27" s="33">
        <f t="shared" si="2"/>
        <v>4302372891</v>
      </c>
      <c r="G27" s="34">
        <v>2042802269</v>
      </c>
      <c r="H27" s="34">
        <v>2352073139</v>
      </c>
      <c r="I27" s="33">
        <f t="shared" si="3"/>
        <v>4394875408</v>
      </c>
    </row>
    <row r="28" spans="1:9" x14ac:dyDescent="0.25">
      <c r="A28" s="209" t="s">
        <v>30</v>
      </c>
      <c r="B28" s="209"/>
      <c r="C28" s="6">
        <v>21</v>
      </c>
      <c r="D28" s="34">
        <v>22127495</v>
      </c>
      <c r="E28" s="34">
        <v>64664672</v>
      </c>
      <c r="F28" s="33">
        <f t="shared" si="2"/>
        <v>86792167</v>
      </c>
      <c r="G28" s="34">
        <v>56860343</v>
      </c>
      <c r="H28" s="34">
        <v>135213542</v>
      </c>
      <c r="I28" s="33">
        <f t="shared" si="3"/>
        <v>192073885</v>
      </c>
    </row>
    <row r="29" spans="1:9" x14ac:dyDescent="0.25">
      <c r="A29" s="209" t="s">
        <v>31</v>
      </c>
      <c r="B29" s="209"/>
      <c r="C29" s="6">
        <v>22</v>
      </c>
      <c r="D29" s="34">
        <v>0</v>
      </c>
      <c r="E29" s="34">
        <v>0</v>
      </c>
      <c r="F29" s="33">
        <f t="shared" si="2"/>
        <v>0</v>
      </c>
      <c r="G29" s="34">
        <v>0</v>
      </c>
      <c r="H29" s="34">
        <v>0</v>
      </c>
      <c r="I29" s="33">
        <f t="shared" si="3"/>
        <v>0</v>
      </c>
    </row>
    <row r="30" spans="1:9" ht="23.45" customHeight="1" x14ac:dyDescent="0.25">
      <c r="A30" s="211" t="s">
        <v>125</v>
      </c>
      <c r="B30" s="211"/>
      <c r="C30" s="5">
        <v>23</v>
      </c>
      <c r="D30" s="33">
        <f t="shared" ref="D30:E30" si="16">D31+D32+D33+D34+D35</f>
        <v>5242699</v>
      </c>
      <c r="E30" s="33">
        <f t="shared" si="16"/>
        <v>62444827</v>
      </c>
      <c r="F30" s="33">
        <f t="shared" si="2"/>
        <v>67687526</v>
      </c>
      <c r="G30" s="33">
        <f t="shared" ref="G30:H30" si="17">G31+G32+G33+G34+G35</f>
        <v>7622144</v>
      </c>
      <c r="H30" s="33">
        <f t="shared" si="17"/>
        <v>39728669</v>
      </c>
      <c r="I30" s="33">
        <f t="shared" si="3"/>
        <v>47350813</v>
      </c>
    </row>
    <row r="31" spans="1:9" x14ac:dyDescent="0.25">
      <c r="A31" s="209" t="s">
        <v>32</v>
      </c>
      <c r="B31" s="209"/>
      <c r="C31" s="6">
        <v>24</v>
      </c>
      <c r="D31" s="34">
        <v>0</v>
      </c>
      <c r="E31" s="34">
        <v>17070930</v>
      </c>
      <c r="F31" s="33">
        <f t="shared" si="2"/>
        <v>17070930</v>
      </c>
      <c r="G31" s="34">
        <v>0</v>
      </c>
      <c r="H31" s="34">
        <v>17187511</v>
      </c>
      <c r="I31" s="33">
        <f t="shared" si="3"/>
        <v>17187511</v>
      </c>
    </row>
    <row r="32" spans="1:9" x14ac:dyDescent="0.25">
      <c r="A32" s="209" t="s">
        <v>33</v>
      </c>
      <c r="B32" s="209"/>
      <c r="C32" s="6">
        <v>25</v>
      </c>
      <c r="D32" s="34">
        <v>0</v>
      </c>
      <c r="E32" s="34">
        <v>0</v>
      </c>
      <c r="F32" s="33">
        <f t="shared" si="2"/>
        <v>0</v>
      </c>
      <c r="G32" s="34">
        <v>0</v>
      </c>
      <c r="H32" s="34">
        <v>0</v>
      </c>
      <c r="I32" s="33">
        <f t="shared" si="3"/>
        <v>0</v>
      </c>
    </row>
    <row r="33" spans="1:9" x14ac:dyDescent="0.25">
      <c r="A33" s="209" t="s">
        <v>34</v>
      </c>
      <c r="B33" s="209"/>
      <c r="C33" s="6">
        <v>26</v>
      </c>
      <c r="D33" s="34">
        <v>589945</v>
      </c>
      <c r="E33" s="34">
        <v>3080534</v>
      </c>
      <c r="F33" s="33">
        <f t="shared" si="2"/>
        <v>3670479</v>
      </c>
      <c r="G33" s="34">
        <v>318108</v>
      </c>
      <c r="H33" s="34">
        <v>3797109</v>
      </c>
      <c r="I33" s="33">
        <f t="shared" si="3"/>
        <v>4115217</v>
      </c>
    </row>
    <row r="34" spans="1:9" x14ac:dyDescent="0.25">
      <c r="A34" s="209" t="s">
        <v>35</v>
      </c>
      <c r="B34" s="209"/>
      <c r="C34" s="6">
        <v>27</v>
      </c>
      <c r="D34" s="34">
        <v>4652754</v>
      </c>
      <c r="E34" s="34">
        <v>42293363</v>
      </c>
      <c r="F34" s="33">
        <f t="shared" si="2"/>
        <v>46946117</v>
      </c>
      <c r="G34" s="34">
        <v>7304036</v>
      </c>
      <c r="H34" s="34">
        <v>18744049</v>
      </c>
      <c r="I34" s="33">
        <f t="shared" si="3"/>
        <v>26048085</v>
      </c>
    </row>
    <row r="35" spans="1:9" x14ac:dyDescent="0.25">
      <c r="A35" s="209" t="s">
        <v>36</v>
      </c>
      <c r="B35" s="209"/>
      <c r="C35" s="6">
        <v>28</v>
      </c>
      <c r="D35" s="34">
        <v>0</v>
      </c>
      <c r="E35" s="34">
        <v>0</v>
      </c>
      <c r="F35" s="33">
        <f t="shared" si="2"/>
        <v>0</v>
      </c>
      <c r="G35" s="34">
        <v>0</v>
      </c>
      <c r="H35" s="34">
        <v>0</v>
      </c>
      <c r="I35" s="33">
        <f t="shared" si="3"/>
        <v>0</v>
      </c>
    </row>
    <row r="36" spans="1:9" x14ac:dyDescent="0.25">
      <c r="A36" s="211" t="s">
        <v>37</v>
      </c>
      <c r="B36" s="211"/>
      <c r="C36" s="5">
        <v>29</v>
      </c>
      <c r="D36" s="33">
        <f t="shared" ref="D36:E36" si="18">D37+D38+D39</f>
        <v>360486320</v>
      </c>
      <c r="E36" s="33">
        <f t="shared" si="18"/>
        <v>994021736</v>
      </c>
      <c r="F36" s="33">
        <f t="shared" si="2"/>
        <v>1354508056</v>
      </c>
      <c r="G36" s="33">
        <f t="shared" ref="G36:H36" si="19">G37+G38+G39</f>
        <v>410770789</v>
      </c>
      <c r="H36" s="33">
        <f t="shared" si="19"/>
        <v>775812373</v>
      </c>
      <c r="I36" s="33">
        <f t="shared" si="3"/>
        <v>1186583162</v>
      </c>
    </row>
    <row r="37" spans="1:9" x14ac:dyDescent="0.25">
      <c r="A37" s="209" t="s">
        <v>38</v>
      </c>
      <c r="B37" s="209"/>
      <c r="C37" s="6">
        <v>30</v>
      </c>
      <c r="D37" s="34">
        <v>299097268</v>
      </c>
      <c r="E37" s="34">
        <v>782258687</v>
      </c>
      <c r="F37" s="33">
        <f t="shared" si="2"/>
        <v>1081355955</v>
      </c>
      <c r="G37" s="34">
        <v>350460991</v>
      </c>
      <c r="H37" s="34">
        <v>557971929</v>
      </c>
      <c r="I37" s="33">
        <f t="shared" si="3"/>
        <v>908432920</v>
      </c>
    </row>
    <row r="38" spans="1:9" x14ac:dyDescent="0.25">
      <c r="A38" s="209" t="s">
        <v>39</v>
      </c>
      <c r="B38" s="209"/>
      <c r="C38" s="6">
        <v>31</v>
      </c>
      <c r="D38" s="34">
        <v>61389052</v>
      </c>
      <c r="E38" s="34">
        <v>55788485</v>
      </c>
      <c r="F38" s="33">
        <f t="shared" si="2"/>
        <v>117177537</v>
      </c>
      <c r="G38" s="34">
        <v>56843903</v>
      </c>
      <c r="H38" s="34">
        <v>44081419</v>
      </c>
      <c r="I38" s="33">
        <f t="shared" si="3"/>
        <v>100925322</v>
      </c>
    </row>
    <row r="39" spans="1:9" x14ac:dyDescent="0.25">
      <c r="A39" s="209" t="s">
        <v>40</v>
      </c>
      <c r="B39" s="209"/>
      <c r="C39" s="6">
        <v>32</v>
      </c>
      <c r="D39" s="34">
        <v>0</v>
      </c>
      <c r="E39" s="34">
        <v>155974564</v>
      </c>
      <c r="F39" s="33">
        <f t="shared" si="2"/>
        <v>155974564</v>
      </c>
      <c r="G39" s="34">
        <v>3465895</v>
      </c>
      <c r="H39" s="34">
        <v>173759025</v>
      </c>
      <c r="I39" s="33">
        <f t="shared" si="3"/>
        <v>177224920</v>
      </c>
    </row>
    <row r="40" spans="1:9" x14ac:dyDescent="0.25">
      <c r="A40" s="212" t="s">
        <v>41</v>
      </c>
      <c r="B40" s="209"/>
      <c r="C40" s="6">
        <v>33</v>
      </c>
      <c r="D40" s="34">
        <v>0</v>
      </c>
      <c r="E40" s="34">
        <v>0</v>
      </c>
      <c r="F40" s="33">
        <f t="shared" si="2"/>
        <v>0</v>
      </c>
      <c r="G40" s="34">
        <v>0</v>
      </c>
      <c r="H40" s="34">
        <v>0</v>
      </c>
      <c r="I40" s="33">
        <f t="shared" si="3"/>
        <v>0</v>
      </c>
    </row>
    <row r="41" spans="1:9" ht="23.45" customHeight="1" x14ac:dyDescent="0.25">
      <c r="A41" s="212" t="s">
        <v>42</v>
      </c>
      <c r="B41" s="209"/>
      <c r="C41" s="6">
        <v>34</v>
      </c>
      <c r="D41" s="34">
        <v>450937458</v>
      </c>
      <c r="E41" s="34">
        <v>0</v>
      </c>
      <c r="F41" s="33">
        <f t="shared" si="2"/>
        <v>450937458</v>
      </c>
      <c r="G41" s="34">
        <v>412084501</v>
      </c>
      <c r="H41" s="34">
        <v>0</v>
      </c>
      <c r="I41" s="33">
        <f t="shared" si="3"/>
        <v>412084501</v>
      </c>
    </row>
    <row r="42" spans="1:9" ht="29.45" customHeight="1" x14ac:dyDescent="0.25">
      <c r="A42" s="210" t="s">
        <v>43</v>
      </c>
      <c r="B42" s="211"/>
      <c r="C42" s="5">
        <v>35</v>
      </c>
      <c r="D42" s="33">
        <f>D43+D44+D45+D46+D47+D48+D49</f>
        <v>79965</v>
      </c>
      <c r="E42" s="33">
        <f>E43+E44+E45+E46+E47+E48+E49</f>
        <v>226299397</v>
      </c>
      <c r="F42" s="33">
        <f t="shared" si="2"/>
        <v>226379362</v>
      </c>
      <c r="G42" s="33">
        <f>G43+G44+G45+G46+G47+G48+G49</f>
        <v>124074</v>
      </c>
      <c r="H42" s="33">
        <f>H43+H44+H45+H46+H47+H48+H49</f>
        <v>488140677</v>
      </c>
      <c r="I42" s="33">
        <f t="shared" si="3"/>
        <v>488264751</v>
      </c>
    </row>
    <row r="43" spans="1:9" x14ac:dyDescent="0.25">
      <c r="A43" s="209" t="s">
        <v>44</v>
      </c>
      <c r="B43" s="209"/>
      <c r="C43" s="6">
        <v>36</v>
      </c>
      <c r="D43" s="34">
        <v>57935</v>
      </c>
      <c r="E43" s="34">
        <v>48326106</v>
      </c>
      <c r="F43" s="33">
        <f t="shared" si="2"/>
        <v>48384041</v>
      </c>
      <c r="G43" s="34">
        <v>111811</v>
      </c>
      <c r="H43" s="34">
        <v>64588462</v>
      </c>
      <c r="I43" s="33">
        <f t="shared" si="3"/>
        <v>64700273</v>
      </c>
    </row>
    <row r="44" spans="1:9" x14ac:dyDescent="0.25">
      <c r="A44" s="209" t="s">
        <v>45</v>
      </c>
      <c r="B44" s="209"/>
      <c r="C44" s="6">
        <v>37</v>
      </c>
      <c r="D44" s="34">
        <v>22030</v>
      </c>
      <c r="E44" s="34">
        <v>0</v>
      </c>
      <c r="F44" s="33">
        <f t="shared" si="2"/>
        <v>22030</v>
      </c>
      <c r="G44" s="34">
        <v>12263</v>
      </c>
      <c r="H44" s="34">
        <v>0</v>
      </c>
      <c r="I44" s="33">
        <f t="shared" si="3"/>
        <v>12263</v>
      </c>
    </row>
    <row r="45" spans="1:9" x14ac:dyDescent="0.25">
      <c r="A45" s="209" t="s">
        <v>46</v>
      </c>
      <c r="B45" s="209"/>
      <c r="C45" s="6">
        <v>38</v>
      </c>
      <c r="D45" s="34">
        <v>0</v>
      </c>
      <c r="E45" s="34">
        <v>177973291</v>
      </c>
      <c r="F45" s="33">
        <f t="shared" si="2"/>
        <v>177973291</v>
      </c>
      <c r="G45" s="34">
        <v>0</v>
      </c>
      <c r="H45" s="34">
        <v>423552215</v>
      </c>
      <c r="I45" s="33">
        <f t="shared" si="3"/>
        <v>423552215</v>
      </c>
    </row>
    <row r="46" spans="1:9" x14ac:dyDescent="0.25">
      <c r="A46" s="209" t="s">
        <v>47</v>
      </c>
      <c r="B46" s="209"/>
      <c r="C46" s="6">
        <v>39</v>
      </c>
      <c r="D46" s="34">
        <v>0</v>
      </c>
      <c r="E46" s="34">
        <v>0</v>
      </c>
      <c r="F46" s="33">
        <f t="shared" si="2"/>
        <v>0</v>
      </c>
      <c r="G46" s="34">
        <v>0</v>
      </c>
      <c r="H46" s="34">
        <v>0</v>
      </c>
      <c r="I46" s="33">
        <f t="shared" si="3"/>
        <v>0</v>
      </c>
    </row>
    <row r="47" spans="1:9" x14ac:dyDescent="0.25">
      <c r="A47" s="209" t="s">
        <v>48</v>
      </c>
      <c r="B47" s="209"/>
      <c r="C47" s="6">
        <v>40</v>
      </c>
      <c r="D47" s="34">
        <v>0</v>
      </c>
      <c r="E47" s="34">
        <v>0</v>
      </c>
      <c r="F47" s="33">
        <f t="shared" si="2"/>
        <v>0</v>
      </c>
      <c r="G47" s="34">
        <v>0</v>
      </c>
      <c r="H47" s="34">
        <v>0</v>
      </c>
      <c r="I47" s="33">
        <f t="shared" si="3"/>
        <v>0</v>
      </c>
    </row>
    <row r="48" spans="1:9" x14ac:dyDescent="0.25">
      <c r="A48" s="209" t="s">
        <v>49</v>
      </c>
      <c r="B48" s="209"/>
      <c r="C48" s="6">
        <v>41</v>
      </c>
      <c r="D48" s="34">
        <v>0</v>
      </c>
      <c r="E48" s="34">
        <v>0</v>
      </c>
      <c r="F48" s="33">
        <f t="shared" si="2"/>
        <v>0</v>
      </c>
      <c r="G48" s="34">
        <v>0</v>
      </c>
      <c r="H48" s="34">
        <v>0</v>
      </c>
      <c r="I48" s="33">
        <f t="shared" si="3"/>
        <v>0</v>
      </c>
    </row>
    <row r="49" spans="1:9" ht="24.6" customHeight="1" x14ac:dyDescent="0.25">
      <c r="A49" s="209" t="s">
        <v>308</v>
      </c>
      <c r="B49" s="209"/>
      <c r="C49" s="6">
        <v>42</v>
      </c>
      <c r="D49" s="34">
        <v>0</v>
      </c>
      <c r="E49" s="34">
        <v>0</v>
      </c>
      <c r="F49" s="33">
        <f t="shared" si="2"/>
        <v>0</v>
      </c>
      <c r="G49" s="34">
        <v>0</v>
      </c>
      <c r="H49" s="34">
        <v>0</v>
      </c>
      <c r="I49" s="33">
        <f t="shared" si="3"/>
        <v>0</v>
      </c>
    </row>
    <row r="50" spans="1:9" ht="22.9" customHeight="1" x14ac:dyDescent="0.25">
      <c r="A50" s="210" t="s">
        <v>50</v>
      </c>
      <c r="B50" s="211"/>
      <c r="C50" s="5">
        <v>43</v>
      </c>
      <c r="D50" s="33">
        <f>D51+D52</f>
        <v>2028656</v>
      </c>
      <c r="E50" s="33">
        <f>E51+E52</f>
        <v>75768736</v>
      </c>
      <c r="F50" s="33">
        <f t="shared" si="2"/>
        <v>77797392</v>
      </c>
      <c r="G50" s="33">
        <f>G51+G52</f>
        <v>1777335</v>
      </c>
      <c r="H50" s="33">
        <f>H51+H52</f>
        <v>74974491</v>
      </c>
      <c r="I50" s="33">
        <f t="shared" si="3"/>
        <v>76751826</v>
      </c>
    </row>
    <row r="51" spans="1:9" x14ac:dyDescent="0.25">
      <c r="A51" s="209" t="s">
        <v>51</v>
      </c>
      <c r="B51" s="209"/>
      <c r="C51" s="6">
        <v>44</v>
      </c>
      <c r="D51" s="34">
        <v>2028656</v>
      </c>
      <c r="E51" s="34">
        <v>68047649</v>
      </c>
      <c r="F51" s="33">
        <f t="shared" si="2"/>
        <v>70076305</v>
      </c>
      <c r="G51" s="34">
        <v>1777335</v>
      </c>
      <c r="H51" s="34">
        <v>67540416</v>
      </c>
      <c r="I51" s="33">
        <f t="shared" si="3"/>
        <v>69317751</v>
      </c>
    </row>
    <row r="52" spans="1:9" x14ac:dyDescent="0.25">
      <c r="A52" s="209" t="s">
        <v>52</v>
      </c>
      <c r="B52" s="209"/>
      <c r="C52" s="6">
        <v>45</v>
      </c>
      <c r="D52" s="34">
        <v>0</v>
      </c>
      <c r="E52" s="34">
        <v>7721087</v>
      </c>
      <c r="F52" s="33">
        <f t="shared" si="2"/>
        <v>7721087</v>
      </c>
      <c r="G52" s="34">
        <v>0</v>
      </c>
      <c r="H52" s="34">
        <v>7434075</v>
      </c>
      <c r="I52" s="33">
        <f t="shared" si="3"/>
        <v>7434075</v>
      </c>
    </row>
    <row r="53" spans="1:9" x14ac:dyDescent="0.25">
      <c r="A53" s="210" t="s">
        <v>53</v>
      </c>
      <c r="B53" s="211"/>
      <c r="C53" s="5">
        <v>46</v>
      </c>
      <c r="D53" s="33">
        <f>D54+D57+D58</f>
        <v>22010878</v>
      </c>
      <c r="E53" s="33">
        <f>E54+E57+E58</f>
        <v>979166004</v>
      </c>
      <c r="F53" s="33">
        <f t="shared" si="2"/>
        <v>1001176882</v>
      </c>
      <c r="G53" s="33">
        <f>G54+G57+G58</f>
        <v>17189750</v>
      </c>
      <c r="H53" s="33">
        <f>H54+H57+H58</f>
        <v>859948848</v>
      </c>
      <c r="I53" s="33">
        <f t="shared" si="3"/>
        <v>877138598</v>
      </c>
    </row>
    <row r="54" spans="1:9" x14ac:dyDescent="0.25">
      <c r="A54" s="210" t="s">
        <v>54</v>
      </c>
      <c r="B54" s="211"/>
      <c r="C54" s="5">
        <v>47</v>
      </c>
      <c r="D54" s="33">
        <f>D55+D56</f>
        <v>235763</v>
      </c>
      <c r="E54" s="33">
        <f>E55+E56</f>
        <v>503377921</v>
      </c>
      <c r="F54" s="33">
        <f t="shared" si="2"/>
        <v>503613684</v>
      </c>
      <c r="G54" s="33">
        <f>G55+G56</f>
        <v>234219</v>
      </c>
      <c r="H54" s="33">
        <f>H55+H56</f>
        <v>526124255</v>
      </c>
      <c r="I54" s="33">
        <f t="shared" si="3"/>
        <v>526358474</v>
      </c>
    </row>
    <row r="55" spans="1:9" x14ac:dyDescent="0.25">
      <c r="A55" s="209" t="s">
        <v>55</v>
      </c>
      <c r="B55" s="209"/>
      <c r="C55" s="6">
        <v>48</v>
      </c>
      <c r="D55" s="34">
        <v>0</v>
      </c>
      <c r="E55" s="34">
        <v>502590925</v>
      </c>
      <c r="F55" s="33">
        <f t="shared" si="2"/>
        <v>502590925</v>
      </c>
      <c r="G55" s="34">
        <v>0</v>
      </c>
      <c r="H55" s="34">
        <v>525674054</v>
      </c>
      <c r="I55" s="33">
        <f t="shared" si="3"/>
        <v>525674054</v>
      </c>
    </row>
    <row r="56" spans="1:9" x14ac:dyDescent="0.25">
      <c r="A56" s="209" t="s">
        <v>56</v>
      </c>
      <c r="B56" s="209"/>
      <c r="C56" s="6">
        <v>49</v>
      </c>
      <c r="D56" s="34">
        <v>235763</v>
      </c>
      <c r="E56" s="34">
        <v>786996</v>
      </c>
      <c r="F56" s="33">
        <f t="shared" si="2"/>
        <v>1022759</v>
      </c>
      <c r="G56" s="34">
        <v>234219</v>
      </c>
      <c r="H56" s="34">
        <v>450201</v>
      </c>
      <c r="I56" s="33">
        <f t="shared" si="3"/>
        <v>684420</v>
      </c>
    </row>
    <row r="57" spans="1:9" x14ac:dyDescent="0.25">
      <c r="A57" s="212" t="s">
        <v>57</v>
      </c>
      <c r="B57" s="209"/>
      <c r="C57" s="6">
        <v>50</v>
      </c>
      <c r="D57" s="34">
        <v>879</v>
      </c>
      <c r="E57" s="34">
        <v>47249357</v>
      </c>
      <c r="F57" s="33">
        <f t="shared" si="2"/>
        <v>47250236</v>
      </c>
      <c r="G57" s="34">
        <v>128917</v>
      </c>
      <c r="H57" s="34">
        <v>59948347</v>
      </c>
      <c r="I57" s="33">
        <f t="shared" si="3"/>
        <v>60077264</v>
      </c>
    </row>
    <row r="58" spans="1:9" x14ac:dyDescent="0.25">
      <c r="A58" s="210" t="s">
        <v>58</v>
      </c>
      <c r="B58" s="211"/>
      <c r="C58" s="5">
        <v>51</v>
      </c>
      <c r="D58" s="33">
        <f>D59+D60+D61</f>
        <v>21774236</v>
      </c>
      <c r="E58" s="33">
        <f>E59+E60+E61</f>
        <v>428538726</v>
      </c>
      <c r="F58" s="33">
        <f t="shared" si="2"/>
        <v>450312962</v>
      </c>
      <c r="G58" s="33">
        <f>G59+G60+G61</f>
        <v>16826614</v>
      </c>
      <c r="H58" s="33">
        <f>H59+H60+H61</f>
        <v>273876246</v>
      </c>
      <c r="I58" s="33">
        <f t="shared" si="3"/>
        <v>290702860</v>
      </c>
    </row>
    <row r="59" spans="1:9" x14ac:dyDescent="0.25">
      <c r="A59" s="209" t="s">
        <v>59</v>
      </c>
      <c r="B59" s="209"/>
      <c r="C59" s="6">
        <v>52</v>
      </c>
      <c r="D59" s="34">
        <v>0</v>
      </c>
      <c r="E59" s="34">
        <v>202997642</v>
      </c>
      <c r="F59" s="33">
        <f t="shared" si="2"/>
        <v>202997642</v>
      </c>
      <c r="G59" s="34">
        <v>0</v>
      </c>
      <c r="H59" s="34">
        <v>166272633</v>
      </c>
      <c r="I59" s="33">
        <f t="shared" si="3"/>
        <v>166272633</v>
      </c>
    </row>
    <row r="60" spans="1:9" x14ac:dyDescent="0.25">
      <c r="A60" s="209" t="s">
        <v>60</v>
      </c>
      <c r="B60" s="209"/>
      <c r="C60" s="6">
        <v>53</v>
      </c>
      <c r="D60" s="34">
        <v>268543</v>
      </c>
      <c r="E60" s="34">
        <v>578032</v>
      </c>
      <c r="F60" s="33">
        <f t="shared" si="2"/>
        <v>846575</v>
      </c>
      <c r="G60" s="34">
        <v>281512</v>
      </c>
      <c r="H60" s="34">
        <v>234653</v>
      </c>
      <c r="I60" s="33">
        <f t="shared" si="3"/>
        <v>516165</v>
      </c>
    </row>
    <row r="61" spans="1:9" x14ac:dyDescent="0.25">
      <c r="A61" s="209" t="s">
        <v>61</v>
      </c>
      <c r="B61" s="209"/>
      <c r="C61" s="6">
        <v>54</v>
      </c>
      <c r="D61" s="34">
        <v>21505693</v>
      </c>
      <c r="E61" s="34">
        <v>224963052</v>
      </c>
      <c r="F61" s="33">
        <f t="shared" si="2"/>
        <v>246468745</v>
      </c>
      <c r="G61" s="34">
        <v>16545102</v>
      </c>
      <c r="H61" s="34">
        <v>107368960</v>
      </c>
      <c r="I61" s="33">
        <f t="shared" si="3"/>
        <v>123914062</v>
      </c>
    </row>
    <row r="62" spans="1:9" x14ac:dyDescent="0.25">
      <c r="A62" s="210" t="s">
        <v>62</v>
      </c>
      <c r="B62" s="211"/>
      <c r="C62" s="5">
        <v>55</v>
      </c>
      <c r="D62" s="33">
        <f>D63+D67+D68</f>
        <v>39381104</v>
      </c>
      <c r="E62" s="33">
        <f>E63+E67+E68</f>
        <v>180970286</v>
      </c>
      <c r="F62" s="33">
        <f t="shared" si="2"/>
        <v>220351390</v>
      </c>
      <c r="G62" s="33">
        <f>G63+G67+G68</f>
        <v>73823213</v>
      </c>
      <c r="H62" s="33">
        <f>H63+H67+H68</f>
        <v>588625771</v>
      </c>
      <c r="I62" s="33">
        <f t="shared" si="3"/>
        <v>662448984</v>
      </c>
    </row>
    <row r="63" spans="1:9" x14ac:dyDescent="0.25">
      <c r="A63" s="210" t="s">
        <v>63</v>
      </c>
      <c r="B63" s="211"/>
      <c r="C63" s="5">
        <v>56</v>
      </c>
      <c r="D63" s="33">
        <f>D64+D65+D66</f>
        <v>39381104</v>
      </c>
      <c r="E63" s="33">
        <f>E64+E65+E66</f>
        <v>175637699</v>
      </c>
      <c r="F63" s="33">
        <f t="shared" si="2"/>
        <v>215018803</v>
      </c>
      <c r="G63" s="33">
        <f>G64+G65+G66</f>
        <v>73823213</v>
      </c>
      <c r="H63" s="33">
        <f>H64+H65+H66</f>
        <v>580540248</v>
      </c>
      <c r="I63" s="33">
        <f t="shared" si="3"/>
        <v>654363461</v>
      </c>
    </row>
    <row r="64" spans="1:9" x14ac:dyDescent="0.25">
      <c r="A64" s="209" t="s">
        <v>64</v>
      </c>
      <c r="B64" s="209"/>
      <c r="C64" s="6">
        <v>57</v>
      </c>
      <c r="D64" s="34">
        <v>13915217</v>
      </c>
      <c r="E64" s="34">
        <v>175060566</v>
      </c>
      <c r="F64" s="33">
        <f t="shared" si="2"/>
        <v>188975783</v>
      </c>
      <c r="G64" s="34">
        <v>10877390</v>
      </c>
      <c r="H64" s="34">
        <v>580104610</v>
      </c>
      <c r="I64" s="33">
        <f t="shared" si="3"/>
        <v>590982000</v>
      </c>
    </row>
    <row r="65" spans="1:9" ht="21" customHeight="1" x14ac:dyDescent="0.25">
      <c r="A65" s="209" t="s">
        <v>65</v>
      </c>
      <c r="B65" s="209"/>
      <c r="C65" s="6">
        <v>58</v>
      </c>
      <c r="D65" s="34">
        <v>25462256</v>
      </c>
      <c r="E65" s="34">
        <v>0</v>
      </c>
      <c r="F65" s="33">
        <f t="shared" si="2"/>
        <v>25462256</v>
      </c>
      <c r="G65" s="34">
        <v>62944474</v>
      </c>
      <c r="H65" s="34">
        <v>0</v>
      </c>
      <c r="I65" s="33">
        <f t="shared" si="3"/>
        <v>62944474</v>
      </c>
    </row>
    <row r="66" spans="1:9" x14ac:dyDescent="0.25">
      <c r="A66" s="209" t="s">
        <v>66</v>
      </c>
      <c r="B66" s="209"/>
      <c r="C66" s="6">
        <v>59</v>
      </c>
      <c r="D66" s="34">
        <v>3631</v>
      </c>
      <c r="E66" s="34">
        <v>577133</v>
      </c>
      <c r="F66" s="33">
        <f t="shared" si="2"/>
        <v>580764</v>
      </c>
      <c r="G66" s="34">
        <v>1349</v>
      </c>
      <c r="H66" s="34">
        <v>435638</v>
      </c>
      <c r="I66" s="33">
        <f t="shared" si="3"/>
        <v>436987</v>
      </c>
    </row>
    <row r="67" spans="1:9" ht="28.15" customHeight="1" x14ac:dyDescent="0.25">
      <c r="A67" s="212" t="s">
        <v>67</v>
      </c>
      <c r="B67" s="209"/>
      <c r="C67" s="6">
        <v>60</v>
      </c>
      <c r="D67" s="34">
        <v>0</v>
      </c>
      <c r="E67" s="34">
        <v>1963217</v>
      </c>
      <c r="F67" s="33">
        <f t="shared" si="2"/>
        <v>1963217</v>
      </c>
      <c r="G67" s="34">
        <v>0</v>
      </c>
      <c r="H67" s="34">
        <v>1938705</v>
      </c>
      <c r="I67" s="33">
        <f t="shared" si="3"/>
        <v>1938705</v>
      </c>
    </row>
    <row r="68" spans="1:9" x14ac:dyDescent="0.25">
      <c r="A68" s="212" t="s">
        <v>68</v>
      </c>
      <c r="B68" s="209"/>
      <c r="C68" s="6">
        <v>61</v>
      </c>
      <c r="D68" s="34">
        <v>0</v>
      </c>
      <c r="E68" s="34">
        <v>3369370</v>
      </c>
      <c r="F68" s="33">
        <f t="shared" si="2"/>
        <v>3369370</v>
      </c>
      <c r="G68" s="34">
        <v>0</v>
      </c>
      <c r="H68" s="34">
        <v>6146818</v>
      </c>
      <c r="I68" s="33">
        <f t="shared" si="3"/>
        <v>6146818</v>
      </c>
    </row>
    <row r="69" spans="1:9" ht="29.45" customHeight="1" x14ac:dyDescent="0.25">
      <c r="A69" s="210" t="s">
        <v>69</v>
      </c>
      <c r="B69" s="211"/>
      <c r="C69" s="5">
        <v>62</v>
      </c>
      <c r="D69" s="33">
        <f>D70+D71+D72</f>
        <v>1425135</v>
      </c>
      <c r="E69" s="33">
        <f>E70+E71+E72</f>
        <v>286222521</v>
      </c>
      <c r="F69" s="33">
        <f t="shared" si="2"/>
        <v>287647656</v>
      </c>
      <c r="G69" s="33">
        <f>G70+G71+G72</f>
        <v>1247594</v>
      </c>
      <c r="H69" s="33">
        <f>H70+H71+H72</f>
        <v>309981881</v>
      </c>
      <c r="I69" s="33">
        <f t="shared" si="3"/>
        <v>311229475</v>
      </c>
    </row>
    <row r="70" spans="1:9" x14ac:dyDescent="0.25">
      <c r="A70" s="209" t="s">
        <v>70</v>
      </c>
      <c r="B70" s="209"/>
      <c r="C70" s="6">
        <v>63</v>
      </c>
      <c r="D70" s="34">
        <v>0</v>
      </c>
      <c r="E70" s="34">
        <v>1454551</v>
      </c>
      <c r="F70" s="33">
        <f t="shared" si="2"/>
        <v>1454551</v>
      </c>
      <c r="G70" s="34">
        <v>0</v>
      </c>
      <c r="H70" s="34">
        <v>1103855</v>
      </c>
      <c r="I70" s="33">
        <f t="shared" si="3"/>
        <v>1103855</v>
      </c>
    </row>
    <row r="71" spans="1:9" x14ac:dyDescent="0.25">
      <c r="A71" s="209" t="s">
        <v>71</v>
      </c>
      <c r="B71" s="209"/>
      <c r="C71" s="6">
        <v>64</v>
      </c>
      <c r="D71" s="34">
        <v>0</v>
      </c>
      <c r="E71" s="34">
        <v>268986430</v>
      </c>
      <c r="F71" s="33">
        <f t="shared" si="2"/>
        <v>268986430</v>
      </c>
      <c r="G71" s="34">
        <v>0</v>
      </c>
      <c r="H71" s="34">
        <v>247354173</v>
      </c>
      <c r="I71" s="33">
        <f t="shared" si="3"/>
        <v>247354173</v>
      </c>
    </row>
    <row r="72" spans="1:9" ht="24.6" customHeight="1" x14ac:dyDescent="0.25">
      <c r="A72" s="209" t="s">
        <v>72</v>
      </c>
      <c r="B72" s="209"/>
      <c r="C72" s="6">
        <v>65</v>
      </c>
      <c r="D72" s="34">
        <v>1425135</v>
      </c>
      <c r="E72" s="34">
        <v>15781540</v>
      </c>
      <c r="F72" s="33">
        <f t="shared" si="2"/>
        <v>17206675</v>
      </c>
      <c r="G72" s="34">
        <v>1247594</v>
      </c>
      <c r="H72" s="34">
        <v>61523853</v>
      </c>
      <c r="I72" s="33">
        <f t="shared" si="3"/>
        <v>62771447</v>
      </c>
    </row>
    <row r="73" spans="1:9" ht="28.15" customHeight="1" x14ac:dyDescent="0.25">
      <c r="A73" s="210" t="s">
        <v>73</v>
      </c>
      <c r="B73" s="211"/>
      <c r="C73" s="5">
        <v>66</v>
      </c>
      <c r="D73" s="33">
        <f>D8+D11+D15+D41+D42+D50+D53+D62+D69</f>
        <v>4104080120</v>
      </c>
      <c r="E73" s="33">
        <f>E8+E11+E15+E41+E42+E50+E53+E62+E69</f>
        <v>8719271429</v>
      </c>
      <c r="F73" s="33">
        <f>D73+E73</f>
        <v>12823351549</v>
      </c>
      <c r="G73" s="33">
        <f>G8+G11+G15+G41+G42+G50+G53+G62+G69</f>
        <v>4207695557</v>
      </c>
      <c r="H73" s="33">
        <f>H8+H11+H15+H41+H42+H50+H53+H62+H69</f>
        <v>9222266052</v>
      </c>
      <c r="I73" s="33">
        <f>G73+H73</f>
        <v>13429961609</v>
      </c>
    </row>
    <row r="74" spans="1:9" x14ac:dyDescent="0.25">
      <c r="A74" s="212" t="s">
        <v>74</v>
      </c>
      <c r="B74" s="209"/>
      <c r="C74" s="6">
        <v>67</v>
      </c>
      <c r="D74" s="34">
        <v>269163441</v>
      </c>
      <c r="E74" s="34">
        <v>2573102420</v>
      </c>
      <c r="F74" s="33">
        <f t="shared" ref="F74" si="20">D74+E74</f>
        <v>2842265861</v>
      </c>
      <c r="G74" s="34">
        <v>371785133</v>
      </c>
      <c r="H74" s="34">
        <v>2737809222</v>
      </c>
      <c r="I74" s="33">
        <f t="shared" ref="I74" si="21">G74+H74</f>
        <v>3109594355</v>
      </c>
    </row>
    <row r="75" spans="1:9" x14ac:dyDescent="0.25">
      <c r="A75" s="213" t="s">
        <v>75</v>
      </c>
      <c r="B75" s="214"/>
      <c r="C75" s="214"/>
      <c r="D75" s="214"/>
      <c r="E75" s="214"/>
      <c r="F75" s="214"/>
      <c r="G75" s="214"/>
      <c r="H75" s="214"/>
      <c r="I75" s="214"/>
    </row>
    <row r="76" spans="1:9" x14ac:dyDescent="0.25">
      <c r="A76" s="210" t="s">
        <v>76</v>
      </c>
      <c r="B76" s="211"/>
      <c r="C76" s="5">
        <v>68</v>
      </c>
      <c r="D76" s="33">
        <f t="shared" ref="D76:E76" si="22">D77+D80+D81+D85+D89+D92</f>
        <v>508083314</v>
      </c>
      <c r="E76" s="33">
        <f t="shared" si="22"/>
        <v>3311557118</v>
      </c>
      <c r="F76" s="33">
        <f>D76+E76</f>
        <v>3819640432</v>
      </c>
      <c r="G76" s="33">
        <f t="shared" ref="G76:H76" si="23">G77+G80+G81+G85+G89+G92</f>
        <v>548823726</v>
      </c>
      <c r="H76" s="33">
        <f t="shared" si="23"/>
        <v>3558528083</v>
      </c>
      <c r="I76" s="33">
        <f>G76+H76</f>
        <v>4107351809</v>
      </c>
    </row>
    <row r="77" spans="1:9" x14ac:dyDescent="0.25">
      <c r="A77" s="210" t="s">
        <v>77</v>
      </c>
      <c r="B77" s="211"/>
      <c r="C77" s="5">
        <v>69</v>
      </c>
      <c r="D77" s="33">
        <f t="shared" ref="D77" si="24">D78+D79</f>
        <v>44288720</v>
      </c>
      <c r="E77" s="33">
        <f>E78+E79</f>
        <v>545037080</v>
      </c>
      <c r="F77" s="33">
        <f t="shared" ref="F77:F125" si="25">D77+E77</f>
        <v>589325800</v>
      </c>
      <c r="G77" s="33">
        <f t="shared" ref="G77" si="26">G78+G79</f>
        <v>44288720</v>
      </c>
      <c r="H77" s="33">
        <f>H78+H79</f>
        <v>545037080</v>
      </c>
      <c r="I77" s="33">
        <f t="shared" ref="I77:I125" si="27">G77+H77</f>
        <v>589325800</v>
      </c>
    </row>
    <row r="78" spans="1:9" x14ac:dyDescent="0.25">
      <c r="A78" s="209" t="s">
        <v>78</v>
      </c>
      <c r="B78" s="209"/>
      <c r="C78" s="6">
        <v>70</v>
      </c>
      <c r="D78" s="34">
        <v>44288720</v>
      </c>
      <c r="E78" s="34">
        <v>545037080</v>
      </c>
      <c r="F78" s="33">
        <f t="shared" si="25"/>
        <v>589325800</v>
      </c>
      <c r="G78" s="34">
        <v>44288720</v>
      </c>
      <c r="H78" s="34">
        <v>545037080</v>
      </c>
      <c r="I78" s="33">
        <f t="shared" si="27"/>
        <v>589325800</v>
      </c>
    </row>
    <row r="79" spans="1:9" x14ac:dyDescent="0.25">
      <c r="A79" s="209" t="s">
        <v>79</v>
      </c>
      <c r="B79" s="209"/>
      <c r="C79" s="6">
        <v>71</v>
      </c>
      <c r="D79" s="34">
        <v>0</v>
      </c>
      <c r="E79" s="34">
        <v>0</v>
      </c>
      <c r="F79" s="33">
        <f t="shared" si="25"/>
        <v>0</v>
      </c>
      <c r="G79" s="34">
        <v>0</v>
      </c>
      <c r="H79" s="34">
        <v>0</v>
      </c>
      <c r="I79" s="33">
        <f t="shared" si="27"/>
        <v>0</v>
      </c>
    </row>
    <row r="80" spans="1:9" x14ac:dyDescent="0.25">
      <c r="A80" s="212" t="s">
        <v>80</v>
      </c>
      <c r="B80" s="209"/>
      <c r="C80" s="6">
        <v>72</v>
      </c>
      <c r="D80" s="34">
        <v>0</v>
      </c>
      <c r="E80" s="34">
        <v>681482525</v>
      </c>
      <c r="F80" s="33">
        <f t="shared" si="25"/>
        <v>681482525</v>
      </c>
      <c r="G80" s="34">
        <v>0</v>
      </c>
      <c r="H80" s="34">
        <v>681482525</v>
      </c>
      <c r="I80" s="33">
        <f t="shared" si="27"/>
        <v>681482525</v>
      </c>
    </row>
    <row r="81" spans="1:9" x14ac:dyDescent="0.25">
      <c r="A81" s="210" t="s">
        <v>81</v>
      </c>
      <c r="B81" s="211"/>
      <c r="C81" s="5">
        <v>73</v>
      </c>
      <c r="D81" s="33">
        <f t="shared" ref="D81:E81" si="28">D82+D83+D84</f>
        <v>176625491</v>
      </c>
      <c r="E81" s="33">
        <f t="shared" si="28"/>
        <v>432713780</v>
      </c>
      <c r="F81" s="33">
        <f t="shared" si="25"/>
        <v>609339271</v>
      </c>
      <c r="G81" s="33">
        <f t="shared" ref="G81:H81" si="29">G82+G83+G84</f>
        <v>181953464</v>
      </c>
      <c r="H81" s="33">
        <f t="shared" si="29"/>
        <v>386496159</v>
      </c>
      <c r="I81" s="33">
        <f t="shared" si="27"/>
        <v>568449623</v>
      </c>
    </row>
    <row r="82" spans="1:9" x14ac:dyDescent="0.25">
      <c r="A82" s="209" t="s">
        <v>82</v>
      </c>
      <c r="B82" s="209"/>
      <c r="C82" s="6">
        <v>74</v>
      </c>
      <c r="D82" s="34">
        <v>0</v>
      </c>
      <c r="E82" s="34">
        <v>119622869</v>
      </c>
      <c r="F82" s="33">
        <f t="shared" si="25"/>
        <v>119622869</v>
      </c>
      <c r="G82" s="34">
        <v>0</v>
      </c>
      <c r="H82" s="34">
        <v>112256678</v>
      </c>
      <c r="I82" s="33">
        <f t="shared" si="27"/>
        <v>112256678</v>
      </c>
    </row>
    <row r="83" spans="1:9" x14ac:dyDescent="0.25">
      <c r="A83" s="209" t="s">
        <v>83</v>
      </c>
      <c r="B83" s="209"/>
      <c r="C83" s="6">
        <v>75</v>
      </c>
      <c r="D83" s="34">
        <v>176625491</v>
      </c>
      <c r="E83" s="34">
        <v>312925487</v>
      </c>
      <c r="F83" s="33">
        <f t="shared" si="25"/>
        <v>489550978</v>
      </c>
      <c r="G83" s="34">
        <v>181953464</v>
      </c>
      <c r="H83" s="34">
        <v>274074057</v>
      </c>
      <c r="I83" s="33">
        <f t="shared" si="27"/>
        <v>456027521</v>
      </c>
    </row>
    <row r="84" spans="1:9" x14ac:dyDescent="0.25">
      <c r="A84" s="209" t="s">
        <v>84</v>
      </c>
      <c r="B84" s="209"/>
      <c r="C84" s="6">
        <v>76</v>
      </c>
      <c r="D84" s="34">
        <v>0</v>
      </c>
      <c r="E84" s="34">
        <v>165424</v>
      </c>
      <c r="F84" s="33">
        <f t="shared" si="25"/>
        <v>165424</v>
      </c>
      <c r="G84" s="34">
        <v>0</v>
      </c>
      <c r="H84" s="34">
        <v>165424</v>
      </c>
      <c r="I84" s="33">
        <f t="shared" si="27"/>
        <v>165424</v>
      </c>
    </row>
    <row r="85" spans="1:9" x14ac:dyDescent="0.25">
      <c r="A85" s="210" t="s">
        <v>85</v>
      </c>
      <c r="B85" s="211"/>
      <c r="C85" s="5">
        <v>77</v>
      </c>
      <c r="D85" s="33">
        <f t="shared" ref="D85:E85" si="30">D86+D87+D88</f>
        <v>85295937</v>
      </c>
      <c r="E85" s="33">
        <f t="shared" si="30"/>
        <v>316742638</v>
      </c>
      <c r="F85" s="33">
        <f t="shared" si="25"/>
        <v>402038575</v>
      </c>
      <c r="G85" s="33">
        <f t="shared" ref="G85:H85" si="31">G86+G87+G88</f>
        <v>85295937</v>
      </c>
      <c r="H85" s="33">
        <f t="shared" si="31"/>
        <v>316742638</v>
      </c>
      <c r="I85" s="33">
        <f t="shared" si="27"/>
        <v>402038575</v>
      </c>
    </row>
    <row r="86" spans="1:9" x14ac:dyDescent="0.25">
      <c r="A86" s="209" t="s">
        <v>86</v>
      </c>
      <c r="B86" s="209"/>
      <c r="C86" s="6">
        <v>78</v>
      </c>
      <c r="D86" s="34">
        <v>2214436</v>
      </c>
      <c r="E86" s="34">
        <v>27864354</v>
      </c>
      <c r="F86" s="33">
        <f t="shared" si="25"/>
        <v>30078790</v>
      </c>
      <c r="G86" s="34">
        <v>2214436</v>
      </c>
      <c r="H86" s="34">
        <v>27864354</v>
      </c>
      <c r="I86" s="33">
        <f t="shared" si="27"/>
        <v>30078790</v>
      </c>
    </row>
    <row r="87" spans="1:9" x14ac:dyDescent="0.25">
      <c r="A87" s="209" t="s">
        <v>87</v>
      </c>
      <c r="B87" s="209"/>
      <c r="C87" s="6">
        <v>79</v>
      </c>
      <c r="D87" s="34">
        <v>7581501</v>
      </c>
      <c r="E87" s="34">
        <v>139638995</v>
      </c>
      <c r="F87" s="33">
        <f t="shared" si="25"/>
        <v>147220496</v>
      </c>
      <c r="G87" s="34">
        <v>7581501</v>
      </c>
      <c r="H87" s="34">
        <v>139638995</v>
      </c>
      <c r="I87" s="33">
        <f t="shared" si="27"/>
        <v>147220496</v>
      </c>
    </row>
    <row r="88" spans="1:9" x14ac:dyDescent="0.25">
      <c r="A88" s="209" t="s">
        <v>88</v>
      </c>
      <c r="B88" s="209"/>
      <c r="C88" s="6">
        <v>80</v>
      </c>
      <c r="D88" s="34">
        <v>75500000</v>
      </c>
      <c r="E88" s="34">
        <v>149239289</v>
      </c>
      <c r="F88" s="33">
        <f t="shared" si="25"/>
        <v>224739289</v>
      </c>
      <c r="G88" s="34">
        <v>75500000</v>
      </c>
      <c r="H88" s="34">
        <v>149239289</v>
      </c>
      <c r="I88" s="33">
        <f t="shared" si="27"/>
        <v>224739289</v>
      </c>
    </row>
    <row r="89" spans="1:9" ht="25.9" customHeight="1" x14ac:dyDescent="0.25">
      <c r="A89" s="210" t="s">
        <v>89</v>
      </c>
      <c r="B89" s="211"/>
      <c r="C89" s="5">
        <v>81</v>
      </c>
      <c r="D89" s="33">
        <f t="shared" ref="D89:E89" si="32">D90+D91</f>
        <v>164008543</v>
      </c>
      <c r="E89" s="33">
        <f t="shared" si="32"/>
        <v>1034053589</v>
      </c>
      <c r="F89" s="33">
        <f t="shared" si="25"/>
        <v>1198062132</v>
      </c>
      <c r="G89" s="33">
        <f t="shared" ref="G89:H89" si="33">G90+G91</f>
        <v>201886061</v>
      </c>
      <c r="H89" s="33">
        <f t="shared" si="33"/>
        <v>1336267156</v>
      </c>
      <c r="I89" s="33">
        <f t="shared" si="27"/>
        <v>1538153217</v>
      </c>
    </row>
    <row r="90" spans="1:9" x14ac:dyDescent="0.25">
      <c r="A90" s="209" t="s">
        <v>90</v>
      </c>
      <c r="B90" s="209"/>
      <c r="C90" s="6">
        <v>82</v>
      </c>
      <c r="D90" s="34">
        <v>164008543</v>
      </c>
      <c r="E90" s="34">
        <v>1034053589</v>
      </c>
      <c r="F90" s="33">
        <f t="shared" si="25"/>
        <v>1198062132</v>
      </c>
      <c r="G90" s="34">
        <v>201886061</v>
      </c>
      <c r="H90" s="34">
        <v>1336267156</v>
      </c>
      <c r="I90" s="33">
        <f t="shared" si="27"/>
        <v>1538153217</v>
      </c>
    </row>
    <row r="91" spans="1:9" x14ac:dyDescent="0.25">
      <c r="A91" s="209" t="s">
        <v>91</v>
      </c>
      <c r="B91" s="209"/>
      <c r="C91" s="6">
        <v>83</v>
      </c>
      <c r="D91" s="34">
        <v>0</v>
      </c>
      <c r="E91" s="34">
        <v>0</v>
      </c>
      <c r="F91" s="33">
        <f t="shared" si="25"/>
        <v>0</v>
      </c>
      <c r="G91" s="34">
        <v>0</v>
      </c>
      <c r="H91" s="34">
        <v>0</v>
      </c>
      <c r="I91" s="33">
        <f t="shared" si="27"/>
        <v>0</v>
      </c>
    </row>
    <row r="92" spans="1:9" ht="24" customHeight="1" x14ac:dyDescent="0.25">
      <c r="A92" s="210" t="s">
        <v>92</v>
      </c>
      <c r="B92" s="211"/>
      <c r="C92" s="5">
        <v>84</v>
      </c>
      <c r="D92" s="33">
        <f t="shared" ref="D92:E92" si="34">D93+D94</f>
        <v>37864623</v>
      </c>
      <c r="E92" s="33">
        <f t="shared" si="34"/>
        <v>301527506</v>
      </c>
      <c r="F92" s="33">
        <f t="shared" si="25"/>
        <v>339392129</v>
      </c>
      <c r="G92" s="33">
        <f t="shared" ref="G92:H92" si="35">G93+G94</f>
        <v>35399544</v>
      </c>
      <c r="H92" s="33">
        <f t="shared" si="35"/>
        <v>292502525</v>
      </c>
      <c r="I92" s="33">
        <f t="shared" si="27"/>
        <v>327902069</v>
      </c>
    </row>
    <row r="93" spans="1:9" x14ac:dyDescent="0.25">
      <c r="A93" s="209" t="s">
        <v>93</v>
      </c>
      <c r="B93" s="209"/>
      <c r="C93" s="6">
        <v>85</v>
      </c>
      <c r="D93" s="34">
        <v>37864623</v>
      </c>
      <c r="E93" s="34">
        <v>301527506</v>
      </c>
      <c r="F93" s="33">
        <f t="shared" si="25"/>
        <v>339392129</v>
      </c>
      <c r="G93" s="34">
        <v>35399544</v>
      </c>
      <c r="H93" s="34">
        <v>292502525</v>
      </c>
      <c r="I93" s="33">
        <f t="shared" si="27"/>
        <v>327902069</v>
      </c>
    </row>
    <row r="94" spans="1:9" x14ac:dyDescent="0.25">
      <c r="A94" s="209" t="s">
        <v>94</v>
      </c>
      <c r="B94" s="209"/>
      <c r="C94" s="6">
        <v>86</v>
      </c>
      <c r="D94" s="34">
        <v>0</v>
      </c>
      <c r="E94" s="34">
        <v>0</v>
      </c>
      <c r="F94" s="33">
        <f t="shared" si="25"/>
        <v>0</v>
      </c>
      <c r="G94" s="34">
        <v>0</v>
      </c>
      <c r="H94" s="34">
        <v>0</v>
      </c>
      <c r="I94" s="33">
        <f t="shared" si="27"/>
        <v>0</v>
      </c>
    </row>
    <row r="95" spans="1:9" x14ac:dyDescent="0.25">
      <c r="A95" s="212" t="s">
        <v>95</v>
      </c>
      <c r="B95" s="209"/>
      <c r="C95" s="6">
        <v>87</v>
      </c>
      <c r="D95" s="34">
        <v>0</v>
      </c>
      <c r="E95" s="34">
        <v>0</v>
      </c>
      <c r="F95" s="33">
        <f t="shared" si="25"/>
        <v>0</v>
      </c>
      <c r="G95" s="34">
        <v>0</v>
      </c>
      <c r="H95" s="34">
        <v>0</v>
      </c>
      <c r="I95" s="33">
        <f t="shared" si="27"/>
        <v>0</v>
      </c>
    </row>
    <row r="96" spans="1:9" x14ac:dyDescent="0.25">
      <c r="A96" s="212" t="s">
        <v>96</v>
      </c>
      <c r="B96" s="209"/>
      <c r="C96" s="6">
        <v>88</v>
      </c>
      <c r="D96" s="34">
        <v>630567</v>
      </c>
      <c r="E96" s="34">
        <v>11922791</v>
      </c>
      <c r="F96" s="33">
        <f t="shared" si="25"/>
        <v>12553358</v>
      </c>
      <c r="G96" s="34">
        <v>746627</v>
      </c>
      <c r="H96" s="34">
        <v>11907814</v>
      </c>
      <c r="I96" s="33">
        <f t="shared" si="27"/>
        <v>12654441</v>
      </c>
    </row>
    <row r="97" spans="1:9" x14ac:dyDescent="0.25">
      <c r="A97" s="210" t="s">
        <v>97</v>
      </c>
      <c r="B97" s="211"/>
      <c r="C97" s="5">
        <v>89</v>
      </c>
      <c r="D97" s="33">
        <f t="shared" ref="D97:E97" si="36">D98+D99+D100+D101+D102+D103</f>
        <v>3009126063</v>
      </c>
      <c r="E97" s="33">
        <f t="shared" si="36"/>
        <v>4233604886</v>
      </c>
      <c r="F97" s="33">
        <f t="shared" si="25"/>
        <v>7242730949</v>
      </c>
      <c r="G97" s="33">
        <f t="shared" ref="G97:H97" si="37">G98+G99+G100+G101+G102+G103</f>
        <v>3118356079</v>
      </c>
      <c r="H97" s="33">
        <f t="shared" si="37"/>
        <v>4505578686</v>
      </c>
      <c r="I97" s="33">
        <f t="shared" si="27"/>
        <v>7623934765</v>
      </c>
    </row>
    <row r="98" spans="1:9" x14ac:dyDescent="0.25">
      <c r="A98" s="209" t="s">
        <v>98</v>
      </c>
      <c r="B98" s="209"/>
      <c r="C98" s="6">
        <v>90</v>
      </c>
      <c r="D98" s="34">
        <v>5909255</v>
      </c>
      <c r="E98" s="34">
        <v>1429409694</v>
      </c>
      <c r="F98" s="33">
        <f t="shared" si="25"/>
        <v>1435318949</v>
      </c>
      <c r="G98" s="34">
        <v>6096801</v>
      </c>
      <c r="H98" s="34">
        <v>1429166624</v>
      </c>
      <c r="I98" s="33">
        <f t="shared" si="27"/>
        <v>1435263425</v>
      </c>
    </row>
    <row r="99" spans="1:9" x14ac:dyDescent="0.25">
      <c r="A99" s="209" t="s">
        <v>99</v>
      </c>
      <c r="B99" s="209"/>
      <c r="C99" s="6">
        <v>91</v>
      </c>
      <c r="D99" s="34">
        <v>2937212325</v>
      </c>
      <c r="E99" s="34">
        <v>17908413</v>
      </c>
      <c r="F99" s="33">
        <f t="shared" si="25"/>
        <v>2955120738</v>
      </c>
      <c r="G99" s="34">
        <v>3010939268</v>
      </c>
      <c r="H99" s="34">
        <v>11308894</v>
      </c>
      <c r="I99" s="33">
        <f t="shared" si="27"/>
        <v>3022248162</v>
      </c>
    </row>
    <row r="100" spans="1:9" x14ac:dyDescent="0.25">
      <c r="A100" s="209" t="s">
        <v>100</v>
      </c>
      <c r="B100" s="209"/>
      <c r="C100" s="6">
        <v>92</v>
      </c>
      <c r="D100" s="34">
        <v>66004483</v>
      </c>
      <c r="E100" s="34">
        <v>2743831653</v>
      </c>
      <c r="F100" s="33">
        <f t="shared" si="25"/>
        <v>2809836136</v>
      </c>
      <c r="G100" s="34">
        <v>101320010</v>
      </c>
      <c r="H100" s="34">
        <v>3039211216</v>
      </c>
      <c r="I100" s="33">
        <f t="shared" si="27"/>
        <v>3140531226</v>
      </c>
    </row>
    <row r="101" spans="1:9" x14ac:dyDescent="0.25">
      <c r="A101" s="209" t="s">
        <v>101</v>
      </c>
      <c r="B101" s="209"/>
      <c r="C101" s="6">
        <v>93</v>
      </c>
      <c r="D101" s="34">
        <v>0</v>
      </c>
      <c r="E101" s="34">
        <v>8770594</v>
      </c>
      <c r="F101" s="33">
        <f t="shared" si="25"/>
        <v>8770594</v>
      </c>
      <c r="G101" s="34">
        <v>0</v>
      </c>
      <c r="H101" s="34">
        <v>9463967</v>
      </c>
      <c r="I101" s="33">
        <f t="shared" si="27"/>
        <v>9463967</v>
      </c>
    </row>
    <row r="102" spans="1:9" x14ac:dyDescent="0.25">
      <c r="A102" s="209" t="s">
        <v>102</v>
      </c>
      <c r="B102" s="209"/>
      <c r="C102" s="6">
        <v>94</v>
      </c>
      <c r="D102" s="34">
        <v>0</v>
      </c>
      <c r="E102" s="34">
        <v>7055533</v>
      </c>
      <c r="F102" s="33">
        <f t="shared" si="25"/>
        <v>7055533</v>
      </c>
      <c r="G102" s="34">
        <v>0</v>
      </c>
      <c r="H102" s="34">
        <v>7055533</v>
      </c>
      <c r="I102" s="33">
        <f t="shared" si="27"/>
        <v>7055533</v>
      </c>
    </row>
    <row r="103" spans="1:9" x14ac:dyDescent="0.25">
      <c r="A103" s="209" t="s">
        <v>103</v>
      </c>
      <c r="B103" s="209"/>
      <c r="C103" s="6">
        <v>95</v>
      </c>
      <c r="D103" s="34">
        <v>0</v>
      </c>
      <c r="E103" s="34">
        <v>26628999</v>
      </c>
      <c r="F103" s="33">
        <f t="shared" si="25"/>
        <v>26628999</v>
      </c>
      <c r="G103" s="34">
        <v>0</v>
      </c>
      <c r="H103" s="34">
        <v>9372452</v>
      </c>
      <c r="I103" s="33">
        <f t="shared" si="27"/>
        <v>9372452</v>
      </c>
    </row>
    <row r="104" spans="1:9" ht="36.6" customHeight="1" x14ac:dyDescent="0.25">
      <c r="A104" s="212" t="s">
        <v>126</v>
      </c>
      <c r="B104" s="209"/>
      <c r="C104" s="6">
        <v>96</v>
      </c>
      <c r="D104" s="34">
        <v>450937458</v>
      </c>
      <c r="E104" s="34">
        <v>0</v>
      </c>
      <c r="F104" s="33">
        <f t="shared" si="25"/>
        <v>450937458</v>
      </c>
      <c r="G104" s="34">
        <v>412084501</v>
      </c>
      <c r="H104" s="34">
        <v>0</v>
      </c>
      <c r="I104" s="33">
        <f t="shared" si="27"/>
        <v>412084501</v>
      </c>
    </row>
    <row r="105" spans="1:9" x14ac:dyDescent="0.25">
      <c r="A105" s="210" t="s">
        <v>104</v>
      </c>
      <c r="B105" s="211"/>
      <c r="C105" s="5">
        <v>97</v>
      </c>
      <c r="D105" s="33">
        <f t="shared" ref="D105:E105" si="38">D106+D107</f>
        <v>3076787</v>
      </c>
      <c r="E105" s="33">
        <f t="shared" si="38"/>
        <v>115844923</v>
      </c>
      <c r="F105" s="33">
        <f t="shared" si="25"/>
        <v>118921710</v>
      </c>
      <c r="G105" s="33">
        <f t="shared" ref="G105:H105" si="39">G106+G107</f>
        <v>2845537</v>
      </c>
      <c r="H105" s="33">
        <f t="shared" si="39"/>
        <v>98385232</v>
      </c>
      <c r="I105" s="33">
        <f t="shared" si="27"/>
        <v>101230769</v>
      </c>
    </row>
    <row r="106" spans="1:9" x14ac:dyDescent="0.25">
      <c r="A106" s="209" t="s">
        <v>105</v>
      </c>
      <c r="B106" s="209"/>
      <c r="C106" s="6">
        <v>98</v>
      </c>
      <c r="D106" s="34">
        <v>2957741</v>
      </c>
      <c r="E106" s="34">
        <v>111329174</v>
      </c>
      <c r="F106" s="33">
        <f t="shared" si="25"/>
        <v>114286915</v>
      </c>
      <c r="G106" s="34">
        <v>2608688</v>
      </c>
      <c r="H106" s="34">
        <v>95350774</v>
      </c>
      <c r="I106" s="33">
        <f t="shared" si="27"/>
        <v>97959462</v>
      </c>
    </row>
    <row r="107" spans="1:9" x14ac:dyDescent="0.25">
      <c r="A107" s="209" t="s">
        <v>106</v>
      </c>
      <c r="B107" s="209"/>
      <c r="C107" s="6">
        <v>99</v>
      </c>
      <c r="D107" s="34">
        <v>119046</v>
      </c>
      <c r="E107" s="34">
        <v>4515749</v>
      </c>
      <c r="F107" s="33">
        <f t="shared" si="25"/>
        <v>4634795</v>
      </c>
      <c r="G107" s="34">
        <v>236849</v>
      </c>
      <c r="H107" s="34">
        <v>3034458</v>
      </c>
      <c r="I107" s="33">
        <f t="shared" si="27"/>
        <v>3271307</v>
      </c>
    </row>
    <row r="108" spans="1:9" ht="22.15" customHeight="1" x14ac:dyDescent="0.25">
      <c r="A108" s="210" t="s">
        <v>107</v>
      </c>
      <c r="B108" s="211"/>
      <c r="C108" s="5">
        <v>100</v>
      </c>
      <c r="D108" s="33">
        <f t="shared" ref="D108:E108" si="40">D109+D110</f>
        <v>36401392</v>
      </c>
      <c r="E108" s="33">
        <f t="shared" si="40"/>
        <v>141425157</v>
      </c>
      <c r="F108" s="33">
        <f t="shared" si="25"/>
        <v>177826549</v>
      </c>
      <c r="G108" s="33">
        <f t="shared" ref="G108:H108" si="41">G109+G110</f>
        <v>37308321</v>
      </c>
      <c r="H108" s="33">
        <f t="shared" si="41"/>
        <v>135095733</v>
      </c>
      <c r="I108" s="33">
        <f t="shared" si="27"/>
        <v>172404054</v>
      </c>
    </row>
    <row r="109" spans="1:9" x14ac:dyDescent="0.25">
      <c r="A109" s="209" t="s">
        <v>108</v>
      </c>
      <c r="B109" s="209"/>
      <c r="C109" s="6">
        <v>101</v>
      </c>
      <c r="D109" s="34">
        <v>35681180</v>
      </c>
      <c r="E109" s="34">
        <v>113553295</v>
      </c>
      <c r="F109" s="33">
        <f t="shared" si="25"/>
        <v>149234475</v>
      </c>
      <c r="G109" s="34">
        <v>35781836</v>
      </c>
      <c r="H109" s="34">
        <v>116639392</v>
      </c>
      <c r="I109" s="33">
        <f t="shared" si="27"/>
        <v>152421228</v>
      </c>
    </row>
    <row r="110" spans="1:9" x14ac:dyDescent="0.25">
      <c r="A110" s="209" t="s">
        <v>109</v>
      </c>
      <c r="B110" s="209"/>
      <c r="C110" s="6">
        <v>102</v>
      </c>
      <c r="D110" s="34">
        <v>720212</v>
      </c>
      <c r="E110" s="34">
        <v>27871862</v>
      </c>
      <c r="F110" s="33">
        <f t="shared" si="25"/>
        <v>28592074</v>
      </c>
      <c r="G110" s="34">
        <v>1526485</v>
      </c>
      <c r="H110" s="34">
        <v>18456341</v>
      </c>
      <c r="I110" s="33">
        <f t="shared" si="27"/>
        <v>19982826</v>
      </c>
    </row>
    <row r="111" spans="1:9" ht="30" customHeight="1" x14ac:dyDescent="0.25">
      <c r="A111" s="212" t="s">
        <v>110</v>
      </c>
      <c r="B111" s="209"/>
      <c r="C111" s="6">
        <v>103</v>
      </c>
      <c r="D111" s="34">
        <v>0</v>
      </c>
      <c r="E111" s="34">
        <v>0</v>
      </c>
      <c r="F111" s="33">
        <f t="shared" si="25"/>
        <v>0</v>
      </c>
      <c r="G111" s="34">
        <v>0</v>
      </c>
      <c r="H111" s="34">
        <v>0</v>
      </c>
      <c r="I111" s="33">
        <f t="shared" si="27"/>
        <v>0</v>
      </c>
    </row>
    <row r="112" spans="1:9" x14ac:dyDescent="0.25">
      <c r="A112" s="210" t="s">
        <v>111</v>
      </c>
      <c r="B112" s="211"/>
      <c r="C112" s="5">
        <v>104</v>
      </c>
      <c r="D112" s="33">
        <f t="shared" ref="D112:E112" si="42">D113+D114+D115</f>
        <v>4320559</v>
      </c>
      <c r="E112" s="33">
        <f t="shared" si="42"/>
        <v>297695442</v>
      </c>
      <c r="F112" s="33">
        <f t="shared" si="25"/>
        <v>302016001</v>
      </c>
      <c r="G112" s="33">
        <f t="shared" ref="G112:H112" si="43">G113+G114+G115</f>
        <v>5112667</v>
      </c>
      <c r="H112" s="33">
        <f t="shared" si="43"/>
        <v>318779203</v>
      </c>
      <c r="I112" s="33">
        <f t="shared" si="27"/>
        <v>323891870</v>
      </c>
    </row>
    <row r="113" spans="1:9" x14ac:dyDescent="0.25">
      <c r="A113" s="209" t="s">
        <v>112</v>
      </c>
      <c r="B113" s="209"/>
      <c r="C113" s="6">
        <v>105</v>
      </c>
      <c r="D113" s="34">
        <v>0</v>
      </c>
      <c r="E113" s="34">
        <v>0</v>
      </c>
      <c r="F113" s="33">
        <f t="shared" si="25"/>
        <v>0</v>
      </c>
      <c r="G113" s="34">
        <v>0</v>
      </c>
      <c r="H113" s="34">
        <v>0</v>
      </c>
      <c r="I113" s="33">
        <f t="shared" si="27"/>
        <v>0</v>
      </c>
    </row>
    <row r="114" spans="1:9" x14ac:dyDescent="0.25">
      <c r="A114" s="209" t="s">
        <v>113</v>
      </c>
      <c r="B114" s="209"/>
      <c r="C114" s="6">
        <v>106</v>
      </c>
      <c r="D114" s="34">
        <v>0</v>
      </c>
      <c r="E114" s="34">
        <v>0</v>
      </c>
      <c r="F114" s="33">
        <f t="shared" si="25"/>
        <v>0</v>
      </c>
      <c r="G114" s="34">
        <v>0</v>
      </c>
      <c r="H114" s="34">
        <v>0</v>
      </c>
      <c r="I114" s="33">
        <f t="shared" si="27"/>
        <v>0</v>
      </c>
    </row>
    <row r="115" spans="1:9" x14ac:dyDescent="0.25">
      <c r="A115" s="209" t="s">
        <v>114</v>
      </c>
      <c r="B115" s="209"/>
      <c r="C115" s="6">
        <v>107</v>
      </c>
      <c r="D115" s="34">
        <v>4320559</v>
      </c>
      <c r="E115" s="34">
        <v>297695442</v>
      </c>
      <c r="F115" s="33">
        <f t="shared" si="25"/>
        <v>302016001</v>
      </c>
      <c r="G115" s="34">
        <v>5112667</v>
      </c>
      <c r="H115" s="34">
        <v>318779203</v>
      </c>
      <c r="I115" s="33">
        <f t="shared" si="27"/>
        <v>323891870</v>
      </c>
    </row>
    <row r="116" spans="1:9" x14ac:dyDescent="0.25">
      <c r="A116" s="210" t="s">
        <v>115</v>
      </c>
      <c r="B116" s="211"/>
      <c r="C116" s="5">
        <v>108</v>
      </c>
      <c r="D116" s="33">
        <f t="shared" ref="D116:E116" si="44">D117+D118+D119+D120</f>
        <v>68558512</v>
      </c>
      <c r="E116" s="33">
        <f t="shared" si="44"/>
        <v>284395259</v>
      </c>
      <c r="F116" s="33">
        <f t="shared" si="25"/>
        <v>352953771</v>
      </c>
      <c r="G116" s="33">
        <f t="shared" ref="G116:H116" si="45">G117+G118+G119+G120</f>
        <v>55374068</v>
      </c>
      <c r="H116" s="33">
        <f t="shared" si="45"/>
        <v>321566127</v>
      </c>
      <c r="I116" s="33">
        <f t="shared" si="27"/>
        <v>376940195</v>
      </c>
    </row>
    <row r="117" spans="1:9" x14ac:dyDescent="0.25">
      <c r="A117" s="209" t="s">
        <v>116</v>
      </c>
      <c r="B117" s="209"/>
      <c r="C117" s="6">
        <v>109</v>
      </c>
      <c r="D117" s="34">
        <v>6788834</v>
      </c>
      <c r="E117" s="34">
        <v>91501162</v>
      </c>
      <c r="F117" s="33">
        <f t="shared" si="25"/>
        <v>98289996</v>
      </c>
      <c r="G117" s="34">
        <v>4968998</v>
      </c>
      <c r="H117" s="34">
        <v>87717976</v>
      </c>
      <c r="I117" s="33">
        <f t="shared" si="27"/>
        <v>92686974</v>
      </c>
    </row>
    <row r="118" spans="1:9" x14ac:dyDescent="0.25">
      <c r="A118" s="209" t="s">
        <v>117</v>
      </c>
      <c r="B118" s="209"/>
      <c r="C118" s="6">
        <v>110</v>
      </c>
      <c r="D118" s="34">
        <v>21961</v>
      </c>
      <c r="E118" s="34">
        <v>46608944</v>
      </c>
      <c r="F118" s="33">
        <f t="shared" si="25"/>
        <v>46630905</v>
      </c>
      <c r="G118" s="34">
        <v>242461</v>
      </c>
      <c r="H118" s="34">
        <v>96369663</v>
      </c>
      <c r="I118" s="33">
        <f t="shared" si="27"/>
        <v>96612124</v>
      </c>
    </row>
    <row r="119" spans="1:9" x14ac:dyDescent="0.25">
      <c r="A119" s="209" t="s">
        <v>118</v>
      </c>
      <c r="B119" s="209"/>
      <c r="C119" s="6">
        <v>111</v>
      </c>
      <c r="D119" s="34">
        <v>0</v>
      </c>
      <c r="E119" s="34">
        <v>11832</v>
      </c>
      <c r="F119" s="33">
        <f t="shared" si="25"/>
        <v>11832</v>
      </c>
      <c r="G119" s="34">
        <v>0</v>
      </c>
      <c r="H119" s="34">
        <v>11742</v>
      </c>
      <c r="I119" s="33">
        <f t="shared" si="27"/>
        <v>11742</v>
      </c>
    </row>
    <row r="120" spans="1:9" x14ac:dyDescent="0.25">
      <c r="A120" s="209" t="s">
        <v>119</v>
      </c>
      <c r="B120" s="209"/>
      <c r="C120" s="6">
        <v>112</v>
      </c>
      <c r="D120" s="34">
        <v>61747717</v>
      </c>
      <c r="E120" s="34">
        <v>146273321</v>
      </c>
      <c r="F120" s="33">
        <f t="shared" si="25"/>
        <v>208021038</v>
      </c>
      <c r="G120" s="34">
        <v>50162609</v>
      </c>
      <c r="H120" s="34">
        <v>137466746</v>
      </c>
      <c r="I120" s="33">
        <f t="shared" si="27"/>
        <v>187629355</v>
      </c>
    </row>
    <row r="121" spans="1:9" ht="20.45" customHeight="1" x14ac:dyDescent="0.25">
      <c r="A121" s="210" t="s">
        <v>309</v>
      </c>
      <c r="B121" s="211"/>
      <c r="C121" s="5">
        <v>113</v>
      </c>
      <c r="D121" s="33">
        <f t="shared" ref="D121:E121" si="46">D122+D123</f>
        <v>22945468</v>
      </c>
      <c r="E121" s="33">
        <f t="shared" si="46"/>
        <v>322825853</v>
      </c>
      <c r="F121" s="33">
        <f t="shared" si="25"/>
        <v>345771321</v>
      </c>
      <c r="G121" s="33">
        <f t="shared" ref="G121:H121" si="47">G122+G123</f>
        <v>27044031</v>
      </c>
      <c r="H121" s="33">
        <f t="shared" si="47"/>
        <v>272425174</v>
      </c>
      <c r="I121" s="33">
        <f t="shared" si="27"/>
        <v>299469205</v>
      </c>
    </row>
    <row r="122" spans="1:9" x14ac:dyDescent="0.25">
      <c r="A122" s="209" t="s">
        <v>120</v>
      </c>
      <c r="B122" s="209"/>
      <c r="C122" s="6">
        <v>114</v>
      </c>
      <c r="D122" s="34">
        <v>0</v>
      </c>
      <c r="E122" s="34">
        <v>0</v>
      </c>
      <c r="F122" s="33">
        <f t="shared" si="25"/>
        <v>0</v>
      </c>
      <c r="G122" s="34">
        <v>0</v>
      </c>
      <c r="H122" s="34">
        <v>0</v>
      </c>
      <c r="I122" s="33">
        <f t="shared" si="27"/>
        <v>0</v>
      </c>
    </row>
    <row r="123" spans="1:9" ht="21" customHeight="1" x14ac:dyDescent="0.25">
      <c r="A123" s="209" t="s">
        <v>121</v>
      </c>
      <c r="B123" s="209"/>
      <c r="C123" s="6">
        <v>115</v>
      </c>
      <c r="D123" s="34">
        <v>22945468</v>
      </c>
      <c r="E123" s="34">
        <v>322825853</v>
      </c>
      <c r="F123" s="33">
        <f t="shared" si="25"/>
        <v>345771321</v>
      </c>
      <c r="G123" s="34">
        <v>27044031</v>
      </c>
      <c r="H123" s="34">
        <v>272425174</v>
      </c>
      <c r="I123" s="33">
        <f t="shared" si="27"/>
        <v>299469205</v>
      </c>
    </row>
    <row r="124" spans="1:9" ht="26.45" customHeight="1" x14ac:dyDescent="0.25">
      <c r="A124" s="210" t="s">
        <v>318</v>
      </c>
      <c r="B124" s="211"/>
      <c r="C124" s="5">
        <v>116</v>
      </c>
      <c r="D124" s="33">
        <f t="shared" ref="D124:E124" si="48">D95++D96+D97+D104+D105+D108+D111+D112+D116+D121+D76</f>
        <v>4104080120</v>
      </c>
      <c r="E124" s="33">
        <f t="shared" si="48"/>
        <v>8719271429</v>
      </c>
      <c r="F124" s="33">
        <f t="shared" si="25"/>
        <v>12823351549</v>
      </c>
      <c r="G124" s="33">
        <f t="shared" ref="G124:H124" si="49">G95++G96+G97+G104+G105+G108+G111+G112+G116+G121+G76</f>
        <v>4207695557</v>
      </c>
      <c r="H124" s="33">
        <f t="shared" si="49"/>
        <v>9222266052</v>
      </c>
      <c r="I124" s="33">
        <f t="shared" si="27"/>
        <v>13429961609</v>
      </c>
    </row>
    <row r="125" spans="1:9" x14ac:dyDescent="0.25">
      <c r="A125" s="212" t="s">
        <v>122</v>
      </c>
      <c r="B125" s="209"/>
      <c r="C125" s="6">
        <v>117</v>
      </c>
      <c r="D125" s="34">
        <v>269163441</v>
      </c>
      <c r="E125" s="34">
        <v>2573102420</v>
      </c>
      <c r="F125" s="33">
        <f t="shared" si="25"/>
        <v>2842265861</v>
      </c>
      <c r="G125" s="34">
        <v>371785133</v>
      </c>
      <c r="H125" s="34">
        <v>2737809222</v>
      </c>
      <c r="I125" s="33">
        <f t="shared" si="27"/>
        <v>3109594355</v>
      </c>
    </row>
  </sheetData>
  <sheetProtection algorithmName="SHA-512" hashValue="KYMMFTmLCaiIRW3BSDELVZ+ZlNJ6uZYpFKmen/Y6f+1z0pjmoXlommV7vC+0nrHUuQeydgcadaQyskfbi4048A==" saltValue="STYSoaOMaK7LyRw1HE0krg==" spinCount="100000" sheet="1" objects="1" scenarios="1"/>
  <mergeCells count="126">
    <mergeCell ref="A1:I1"/>
    <mergeCell ref="A2:I2"/>
    <mergeCell ref="A4:B5"/>
    <mergeCell ref="C4:C5"/>
    <mergeCell ref="D4:F4"/>
    <mergeCell ref="G4:I4"/>
    <mergeCell ref="A12:B12"/>
    <mergeCell ref="A13:B13"/>
    <mergeCell ref="A14:B14"/>
    <mergeCell ref="A15:B15"/>
    <mergeCell ref="A16:B16"/>
    <mergeCell ref="A17:B17"/>
    <mergeCell ref="A6:B6"/>
    <mergeCell ref="A7:I7"/>
    <mergeCell ref="A8:B8"/>
    <mergeCell ref="A9:B9"/>
    <mergeCell ref="A10:B10"/>
    <mergeCell ref="A11:B11"/>
    <mergeCell ref="A24:B24"/>
    <mergeCell ref="A25:B25"/>
    <mergeCell ref="A26:B26"/>
    <mergeCell ref="A27:B27"/>
    <mergeCell ref="A28:B28"/>
    <mergeCell ref="A29:B29"/>
    <mergeCell ref="A18:B18"/>
    <mergeCell ref="A19:B19"/>
    <mergeCell ref="A20:B20"/>
    <mergeCell ref="A21:B21"/>
    <mergeCell ref="A22:B22"/>
    <mergeCell ref="A23:B23"/>
    <mergeCell ref="A36:B36"/>
    <mergeCell ref="A37:B37"/>
    <mergeCell ref="A38:B38"/>
    <mergeCell ref="A39:B39"/>
    <mergeCell ref="A40:B40"/>
    <mergeCell ref="A41:B41"/>
    <mergeCell ref="A30:B30"/>
    <mergeCell ref="A31:B31"/>
    <mergeCell ref="A32:B32"/>
    <mergeCell ref="A33:B33"/>
    <mergeCell ref="A34:B34"/>
    <mergeCell ref="A35:B35"/>
    <mergeCell ref="A48:B48"/>
    <mergeCell ref="A49:B49"/>
    <mergeCell ref="A50:B50"/>
    <mergeCell ref="A51:B51"/>
    <mergeCell ref="A52:B52"/>
    <mergeCell ref="A53:B53"/>
    <mergeCell ref="A42:B42"/>
    <mergeCell ref="A43:B43"/>
    <mergeCell ref="A44:B44"/>
    <mergeCell ref="A45:B45"/>
    <mergeCell ref="A46:B46"/>
    <mergeCell ref="A47:B47"/>
    <mergeCell ref="A60:B60"/>
    <mergeCell ref="A61:B61"/>
    <mergeCell ref="A62:B62"/>
    <mergeCell ref="A63:B63"/>
    <mergeCell ref="A64:B64"/>
    <mergeCell ref="A65:B65"/>
    <mergeCell ref="A54:B54"/>
    <mergeCell ref="A55:B55"/>
    <mergeCell ref="A56:B56"/>
    <mergeCell ref="A57:B57"/>
    <mergeCell ref="A58:B58"/>
    <mergeCell ref="A59:B59"/>
    <mergeCell ref="A72:B72"/>
    <mergeCell ref="A73:B73"/>
    <mergeCell ref="A74:B74"/>
    <mergeCell ref="A75:I75"/>
    <mergeCell ref="A76:B76"/>
    <mergeCell ref="A77:B77"/>
    <mergeCell ref="A66:B66"/>
    <mergeCell ref="A67:B67"/>
    <mergeCell ref="A68:B68"/>
    <mergeCell ref="A69:B69"/>
    <mergeCell ref="A70:B70"/>
    <mergeCell ref="A71:B71"/>
    <mergeCell ref="A84:B84"/>
    <mergeCell ref="A85:B85"/>
    <mergeCell ref="A86:B86"/>
    <mergeCell ref="A87:B87"/>
    <mergeCell ref="A88:B88"/>
    <mergeCell ref="A89:B89"/>
    <mergeCell ref="A78:B78"/>
    <mergeCell ref="A79:B79"/>
    <mergeCell ref="A80:B80"/>
    <mergeCell ref="A81:B81"/>
    <mergeCell ref="A82:B82"/>
    <mergeCell ref="A83:B83"/>
    <mergeCell ref="A96:B96"/>
    <mergeCell ref="A97:B97"/>
    <mergeCell ref="A98:B98"/>
    <mergeCell ref="A99:B99"/>
    <mergeCell ref="A100:B100"/>
    <mergeCell ref="A101:B101"/>
    <mergeCell ref="A90:B90"/>
    <mergeCell ref="A91:B91"/>
    <mergeCell ref="A92:B92"/>
    <mergeCell ref="A93:B93"/>
    <mergeCell ref="A94:B94"/>
    <mergeCell ref="A95:B95"/>
    <mergeCell ref="A108:B108"/>
    <mergeCell ref="A109:B109"/>
    <mergeCell ref="A110:B110"/>
    <mergeCell ref="A111:B111"/>
    <mergeCell ref="A112:B112"/>
    <mergeCell ref="A113:B113"/>
    <mergeCell ref="A102:B102"/>
    <mergeCell ref="A103:B103"/>
    <mergeCell ref="A104:B104"/>
    <mergeCell ref="A105:B105"/>
    <mergeCell ref="A106:B106"/>
    <mergeCell ref="A107:B107"/>
    <mergeCell ref="A120:B120"/>
    <mergeCell ref="A121:B121"/>
    <mergeCell ref="A122:B122"/>
    <mergeCell ref="A123:B123"/>
    <mergeCell ref="A124:B124"/>
    <mergeCell ref="A125:B125"/>
    <mergeCell ref="A114:B114"/>
    <mergeCell ref="A115:B115"/>
    <mergeCell ref="A116:B116"/>
    <mergeCell ref="A117:B117"/>
    <mergeCell ref="A118:B118"/>
    <mergeCell ref="A119:B119"/>
  </mergeCells>
  <dataValidations count="4">
    <dataValidation type="whole" operator="lessThanOrEqual" allowBlank="1" showInputMessage="1" showErrorMessage="1" errorTitle="Pogrešan unos" error="Dopušten je unos samo negativnih cjelobrojnih vrijednosti ili nule." sqref="D91:E91 D94:E94">
      <formula1>0</formula1>
    </dataValidation>
    <dataValidation type="whole" operator="greaterThanOrEqual" allowBlank="1" showInputMessage="1" showErrorMessage="1" errorTitle="Pogrešan unos" error="Dopušten je unos samo pozitivnih cjelobrojnih vrijednosti ili nule." sqref="G85:H85 G77:H77 G108:H108 G112:H112 G116:H116 G121:H121 G124:H124 G97:H97 G105:H105 D90:E90 D85:E88 D77:E80 D95:E125 D93:E93">
      <formula1>0</formula1>
    </dataValidation>
    <dataValidation type="whole" operator="greaterThanOrEqual" allowBlank="1" showErrorMessage="1" errorTitle="Pogrešan unos" error="Dopušten je unos samo pozitivnih cjelobrojnih vrijednosti ili nule." sqref="G122:H123 D8:I74 G78:H80 G82:H84 G86:H88 G90:H91 G93:H96 G98:H104 G106:H107 G109:H111 G113:H115 G117:H120 G125:H125">
      <formula1>0</formula1>
    </dataValidation>
    <dataValidation type="whole" operator="notEqual" allowBlank="1" showInputMessage="1" showErrorMessage="1" errorTitle="Nedopušten unos" error="Dopušten je unos samo cjelobrojnih (pozitivnih ili negativnih) vrijednosti i nule." sqref="D92:I92 D76:I76 I93:I125 G81:H81 I77:I88 I90:I91 D89:I89 D81:E84 F77:F88 F90:F91 F93:F125">
      <formula1>999999999</formula1>
    </dataValidation>
  </dataValidations>
  <pageMargins left="0.7" right="0.7" top="0.75" bottom="0.75" header="0.3" footer="0.3"/>
  <pageSetup paperSize="9" scale="85"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6"/>
  <sheetViews>
    <sheetView view="pageBreakPreview" zoomScaleNormal="100" zoomScaleSheetLayoutView="100" workbookViewId="0">
      <selection sqref="A1:I1"/>
    </sheetView>
  </sheetViews>
  <sheetFormatPr defaultColWidth="8.85546875" defaultRowHeight="15" x14ac:dyDescent="0.25"/>
  <cols>
    <col min="1" max="1" width="26.7109375" style="1" customWidth="1"/>
    <col min="2" max="2" width="15" style="1" customWidth="1"/>
    <col min="3" max="3" width="8.85546875" style="1"/>
    <col min="4" max="4" width="10.42578125" style="25" customWidth="1"/>
    <col min="5" max="6" width="11.7109375" style="25" customWidth="1"/>
    <col min="7" max="7" width="10.42578125" style="25" customWidth="1"/>
    <col min="8" max="9" width="11.7109375" style="25" customWidth="1"/>
    <col min="10" max="10" width="8.85546875" style="1"/>
    <col min="11" max="11" width="14.7109375" style="1" bestFit="1" customWidth="1"/>
    <col min="12" max="13" width="16.28515625" style="1" bestFit="1" customWidth="1"/>
    <col min="14" max="14" width="14.7109375" style="1" bestFit="1" customWidth="1"/>
    <col min="15" max="16" width="11.28515625" style="1" customWidth="1"/>
    <col min="17" max="17" width="12.85546875" style="1" bestFit="1" customWidth="1"/>
    <col min="18" max="18" width="11.85546875" style="1" bestFit="1" customWidth="1"/>
    <col min="19" max="22" width="12.85546875" style="1" bestFit="1" customWidth="1"/>
    <col min="23" max="23" width="13.7109375" style="1" bestFit="1" customWidth="1"/>
    <col min="24" max="16384" width="8.85546875" style="1"/>
  </cols>
  <sheetData>
    <row r="1" spans="1:9" ht="15.75" x14ac:dyDescent="0.25">
      <c r="A1" s="228" t="s">
        <v>127</v>
      </c>
      <c r="B1" s="220"/>
      <c r="C1" s="220"/>
      <c r="D1" s="220"/>
      <c r="E1" s="220"/>
      <c r="F1" s="220"/>
      <c r="G1" s="220"/>
      <c r="H1" s="220"/>
      <c r="I1" s="220"/>
    </row>
    <row r="2" spans="1:9" x14ac:dyDescent="0.25">
      <c r="A2" s="221" t="s">
        <v>379</v>
      </c>
      <c r="B2" s="229"/>
      <c r="C2" s="229"/>
      <c r="D2" s="229"/>
      <c r="E2" s="229"/>
      <c r="F2" s="229"/>
      <c r="G2" s="229"/>
      <c r="H2" s="229"/>
      <c r="I2" s="229"/>
    </row>
    <row r="3" spans="1:9" x14ac:dyDescent="0.25">
      <c r="A3" s="230" t="s">
        <v>1</v>
      </c>
      <c r="B3" s="231"/>
      <c r="C3" s="231"/>
      <c r="D3" s="231"/>
      <c r="E3" s="231"/>
      <c r="F3" s="231"/>
      <c r="G3" s="231"/>
      <c r="H3" s="231"/>
      <c r="I3" s="231"/>
    </row>
    <row r="4" spans="1:9" ht="33.75" customHeight="1" x14ac:dyDescent="0.25">
      <c r="A4" s="215" t="s">
        <v>2</v>
      </c>
      <c r="B4" s="216"/>
      <c r="C4" s="215" t="s">
        <v>3</v>
      </c>
      <c r="D4" s="223" t="s">
        <v>128</v>
      </c>
      <c r="E4" s="224"/>
      <c r="F4" s="224"/>
      <c r="G4" s="223" t="s">
        <v>129</v>
      </c>
      <c r="H4" s="224"/>
      <c r="I4" s="224"/>
    </row>
    <row r="5" spans="1:9" ht="24" customHeight="1" x14ac:dyDescent="0.25">
      <c r="A5" s="216"/>
      <c r="B5" s="216"/>
      <c r="C5" s="216"/>
      <c r="D5" s="31" t="s">
        <v>6</v>
      </c>
      <c r="E5" s="31" t="s">
        <v>7</v>
      </c>
      <c r="F5" s="31" t="s">
        <v>8</v>
      </c>
      <c r="G5" s="31" t="s">
        <v>6</v>
      </c>
      <c r="H5" s="31" t="s">
        <v>7</v>
      </c>
      <c r="I5" s="31" t="s">
        <v>8</v>
      </c>
    </row>
    <row r="6" spans="1:9" x14ac:dyDescent="0.25">
      <c r="A6" s="215">
        <v>1</v>
      </c>
      <c r="B6" s="216"/>
      <c r="C6" s="4">
        <v>2</v>
      </c>
      <c r="D6" s="32">
        <v>3</v>
      </c>
      <c r="E6" s="32">
        <v>4</v>
      </c>
      <c r="F6" s="32" t="s">
        <v>9</v>
      </c>
      <c r="G6" s="32">
        <v>6</v>
      </c>
      <c r="H6" s="32">
        <v>7</v>
      </c>
      <c r="I6" s="32" t="s">
        <v>10</v>
      </c>
    </row>
    <row r="7" spans="1:9" ht="22.5" customHeight="1" x14ac:dyDescent="0.25">
      <c r="A7" s="210" t="s">
        <v>130</v>
      </c>
      <c r="B7" s="211"/>
      <c r="C7" s="5">
        <v>118</v>
      </c>
      <c r="D7" s="33">
        <f t="shared" ref="D7:E7" si="0">D8+D9+D10+D11+D12</f>
        <v>645113174</v>
      </c>
      <c r="E7" s="33">
        <f t="shared" si="0"/>
        <v>2357542519</v>
      </c>
      <c r="F7" s="33">
        <f>D7+E7</f>
        <v>3002655693</v>
      </c>
      <c r="G7" s="33">
        <f t="shared" ref="G7:H7" si="1">G8+G9+G10+G11+G12</f>
        <v>550593781</v>
      </c>
      <c r="H7" s="33">
        <f t="shared" si="1"/>
        <v>2428943426</v>
      </c>
      <c r="I7" s="33">
        <f>G7+H7</f>
        <v>2979537207</v>
      </c>
    </row>
    <row r="8" spans="1:9" x14ac:dyDescent="0.25">
      <c r="A8" s="226" t="s">
        <v>131</v>
      </c>
      <c r="B8" s="226"/>
      <c r="C8" s="6">
        <v>119</v>
      </c>
      <c r="D8" s="34">
        <v>645821466</v>
      </c>
      <c r="E8" s="34">
        <v>2659153749</v>
      </c>
      <c r="F8" s="33">
        <f t="shared" ref="F8:F71" si="2">D8+E8</f>
        <v>3304975215</v>
      </c>
      <c r="G8" s="34">
        <v>551053061</v>
      </c>
      <c r="H8" s="34">
        <v>2689177414</v>
      </c>
      <c r="I8" s="33">
        <f t="shared" ref="I8:I71" si="3">G8+H8</f>
        <v>3240230475</v>
      </c>
    </row>
    <row r="9" spans="1:9" ht="19.5" customHeight="1" x14ac:dyDescent="0.25">
      <c r="A9" s="226" t="s">
        <v>132</v>
      </c>
      <c r="B9" s="226"/>
      <c r="C9" s="6">
        <v>120</v>
      </c>
      <c r="D9" s="34">
        <v>0</v>
      </c>
      <c r="E9" s="34">
        <v>-1816753</v>
      </c>
      <c r="F9" s="33">
        <f t="shared" si="2"/>
        <v>-1816753</v>
      </c>
      <c r="G9" s="34">
        <v>0</v>
      </c>
      <c r="H9" s="34">
        <v>-2832769</v>
      </c>
      <c r="I9" s="33">
        <f t="shared" si="3"/>
        <v>-2832769</v>
      </c>
    </row>
    <row r="10" spans="1:9" x14ac:dyDescent="0.25">
      <c r="A10" s="226" t="s">
        <v>133</v>
      </c>
      <c r="B10" s="226"/>
      <c r="C10" s="6">
        <v>121</v>
      </c>
      <c r="D10" s="34">
        <v>-195724</v>
      </c>
      <c r="E10" s="34">
        <v>-273529164</v>
      </c>
      <c r="F10" s="33">
        <f t="shared" si="2"/>
        <v>-273724888</v>
      </c>
      <c r="G10" s="34">
        <v>-334900</v>
      </c>
      <c r="H10" s="34">
        <v>-277525967</v>
      </c>
      <c r="I10" s="33">
        <f t="shared" si="3"/>
        <v>-277860867</v>
      </c>
    </row>
    <row r="11" spans="1:9" ht="22.5" customHeight="1" x14ac:dyDescent="0.25">
      <c r="A11" s="226" t="s">
        <v>134</v>
      </c>
      <c r="B11" s="226"/>
      <c r="C11" s="6">
        <v>122</v>
      </c>
      <c r="D11" s="34">
        <v>-536305</v>
      </c>
      <c r="E11" s="34">
        <v>-10531954</v>
      </c>
      <c r="F11" s="33">
        <f t="shared" si="2"/>
        <v>-11068259</v>
      </c>
      <c r="G11" s="34">
        <v>-177798</v>
      </c>
      <c r="H11" s="34">
        <v>3944452</v>
      </c>
      <c r="I11" s="33">
        <f t="shared" si="3"/>
        <v>3766654</v>
      </c>
    </row>
    <row r="12" spans="1:9" ht="21.75" customHeight="1" x14ac:dyDescent="0.25">
      <c r="A12" s="226" t="s">
        <v>135</v>
      </c>
      <c r="B12" s="226"/>
      <c r="C12" s="6">
        <v>123</v>
      </c>
      <c r="D12" s="34">
        <v>23737</v>
      </c>
      <c r="E12" s="34">
        <v>-15733359</v>
      </c>
      <c r="F12" s="33">
        <f t="shared" si="2"/>
        <v>-15709622</v>
      </c>
      <c r="G12" s="34">
        <v>53418</v>
      </c>
      <c r="H12" s="34">
        <v>16180296</v>
      </c>
      <c r="I12" s="33">
        <f t="shared" si="3"/>
        <v>16233714</v>
      </c>
    </row>
    <row r="13" spans="1:9" x14ac:dyDescent="0.25">
      <c r="A13" s="210" t="s">
        <v>136</v>
      </c>
      <c r="B13" s="211"/>
      <c r="C13" s="5">
        <v>124</v>
      </c>
      <c r="D13" s="33">
        <f t="shared" ref="D13" si="4">D14+D15+D16+D17+D18+D19+D20</f>
        <v>148493960</v>
      </c>
      <c r="E13" s="33">
        <f>E14+E15+E16+E17+E18+E19+E20</f>
        <v>375471435</v>
      </c>
      <c r="F13" s="33">
        <f t="shared" si="2"/>
        <v>523965395</v>
      </c>
      <c r="G13" s="33">
        <f t="shared" ref="G13" si="5">G14+G15+G16+G17+G18+G19+G20</f>
        <v>161665763</v>
      </c>
      <c r="H13" s="33">
        <f>H14+H15+H16+H17+H18+H19+H20</f>
        <v>326039789</v>
      </c>
      <c r="I13" s="33">
        <f t="shared" si="3"/>
        <v>487705552</v>
      </c>
    </row>
    <row r="14" spans="1:9" ht="24" customHeight="1" x14ac:dyDescent="0.25">
      <c r="A14" s="226" t="s">
        <v>137</v>
      </c>
      <c r="B14" s="226"/>
      <c r="C14" s="6">
        <v>125</v>
      </c>
      <c r="D14" s="34">
        <v>1229923</v>
      </c>
      <c r="E14" s="34">
        <v>36307864</v>
      </c>
      <c r="F14" s="33">
        <f t="shared" si="2"/>
        <v>37537787</v>
      </c>
      <c r="G14" s="34">
        <v>2103298</v>
      </c>
      <c r="H14" s="34">
        <v>17645743</v>
      </c>
      <c r="I14" s="33">
        <f t="shared" si="3"/>
        <v>19749041</v>
      </c>
    </row>
    <row r="15" spans="1:9" ht="24.75" customHeight="1" x14ac:dyDescent="0.25">
      <c r="A15" s="226" t="s">
        <v>138</v>
      </c>
      <c r="B15" s="226"/>
      <c r="C15" s="6">
        <v>126</v>
      </c>
      <c r="D15" s="34">
        <v>118209</v>
      </c>
      <c r="E15" s="34">
        <v>122590004</v>
      </c>
      <c r="F15" s="33">
        <f t="shared" si="2"/>
        <v>122708213</v>
      </c>
      <c r="G15" s="34">
        <v>73948</v>
      </c>
      <c r="H15" s="34">
        <v>110762708</v>
      </c>
      <c r="I15" s="33">
        <f t="shared" si="3"/>
        <v>110836656</v>
      </c>
    </row>
    <row r="16" spans="1:9" x14ac:dyDescent="0.25">
      <c r="A16" s="226" t="s">
        <v>139</v>
      </c>
      <c r="B16" s="226"/>
      <c r="C16" s="6">
        <v>127</v>
      </c>
      <c r="D16" s="34">
        <v>121579598</v>
      </c>
      <c r="E16" s="34">
        <v>107960928</v>
      </c>
      <c r="F16" s="33">
        <f t="shared" si="2"/>
        <v>229540526</v>
      </c>
      <c r="G16" s="34">
        <v>105700578</v>
      </c>
      <c r="H16" s="34">
        <v>89883190</v>
      </c>
      <c r="I16" s="33">
        <f t="shared" si="3"/>
        <v>195583768</v>
      </c>
    </row>
    <row r="17" spans="1:9" x14ac:dyDescent="0.25">
      <c r="A17" s="226" t="s">
        <v>140</v>
      </c>
      <c r="B17" s="226"/>
      <c r="C17" s="6">
        <v>128</v>
      </c>
      <c r="D17" s="34">
        <v>1088812</v>
      </c>
      <c r="E17" s="34">
        <v>7777884</v>
      </c>
      <c r="F17" s="33">
        <f t="shared" si="2"/>
        <v>8866696</v>
      </c>
      <c r="G17" s="34">
        <v>2009774</v>
      </c>
      <c r="H17" s="34">
        <v>3920526</v>
      </c>
      <c r="I17" s="33">
        <f t="shared" si="3"/>
        <v>5930300</v>
      </c>
    </row>
    <row r="18" spans="1:9" x14ac:dyDescent="0.25">
      <c r="A18" s="226" t="s">
        <v>141</v>
      </c>
      <c r="B18" s="226"/>
      <c r="C18" s="6">
        <v>129</v>
      </c>
      <c r="D18" s="34">
        <v>15291944</v>
      </c>
      <c r="E18" s="34">
        <v>45629700</v>
      </c>
      <c r="F18" s="33">
        <f t="shared" si="2"/>
        <v>60921644</v>
      </c>
      <c r="G18" s="34">
        <v>20138618</v>
      </c>
      <c r="H18" s="34">
        <v>69738961</v>
      </c>
      <c r="I18" s="33">
        <f t="shared" si="3"/>
        <v>89877579</v>
      </c>
    </row>
    <row r="19" spans="1:9" x14ac:dyDescent="0.25">
      <c r="A19" s="226" t="s">
        <v>142</v>
      </c>
      <c r="B19" s="226"/>
      <c r="C19" s="6">
        <v>130</v>
      </c>
      <c r="D19" s="34">
        <v>8725227</v>
      </c>
      <c r="E19" s="34">
        <v>4669020</v>
      </c>
      <c r="F19" s="33">
        <f t="shared" si="2"/>
        <v>13394247</v>
      </c>
      <c r="G19" s="34">
        <v>31170680</v>
      </c>
      <c r="H19" s="34">
        <v>6835220</v>
      </c>
      <c r="I19" s="33">
        <f t="shared" si="3"/>
        <v>38005900</v>
      </c>
    </row>
    <row r="20" spans="1:9" x14ac:dyDescent="0.25">
      <c r="A20" s="226" t="s">
        <v>143</v>
      </c>
      <c r="B20" s="226"/>
      <c r="C20" s="6">
        <v>131</v>
      </c>
      <c r="D20" s="34">
        <v>460247</v>
      </c>
      <c r="E20" s="34">
        <v>50536035</v>
      </c>
      <c r="F20" s="33">
        <f t="shared" si="2"/>
        <v>50996282</v>
      </c>
      <c r="G20" s="34">
        <v>468867</v>
      </c>
      <c r="H20" s="34">
        <v>27253441</v>
      </c>
      <c r="I20" s="33">
        <f t="shared" si="3"/>
        <v>27722308</v>
      </c>
    </row>
    <row r="21" spans="1:9" x14ac:dyDescent="0.25">
      <c r="A21" s="227" t="s">
        <v>144</v>
      </c>
      <c r="B21" s="226"/>
      <c r="C21" s="6">
        <v>132</v>
      </c>
      <c r="D21" s="34">
        <v>2154864</v>
      </c>
      <c r="E21" s="34">
        <v>35390442</v>
      </c>
      <c r="F21" s="33">
        <f t="shared" si="2"/>
        <v>37545306</v>
      </c>
      <c r="G21" s="34">
        <v>2100261</v>
      </c>
      <c r="H21" s="34">
        <v>41067267</v>
      </c>
      <c r="I21" s="33">
        <f t="shared" si="3"/>
        <v>43167528</v>
      </c>
    </row>
    <row r="22" spans="1:9" ht="24.75" customHeight="1" x14ac:dyDescent="0.25">
      <c r="A22" s="227" t="s">
        <v>145</v>
      </c>
      <c r="B22" s="226"/>
      <c r="C22" s="6">
        <v>133</v>
      </c>
      <c r="D22" s="34">
        <v>219029</v>
      </c>
      <c r="E22" s="34">
        <v>36652458</v>
      </c>
      <c r="F22" s="33">
        <f t="shared" si="2"/>
        <v>36871487</v>
      </c>
      <c r="G22" s="34">
        <v>441577</v>
      </c>
      <c r="H22" s="34">
        <v>44648093</v>
      </c>
      <c r="I22" s="33">
        <f t="shared" si="3"/>
        <v>45089670</v>
      </c>
    </row>
    <row r="23" spans="1:9" x14ac:dyDescent="0.25">
      <c r="A23" s="227" t="s">
        <v>146</v>
      </c>
      <c r="B23" s="226"/>
      <c r="C23" s="6">
        <v>134</v>
      </c>
      <c r="D23" s="34">
        <v>106224</v>
      </c>
      <c r="E23" s="34">
        <v>126277090</v>
      </c>
      <c r="F23" s="33">
        <f t="shared" si="2"/>
        <v>126383314</v>
      </c>
      <c r="G23" s="34">
        <v>623748</v>
      </c>
      <c r="H23" s="34">
        <v>123644686</v>
      </c>
      <c r="I23" s="33">
        <f t="shared" si="3"/>
        <v>124268434</v>
      </c>
    </row>
    <row r="24" spans="1:9" ht="21" customHeight="1" x14ac:dyDescent="0.25">
      <c r="A24" s="210" t="s">
        <v>147</v>
      </c>
      <c r="B24" s="211"/>
      <c r="C24" s="5">
        <v>135</v>
      </c>
      <c r="D24" s="33">
        <f t="shared" ref="D24:E24" si="6">D25+D28</f>
        <v>-404930653</v>
      </c>
      <c r="E24" s="33">
        <f t="shared" si="6"/>
        <v>-1286537680</v>
      </c>
      <c r="F24" s="33">
        <f t="shared" si="2"/>
        <v>-1691468333</v>
      </c>
      <c r="G24" s="33">
        <f t="shared" ref="G24:H24" si="7">G25+G28</f>
        <v>-536993740</v>
      </c>
      <c r="H24" s="33">
        <f t="shared" si="7"/>
        <v>-1383264676</v>
      </c>
      <c r="I24" s="33">
        <f t="shared" si="3"/>
        <v>-1920258416</v>
      </c>
    </row>
    <row r="25" spans="1:9" x14ac:dyDescent="0.25">
      <c r="A25" s="211" t="s">
        <v>148</v>
      </c>
      <c r="B25" s="211"/>
      <c r="C25" s="5">
        <v>136</v>
      </c>
      <c r="D25" s="33">
        <f t="shared" ref="D25:E25" si="8">D26+D27</f>
        <v>-410298893</v>
      </c>
      <c r="E25" s="33">
        <f t="shared" si="8"/>
        <v>-1300487652</v>
      </c>
      <c r="F25" s="33">
        <f t="shared" si="2"/>
        <v>-1710786545</v>
      </c>
      <c r="G25" s="33">
        <f t="shared" ref="G25:H25" si="9">G26+G27</f>
        <v>-501729864</v>
      </c>
      <c r="H25" s="33">
        <f t="shared" si="9"/>
        <v>-1336935303</v>
      </c>
      <c r="I25" s="33">
        <f t="shared" si="3"/>
        <v>-1838665167</v>
      </c>
    </row>
    <row r="26" spans="1:9" x14ac:dyDescent="0.25">
      <c r="A26" s="226" t="s">
        <v>149</v>
      </c>
      <c r="B26" s="226"/>
      <c r="C26" s="6">
        <v>137</v>
      </c>
      <c r="D26" s="34">
        <v>-410298893</v>
      </c>
      <c r="E26" s="34">
        <v>-1422805316</v>
      </c>
      <c r="F26" s="33">
        <f t="shared" si="2"/>
        <v>-1833104209</v>
      </c>
      <c r="G26" s="34">
        <v>-501858465</v>
      </c>
      <c r="H26" s="34">
        <v>-1444613813</v>
      </c>
      <c r="I26" s="33">
        <f t="shared" si="3"/>
        <v>-1946472278</v>
      </c>
    </row>
    <row r="27" spans="1:9" x14ac:dyDescent="0.25">
      <c r="A27" s="226" t="s">
        <v>150</v>
      </c>
      <c r="B27" s="226"/>
      <c r="C27" s="6">
        <v>138</v>
      </c>
      <c r="D27" s="34">
        <v>0</v>
      </c>
      <c r="E27" s="34">
        <v>122317664</v>
      </c>
      <c r="F27" s="33">
        <f t="shared" si="2"/>
        <v>122317664</v>
      </c>
      <c r="G27" s="34">
        <v>128601</v>
      </c>
      <c r="H27" s="34">
        <v>107678510</v>
      </c>
      <c r="I27" s="33">
        <f t="shared" si="3"/>
        <v>107807111</v>
      </c>
    </row>
    <row r="28" spans="1:9" x14ac:dyDescent="0.25">
      <c r="A28" s="211" t="s">
        <v>151</v>
      </c>
      <c r="B28" s="211"/>
      <c r="C28" s="5">
        <v>139</v>
      </c>
      <c r="D28" s="33">
        <f t="shared" ref="D28:E28" si="10">D29+D30</f>
        <v>5368240</v>
      </c>
      <c r="E28" s="33">
        <f t="shared" si="10"/>
        <v>13949972</v>
      </c>
      <c r="F28" s="33">
        <f t="shared" si="2"/>
        <v>19318212</v>
      </c>
      <c r="G28" s="33">
        <f t="shared" ref="G28:H28" si="11">G29+G30</f>
        <v>-35263876</v>
      </c>
      <c r="H28" s="33">
        <f t="shared" si="11"/>
        <v>-46329373</v>
      </c>
      <c r="I28" s="33">
        <f t="shared" si="3"/>
        <v>-81593249</v>
      </c>
    </row>
    <row r="29" spans="1:9" x14ac:dyDescent="0.25">
      <c r="A29" s="226" t="s">
        <v>152</v>
      </c>
      <c r="B29" s="226"/>
      <c r="C29" s="6">
        <v>140</v>
      </c>
      <c r="D29" s="34">
        <v>5368240</v>
      </c>
      <c r="E29" s="34">
        <v>6288634</v>
      </c>
      <c r="F29" s="33">
        <f t="shared" si="2"/>
        <v>11656874</v>
      </c>
      <c r="G29" s="34">
        <v>-35263876</v>
      </c>
      <c r="H29" s="34">
        <v>-291817132</v>
      </c>
      <c r="I29" s="33">
        <f t="shared" si="3"/>
        <v>-327081008</v>
      </c>
    </row>
    <row r="30" spans="1:9" x14ac:dyDescent="0.25">
      <c r="A30" s="226" t="s">
        <v>153</v>
      </c>
      <c r="B30" s="226"/>
      <c r="C30" s="6">
        <v>141</v>
      </c>
      <c r="D30" s="34">
        <v>0</v>
      </c>
      <c r="E30" s="34">
        <v>7661338</v>
      </c>
      <c r="F30" s="33">
        <f t="shared" si="2"/>
        <v>7661338</v>
      </c>
      <c r="G30" s="34">
        <v>0</v>
      </c>
      <c r="H30" s="34">
        <v>245487759</v>
      </c>
      <c r="I30" s="33">
        <f t="shared" si="3"/>
        <v>245487759</v>
      </c>
    </row>
    <row r="31" spans="1:9" ht="31.5" customHeight="1" x14ac:dyDescent="0.25">
      <c r="A31" s="210" t="s">
        <v>310</v>
      </c>
      <c r="B31" s="211"/>
      <c r="C31" s="5">
        <v>142</v>
      </c>
      <c r="D31" s="33">
        <f t="shared" ref="D31:E31" si="12">D32+D35</f>
        <v>-229184315</v>
      </c>
      <c r="E31" s="33">
        <f t="shared" si="12"/>
        <v>18540852</v>
      </c>
      <c r="F31" s="33">
        <f t="shared" si="2"/>
        <v>-210643463</v>
      </c>
      <c r="G31" s="33">
        <f t="shared" ref="G31:H31" si="13">G32+G35</f>
        <v>-69385592</v>
      </c>
      <c r="H31" s="33">
        <f t="shared" si="13"/>
        <v>23300703</v>
      </c>
      <c r="I31" s="33">
        <f t="shared" si="3"/>
        <v>-46084889</v>
      </c>
    </row>
    <row r="32" spans="1:9" x14ac:dyDescent="0.25">
      <c r="A32" s="211" t="s">
        <v>154</v>
      </c>
      <c r="B32" s="211"/>
      <c r="C32" s="5">
        <v>143</v>
      </c>
      <c r="D32" s="33">
        <f t="shared" ref="D32:E32" si="14">D33+D34</f>
        <v>-229184315</v>
      </c>
      <c r="E32" s="33">
        <f t="shared" si="14"/>
        <v>11342252</v>
      </c>
      <c r="F32" s="33">
        <f t="shared" si="2"/>
        <v>-217842063</v>
      </c>
      <c r="G32" s="33">
        <f t="shared" ref="G32:H32" si="15">G33+G34</f>
        <v>-69385592</v>
      </c>
      <c r="H32" s="33">
        <f t="shared" si="15"/>
        <v>6599519</v>
      </c>
      <c r="I32" s="33">
        <f t="shared" si="3"/>
        <v>-62786073</v>
      </c>
    </row>
    <row r="33" spans="1:9" x14ac:dyDescent="0.25">
      <c r="A33" s="226" t="s">
        <v>155</v>
      </c>
      <c r="B33" s="226"/>
      <c r="C33" s="6">
        <v>144</v>
      </c>
      <c r="D33" s="34">
        <v>-229194586</v>
      </c>
      <c r="E33" s="34">
        <v>11342252</v>
      </c>
      <c r="F33" s="33">
        <f t="shared" si="2"/>
        <v>-217852334</v>
      </c>
      <c r="G33" s="34">
        <v>-69375825</v>
      </c>
      <c r="H33" s="34">
        <v>6599519</v>
      </c>
      <c r="I33" s="33">
        <f t="shared" si="3"/>
        <v>-62776306</v>
      </c>
    </row>
    <row r="34" spans="1:9" x14ac:dyDescent="0.25">
      <c r="A34" s="226" t="s">
        <v>156</v>
      </c>
      <c r="B34" s="226"/>
      <c r="C34" s="6">
        <v>145</v>
      </c>
      <c r="D34" s="34">
        <v>10271</v>
      </c>
      <c r="E34" s="34">
        <v>0</v>
      </c>
      <c r="F34" s="33">
        <f t="shared" si="2"/>
        <v>10271</v>
      </c>
      <c r="G34" s="34">
        <v>-9767</v>
      </c>
      <c r="H34" s="34">
        <v>0</v>
      </c>
      <c r="I34" s="33">
        <f t="shared" si="3"/>
        <v>-9767</v>
      </c>
    </row>
    <row r="35" spans="1:9" ht="31.5" customHeight="1" x14ac:dyDescent="0.25">
      <c r="A35" s="211" t="s">
        <v>157</v>
      </c>
      <c r="B35" s="211"/>
      <c r="C35" s="5">
        <v>146</v>
      </c>
      <c r="D35" s="33">
        <f t="shared" ref="D35:E35" si="16">D36+D37</f>
        <v>0</v>
      </c>
      <c r="E35" s="33">
        <f t="shared" si="16"/>
        <v>7198600</v>
      </c>
      <c r="F35" s="33">
        <f t="shared" si="2"/>
        <v>7198600</v>
      </c>
      <c r="G35" s="33">
        <f t="shared" ref="G35:H35" si="17">G36+G37</f>
        <v>0</v>
      </c>
      <c r="H35" s="33">
        <f t="shared" si="17"/>
        <v>16701184</v>
      </c>
      <c r="I35" s="33">
        <f t="shared" si="3"/>
        <v>16701184</v>
      </c>
    </row>
    <row r="36" spans="1:9" x14ac:dyDescent="0.25">
      <c r="A36" s="226" t="s">
        <v>158</v>
      </c>
      <c r="B36" s="226"/>
      <c r="C36" s="6">
        <v>147</v>
      </c>
      <c r="D36" s="34">
        <v>0</v>
      </c>
      <c r="E36" s="34">
        <v>7198600</v>
      </c>
      <c r="F36" s="33">
        <f t="shared" si="2"/>
        <v>7198600</v>
      </c>
      <c r="G36" s="34">
        <v>0</v>
      </c>
      <c r="H36" s="34">
        <v>16701184</v>
      </c>
      <c r="I36" s="33">
        <f t="shared" si="3"/>
        <v>16701184</v>
      </c>
    </row>
    <row r="37" spans="1:9" x14ac:dyDescent="0.25">
      <c r="A37" s="226" t="s">
        <v>159</v>
      </c>
      <c r="B37" s="226"/>
      <c r="C37" s="6">
        <v>148</v>
      </c>
      <c r="D37" s="34">
        <v>0</v>
      </c>
      <c r="E37" s="34">
        <v>0</v>
      </c>
      <c r="F37" s="33">
        <f t="shared" si="2"/>
        <v>0</v>
      </c>
      <c r="G37" s="34">
        <v>0</v>
      </c>
      <c r="H37" s="34">
        <v>0</v>
      </c>
      <c r="I37" s="33">
        <f t="shared" si="3"/>
        <v>0</v>
      </c>
    </row>
    <row r="38" spans="1:9" ht="45.75" customHeight="1" x14ac:dyDescent="0.25">
      <c r="A38" s="210" t="s">
        <v>160</v>
      </c>
      <c r="B38" s="211"/>
      <c r="C38" s="5">
        <v>149</v>
      </c>
      <c r="D38" s="33">
        <f t="shared" ref="D38:E38" si="18">D39+D40</f>
        <v>8859975</v>
      </c>
      <c r="E38" s="33">
        <f t="shared" si="18"/>
        <v>0</v>
      </c>
      <c r="F38" s="33">
        <f t="shared" si="2"/>
        <v>8859975</v>
      </c>
      <c r="G38" s="33">
        <f t="shared" ref="G38:H38" si="19">G39+G40</f>
        <v>38124519</v>
      </c>
      <c r="H38" s="33">
        <f t="shared" si="19"/>
        <v>0</v>
      </c>
      <c r="I38" s="33">
        <f t="shared" si="3"/>
        <v>38124519</v>
      </c>
    </row>
    <row r="39" spans="1:9" x14ac:dyDescent="0.25">
      <c r="A39" s="226" t="s">
        <v>161</v>
      </c>
      <c r="B39" s="226"/>
      <c r="C39" s="6">
        <v>150</v>
      </c>
      <c r="D39" s="34">
        <v>8859975</v>
      </c>
      <c r="E39" s="34">
        <v>0</v>
      </c>
      <c r="F39" s="33">
        <f t="shared" si="2"/>
        <v>8859975</v>
      </c>
      <c r="G39" s="34">
        <v>38124519</v>
      </c>
      <c r="H39" s="34">
        <v>0</v>
      </c>
      <c r="I39" s="33">
        <f t="shared" si="3"/>
        <v>38124519</v>
      </c>
    </row>
    <row r="40" spans="1:9" x14ac:dyDescent="0.25">
      <c r="A40" s="226" t="s">
        <v>162</v>
      </c>
      <c r="B40" s="226"/>
      <c r="C40" s="6">
        <v>151</v>
      </c>
      <c r="D40" s="34">
        <v>0</v>
      </c>
      <c r="E40" s="34">
        <v>0</v>
      </c>
      <c r="F40" s="33">
        <f t="shared" si="2"/>
        <v>0</v>
      </c>
      <c r="G40" s="34">
        <v>0</v>
      </c>
      <c r="H40" s="34">
        <v>0</v>
      </c>
      <c r="I40" s="33">
        <f t="shared" si="3"/>
        <v>0</v>
      </c>
    </row>
    <row r="41" spans="1:9" ht="21" customHeight="1" x14ac:dyDescent="0.25">
      <c r="A41" s="210" t="s">
        <v>359</v>
      </c>
      <c r="B41" s="211"/>
      <c r="C41" s="5">
        <v>152</v>
      </c>
      <c r="D41" s="89">
        <f>D42+D43</f>
        <v>0</v>
      </c>
      <c r="E41" s="89">
        <f>E42+E43</f>
        <v>-11186693</v>
      </c>
      <c r="F41" s="33">
        <f>D41+E41</f>
        <v>-11186693</v>
      </c>
      <c r="G41" s="89">
        <f>G42+G43</f>
        <v>0</v>
      </c>
      <c r="H41" s="89">
        <f>H42+H43</f>
        <v>-8421708</v>
      </c>
      <c r="I41" s="33">
        <f>G41+H41</f>
        <v>-8421708</v>
      </c>
    </row>
    <row r="42" spans="1:9" x14ac:dyDescent="0.25">
      <c r="A42" s="226" t="s">
        <v>163</v>
      </c>
      <c r="B42" s="226"/>
      <c r="C42" s="6">
        <v>153</v>
      </c>
      <c r="D42" s="34">
        <v>0</v>
      </c>
      <c r="E42" s="34">
        <v>-8119251</v>
      </c>
      <c r="F42" s="33">
        <f t="shared" si="2"/>
        <v>-8119251</v>
      </c>
      <c r="G42" s="34">
        <v>0</v>
      </c>
      <c r="H42" s="34">
        <v>-5277788</v>
      </c>
      <c r="I42" s="33">
        <f t="shared" si="3"/>
        <v>-5277788</v>
      </c>
    </row>
    <row r="43" spans="1:9" x14ac:dyDescent="0.25">
      <c r="A43" s="226" t="s">
        <v>164</v>
      </c>
      <c r="B43" s="226"/>
      <c r="C43" s="6">
        <v>154</v>
      </c>
      <c r="D43" s="34">
        <v>0</v>
      </c>
      <c r="E43" s="34">
        <v>-3067442</v>
      </c>
      <c r="F43" s="33">
        <f t="shared" si="2"/>
        <v>-3067442</v>
      </c>
      <c r="G43" s="34">
        <v>0</v>
      </c>
      <c r="H43" s="34">
        <v>-3143920</v>
      </c>
      <c r="I43" s="33">
        <f t="shared" si="3"/>
        <v>-3143920</v>
      </c>
    </row>
    <row r="44" spans="1:9" ht="22.5" customHeight="1" x14ac:dyDescent="0.25">
      <c r="A44" s="210" t="s">
        <v>165</v>
      </c>
      <c r="B44" s="211"/>
      <c r="C44" s="5">
        <v>155</v>
      </c>
      <c r="D44" s="33">
        <f t="shared" ref="D44:E44" si="20">D45+D49</f>
        <v>-117613900</v>
      </c>
      <c r="E44" s="33">
        <f t="shared" si="20"/>
        <v>-1089532718</v>
      </c>
      <c r="F44" s="33">
        <f t="shared" si="2"/>
        <v>-1207146618</v>
      </c>
      <c r="G44" s="33">
        <f t="shared" ref="G44:H44" si="21">G45+G49</f>
        <v>-85059638</v>
      </c>
      <c r="H44" s="33">
        <f t="shared" si="21"/>
        <v>-1070602948</v>
      </c>
      <c r="I44" s="33">
        <f t="shared" si="3"/>
        <v>-1155662586</v>
      </c>
    </row>
    <row r="45" spans="1:9" x14ac:dyDescent="0.25">
      <c r="A45" s="211" t="s">
        <v>166</v>
      </c>
      <c r="B45" s="211"/>
      <c r="C45" s="5">
        <v>156</v>
      </c>
      <c r="D45" s="33">
        <f t="shared" ref="D45:E45" si="22">D46+D47+D48</f>
        <v>-62329869</v>
      </c>
      <c r="E45" s="33">
        <f t="shared" si="22"/>
        <v>-558418527</v>
      </c>
      <c r="F45" s="33">
        <f t="shared" si="2"/>
        <v>-620748396</v>
      </c>
      <c r="G45" s="33">
        <f t="shared" ref="G45:H45" si="23">G46+G47+G48</f>
        <v>-41583462</v>
      </c>
      <c r="H45" s="33">
        <f t="shared" si="23"/>
        <v>-536132467</v>
      </c>
      <c r="I45" s="33">
        <f t="shared" si="3"/>
        <v>-577715929</v>
      </c>
    </row>
    <row r="46" spans="1:9" x14ac:dyDescent="0.25">
      <c r="A46" s="226" t="s">
        <v>167</v>
      </c>
      <c r="B46" s="226"/>
      <c r="C46" s="6">
        <v>157</v>
      </c>
      <c r="D46" s="34">
        <v>-31100648</v>
      </c>
      <c r="E46" s="34">
        <v>-296122090</v>
      </c>
      <c r="F46" s="33">
        <f t="shared" si="2"/>
        <v>-327222738</v>
      </c>
      <c r="G46" s="34">
        <v>-14965878</v>
      </c>
      <c r="H46" s="34">
        <v>-266672201</v>
      </c>
      <c r="I46" s="33">
        <f t="shared" si="3"/>
        <v>-281638079</v>
      </c>
    </row>
    <row r="47" spans="1:9" x14ac:dyDescent="0.25">
      <c r="A47" s="226" t="s">
        <v>168</v>
      </c>
      <c r="B47" s="226"/>
      <c r="C47" s="6">
        <v>158</v>
      </c>
      <c r="D47" s="34">
        <v>-31229221</v>
      </c>
      <c r="E47" s="34">
        <v>-242427261</v>
      </c>
      <c r="F47" s="33">
        <f t="shared" si="2"/>
        <v>-273656482</v>
      </c>
      <c r="G47" s="34">
        <v>-26617584</v>
      </c>
      <c r="H47" s="34">
        <v>-247302551</v>
      </c>
      <c r="I47" s="33">
        <f t="shared" si="3"/>
        <v>-273920135</v>
      </c>
    </row>
    <row r="48" spans="1:9" x14ac:dyDescent="0.25">
      <c r="A48" s="226" t="s">
        <v>169</v>
      </c>
      <c r="B48" s="226"/>
      <c r="C48" s="6">
        <v>159</v>
      </c>
      <c r="D48" s="34">
        <v>0</v>
      </c>
      <c r="E48" s="34">
        <v>-19869176</v>
      </c>
      <c r="F48" s="33">
        <f t="shared" si="2"/>
        <v>-19869176</v>
      </c>
      <c r="G48" s="34">
        <v>0</v>
      </c>
      <c r="H48" s="34">
        <v>-22157715</v>
      </c>
      <c r="I48" s="33">
        <f t="shared" si="3"/>
        <v>-22157715</v>
      </c>
    </row>
    <row r="49" spans="1:9" ht="24.75" customHeight="1" x14ac:dyDescent="0.25">
      <c r="A49" s="211" t="s">
        <v>170</v>
      </c>
      <c r="B49" s="211"/>
      <c r="C49" s="5">
        <v>160</v>
      </c>
      <c r="D49" s="33">
        <f t="shared" ref="D49:E49" si="24">D50+D51+D52</f>
        <v>-55284031</v>
      </c>
      <c r="E49" s="33">
        <f t="shared" si="24"/>
        <v>-531114191</v>
      </c>
      <c r="F49" s="33">
        <f t="shared" si="2"/>
        <v>-586398222</v>
      </c>
      <c r="G49" s="33">
        <f t="shared" ref="G49:H49" si="25">G50+G51+G52</f>
        <v>-43476176</v>
      </c>
      <c r="H49" s="33">
        <f t="shared" si="25"/>
        <v>-534470481</v>
      </c>
      <c r="I49" s="33">
        <f t="shared" si="3"/>
        <v>-577946657</v>
      </c>
    </row>
    <row r="50" spans="1:9" x14ac:dyDescent="0.25">
      <c r="A50" s="226" t="s">
        <v>171</v>
      </c>
      <c r="B50" s="226"/>
      <c r="C50" s="6">
        <v>161</v>
      </c>
      <c r="D50" s="34">
        <v>-4915380</v>
      </c>
      <c r="E50" s="34">
        <v>-73255859</v>
      </c>
      <c r="F50" s="33">
        <f t="shared" si="2"/>
        <v>-78171239</v>
      </c>
      <c r="G50" s="34">
        <v>-4530040</v>
      </c>
      <c r="H50" s="34">
        <v>-77452048</v>
      </c>
      <c r="I50" s="33">
        <f t="shared" si="3"/>
        <v>-81982088</v>
      </c>
    </row>
    <row r="51" spans="1:9" x14ac:dyDescent="0.25">
      <c r="A51" s="226" t="s">
        <v>172</v>
      </c>
      <c r="B51" s="226"/>
      <c r="C51" s="6">
        <v>162</v>
      </c>
      <c r="D51" s="34">
        <v>-21543631</v>
      </c>
      <c r="E51" s="34">
        <v>-192985575</v>
      </c>
      <c r="F51" s="33">
        <f t="shared" si="2"/>
        <v>-214529206</v>
      </c>
      <c r="G51" s="34">
        <v>-17670782</v>
      </c>
      <c r="H51" s="34">
        <v>-191993441</v>
      </c>
      <c r="I51" s="33">
        <f t="shared" si="3"/>
        <v>-209664223</v>
      </c>
    </row>
    <row r="52" spans="1:9" x14ac:dyDescent="0.25">
      <c r="A52" s="226" t="s">
        <v>173</v>
      </c>
      <c r="B52" s="226"/>
      <c r="C52" s="6">
        <v>163</v>
      </c>
      <c r="D52" s="34">
        <v>-28825020</v>
      </c>
      <c r="E52" s="34">
        <v>-264872757</v>
      </c>
      <c r="F52" s="33">
        <f t="shared" si="2"/>
        <v>-293697777</v>
      </c>
      <c r="G52" s="34">
        <v>-21275354</v>
      </c>
      <c r="H52" s="34">
        <v>-265024992</v>
      </c>
      <c r="I52" s="33">
        <f t="shared" si="3"/>
        <v>-286300346</v>
      </c>
    </row>
    <row r="53" spans="1:9" x14ac:dyDescent="0.25">
      <c r="A53" s="210" t="s">
        <v>174</v>
      </c>
      <c r="B53" s="211"/>
      <c r="C53" s="5">
        <v>164</v>
      </c>
      <c r="D53" s="33">
        <f t="shared" ref="D53:E53" si="26">D54+D55+D56+D57+D58+D59+D60</f>
        <v>-5283299</v>
      </c>
      <c r="E53" s="33">
        <f t="shared" si="26"/>
        <v>-127037705</v>
      </c>
      <c r="F53" s="33">
        <f t="shared" si="2"/>
        <v>-132321004</v>
      </c>
      <c r="G53" s="33">
        <f t="shared" ref="G53:H53" si="27">G54+G55+G56+G57+G58+G59+G60</f>
        <v>-18673547</v>
      </c>
      <c r="H53" s="33">
        <f t="shared" si="27"/>
        <v>-108422268</v>
      </c>
      <c r="I53" s="33">
        <f t="shared" si="3"/>
        <v>-127095815</v>
      </c>
    </row>
    <row r="54" spans="1:9" ht="24" customHeight="1" x14ac:dyDescent="0.25">
      <c r="A54" s="226" t="s">
        <v>311</v>
      </c>
      <c r="B54" s="226"/>
      <c r="C54" s="6">
        <v>165</v>
      </c>
      <c r="D54" s="34">
        <v>0</v>
      </c>
      <c r="E54" s="34">
        <v>0</v>
      </c>
      <c r="F54" s="33">
        <f t="shared" si="2"/>
        <v>0</v>
      </c>
      <c r="G54" s="34">
        <v>0</v>
      </c>
      <c r="H54" s="34">
        <v>0</v>
      </c>
      <c r="I54" s="33">
        <f t="shared" si="3"/>
        <v>0</v>
      </c>
    </row>
    <row r="55" spans="1:9" x14ac:dyDescent="0.25">
      <c r="A55" s="226" t="s">
        <v>175</v>
      </c>
      <c r="B55" s="226"/>
      <c r="C55" s="6">
        <v>166</v>
      </c>
      <c r="D55" s="34">
        <v>-1497672</v>
      </c>
      <c r="E55" s="34">
        <v>-10208393</v>
      </c>
      <c r="F55" s="33">
        <f t="shared" si="2"/>
        <v>-11706065</v>
      </c>
      <c r="G55" s="34">
        <v>-1436726</v>
      </c>
      <c r="H55" s="34">
        <v>-10707963</v>
      </c>
      <c r="I55" s="33">
        <f t="shared" si="3"/>
        <v>-12144689</v>
      </c>
    </row>
    <row r="56" spans="1:9" x14ac:dyDescent="0.25">
      <c r="A56" s="226" t="s">
        <v>176</v>
      </c>
      <c r="B56" s="226"/>
      <c r="C56" s="6">
        <v>167</v>
      </c>
      <c r="D56" s="34">
        <v>0</v>
      </c>
      <c r="E56" s="34">
        <v>-6207261</v>
      </c>
      <c r="F56" s="33">
        <f t="shared" si="2"/>
        <v>-6207261</v>
      </c>
      <c r="G56" s="34">
        <v>-1159548</v>
      </c>
      <c r="H56" s="34">
        <v>-6280048</v>
      </c>
      <c r="I56" s="33">
        <f t="shared" si="3"/>
        <v>-7439596</v>
      </c>
    </row>
    <row r="57" spans="1:9" x14ac:dyDescent="0.25">
      <c r="A57" s="226" t="s">
        <v>177</v>
      </c>
      <c r="B57" s="226"/>
      <c r="C57" s="6">
        <v>168</v>
      </c>
      <c r="D57" s="34">
        <v>-864282</v>
      </c>
      <c r="E57" s="34">
        <v>-16181820</v>
      </c>
      <c r="F57" s="33">
        <f t="shared" si="2"/>
        <v>-17046102</v>
      </c>
      <c r="G57" s="34">
        <v>-9667064</v>
      </c>
      <c r="H57" s="34">
        <v>-24903404</v>
      </c>
      <c r="I57" s="33">
        <f t="shared" si="3"/>
        <v>-34570468</v>
      </c>
    </row>
    <row r="58" spans="1:9" x14ac:dyDescent="0.25">
      <c r="A58" s="226" t="s">
        <v>178</v>
      </c>
      <c r="B58" s="226"/>
      <c r="C58" s="6">
        <v>169</v>
      </c>
      <c r="D58" s="34">
        <v>-333394</v>
      </c>
      <c r="E58" s="34">
        <v>-5386094</v>
      </c>
      <c r="F58" s="33">
        <f t="shared" si="2"/>
        <v>-5719488</v>
      </c>
      <c r="G58" s="34">
        <v>-3442073</v>
      </c>
      <c r="H58" s="34">
        <v>-8693886</v>
      </c>
      <c r="I58" s="33">
        <f t="shared" si="3"/>
        <v>-12135959</v>
      </c>
    </row>
    <row r="59" spans="1:9" x14ac:dyDescent="0.25">
      <c r="A59" s="226" t="s">
        <v>179</v>
      </c>
      <c r="B59" s="226"/>
      <c r="C59" s="6">
        <v>170</v>
      </c>
      <c r="D59" s="34">
        <v>0</v>
      </c>
      <c r="E59" s="34">
        <v>0</v>
      </c>
      <c r="F59" s="33">
        <f t="shared" si="2"/>
        <v>0</v>
      </c>
      <c r="G59" s="34">
        <v>0</v>
      </c>
      <c r="H59" s="34">
        <v>0</v>
      </c>
      <c r="I59" s="33">
        <f t="shared" si="3"/>
        <v>0</v>
      </c>
    </row>
    <row r="60" spans="1:9" x14ac:dyDescent="0.25">
      <c r="A60" s="226" t="s">
        <v>180</v>
      </c>
      <c r="B60" s="226"/>
      <c r="C60" s="6">
        <v>171</v>
      </c>
      <c r="D60" s="34">
        <v>-2587951</v>
      </c>
      <c r="E60" s="34">
        <v>-89054137</v>
      </c>
      <c r="F60" s="33">
        <f t="shared" si="2"/>
        <v>-91642088</v>
      </c>
      <c r="G60" s="34">
        <v>-2968136</v>
      </c>
      <c r="H60" s="34">
        <v>-57836967</v>
      </c>
      <c r="I60" s="33">
        <f t="shared" si="3"/>
        <v>-60805103</v>
      </c>
    </row>
    <row r="61" spans="1:9" ht="29.25" customHeight="1" x14ac:dyDescent="0.25">
      <c r="A61" s="210" t="s">
        <v>360</v>
      </c>
      <c r="B61" s="211"/>
      <c r="C61" s="5">
        <v>172</v>
      </c>
      <c r="D61" s="33">
        <f t="shared" ref="D61:E61" si="28">D62+D63</f>
        <v>-1005705</v>
      </c>
      <c r="E61" s="33">
        <f t="shared" si="28"/>
        <v>-59000492</v>
      </c>
      <c r="F61" s="33">
        <f t="shared" si="2"/>
        <v>-60006197</v>
      </c>
      <c r="G61" s="33">
        <f t="shared" ref="G61:H61" si="29">G62+G63</f>
        <v>-1482507</v>
      </c>
      <c r="H61" s="33">
        <f t="shared" si="29"/>
        <v>-60622778</v>
      </c>
      <c r="I61" s="33">
        <f t="shared" si="3"/>
        <v>-62105285</v>
      </c>
    </row>
    <row r="62" spans="1:9" x14ac:dyDescent="0.25">
      <c r="A62" s="226" t="s">
        <v>181</v>
      </c>
      <c r="B62" s="226"/>
      <c r="C62" s="6">
        <v>173</v>
      </c>
      <c r="D62" s="34">
        <v>0</v>
      </c>
      <c r="E62" s="34">
        <v>-960874</v>
      </c>
      <c r="F62" s="33">
        <f t="shared" si="2"/>
        <v>-960874</v>
      </c>
      <c r="G62" s="34">
        <v>0</v>
      </c>
      <c r="H62" s="34">
        <v>-1342950</v>
      </c>
      <c r="I62" s="33">
        <f t="shared" si="3"/>
        <v>-1342950</v>
      </c>
    </row>
    <row r="63" spans="1:9" x14ac:dyDescent="0.25">
      <c r="A63" s="226" t="s">
        <v>182</v>
      </c>
      <c r="B63" s="226"/>
      <c r="C63" s="6">
        <v>174</v>
      </c>
      <c r="D63" s="34">
        <v>-1005705</v>
      </c>
      <c r="E63" s="34">
        <v>-58039618</v>
      </c>
      <c r="F63" s="33">
        <f t="shared" si="2"/>
        <v>-59045323</v>
      </c>
      <c r="G63" s="34">
        <v>-1482507</v>
      </c>
      <c r="H63" s="34">
        <v>-59279828</v>
      </c>
      <c r="I63" s="33">
        <f t="shared" si="3"/>
        <v>-60762335</v>
      </c>
    </row>
    <row r="64" spans="1:9" x14ac:dyDescent="0.25">
      <c r="A64" s="227" t="s">
        <v>183</v>
      </c>
      <c r="B64" s="226"/>
      <c r="C64" s="6">
        <v>175</v>
      </c>
      <c r="D64" s="34">
        <v>-989</v>
      </c>
      <c r="E64" s="34">
        <v>-11874464</v>
      </c>
      <c r="F64" s="33">
        <f t="shared" si="2"/>
        <v>-11875453</v>
      </c>
      <c r="G64" s="34">
        <v>-15422</v>
      </c>
      <c r="H64" s="34">
        <v>-6660003</v>
      </c>
      <c r="I64" s="33">
        <f t="shared" si="3"/>
        <v>-6675425</v>
      </c>
    </row>
    <row r="65" spans="1:9" ht="42" customHeight="1" x14ac:dyDescent="0.25">
      <c r="A65" s="210" t="s">
        <v>361</v>
      </c>
      <c r="B65" s="211"/>
      <c r="C65" s="5">
        <v>176</v>
      </c>
      <c r="D65" s="33">
        <f t="shared" ref="D65:E65" si="30">D7+D13+D21+D22+D23+D24+D31+D38+D41+D53+D61+D64+D44</f>
        <v>46928365</v>
      </c>
      <c r="E65" s="33">
        <f t="shared" si="30"/>
        <v>364705044</v>
      </c>
      <c r="F65" s="33">
        <f t="shared" si="2"/>
        <v>411633409</v>
      </c>
      <c r="G65" s="33">
        <f t="shared" ref="G65:H65" si="31">G7+G13+G21+G22+G23+G24+G31+G38+G41+G53+G61+G64+G44</f>
        <v>41939203</v>
      </c>
      <c r="H65" s="33">
        <f t="shared" si="31"/>
        <v>349649583</v>
      </c>
      <c r="I65" s="33">
        <f t="shared" si="3"/>
        <v>391588786</v>
      </c>
    </row>
    <row r="66" spans="1:9" x14ac:dyDescent="0.25">
      <c r="A66" s="210" t="s">
        <v>184</v>
      </c>
      <c r="B66" s="211"/>
      <c r="C66" s="5">
        <v>177</v>
      </c>
      <c r="D66" s="33">
        <f t="shared" ref="D66:E66" si="32">D67+D68</f>
        <v>-9530319</v>
      </c>
      <c r="E66" s="33">
        <f t="shared" si="32"/>
        <v>-62363599</v>
      </c>
      <c r="F66" s="33">
        <f t="shared" si="2"/>
        <v>-71893918</v>
      </c>
      <c r="G66" s="33">
        <f t="shared" ref="G66:H66" si="33">G67+G68</f>
        <v>-6431326</v>
      </c>
      <c r="H66" s="33">
        <f t="shared" si="33"/>
        <v>-56956605</v>
      </c>
      <c r="I66" s="33">
        <f t="shared" si="3"/>
        <v>-63387931</v>
      </c>
    </row>
    <row r="67" spans="1:9" x14ac:dyDescent="0.25">
      <c r="A67" s="226" t="s">
        <v>185</v>
      </c>
      <c r="B67" s="226"/>
      <c r="C67" s="6">
        <v>178</v>
      </c>
      <c r="D67" s="34">
        <v>-9446469</v>
      </c>
      <c r="E67" s="34">
        <v>-50445094</v>
      </c>
      <c r="F67" s="33">
        <f t="shared" si="2"/>
        <v>-59891563</v>
      </c>
      <c r="G67" s="34">
        <v>-6180005</v>
      </c>
      <c r="H67" s="34">
        <v>-56390321</v>
      </c>
      <c r="I67" s="33">
        <f t="shared" si="3"/>
        <v>-62570326</v>
      </c>
    </row>
    <row r="68" spans="1:9" x14ac:dyDescent="0.25">
      <c r="A68" s="226" t="s">
        <v>186</v>
      </c>
      <c r="B68" s="226"/>
      <c r="C68" s="6">
        <v>179</v>
      </c>
      <c r="D68" s="34">
        <v>-83850</v>
      </c>
      <c r="E68" s="34">
        <v>-11918505</v>
      </c>
      <c r="F68" s="33">
        <f t="shared" si="2"/>
        <v>-12002355</v>
      </c>
      <c r="G68" s="34">
        <v>-251321</v>
      </c>
      <c r="H68" s="34">
        <v>-566284</v>
      </c>
      <c r="I68" s="33">
        <f t="shared" si="3"/>
        <v>-817605</v>
      </c>
    </row>
    <row r="69" spans="1:9" ht="24" customHeight="1" x14ac:dyDescent="0.25">
      <c r="A69" s="210" t="s">
        <v>312</v>
      </c>
      <c r="B69" s="211"/>
      <c r="C69" s="5">
        <v>180</v>
      </c>
      <c r="D69" s="33">
        <f t="shared" ref="D69:E69" si="34">D65+D66</f>
        <v>37398046</v>
      </c>
      <c r="E69" s="33">
        <f t="shared" si="34"/>
        <v>302341445</v>
      </c>
      <c r="F69" s="33">
        <f t="shared" si="2"/>
        <v>339739491</v>
      </c>
      <c r="G69" s="33">
        <f t="shared" ref="G69:H69" si="35">G65+G66</f>
        <v>35507877</v>
      </c>
      <c r="H69" s="33">
        <f t="shared" si="35"/>
        <v>292692978</v>
      </c>
      <c r="I69" s="33">
        <f t="shared" si="3"/>
        <v>328200855</v>
      </c>
    </row>
    <row r="70" spans="1:9" x14ac:dyDescent="0.25">
      <c r="A70" s="225" t="s">
        <v>187</v>
      </c>
      <c r="B70" s="225"/>
      <c r="C70" s="6">
        <v>181</v>
      </c>
      <c r="D70" s="34">
        <v>37864623</v>
      </c>
      <c r="E70" s="34">
        <v>301527506</v>
      </c>
      <c r="F70" s="33">
        <f t="shared" si="2"/>
        <v>339392129</v>
      </c>
      <c r="G70" s="34">
        <v>35399544</v>
      </c>
      <c r="H70" s="34">
        <v>292502525</v>
      </c>
      <c r="I70" s="33">
        <f t="shared" si="3"/>
        <v>327902069</v>
      </c>
    </row>
    <row r="71" spans="1:9" x14ac:dyDescent="0.25">
      <c r="A71" s="225" t="s">
        <v>188</v>
      </c>
      <c r="B71" s="225"/>
      <c r="C71" s="6">
        <v>182</v>
      </c>
      <c r="D71" s="34">
        <v>-466577</v>
      </c>
      <c r="E71" s="34">
        <v>813939</v>
      </c>
      <c r="F71" s="33">
        <f t="shared" si="2"/>
        <v>347362</v>
      </c>
      <c r="G71" s="34">
        <v>108333</v>
      </c>
      <c r="H71" s="34">
        <v>190453</v>
      </c>
      <c r="I71" s="33">
        <f t="shared" si="3"/>
        <v>298786</v>
      </c>
    </row>
    <row r="72" spans="1:9" ht="30" customHeight="1" x14ac:dyDescent="0.25">
      <c r="A72" s="210" t="s">
        <v>189</v>
      </c>
      <c r="B72" s="210"/>
      <c r="C72" s="5">
        <v>183</v>
      </c>
      <c r="D72" s="33">
        <f t="shared" ref="D72:E72" si="36">D7+D13+D21+D22+D23+D68</f>
        <v>796003401</v>
      </c>
      <c r="E72" s="33">
        <f t="shared" si="36"/>
        <v>2919415439</v>
      </c>
      <c r="F72" s="33">
        <f t="shared" ref="F72:F86" si="37">D72+E72</f>
        <v>3715418840</v>
      </c>
      <c r="G72" s="33">
        <f t="shared" ref="G72:H72" si="38">G7+G13+G21+G22+G23+G68</f>
        <v>715173809</v>
      </c>
      <c r="H72" s="33">
        <f t="shared" si="38"/>
        <v>2963776977</v>
      </c>
      <c r="I72" s="33">
        <f t="shared" ref="I72:I86" si="39">G72+H72</f>
        <v>3678950786</v>
      </c>
    </row>
    <row r="73" spans="1:9" ht="31.5" customHeight="1" x14ac:dyDescent="0.25">
      <c r="A73" s="210" t="s">
        <v>190</v>
      </c>
      <c r="B73" s="210"/>
      <c r="C73" s="5">
        <v>184</v>
      </c>
      <c r="D73" s="33">
        <f t="shared" ref="D73:E73" si="40">D24+D31+D38+D41+D44+D53+D61+D64+D67</f>
        <v>-758605355</v>
      </c>
      <c r="E73" s="33">
        <f t="shared" si="40"/>
        <v>-2617073994</v>
      </c>
      <c r="F73" s="33">
        <f t="shared" si="37"/>
        <v>-3375679349</v>
      </c>
      <c r="G73" s="33">
        <f t="shared" ref="G73:H73" si="41">G24+G31+G38+G41+G44+G53+G61+G64+G67</f>
        <v>-679665932</v>
      </c>
      <c r="H73" s="33">
        <f t="shared" si="41"/>
        <v>-2671083999</v>
      </c>
      <c r="I73" s="33">
        <f t="shared" si="39"/>
        <v>-3350749931</v>
      </c>
    </row>
    <row r="74" spans="1:9" x14ac:dyDescent="0.25">
      <c r="A74" s="210" t="s">
        <v>191</v>
      </c>
      <c r="B74" s="211"/>
      <c r="C74" s="5">
        <v>185</v>
      </c>
      <c r="D74" s="33">
        <f t="shared" ref="D74:E74" si="42">D75+D76+D77+D78+D79+D80+D81+D82</f>
        <v>85280343</v>
      </c>
      <c r="E74" s="33">
        <f t="shared" si="42"/>
        <v>185551146</v>
      </c>
      <c r="F74" s="33">
        <f t="shared" si="37"/>
        <v>270831489</v>
      </c>
      <c r="G74" s="33">
        <f t="shared" ref="G74:H74" si="43">G75+G76+G77+G78+G79+G80+G81+G82</f>
        <v>5335699</v>
      </c>
      <c r="H74" s="33">
        <f t="shared" si="43"/>
        <v>-44310267</v>
      </c>
      <c r="I74" s="33">
        <f t="shared" si="39"/>
        <v>-38974568</v>
      </c>
    </row>
    <row r="75" spans="1:9" ht="24" customHeight="1" x14ac:dyDescent="0.25">
      <c r="A75" s="209" t="s">
        <v>313</v>
      </c>
      <c r="B75" s="209"/>
      <c r="C75" s="6">
        <v>186</v>
      </c>
      <c r="D75" s="34">
        <v>388887</v>
      </c>
      <c r="E75" s="34">
        <v>769314</v>
      </c>
      <c r="F75" s="33">
        <f t="shared" si="37"/>
        <v>1158201</v>
      </c>
      <c r="G75" s="34">
        <v>980379</v>
      </c>
      <c r="H75" s="34">
        <v>2067723</v>
      </c>
      <c r="I75" s="33">
        <f t="shared" si="39"/>
        <v>3048102</v>
      </c>
    </row>
    <row r="76" spans="1:9" ht="25.15" customHeight="1" x14ac:dyDescent="0.25">
      <c r="A76" s="209" t="s">
        <v>314</v>
      </c>
      <c r="B76" s="209"/>
      <c r="C76" s="6">
        <v>187</v>
      </c>
      <c r="D76" s="34">
        <v>103105740</v>
      </c>
      <c r="E76" s="34">
        <v>200907706</v>
      </c>
      <c r="F76" s="33">
        <f t="shared" si="37"/>
        <v>304013446</v>
      </c>
      <c r="G76" s="34">
        <v>4427101</v>
      </c>
      <c r="H76" s="34">
        <v>-49754967</v>
      </c>
      <c r="I76" s="33">
        <f t="shared" si="39"/>
        <v>-45327866</v>
      </c>
    </row>
    <row r="77" spans="1:9" ht="23.45" customHeight="1" x14ac:dyDescent="0.25">
      <c r="A77" s="209" t="s">
        <v>315</v>
      </c>
      <c r="B77" s="209"/>
      <c r="C77" s="6">
        <v>188</v>
      </c>
      <c r="D77" s="34">
        <v>0</v>
      </c>
      <c r="E77" s="34">
        <v>23762189</v>
      </c>
      <c r="F77" s="33">
        <f t="shared" si="37"/>
        <v>23762189</v>
      </c>
      <c r="G77" s="34">
        <v>0</v>
      </c>
      <c r="H77" s="34">
        <v>-6360768</v>
      </c>
      <c r="I77" s="33">
        <f t="shared" si="39"/>
        <v>-6360768</v>
      </c>
    </row>
    <row r="78" spans="1:9" ht="26.45" customHeight="1" x14ac:dyDescent="0.25">
      <c r="A78" s="209" t="s">
        <v>316</v>
      </c>
      <c r="B78" s="209"/>
      <c r="C78" s="6">
        <v>189</v>
      </c>
      <c r="D78" s="34">
        <v>0</v>
      </c>
      <c r="E78" s="34">
        <v>0</v>
      </c>
      <c r="F78" s="33">
        <f t="shared" si="37"/>
        <v>0</v>
      </c>
      <c r="G78" s="34">
        <v>0</v>
      </c>
      <c r="H78" s="34">
        <v>0</v>
      </c>
      <c r="I78" s="33">
        <f t="shared" si="39"/>
        <v>0</v>
      </c>
    </row>
    <row r="79" spans="1:9" x14ac:dyDescent="0.25">
      <c r="A79" s="209" t="s">
        <v>192</v>
      </c>
      <c r="B79" s="209"/>
      <c r="C79" s="6">
        <v>190</v>
      </c>
      <c r="D79" s="34">
        <v>0</v>
      </c>
      <c r="E79" s="34">
        <v>0</v>
      </c>
      <c r="F79" s="33">
        <f t="shared" si="37"/>
        <v>0</v>
      </c>
      <c r="G79" s="34">
        <v>0</v>
      </c>
      <c r="H79" s="34">
        <v>0</v>
      </c>
      <c r="I79" s="33">
        <f t="shared" si="39"/>
        <v>0</v>
      </c>
    </row>
    <row r="80" spans="1:9" ht="21" customHeight="1" x14ac:dyDescent="0.25">
      <c r="A80" s="209" t="s">
        <v>193</v>
      </c>
      <c r="B80" s="209"/>
      <c r="C80" s="6">
        <v>191</v>
      </c>
      <c r="D80" s="34">
        <v>0</v>
      </c>
      <c r="E80" s="34">
        <v>0</v>
      </c>
      <c r="F80" s="33">
        <f t="shared" si="37"/>
        <v>0</v>
      </c>
      <c r="G80" s="34">
        <v>0</v>
      </c>
      <c r="H80" s="34">
        <v>0</v>
      </c>
      <c r="I80" s="33">
        <f t="shared" si="39"/>
        <v>0</v>
      </c>
    </row>
    <row r="81" spans="1:9" ht="29.25" customHeight="1" x14ac:dyDescent="0.25">
      <c r="A81" s="209" t="s">
        <v>194</v>
      </c>
      <c r="B81" s="209"/>
      <c r="C81" s="6">
        <v>192</v>
      </c>
      <c r="D81" s="34">
        <v>0</v>
      </c>
      <c r="E81" s="34">
        <v>0</v>
      </c>
      <c r="F81" s="33">
        <f t="shared" si="37"/>
        <v>0</v>
      </c>
      <c r="G81" s="34">
        <v>0</v>
      </c>
      <c r="H81" s="34">
        <v>0</v>
      </c>
      <c r="I81" s="33">
        <f t="shared" si="39"/>
        <v>0</v>
      </c>
    </row>
    <row r="82" spans="1:9" x14ac:dyDescent="0.25">
      <c r="A82" s="209" t="s">
        <v>195</v>
      </c>
      <c r="B82" s="209"/>
      <c r="C82" s="6">
        <v>193</v>
      </c>
      <c r="D82" s="34">
        <v>-18214284</v>
      </c>
      <c r="E82" s="34">
        <v>-39888063</v>
      </c>
      <c r="F82" s="33">
        <f t="shared" si="37"/>
        <v>-58102347</v>
      </c>
      <c r="G82" s="34">
        <v>-71781</v>
      </c>
      <c r="H82" s="34">
        <v>9737745</v>
      </c>
      <c r="I82" s="33">
        <f t="shared" si="39"/>
        <v>9665964</v>
      </c>
    </row>
    <row r="83" spans="1:9" x14ac:dyDescent="0.25">
      <c r="A83" s="210" t="s">
        <v>196</v>
      </c>
      <c r="B83" s="211"/>
      <c r="C83" s="5">
        <v>194</v>
      </c>
      <c r="D83" s="33">
        <f t="shared" ref="D83:E83" si="44">D69+D74</f>
        <v>122678389</v>
      </c>
      <c r="E83" s="33">
        <f t="shared" si="44"/>
        <v>487892591</v>
      </c>
      <c r="F83" s="33">
        <f t="shared" si="37"/>
        <v>610570980</v>
      </c>
      <c r="G83" s="33">
        <f t="shared" ref="G83:H83" si="45">G69+G74</f>
        <v>40843576</v>
      </c>
      <c r="H83" s="33">
        <f t="shared" si="45"/>
        <v>248382711</v>
      </c>
      <c r="I83" s="33">
        <f t="shared" si="39"/>
        <v>289226287</v>
      </c>
    </row>
    <row r="84" spans="1:9" x14ac:dyDescent="0.25">
      <c r="A84" s="225" t="s">
        <v>197</v>
      </c>
      <c r="B84" s="225"/>
      <c r="C84" s="6">
        <v>195</v>
      </c>
      <c r="D84" s="34">
        <v>123143177</v>
      </c>
      <c r="E84" s="34">
        <v>486978576</v>
      </c>
      <c r="F84" s="33">
        <f t="shared" si="37"/>
        <v>610121753</v>
      </c>
      <c r="G84" s="34">
        <v>40727515</v>
      </c>
      <c r="H84" s="34">
        <v>248203386</v>
      </c>
      <c r="I84" s="33">
        <f t="shared" si="39"/>
        <v>288930901</v>
      </c>
    </row>
    <row r="85" spans="1:9" x14ac:dyDescent="0.25">
      <c r="A85" s="225" t="s">
        <v>198</v>
      </c>
      <c r="B85" s="225"/>
      <c r="C85" s="6">
        <v>196</v>
      </c>
      <c r="D85" s="34">
        <v>-464788</v>
      </c>
      <c r="E85" s="34">
        <v>914015</v>
      </c>
      <c r="F85" s="33">
        <f t="shared" si="37"/>
        <v>449227</v>
      </c>
      <c r="G85" s="34">
        <v>116061</v>
      </c>
      <c r="H85" s="34">
        <v>179325</v>
      </c>
      <c r="I85" s="33">
        <f t="shared" si="39"/>
        <v>295386</v>
      </c>
    </row>
    <row r="86" spans="1:9" x14ac:dyDescent="0.25">
      <c r="A86" s="212" t="s">
        <v>199</v>
      </c>
      <c r="B86" s="209"/>
      <c r="C86" s="6">
        <v>197</v>
      </c>
      <c r="D86" s="34">
        <v>0</v>
      </c>
      <c r="E86" s="34">
        <v>0</v>
      </c>
      <c r="F86" s="33">
        <f t="shared" si="37"/>
        <v>0</v>
      </c>
      <c r="G86" s="34">
        <v>0</v>
      </c>
      <c r="H86" s="34">
        <v>0</v>
      </c>
      <c r="I86" s="33">
        <f t="shared" si="39"/>
        <v>0</v>
      </c>
    </row>
  </sheetData>
  <sheetProtection algorithmName="SHA-512" hashValue="J2RJ5QhsBsMIrpTarg7a7H96RclighBGQWnTpNYlsqTH6EKBOqV+PNItA2x5UECWYDJ5eI+MgPSzyVOVSoL31g==" saltValue="c1mtDznMcTAC/3uB/o52mg==" spinCount="100000" sheet="1" objects="1" scenarios="1"/>
  <mergeCells count="88">
    <mergeCell ref="A1:I1"/>
    <mergeCell ref="A2:I2"/>
    <mergeCell ref="A3:I3"/>
    <mergeCell ref="A4:B5"/>
    <mergeCell ref="C4:C5"/>
    <mergeCell ref="D4:F4"/>
    <mergeCell ref="G4:I4"/>
    <mergeCell ref="A17:B17"/>
    <mergeCell ref="A6:B6"/>
    <mergeCell ref="A7:B7"/>
    <mergeCell ref="A8:B8"/>
    <mergeCell ref="A9:B9"/>
    <mergeCell ref="A10:B10"/>
    <mergeCell ref="A11:B11"/>
    <mergeCell ref="A12:B12"/>
    <mergeCell ref="A13:B13"/>
    <mergeCell ref="A14:B14"/>
    <mergeCell ref="A15:B15"/>
    <mergeCell ref="A16:B16"/>
    <mergeCell ref="A29:B29"/>
    <mergeCell ref="A18:B18"/>
    <mergeCell ref="A19:B19"/>
    <mergeCell ref="A20:B20"/>
    <mergeCell ref="A21:B21"/>
    <mergeCell ref="A22:B22"/>
    <mergeCell ref="A23:B23"/>
    <mergeCell ref="A24:B24"/>
    <mergeCell ref="A25:B25"/>
    <mergeCell ref="A26:B26"/>
    <mergeCell ref="A27:B27"/>
    <mergeCell ref="A28:B28"/>
    <mergeCell ref="A41:B41"/>
    <mergeCell ref="A30:B30"/>
    <mergeCell ref="A31:B31"/>
    <mergeCell ref="A32:B32"/>
    <mergeCell ref="A33:B33"/>
    <mergeCell ref="A34:B34"/>
    <mergeCell ref="A35:B35"/>
    <mergeCell ref="A36:B36"/>
    <mergeCell ref="A37:B37"/>
    <mergeCell ref="A38:B38"/>
    <mergeCell ref="A39:B39"/>
    <mergeCell ref="A40:B40"/>
    <mergeCell ref="A53:B53"/>
    <mergeCell ref="A42:B42"/>
    <mergeCell ref="A43:B43"/>
    <mergeCell ref="A44:B44"/>
    <mergeCell ref="A45:B45"/>
    <mergeCell ref="A46:B46"/>
    <mergeCell ref="A47:B47"/>
    <mergeCell ref="A48:B48"/>
    <mergeCell ref="A49:B49"/>
    <mergeCell ref="A50:B50"/>
    <mergeCell ref="A51:B51"/>
    <mergeCell ref="A52:B52"/>
    <mergeCell ref="A65:B65"/>
    <mergeCell ref="A54:B54"/>
    <mergeCell ref="A55:B55"/>
    <mergeCell ref="A56:B56"/>
    <mergeCell ref="A57:B57"/>
    <mergeCell ref="A58:B58"/>
    <mergeCell ref="A59:B59"/>
    <mergeCell ref="A60:B60"/>
    <mergeCell ref="A61:B61"/>
    <mergeCell ref="A62:B62"/>
    <mergeCell ref="A63:B63"/>
    <mergeCell ref="A64:B64"/>
    <mergeCell ref="A77:B77"/>
    <mergeCell ref="A66:B66"/>
    <mergeCell ref="A67:B67"/>
    <mergeCell ref="A68:B68"/>
    <mergeCell ref="A69:B69"/>
    <mergeCell ref="A70:B70"/>
    <mergeCell ref="A71:B71"/>
    <mergeCell ref="A72:B72"/>
    <mergeCell ref="A73:B73"/>
    <mergeCell ref="A74:B74"/>
    <mergeCell ref="A75:B75"/>
    <mergeCell ref="A76:B76"/>
    <mergeCell ref="A84:B84"/>
    <mergeCell ref="A85:B85"/>
    <mergeCell ref="A86:B86"/>
    <mergeCell ref="A78:B78"/>
    <mergeCell ref="A79:B79"/>
    <mergeCell ref="A80:B80"/>
    <mergeCell ref="A81:B81"/>
    <mergeCell ref="A82:B82"/>
    <mergeCell ref="A83:B83"/>
  </mergeCells>
  <dataValidations count="2">
    <dataValidation type="whole" operator="notEqual" allowBlank="1" showErrorMessage="1" errorTitle="Nedopušten unos" error="Dopušten je unos samo cjelobrojnih (pozitivnih ili negativnih) vrijednosti ili nule." sqref="D7:I86">
      <formula1>999999999</formula1>
    </dataValidation>
    <dataValidation allowBlank="1" sqref="A87:I1048576 C6 A6 C4 H5:I6 A1:A4 D4:D6 E5:F6 G4:G6 J1:XFD1048576"/>
  </dataValidations>
  <pageMargins left="0.7" right="0.7" top="0.75" bottom="0.75" header="0.3" footer="0.3"/>
  <pageSetup paperSize="9" scale="73"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
  <sheetViews>
    <sheetView view="pageBreakPreview" topLeftCell="A37" zoomScale="115" zoomScaleNormal="100" zoomScaleSheetLayoutView="115" workbookViewId="0">
      <selection activeCell="H50" sqref="H50"/>
    </sheetView>
  </sheetViews>
  <sheetFormatPr defaultColWidth="9.140625" defaultRowHeight="12.75" x14ac:dyDescent="0.2"/>
  <cols>
    <col min="1" max="7" width="9.140625" style="8"/>
    <col min="8" max="8" width="11.7109375" style="41" customWidth="1"/>
    <col min="9" max="9" width="10.42578125" style="41" customWidth="1"/>
    <col min="10" max="10" width="18" style="7" bestFit="1" customWidth="1"/>
    <col min="11" max="11" width="16.28515625" style="7" bestFit="1" customWidth="1"/>
    <col min="12" max="16384" width="9.140625" style="8"/>
  </cols>
  <sheetData>
    <row r="1" spans="1:9" ht="15" x14ac:dyDescent="0.25">
      <c r="A1" s="219" t="s">
        <v>200</v>
      </c>
      <c r="B1" s="220"/>
      <c r="C1" s="220"/>
      <c r="D1" s="220"/>
      <c r="E1" s="220"/>
      <c r="F1" s="220"/>
      <c r="G1" s="220"/>
      <c r="H1" s="220"/>
      <c r="I1" s="220"/>
    </row>
    <row r="2" spans="1:9" ht="15" x14ac:dyDescent="0.25">
      <c r="A2" s="243" t="s">
        <v>379</v>
      </c>
      <c r="B2" s="244"/>
      <c r="C2" s="244"/>
      <c r="D2" s="244"/>
      <c r="E2" s="244"/>
      <c r="F2" s="244"/>
      <c r="G2" s="244"/>
      <c r="H2" s="244"/>
      <c r="I2" s="244"/>
    </row>
    <row r="3" spans="1:9" ht="15" x14ac:dyDescent="0.25">
      <c r="A3" s="245" t="s">
        <v>1</v>
      </c>
      <c r="B3" s="246"/>
      <c r="C3" s="246"/>
      <c r="D3" s="246"/>
      <c r="E3" s="246"/>
      <c r="F3" s="246"/>
      <c r="G3" s="246"/>
      <c r="H3" s="246"/>
      <c r="I3" s="246"/>
    </row>
    <row r="4" spans="1:9" ht="34.5" thickBot="1" x14ac:dyDescent="0.25">
      <c r="A4" s="247" t="s">
        <v>201</v>
      </c>
      <c r="B4" s="248"/>
      <c r="C4" s="248"/>
      <c r="D4" s="248"/>
      <c r="E4" s="248"/>
      <c r="F4" s="249"/>
      <c r="G4" s="9" t="s">
        <v>202</v>
      </c>
      <c r="H4" s="35" t="s">
        <v>128</v>
      </c>
      <c r="I4" s="35" t="s">
        <v>203</v>
      </c>
    </row>
    <row r="5" spans="1:9" ht="12.75" customHeight="1" x14ac:dyDescent="0.2">
      <c r="A5" s="250">
        <v>1</v>
      </c>
      <c r="B5" s="251"/>
      <c r="C5" s="251"/>
      <c r="D5" s="251"/>
      <c r="E5" s="251"/>
      <c r="F5" s="252"/>
      <c r="G5" s="10">
        <v>2</v>
      </c>
      <c r="H5" s="36" t="s">
        <v>204</v>
      </c>
      <c r="I5" s="36" t="s">
        <v>205</v>
      </c>
    </row>
    <row r="6" spans="1:9" x14ac:dyDescent="0.2">
      <c r="A6" s="241" t="s">
        <v>206</v>
      </c>
      <c r="B6" s="242"/>
      <c r="C6" s="242"/>
      <c r="D6" s="242"/>
      <c r="E6" s="242"/>
      <c r="F6" s="242"/>
      <c r="G6" s="11">
        <v>1</v>
      </c>
      <c r="H6" s="37">
        <f>H7+H18+H36</f>
        <v>-187946464</v>
      </c>
      <c r="I6" s="37">
        <f>I7+I18+I36</f>
        <v>345452951</v>
      </c>
    </row>
    <row r="7" spans="1:9" ht="21" customHeight="1" x14ac:dyDescent="0.2">
      <c r="A7" s="236" t="s">
        <v>207</v>
      </c>
      <c r="B7" s="240"/>
      <c r="C7" s="240"/>
      <c r="D7" s="240"/>
      <c r="E7" s="240"/>
      <c r="F7" s="240"/>
      <c r="G7" s="12">
        <v>2</v>
      </c>
      <c r="H7" s="38">
        <f>H8+H9</f>
        <v>239689953</v>
      </c>
      <c r="I7" s="38">
        <f>I8+I9</f>
        <v>265874114</v>
      </c>
    </row>
    <row r="8" spans="1:9" x14ac:dyDescent="0.2">
      <c r="A8" s="232" t="s">
        <v>208</v>
      </c>
      <c r="B8" s="239"/>
      <c r="C8" s="239"/>
      <c r="D8" s="239"/>
      <c r="E8" s="239"/>
      <c r="F8" s="239"/>
      <c r="G8" s="13">
        <v>3</v>
      </c>
      <c r="H8" s="39">
        <v>411633409</v>
      </c>
      <c r="I8" s="39">
        <v>391588786</v>
      </c>
    </row>
    <row r="9" spans="1:9" x14ac:dyDescent="0.2">
      <c r="A9" s="240" t="s">
        <v>209</v>
      </c>
      <c r="B9" s="240"/>
      <c r="C9" s="240"/>
      <c r="D9" s="240"/>
      <c r="E9" s="240"/>
      <c r="F9" s="240"/>
      <c r="G9" s="12">
        <v>4</v>
      </c>
      <c r="H9" s="38">
        <f>SUM(H10:H17)</f>
        <v>-171943456</v>
      </c>
      <c r="I9" s="38">
        <f>SUM(I10:I17)</f>
        <v>-125714672</v>
      </c>
    </row>
    <row r="10" spans="1:9" x14ac:dyDescent="0.2">
      <c r="A10" s="232" t="s">
        <v>210</v>
      </c>
      <c r="B10" s="239"/>
      <c r="C10" s="239"/>
      <c r="D10" s="239"/>
      <c r="E10" s="239"/>
      <c r="F10" s="239"/>
      <c r="G10" s="13">
        <v>5</v>
      </c>
      <c r="H10" s="39">
        <v>58677524</v>
      </c>
      <c r="I10" s="39">
        <v>61279076</v>
      </c>
    </row>
    <row r="11" spans="1:9" x14ac:dyDescent="0.2">
      <c r="A11" s="232" t="s">
        <v>211</v>
      </c>
      <c r="B11" s="239"/>
      <c r="C11" s="239"/>
      <c r="D11" s="239"/>
      <c r="E11" s="239"/>
      <c r="F11" s="239"/>
      <c r="G11" s="13">
        <v>6</v>
      </c>
      <c r="H11" s="39">
        <v>19493715</v>
      </c>
      <c r="I11" s="39">
        <v>20703012</v>
      </c>
    </row>
    <row r="12" spans="1:9" ht="23.25" customHeight="1" x14ac:dyDescent="0.2">
      <c r="A12" s="232" t="s">
        <v>212</v>
      </c>
      <c r="B12" s="239"/>
      <c r="C12" s="239"/>
      <c r="D12" s="239"/>
      <c r="E12" s="239"/>
      <c r="F12" s="239"/>
      <c r="G12" s="13">
        <v>7</v>
      </c>
      <c r="H12" s="39">
        <v>4752902</v>
      </c>
      <c r="I12" s="39">
        <v>-190713</v>
      </c>
    </row>
    <row r="13" spans="1:9" x14ac:dyDescent="0.2">
      <c r="A13" s="232" t="s">
        <v>213</v>
      </c>
      <c r="B13" s="239"/>
      <c r="C13" s="239"/>
      <c r="D13" s="239"/>
      <c r="E13" s="239"/>
      <c r="F13" s="239"/>
      <c r="G13" s="13">
        <v>8</v>
      </c>
      <c r="H13" s="39">
        <v>11706065</v>
      </c>
      <c r="I13" s="39">
        <v>12144689</v>
      </c>
    </row>
    <row r="14" spans="1:9" x14ac:dyDescent="0.2">
      <c r="A14" s="232" t="s">
        <v>214</v>
      </c>
      <c r="B14" s="239"/>
      <c r="C14" s="239"/>
      <c r="D14" s="239"/>
      <c r="E14" s="239"/>
      <c r="F14" s="239"/>
      <c r="G14" s="13">
        <v>9</v>
      </c>
      <c r="H14" s="39">
        <v>-229540526</v>
      </c>
      <c r="I14" s="39">
        <v>-195583768</v>
      </c>
    </row>
    <row r="15" spans="1:9" x14ac:dyDescent="0.2">
      <c r="A15" s="232" t="s">
        <v>215</v>
      </c>
      <c r="B15" s="239"/>
      <c r="C15" s="239"/>
      <c r="D15" s="239"/>
      <c r="E15" s="239"/>
      <c r="F15" s="239"/>
      <c r="G15" s="13">
        <v>10</v>
      </c>
      <c r="H15" s="39">
        <v>-11947061</v>
      </c>
      <c r="I15" s="39">
        <v>-10338927</v>
      </c>
    </row>
    <row r="16" spans="1:9" ht="24.75" customHeight="1" x14ac:dyDescent="0.2">
      <c r="A16" s="232" t="s">
        <v>216</v>
      </c>
      <c r="B16" s="239"/>
      <c r="C16" s="239"/>
      <c r="D16" s="239"/>
      <c r="E16" s="239"/>
      <c r="F16" s="239"/>
      <c r="G16" s="13">
        <v>11</v>
      </c>
      <c r="H16" s="39">
        <v>-1033698</v>
      </c>
      <c r="I16" s="39">
        <v>76333</v>
      </c>
    </row>
    <row r="17" spans="1:9" x14ac:dyDescent="0.2">
      <c r="A17" s="232" t="s">
        <v>217</v>
      </c>
      <c r="B17" s="239"/>
      <c r="C17" s="239"/>
      <c r="D17" s="239"/>
      <c r="E17" s="239"/>
      <c r="F17" s="239"/>
      <c r="G17" s="13">
        <v>12</v>
      </c>
      <c r="H17" s="39">
        <v>-24052377</v>
      </c>
      <c r="I17" s="39">
        <v>-13804374</v>
      </c>
    </row>
    <row r="18" spans="1:9" ht="30.75" customHeight="1" x14ac:dyDescent="0.2">
      <c r="A18" s="236" t="s">
        <v>218</v>
      </c>
      <c r="B18" s="240"/>
      <c r="C18" s="240"/>
      <c r="D18" s="240"/>
      <c r="E18" s="240"/>
      <c r="F18" s="240"/>
      <c r="G18" s="12">
        <v>13</v>
      </c>
      <c r="H18" s="38">
        <f>SUM(H19:H35)</f>
        <v>-368233585</v>
      </c>
      <c r="I18" s="38">
        <f>SUM(I19:I35)</f>
        <v>148295051</v>
      </c>
    </row>
    <row r="19" spans="1:9" x14ac:dyDescent="0.2">
      <c r="A19" s="232" t="s">
        <v>219</v>
      </c>
      <c r="B19" s="239"/>
      <c r="C19" s="239"/>
      <c r="D19" s="239"/>
      <c r="E19" s="239"/>
      <c r="F19" s="239"/>
      <c r="G19" s="13">
        <v>14</v>
      </c>
      <c r="H19" s="39">
        <v>-477769731</v>
      </c>
      <c r="I19" s="39">
        <v>-154535490</v>
      </c>
    </row>
    <row r="20" spans="1:9" ht="24.75" customHeight="1" x14ac:dyDescent="0.2">
      <c r="A20" s="232" t="s">
        <v>220</v>
      </c>
      <c r="B20" s="239"/>
      <c r="C20" s="239"/>
      <c r="D20" s="239"/>
      <c r="E20" s="239"/>
      <c r="F20" s="239"/>
      <c r="G20" s="13">
        <v>15</v>
      </c>
      <c r="H20" s="39">
        <v>139985599</v>
      </c>
      <c r="I20" s="39">
        <v>14945210</v>
      </c>
    </row>
    <row r="21" spans="1:9" x14ac:dyDescent="0.2">
      <c r="A21" s="232" t="s">
        <v>221</v>
      </c>
      <c r="B21" s="239"/>
      <c r="C21" s="239"/>
      <c r="D21" s="239"/>
      <c r="E21" s="239"/>
      <c r="F21" s="239"/>
      <c r="G21" s="13">
        <v>16</v>
      </c>
      <c r="H21" s="39">
        <v>-265050427</v>
      </c>
      <c r="I21" s="39">
        <v>165641811</v>
      </c>
    </row>
    <row r="22" spans="1:9" x14ac:dyDescent="0.2">
      <c r="A22" s="232" t="s">
        <v>222</v>
      </c>
      <c r="B22" s="239"/>
      <c r="C22" s="239"/>
      <c r="D22" s="239"/>
      <c r="E22" s="239"/>
      <c r="F22" s="239"/>
      <c r="G22" s="13">
        <v>17</v>
      </c>
      <c r="H22" s="39">
        <v>0</v>
      </c>
      <c r="I22" s="39">
        <v>0</v>
      </c>
    </row>
    <row r="23" spans="1:9" ht="30" customHeight="1" x14ac:dyDescent="0.2">
      <c r="A23" s="232" t="s">
        <v>223</v>
      </c>
      <c r="B23" s="239"/>
      <c r="C23" s="239"/>
      <c r="D23" s="239"/>
      <c r="E23" s="239"/>
      <c r="F23" s="239"/>
      <c r="G23" s="13">
        <v>18</v>
      </c>
      <c r="H23" s="39">
        <v>-12964129</v>
      </c>
      <c r="I23" s="39">
        <v>38852956</v>
      </c>
    </row>
    <row r="24" spans="1:9" x14ac:dyDescent="0.2">
      <c r="A24" s="232" t="s">
        <v>224</v>
      </c>
      <c r="B24" s="239"/>
      <c r="C24" s="239"/>
      <c r="D24" s="239"/>
      <c r="E24" s="239"/>
      <c r="F24" s="239"/>
      <c r="G24" s="13">
        <v>19</v>
      </c>
      <c r="H24" s="39">
        <v>8001418</v>
      </c>
      <c r="I24" s="39">
        <v>-261885390</v>
      </c>
    </row>
    <row r="25" spans="1:9" x14ac:dyDescent="0.2">
      <c r="A25" s="232" t="s">
        <v>225</v>
      </c>
      <c r="B25" s="239"/>
      <c r="C25" s="239"/>
      <c r="D25" s="239"/>
      <c r="E25" s="239"/>
      <c r="F25" s="239"/>
      <c r="G25" s="13">
        <v>20</v>
      </c>
      <c r="H25" s="39">
        <v>-3838004</v>
      </c>
      <c r="I25" s="39">
        <v>227960</v>
      </c>
    </row>
    <row r="26" spans="1:9" x14ac:dyDescent="0.2">
      <c r="A26" s="232" t="s">
        <v>226</v>
      </c>
      <c r="B26" s="239"/>
      <c r="C26" s="239"/>
      <c r="D26" s="239"/>
      <c r="E26" s="239"/>
      <c r="F26" s="239"/>
      <c r="G26" s="13">
        <v>21</v>
      </c>
      <c r="H26" s="39">
        <v>21623953</v>
      </c>
      <c r="I26" s="39">
        <v>63157156</v>
      </c>
    </row>
    <row r="27" spans="1:9" x14ac:dyDescent="0.2">
      <c r="A27" s="232" t="s">
        <v>227</v>
      </c>
      <c r="B27" s="239"/>
      <c r="C27" s="239"/>
      <c r="D27" s="239"/>
      <c r="E27" s="239"/>
      <c r="F27" s="239"/>
      <c r="G27" s="13">
        <v>22</v>
      </c>
      <c r="H27" s="39">
        <v>0</v>
      </c>
      <c r="I27" s="39">
        <v>0</v>
      </c>
    </row>
    <row r="28" spans="1:9" ht="25.5" customHeight="1" x14ac:dyDescent="0.2">
      <c r="A28" s="232" t="s">
        <v>228</v>
      </c>
      <c r="B28" s="239"/>
      <c r="C28" s="239"/>
      <c r="D28" s="239"/>
      <c r="E28" s="239"/>
      <c r="F28" s="239"/>
      <c r="G28" s="13">
        <v>23</v>
      </c>
      <c r="H28" s="39">
        <v>15090608</v>
      </c>
      <c r="I28" s="39">
        <v>-23534522</v>
      </c>
    </row>
    <row r="29" spans="1:9" x14ac:dyDescent="0.2">
      <c r="A29" s="232" t="s">
        <v>229</v>
      </c>
      <c r="B29" s="239"/>
      <c r="C29" s="239"/>
      <c r="D29" s="239"/>
      <c r="E29" s="239"/>
      <c r="F29" s="239"/>
      <c r="G29" s="13">
        <v>24</v>
      </c>
      <c r="H29" s="39">
        <v>215200543</v>
      </c>
      <c r="I29" s="39">
        <v>380443682</v>
      </c>
    </row>
    <row r="30" spans="1:9" ht="33" customHeight="1" x14ac:dyDescent="0.2">
      <c r="A30" s="232" t="s">
        <v>230</v>
      </c>
      <c r="B30" s="239"/>
      <c r="C30" s="239"/>
      <c r="D30" s="239"/>
      <c r="E30" s="239"/>
      <c r="F30" s="239"/>
      <c r="G30" s="13">
        <v>25</v>
      </c>
      <c r="H30" s="39">
        <v>12964129</v>
      </c>
      <c r="I30" s="39">
        <v>-38852956</v>
      </c>
    </row>
    <row r="31" spans="1:9" x14ac:dyDescent="0.2">
      <c r="A31" s="232" t="s">
        <v>231</v>
      </c>
      <c r="B31" s="239"/>
      <c r="C31" s="239"/>
      <c r="D31" s="239"/>
      <c r="E31" s="239"/>
      <c r="F31" s="239"/>
      <c r="G31" s="13">
        <v>26</v>
      </c>
      <c r="H31" s="39">
        <v>571297</v>
      </c>
      <c r="I31" s="39">
        <v>-2170246</v>
      </c>
    </row>
    <row r="32" spans="1:9" ht="23.25" customHeight="1" x14ac:dyDescent="0.2">
      <c r="A32" s="232" t="s">
        <v>232</v>
      </c>
      <c r="B32" s="239"/>
      <c r="C32" s="239"/>
      <c r="D32" s="239"/>
      <c r="E32" s="239"/>
      <c r="F32" s="239"/>
      <c r="G32" s="13">
        <v>27</v>
      </c>
      <c r="H32" s="39">
        <v>0</v>
      </c>
      <c r="I32" s="39">
        <v>0</v>
      </c>
    </row>
    <row r="33" spans="1:9" x14ac:dyDescent="0.2">
      <c r="A33" s="232" t="s">
        <v>233</v>
      </c>
      <c r="B33" s="239"/>
      <c r="C33" s="239"/>
      <c r="D33" s="239"/>
      <c r="E33" s="239"/>
      <c r="F33" s="239"/>
      <c r="G33" s="13">
        <v>28</v>
      </c>
      <c r="H33" s="39">
        <v>-925746</v>
      </c>
      <c r="I33" s="39">
        <v>8117538</v>
      </c>
    </row>
    <row r="34" spans="1:9" x14ac:dyDescent="0.2">
      <c r="A34" s="232" t="s">
        <v>234</v>
      </c>
      <c r="B34" s="239"/>
      <c r="C34" s="239"/>
      <c r="D34" s="239"/>
      <c r="E34" s="239"/>
      <c r="F34" s="239"/>
      <c r="G34" s="13">
        <v>29</v>
      </c>
      <c r="H34" s="39">
        <v>-1830259</v>
      </c>
      <c r="I34" s="39">
        <v>4240687</v>
      </c>
    </row>
    <row r="35" spans="1:9" ht="21" customHeight="1" x14ac:dyDescent="0.2">
      <c r="A35" s="232" t="s">
        <v>235</v>
      </c>
      <c r="B35" s="239"/>
      <c r="C35" s="239"/>
      <c r="D35" s="239"/>
      <c r="E35" s="239"/>
      <c r="F35" s="239"/>
      <c r="G35" s="13">
        <v>30</v>
      </c>
      <c r="H35" s="39">
        <v>-19292836</v>
      </c>
      <c r="I35" s="39">
        <v>-46353345</v>
      </c>
    </row>
    <row r="36" spans="1:9" x14ac:dyDescent="0.2">
      <c r="A36" s="238" t="s">
        <v>236</v>
      </c>
      <c r="B36" s="239"/>
      <c r="C36" s="239"/>
      <c r="D36" s="239"/>
      <c r="E36" s="239"/>
      <c r="F36" s="239"/>
      <c r="G36" s="13">
        <v>31</v>
      </c>
      <c r="H36" s="39">
        <v>-59402832</v>
      </c>
      <c r="I36" s="39">
        <v>-68716214</v>
      </c>
    </row>
    <row r="37" spans="1:9" x14ac:dyDescent="0.2">
      <c r="A37" s="236" t="s">
        <v>237</v>
      </c>
      <c r="B37" s="240"/>
      <c r="C37" s="240"/>
      <c r="D37" s="240"/>
      <c r="E37" s="240"/>
      <c r="F37" s="240"/>
      <c r="G37" s="12">
        <v>32</v>
      </c>
      <c r="H37" s="38">
        <f>SUM(H38:H51)</f>
        <v>2346287</v>
      </c>
      <c r="I37" s="38">
        <f>SUM(I38:I51)</f>
        <v>163760406</v>
      </c>
    </row>
    <row r="38" spans="1:9" x14ac:dyDescent="0.2">
      <c r="A38" s="232" t="s">
        <v>238</v>
      </c>
      <c r="B38" s="239"/>
      <c r="C38" s="239"/>
      <c r="D38" s="239"/>
      <c r="E38" s="239"/>
      <c r="F38" s="239"/>
      <c r="G38" s="13">
        <v>33</v>
      </c>
      <c r="H38" s="39">
        <v>17912181</v>
      </c>
      <c r="I38" s="39">
        <v>2177887</v>
      </c>
    </row>
    <row r="39" spans="1:9" x14ac:dyDescent="0.2">
      <c r="A39" s="232" t="s">
        <v>239</v>
      </c>
      <c r="B39" s="239"/>
      <c r="C39" s="239"/>
      <c r="D39" s="239"/>
      <c r="E39" s="239"/>
      <c r="F39" s="239"/>
      <c r="G39" s="13">
        <v>34</v>
      </c>
      <c r="H39" s="39">
        <v>-57523511</v>
      </c>
      <c r="I39" s="39">
        <v>-46375848</v>
      </c>
    </row>
    <row r="40" spans="1:9" x14ac:dyDescent="0.2">
      <c r="A40" s="232" t="s">
        <v>240</v>
      </c>
      <c r="B40" s="239"/>
      <c r="C40" s="239"/>
      <c r="D40" s="239"/>
      <c r="E40" s="239"/>
      <c r="F40" s="239"/>
      <c r="G40" s="13">
        <v>35</v>
      </c>
      <c r="H40" s="39">
        <v>628124</v>
      </c>
      <c r="I40" s="39">
        <v>69895</v>
      </c>
    </row>
    <row r="41" spans="1:9" x14ac:dyDescent="0.2">
      <c r="A41" s="232" t="s">
        <v>241</v>
      </c>
      <c r="B41" s="239"/>
      <c r="C41" s="239"/>
      <c r="D41" s="239"/>
      <c r="E41" s="239"/>
      <c r="F41" s="239"/>
      <c r="G41" s="13">
        <v>36</v>
      </c>
      <c r="H41" s="39">
        <v>-29714695</v>
      </c>
      <c r="I41" s="39">
        <v>-79808256</v>
      </c>
    </row>
    <row r="42" spans="1:9" ht="25.5" customHeight="1" x14ac:dyDescent="0.2">
      <c r="A42" s="232" t="s">
        <v>242</v>
      </c>
      <c r="B42" s="239"/>
      <c r="C42" s="239"/>
      <c r="D42" s="239"/>
      <c r="E42" s="239"/>
      <c r="F42" s="239"/>
      <c r="G42" s="13">
        <v>37</v>
      </c>
      <c r="H42" s="39">
        <v>16750126</v>
      </c>
      <c r="I42" s="39">
        <v>81330444</v>
      </c>
    </row>
    <row r="43" spans="1:9" ht="21.75" customHeight="1" x14ac:dyDescent="0.2">
      <c r="A43" s="232" t="s">
        <v>243</v>
      </c>
      <c r="B43" s="239"/>
      <c r="C43" s="239"/>
      <c r="D43" s="239"/>
      <c r="E43" s="239"/>
      <c r="F43" s="239"/>
      <c r="G43" s="13">
        <v>38</v>
      </c>
      <c r="H43" s="39">
        <v>-7031848</v>
      </c>
      <c r="I43" s="39">
        <v>-28239135</v>
      </c>
    </row>
    <row r="44" spans="1:9" ht="24" customHeight="1" x14ac:dyDescent="0.2">
      <c r="A44" s="232" t="s">
        <v>244</v>
      </c>
      <c r="B44" s="239"/>
      <c r="C44" s="239"/>
      <c r="D44" s="239"/>
      <c r="E44" s="239"/>
      <c r="F44" s="239"/>
      <c r="G44" s="13">
        <v>39</v>
      </c>
      <c r="H44" s="39">
        <v>13500000</v>
      </c>
      <c r="I44" s="39">
        <v>-66537290</v>
      </c>
    </row>
    <row r="45" spans="1:9" x14ac:dyDescent="0.2">
      <c r="A45" s="232" t="s">
        <v>245</v>
      </c>
      <c r="B45" s="239"/>
      <c r="C45" s="239"/>
      <c r="D45" s="239"/>
      <c r="E45" s="239"/>
      <c r="F45" s="239"/>
      <c r="G45" s="13">
        <v>40</v>
      </c>
      <c r="H45" s="39">
        <v>385857840</v>
      </c>
      <c r="I45" s="39">
        <v>450695373</v>
      </c>
    </row>
    <row r="46" spans="1:9" x14ac:dyDescent="0.2">
      <c r="A46" s="232" t="s">
        <v>246</v>
      </c>
      <c r="B46" s="239"/>
      <c r="C46" s="239"/>
      <c r="D46" s="239"/>
      <c r="E46" s="239"/>
      <c r="F46" s="239"/>
      <c r="G46" s="13">
        <v>41</v>
      </c>
      <c r="H46" s="39">
        <v>-387959348</v>
      </c>
      <c r="I46" s="39">
        <v>-207436962</v>
      </c>
    </row>
    <row r="47" spans="1:9" x14ac:dyDescent="0.2">
      <c r="A47" s="232" t="s">
        <v>247</v>
      </c>
      <c r="B47" s="239"/>
      <c r="C47" s="239"/>
      <c r="D47" s="239"/>
      <c r="E47" s="239"/>
      <c r="F47" s="239"/>
      <c r="G47" s="13">
        <v>42</v>
      </c>
      <c r="H47" s="39">
        <v>0</v>
      </c>
      <c r="I47" s="39">
        <v>0</v>
      </c>
    </row>
    <row r="48" spans="1:9" x14ac:dyDescent="0.2">
      <c r="A48" s="232" t="s">
        <v>248</v>
      </c>
      <c r="B48" s="239"/>
      <c r="C48" s="239"/>
      <c r="D48" s="239"/>
      <c r="E48" s="239"/>
      <c r="F48" s="239"/>
      <c r="G48" s="13">
        <v>43</v>
      </c>
      <c r="H48" s="39">
        <v>0</v>
      </c>
      <c r="I48" s="39">
        <v>0</v>
      </c>
    </row>
    <row r="49" spans="1:9" x14ac:dyDescent="0.2">
      <c r="A49" s="232" t="s">
        <v>249</v>
      </c>
      <c r="B49" s="233"/>
      <c r="C49" s="233"/>
      <c r="D49" s="233"/>
      <c r="E49" s="233"/>
      <c r="F49" s="233"/>
      <c r="G49" s="13">
        <v>44</v>
      </c>
      <c r="H49" s="39">
        <v>24523707</v>
      </c>
      <c r="I49" s="39">
        <v>9155896</v>
      </c>
    </row>
    <row r="50" spans="1:9" x14ac:dyDescent="0.2">
      <c r="A50" s="232" t="s">
        <v>250</v>
      </c>
      <c r="B50" s="233"/>
      <c r="C50" s="233"/>
      <c r="D50" s="233"/>
      <c r="E50" s="233"/>
      <c r="F50" s="233"/>
      <c r="G50" s="13">
        <v>45</v>
      </c>
      <c r="H50" s="39">
        <v>60731843</v>
      </c>
      <c r="I50" s="39">
        <v>77870911</v>
      </c>
    </row>
    <row r="51" spans="1:9" x14ac:dyDescent="0.2">
      <c r="A51" s="232" t="s">
        <v>251</v>
      </c>
      <c r="B51" s="233"/>
      <c r="C51" s="233"/>
      <c r="D51" s="233"/>
      <c r="E51" s="233"/>
      <c r="F51" s="233"/>
      <c r="G51" s="13">
        <v>46</v>
      </c>
      <c r="H51" s="39">
        <v>-35328132</v>
      </c>
      <c r="I51" s="39">
        <v>-29142509</v>
      </c>
    </row>
    <row r="52" spans="1:9" x14ac:dyDescent="0.2">
      <c r="A52" s="236" t="s">
        <v>252</v>
      </c>
      <c r="B52" s="237"/>
      <c r="C52" s="237"/>
      <c r="D52" s="237"/>
      <c r="E52" s="237"/>
      <c r="F52" s="237"/>
      <c r="G52" s="12">
        <v>47</v>
      </c>
      <c r="H52" s="38">
        <f>SUM(H53:H57)</f>
        <v>-26862157</v>
      </c>
      <c r="I52" s="38">
        <f>SUM(I53:I57)</f>
        <v>-29109863</v>
      </c>
    </row>
    <row r="53" spans="1:9" x14ac:dyDescent="0.2">
      <c r="A53" s="232" t="s">
        <v>253</v>
      </c>
      <c r="B53" s="233"/>
      <c r="C53" s="233"/>
      <c r="D53" s="233"/>
      <c r="E53" s="233"/>
      <c r="F53" s="233"/>
      <c r="G53" s="13">
        <v>48</v>
      </c>
      <c r="H53" s="39">
        <v>0</v>
      </c>
      <c r="I53" s="39">
        <v>0</v>
      </c>
    </row>
    <row r="54" spans="1:9" x14ac:dyDescent="0.2">
      <c r="A54" s="232" t="s">
        <v>254</v>
      </c>
      <c r="B54" s="233"/>
      <c r="C54" s="233"/>
      <c r="D54" s="233"/>
      <c r="E54" s="233"/>
      <c r="F54" s="233"/>
      <c r="G54" s="13">
        <v>49</v>
      </c>
      <c r="H54" s="39">
        <v>0</v>
      </c>
      <c r="I54" s="39">
        <v>0</v>
      </c>
    </row>
    <row r="55" spans="1:9" x14ac:dyDescent="0.2">
      <c r="A55" s="232" t="s">
        <v>255</v>
      </c>
      <c r="B55" s="233"/>
      <c r="C55" s="233"/>
      <c r="D55" s="233"/>
      <c r="E55" s="233"/>
      <c r="F55" s="233"/>
      <c r="G55" s="13">
        <v>50</v>
      </c>
      <c r="H55" s="39">
        <v>-25769594</v>
      </c>
      <c r="I55" s="39">
        <v>-28953112</v>
      </c>
    </row>
    <row r="56" spans="1:9" x14ac:dyDescent="0.2">
      <c r="A56" s="232" t="s">
        <v>256</v>
      </c>
      <c r="B56" s="233"/>
      <c r="C56" s="233"/>
      <c r="D56" s="233"/>
      <c r="E56" s="233"/>
      <c r="F56" s="233"/>
      <c r="G56" s="13">
        <v>51</v>
      </c>
      <c r="H56" s="39">
        <v>0</v>
      </c>
      <c r="I56" s="39">
        <v>0</v>
      </c>
    </row>
    <row r="57" spans="1:9" x14ac:dyDescent="0.2">
      <c r="A57" s="232" t="s">
        <v>257</v>
      </c>
      <c r="B57" s="233"/>
      <c r="C57" s="233"/>
      <c r="D57" s="233"/>
      <c r="E57" s="233"/>
      <c r="F57" s="233"/>
      <c r="G57" s="13">
        <v>52</v>
      </c>
      <c r="H57" s="39">
        <v>-1092563</v>
      </c>
      <c r="I57" s="39">
        <v>-156751</v>
      </c>
    </row>
    <row r="58" spans="1:9" x14ac:dyDescent="0.2">
      <c r="A58" s="236" t="s">
        <v>258</v>
      </c>
      <c r="B58" s="237"/>
      <c r="C58" s="237"/>
      <c r="D58" s="237"/>
      <c r="E58" s="237"/>
      <c r="F58" s="237"/>
      <c r="G58" s="12">
        <v>53</v>
      </c>
      <c r="H58" s="38">
        <f>H6+H37+H52</f>
        <v>-212462334</v>
      </c>
      <c r="I58" s="38">
        <f>I6+I37+I52</f>
        <v>480103494</v>
      </c>
    </row>
    <row r="59" spans="1:9" ht="24.75" customHeight="1" x14ac:dyDescent="0.2">
      <c r="A59" s="238" t="s">
        <v>259</v>
      </c>
      <c r="B59" s="233"/>
      <c r="C59" s="233"/>
      <c r="D59" s="233"/>
      <c r="E59" s="233"/>
      <c r="F59" s="233"/>
      <c r="G59" s="13">
        <v>54</v>
      </c>
      <c r="H59" s="39">
        <v>-13394247</v>
      </c>
      <c r="I59" s="39">
        <v>-38005900</v>
      </c>
    </row>
    <row r="60" spans="1:9" ht="27.75" customHeight="1" x14ac:dyDescent="0.2">
      <c r="A60" s="236" t="s">
        <v>260</v>
      </c>
      <c r="B60" s="237"/>
      <c r="C60" s="237"/>
      <c r="D60" s="237"/>
      <c r="E60" s="237"/>
      <c r="F60" s="237"/>
      <c r="G60" s="12">
        <v>55</v>
      </c>
      <c r="H60" s="38">
        <f>H58+H59</f>
        <v>-225856581</v>
      </c>
      <c r="I60" s="38">
        <f>I58+I59</f>
        <v>442097594</v>
      </c>
    </row>
    <row r="61" spans="1:9" x14ac:dyDescent="0.2">
      <c r="A61" s="232" t="s">
        <v>261</v>
      </c>
      <c r="B61" s="233"/>
      <c r="C61" s="233"/>
      <c r="D61" s="233"/>
      <c r="E61" s="233"/>
      <c r="F61" s="233"/>
      <c r="G61" s="13">
        <v>56</v>
      </c>
      <c r="H61" s="39">
        <v>446207971</v>
      </c>
      <c r="I61" s="39">
        <v>220351390</v>
      </c>
    </row>
    <row r="62" spans="1:9" x14ac:dyDescent="0.2">
      <c r="A62" s="234" t="s">
        <v>262</v>
      </c>
      <c r="B62" s="235"/>
      <c r="C62" s="235"/>
      <c r="D62" s="235"/>
      <c r="E62" s="235"/>
      <c r="F62" s="235"/>
      <c r="G62" s="14">
        <v>57</v>
      </c>
      <c r="H62" s="40">
        <f>H60+H61</f>
        <v>220351390</v>
      </c>
      <c r="I62" s="40">
        <f>I60+I61</f>
        <v>662448984</v>
      </c>
    </row>
  </sheetData>
  <sheetProtection algorithmName="SHA-512" hashValue="7mjWoReaZ/5Cdkj6Alg/O5uD28b4al8qN4pcRn6kz7rhvJIZ7V8LjcsWvmMOCl5suxU1Hr2ZURZ83YRxOe/1Bw==" saltValue="bASP4O+7beyQWH9uZ3UPqQ==" spinCount="100000" sheet="1" objects="1" scenarios="1"/>
  <mergeCells count="62">
    <mergeCell ref="A6:F6"/>
    <mergeCell ref="A1:I1"/>
    <mergeCell ref="A2:I2"/>
    <mergeCell ref="A3:I3"/>
    <mergeCell ref="A4:F4"/>
    <mergeCell ref="A5:F5"/>
    <mergeCell ref="A18:F18"/>
    <mergeCell ref="A7:F7"/>
    <mergeCell ref="A8:F8"/>
    <mergeCell ref="A9:F9"/>
    <mergeCell ref="A10:F10"/>
    <mergeCell ref="A11:F11"/>
    <mergeCell ref="A12:F12"/>
    <mergeCell ref="A13:F13"/>
    <mergeCell ref="A14:F14"/>
    <mergeCell ref="A15:F15"/>
    <mergeCell ref="A16:F16"/>
    <mergeCell ref="A17:F17"/>
    <mergeCell ref="A30:F30"/>
    <mergeCell ref="A19:F19"/>
    <mergeCell ref="A20:F20"/>
    <mergeCell ref="A21:F21"/>
    <mergeCell ref="A22:F22"/>
    <mergeCell ref="A23:F23"/>
    <mergeCell ref="A24:F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1:F61"/>
    <mergeCell ref="A62:F62"/>
    <mergeCell ref="A55:F55"/>
    <mergeCell ref="A56:F56"/>
    <mergeCell ref="A57:F57"/>
    <mergeCell ref="A58:F58"/>
    <mergeCell ref="A59:F59"/>
    <mergeCell ref="A60:F60"/>
  </mergeCells>
  <dataValidations count="2">
    <dataValidation type="whole" operator="notEqual" allowBlank="1" showInputMessage="1" showErrorMessage="1" errorTitle="Nedopušten unos" error="Dopušten je unos samo cjelobrojnih zaokruženih vrijednosti." sqref="H6:I62">
      <formula1>9999999999</formula1>
    </dataValidation>
    <dataValidation allowBlank="1" sqref="A63:I1048576 A1:A5 G4:I5 J1:XFD1048576"/>
  </dataValidations>
  <pageMargins left="0.7" right="0.7" top="0.75" bottom="0.75" header="0.3" footer="0.3"/>
  <pageSetup paperSize="9"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3"/>
  <sheetViews>
    <sheetView view="pageBreakPreview" zoomScale="85" zoomScaleNormal="100" zoomScaleSheetLayoutView="85" workbookViewId="0">
      <selection activeCell="G14" sqref="G14"/>
    </sheetView>
  </sheetViews>
  <sheetFormatPr defaultColWidth="8.85546875" defaultRowHeight="15" x14ac:dyDescent="0.25"/>
  <cols>
    <col min="1" max="3" width="8.85546875" style="27"/>
    <col min="4" max="4" width="8.85546875" style="1"/>
    <col min="5" max="5" width="9.85546875" style="25" customWidth="1"/>
    <col min="6" max="6" width="10.85546875" style="25" customWidth="1"/>
    <col min="7" max="7" width="12.28515625" style="25" customWidth="1"/>
    <col min="8" max="9" width="11.42578125" style="25" customWidth="1"/>
    <col min="10" max="10" width="12.28515625" style="25" customWidth="1"/>
    <col min="11" max="11" width="14.28515625" style="25" customWidth="1"/>
    <col min="12" max="12" width="12" style="25" customWidth="1"/>
    <col min="13" max="13" width="12.28515625" style="25" customWidth="1"/>
    <col min="14" max="14" width="11.140625" style="16" bestFit="1" customWidth="1"/>
    <col min="15" max="23" width="13.140625" style="16" customWidth="1"/>
    <col min="24" max="28" width="13.140625" style="15" customWidth="1"/>
    <col min="29" max="29" width="11.7109375" style="15" bestFit="1" customWidth="1"/>
    <col min="30" max="30" width="13.42578125" style="15" bestFit="1" customWidth="1"/>
    <col min="31" max="31" width="11.7109375" style="15" bestFit="1" customWidth="1"/>
    <col min="32" max="32" width="13.42578125" style="1" bestFit="1" customWidth="1"/>
    <col min="33" max="16384" width="8.85546875" style="1"/>
  </cols>
  <sheetData>
    <row r="1" spans="1:34" ht="22.5" customHeight="1" x14ac:dyDescent="0.25">
      <c r="A1" s="256" t="s">
        <v>263</v>
      </c>
      <c r="B1" s="257"/>
      <c r="C1" s="257"/>
      <c r="D1" s="257"/>
      <c r="E1" s="257"/>
      <c r="F1" s="258"/>
      <c r="G1" s="258"/>
      <c r="H1" s="258"/>
      <c r="I1" s="258"/>
      <c r="J1" s="258"/>
      <c r="K1" s="259"/>
      <c r="L1" s="220"/>
      <c r="M1" s="220"/>
    </row>
    <row r="2" spans="1:34" x14ac:dyDescent="0.25">
      <c r="A2" s="221" t="s">
        <v>379</v>
      </c>
      <c r="B2" s="222"/>
      <c r="C2" s="222"/>
      <c r="D2" s="222"/>
      <c r="E2" s="222"/>
      <c r="F2" s="222"/>
      <c r="G2" s="222"/>
      <c r="H2" s="222"/>
      <c r="I2" s="222"/>
      <c r="J2" s="222"/>
      <c r="K2" s="222"/>
      <c r="L2" s="222"/>
      <c r="M2" s="222"/>
    </row>
    <row r="3" spans="1:34" x14ac:dyDescent="0.25">
      <c r="A3" s="17"/>
      <c r="B3" s="18"/>
      <c r="C3" s="18"/>
      <c r="D3" s="19"/>
      <c r="E3" s="42"/>
      <c r="F3" s="43"/>
      <c r="G3" s="43"/>
      <c r="H3" s="43"/>
      <c r="I3" s="43"/>
      <c r="J3" s="43"/>
      <c r="K3" s="43"/>
      <c r="L3" s="260" t="s">
        <v>1</v>
      </c>
      <c r="M3" s="260"/>
    </row>
    <row r="4" spans="1:34" ht="13.5" customHeight="1" x14ac:dyDescent="0.25">
      <c r="A4" s="261" t="s">
        <v>264</v>
      </c>
      <c r="B4" s="261"/>
      <c r="C4" s="261"/>
      <c r="D4" s="262" t="s">
        <v>202</v>
      </c>
      <c r="E4" s="223" t="s">
        <v>265</v>
      </c>
      <c r="F4" s="223"/>
      <c r="G4" s="223"/>
      <c r="H4" s="223"/>
      <c r="I4" s="223"/>
      <c r="J4" s="223"/>
      <c r="K4" s="223"/>
      <c r="L4" s="223" t="s">
        <v>266</v>
      </c>
      <c r="M4" s="223" t="s">
        <v>267</v>
      </c>
    </row>
    <row r="5" spans="1:34" ht="56.25" x14ac:dyDescent="0.25">
      <c r="A5" s="261"/>
      <c r="B5" s="261"/>
      <c r="C5" s="261"/>
      <c r="D5" s="262"/>
      <c r="E5" s="31" t="s">
        <v>268</v>
      </c>
      <c r="F5" s="31" t="s">
        <v>269</v>
      </c>
      <c r="G5" s="31" t="s">
        <v>270</v>
      </c>
      <c r="H5" s="31" t="s">
        <v>271</v>
      </c>
      <c r="I5" s="31" t="s">
        <v>272</v>
      </c>
      <c r="J5" s="31" t="s">
        <v>273</v>
      </c>
      <c r="K5" s="31" t="s">
        <v>274</v>
      </c>
      <c r="L5" s="223"/>
      <c r="M5" s="223"/>
    </row>
    <row r="6" spans="1:34" x14ac:dyDescent="0.25">
      <c r="A6" s="263">
        <v>1</v>
      </c>
      <c r="B6" s="263"/>
      <c r="C6" s="263"/>
      <c r="D6" s="20">
        <v>2</v>
      </c>
      <c r="E6" s="32" t="s">
        <v>204</v>
      </c>
      <c r="F6" s="32" t="s">
        <v>205</v>
      </c>
      <c r="G6" s="32" t="s">
        <v>275</v>
      </c>
      <c r="H6" s="32" t="s">
        <v>276</v>
      </c>
      <c r="I6" s="32" t="s">
        <v>277</v>
      </c>
      <c r="J6" s="32" t="s">
        <v>278</v>
      </c>
      <c r="K6" s="32" t="s">
        <v>279</v>
      </c>
      <c r="L6" s="32" t="s">
        <v>280</v>
      </c>
      <c r="M6" s="32" t="s">
        <v>281</v>
      </c>
      <c r="P6" s="21"/>
      <c r="Q6" s="22"/>
      <c r="X6" s="23"/>
    </row>
    <row r="7" spans="1:34" ht="22.9" customHeight="1" x14ac:dyDescent="0.25">
      <c r="A7" s="254" t="s">
        <v>317</v>
      </c>
      <c r="B7" s="254"/>
      <c r="C7" s="254"/>
      <c r="D7" s="24">
        <v>1</v>
      </c>
      <c r="E7" s="44">
        <v>589325800</v>
      </c>
      <c r="F7" s="44">
        <v>681482525</v>
      </c>
      <c r="G7" s="44">
        <v>340283451</v>
      </c>
      <c r="H7" s="44">
        <v>402038575</v>
      </c>
      <c r="I7" s="44">
        <v>858901275</v>
      </c>
      <c r="J7" s="44">
        <v>337079883</v>
      </c>
      <c r="K7" s="45">
        <f>SUM(E7:J7)</f>
        <v>3209111509</v>
      </c>
      <c r="L7" s="44">
        <v>12213767</v>
      </c>
      <c r="M7" s="45">
        <f>K7+L7</f>
        <v>3221325276</v>
      </c>
      <c r="X7" s="16"/>
      <c r="Y7" s="16"/>
      <c r="Z7" s="16"/>
      <c r="AA7" s="16"/>
      <c r="AB7" s="16"/>
      <c r="AC7" s="16"/>
      <c r="AD7" s="16"/>
      <c r="AE7" s="16"/>
      <c r="AF7" s="25"/>
      <c r="AG7" s="25"/>
      <c r="AH7" s="25"/>
    </row>
    <row r="8" spans="1:34" x14ac:dyDescent="0.25">
      <c r="A8" s="253" t="s">
        <v>285</v>
      </c>
      <c r="B8" s="253"/>
      <c r="C8" s="253"/>
      <c r="D8" s="24">
        <v>2</v>
      </c>
      <c r="E8" s="44">
        <v>0</v>
      </c>
      <c r="F8" s="44">
        <v>0</v>
      </c>
      <c r="G8" s="44">
        <v>0</v>
      </c>
      <c r="H8" s="44">
        <v>0</v>
      </c>
      <c r="I8" s="44">
        <v>0</v>
      </c>
      <c r="J8" s="44">
        <v>0</v>
      </c>
      <c r="K8" s="45">
        <f t="shared" ref="K8:K40" si="0">SUM(E8:J8)</f>
        <v>0</v>
      </c>
      <c r="L8" s="44">
        <v>0</v>
      </c>
      <c r="M8" s="45">
        <f t="shared" ref="M8:M40" si="1">K8+L8</f>
        <v>0</v>
      </c>
      <c r="X8" s="16"/>
      <c r="Y8" s="16"/>
      <c r="Z8" s="16"/>
      <c r="AA8" s="16"/>
      <c r="AB8" s="16"/>
      <c r="AC8" s="16"/>
      <c r="AD8" s="16"/>
      <c r="AE8" s="16"/>
      <c r="AF8" s="25"/>
    </row>
    <row r="9" spans="1:34" ht="25.9" customHeight="1" x14ac:dyDescent="0.25">
      <c r="A9" s="253" t="s">
        <v>286</v>
      </c>
      <c r="B9" s="253"/>
      <c r="C9" s="253"/>
      <c r="D9" s="24">
        <v>3</v>
      </c>
      <c r="E9" s="44">
        <v>0</v>
      </c>
      <c r="F9" s="44">
        <v>0</v>
      </c>
      <c r="G9" s="44">
        <v>0</v>
      </c>
      <c r="H9" s="44">
        <v>0</v>
      </c>
      <c r="I9" s="44">
        <v>0</v>
      </c>
      <c r="J9" s="44">
        <v>0</v>
      </c>
      <c r="K9" s="45">
        <f t="shared" si="0"/>
        <v>0</v>
      </c>
      <c r="L9" s="44">
        <v>0</v>
      </c>
      <c r="M9" s="45">
        <f t="shared" si="1"/>
        <v>0</v>
      </c>
      <c r="X9" s="16"/>
      <c r="Y9" s="16"/>
      <c r="Z9" s="16"/>
      <c r="AA9" s="16"/>
      <c r="AB9" s="16"/>
      <c r="AC9" s="16"/>
      <c r="AD9" s="16"/>
      <c r="AE9" s="16"/>
      <c r="AF9" s="25"/>
    </row>
    <row r="10" spans="1:34" ht="37.9" customHeight="1" x14ac:dyDescent="0.25">
      <c r="A10" s="255" t="s">
        <v>282</v>
      </c>
      <c r="B10" s="255"/>
      <c r="C10" s="255"/>
      <c r="D10" s="26">
        <v>4</v>
      </c>
      <c r="E10" s="45">
        <f>E7+E8+E9</f>
        <v>589325800</v>
      </c>
      <c r="F10" s="45">
        <f t="shared" ref="F10:L10" si="2">F7+F8+F9</f>
        <v>681482525</v>
      </c>
      <c r="G10" s="45">
        <f t="shared" si="2"/>
        <v>340283451</v>
      </c>
      <c r="H10" s="45">
        <f t="shared" si="2"/>
        <v>402038575</v>
      </c>
      <c r="I10" s="45">
        <f t="shared" si="2"/>
        <v>858901275</v>
      </c>
      <c r="J10" s="45">
        <f t="shared" si="2"/>
        <v>337079883</v>
      </c>
      <c r="K10" s="45">
        <f t="shared" si="0"/>
        <v>3209111509</v>
      </c>
      <c r="L10" s="45">
        <f t="shared" si="2"/>
        <v>12213767</v>
      </c>
      <c r="M10" s="45">
        <f t="shared" si="1"/>
        <v>3221325276</v>
      </c>
      <c r="X10" s="16"/>
      <c r="Y10" s="16"/>
      <c r="Z10" s="16"/>
      <c r="AA10" s="16"/>
      <c r="AB10" s="16"/>
      <c r="AC10" s="16"/>
      <c r="AD10" s="16"/>
      <c r="AE10" s="16"/>
      <c r="AF10" s="25"/>
    </row>
    <row r="11" spans="1:34" ht="34.15" customHeight="1" x14ac:dyDescent="0.25">
      <c r="A11" s="255" t="s">
        <v>283</v>
      </c>
      <c r="B11" s="255"/>
      <c r="C11" s="255"/>
      <c r="D11" s="26">
        <v>5</v>
      </c>
      <c r="E11" s="45">
        <f>E12+E13</f>
        <v>0</v>
      </c>
      <c r="F11" s="45">
        <f t="shared" ref="F11:L11" si="3">F12+F13</f>
        <v>0</v>
      </c>
      <c r="G11" s="45">
        <f t="shared" si="3"/>
        <v>270729624</v>
      </c>
      <c r="H11" s="45">
        <f t="shared" si="3"/>
        <v>0</v>
      </c>
      <c r="I11" s="45">
        <f t="shared" si="3"/>
        <v>0</v>
      </c>
      <c r="J11" s="45">
        <f t="shared" si="3"/>
        <v>339392129</v>
      </c>
      <c r="K11" s="45">
        <f t="shared" si="0"/>
        <v>610121753</v>
      </c>
      <c r="L11" s="45">
        <f t="shared" si="3"/>
        <v>449227</v>
      </c>
      <c r="M11" s="45">
        <f t="shared" si="1"/>
        <v>610570980</v>
      </c>
      <c r="X11" s="16"/>
      <c r="Y11" s="16"/>
      <c r="Z11" s="16"/>
      <c r="AA11" s="16"/>
      <c r="AB11" s="16"/>
      <c r="AC11" s="16"/>
      <c r="AD11" s="16"/>
      <c r="AE11" s="16"/>
      <c r="AF11" s="25"/>
    </row>
    <row r="12" spans="1:34" x14ac:dyDescent="0.25">
      <c r="A12" s="253" t="s">
        <v>287</v>
      </c>
      <c r="B12" s="253"/>
      <c r="C12" s="253"/>
      <c r="D12" s="24">
        <v>6</v>
      </c>
      <c r="E12" s="44">
        <v>0</v>
      </c>
      <c r="F12" s="44">
        <v>0</v>
      </c>
      <c r="G12" s="44">
        <v>0</v>
      </c>
      <c r="H12" s="44">
        <v>0</v>
      </c>
      <c r="I12" s="44">
        <v>0</v>
      </c>
      <c r="J12" s="44">
        <v>339392129</v>
      </c>
      <c r="K12" s="45">
        <f t="shared" si="0"/>
        <v>339392129</v>
      </c>
      <c r="L12" s="44">
        <v>347362</v>
      </c>
      <c r="M12" s="45">
        <f t="shared" si="1"/>
        <v>339739491</v>
      </c>
      <c r="X12" s="16"/>
      <c r="Y12" s="16"/>
      <c r="Z12" s="16"/>
      <c r="AA12" s="16"/>
      <c r="AB12" s="16"/>
      <c r="AC12" s="16"/>
      <c r="AD12" s="16"/>
      <c r="AE12" s="16"/>
      <c r="AF12" s="25"/>
    </row>
    <row r="13" spans="1:34" ht="44.45" customHeight="1" x14ac:dyDescent="0.25">
      <c r="A13" s="255" t="s">
        <v>296</v>
      </c>
      <c r="B13" s="255"/>
      <c r="C13" s="255"/>
      <c r="D13" s="26">
        <v>7</v>
      </c>
      <c r="E13" s="45">
        <f>E14+E15+E16+E17</f>
        <v>0</v>
      </c>
      <c r="F13" s="45">
        <f t="shared" ref="F13:L13" si="4">F14+F15+F16+F17</f>
        <v>0</v>
      </c>
      <c r="G13" s="45">
        <f t="shared" si="4"/>
        <v>270729624</v>
      </c>
      <c r="H13" s="45">
        <f t="shared" si="4"/>
        <v>0</v>
      </c>
      <c r="I13" s="45">
        <f t="shared" si="4"/>
        <v>0</v>
      </c>
      <c r="J13" s="45">
        <f t="shared" si="4"/>
        <v>0</v>
      </c>
      <c r="K13" s="45">
        <f t="shared" si="0"/>
        <v>270729624</v>
      </c>
      <c r="L13" s="45">
        <f t="shared" si="4"/>
        <v>101865</v>
      </c>
      <c r="M13" s="45">
        <f t="shared" si="1"/>
        <v>270831489</v>
      </c>
      <c r="X13" s="16"/>
      <c r="Y13" s="16"/>
      <c r="Z13" s="16"/>
      <c r="AA13" s="16"/>
      <c r="AB13" s="16"/>
      <c r="AC13" s="16"/>
      <c r="AD13" s="16"/>
      <c r="AE13" s="16"/>
      <c r="AF13" s="25"/>
    </row>
    <row r="14" spans="1:34" ht="36.6" customHeight="1" x14ac:dyDescent="0.25">
      <c r="A14" s="253" t="s">
        <v>297</v>
      </c>
      <c r="B14" s="253"/>
      <c r="C14" s="253"/>
      <c r="D14" s="24">
        <v>8</v>
      </c>
      <c r="E14" s="44">
        <v>0</v>
      </c>
      <c r="F14" s="44">
        <v>0</v>
      </c>
      <c r="G14" s="44">
        <v>19583202</v>
      </c>
      <c r="H14" s="44">
        <v>0</v>
      </c>
      <c r="I14" s="44">
        <v>0</v>
      </c>
      <c r="J14" s="44">
        <v>0</v>
      </c>
      <c r="K14" s="45">
        <f t="shared" si="0"/>
        <v>19583202</v>
      </c>
      <c r="L14" s="44">
        <v>25970</v>
      </c>
      <c r="M14" s="45">
        <f t="shared" si="1"/>
        <v>19609172</v>
      </c>
      <c r="X14" s="16"/>
      <c r="Y14" s="16"/>
      <c r="Z14" s="16"/>
      <c r="AA14" s="16"/>
      <c r="AB14" s="16"/>
      <c r="AC14" s="16"/>
      <c r="AD14" s="16"/>
      <c r="AE14" s="16"/>
      <c r="AF14" s="25"/>
    </row>
    <row r="15" spans="1:34" ht="34.15" customHeight="1" x14ac:dyDescent="0.25">
      <c r="A15" s="253" t="s">
        <v>288</v>
      </c>
      <c r="B15" s="253"/>
      <c r="C15" s="253"/>
      <c r="D15" s="24">
        <v>9</v>
      </c>
      <c r="E15" s="44">
        <v>0</v>
      </c>
      <c r="F15" s="44">
        <v>0</v>
      </c>
      <c r="G15" s="44">
        <v>277011573</v>
      </c>
      <c r="H15" s="44">
        <v>0</v>
      </c>
      <c r="I15" s="44">
        <v>0</v>
      </c>
      <c r="J15" s="44">
        <v>0</v>
      </c>
      <c r="K15" s="45">
        <f t="shared" si="0"/>
        <v>277011573</v>
      </c>
      <c r="L15" s="44">
        <v>58287</v>
      </c>
      <c r="M15" s="45">
        <f t="shared" si="1"/>
        <v>277069860</v>
      </c>
      <c r="X15" s="16"/>
      <c r="Y15" s="16"/>
      <c r="Z15" s="16"/>
      <c r="AA15" s="16"/>
      <c r="AB15" s="16"/>
      <c r="AC15" s="16"/>
      <c r="AD15" s="16"/>
      <c r="AE15" s="16"/>
      <c r="AF15" s="25"/>
    </row>
    <row r="16" spans="1:34" ht="38.450000000000003" customHeight="1" x14ac:dyDescent="0.25">
      <c r="A16" s="253" t="s">
        <v>289</v>
      </c>
      <c r="B16" s="253"/>
      <c r="C16" s="253"/>
      <c r="D16" s="24">
        <v>10</v>
      </c>
      <c r="E16" s="44">
        <v>0</v>
      </c>
      <c r="F16" s="44">
        <v>0</v>
      </c>
      <c r="G16" s="44">
        <v>-27005744</v>
      </c>
      <c r="H16" s="44">
        <v>0</v>
      </c>
      <c r="I16" s="44">
        <v>0</v>
      </c>
      <c r="J16" s="44">
        <v>0</v>
      </c>
      <c r="K16" s="45">
        <f t="shared" si="0"/>
        <v>-27005744</v>
      </c>
      <c r="L16" s="44">
        <v>0</v>
      </c>
      <c r="M16" s="45">
        <f t="shared" si="1"/>
        <v>-27005744</v>
      </c>
      <c r="X16" s="16"/>
      <c r="Y16" s="16"/>
      <c r="Z16" s="16"/>
      <c r="AA16" s="16"/>
      <c r="AB16" s="16"/>
      <c r="AC16" s="16"/>
      <c r="AD16" s="16"/>
      <c r="AE16" s="16"/>
      <c r="AF16" s="25"/>
    </row>
    <row r="17" spans="1:32" x14ac:dyDescent="0.25">
      <c r="A17" s="253" t="s">
        <v>290</v>
      </c>
      <c r="B17" s="253"/>
      <c r="C17" s="253"/>
      <c r="D17" s="24">
        <v>11</v>
      </c>
      <c r="E17" s="44">
        <v>0</v>
      </c>
      <c r="F17" s="44">
        <v>0</v>
      </c>
      <c r="G17" s="44">
        <v>1140593</v>
      </c>
      <c r="H17" s="44">
        <v>0</v>
      </c>
      <c r="I17" s="44">
        <v>0</v>
      </c>
      <c r="J17" s="44">
        <v>0</v>
      </c>
      <c r="K17" s="45">
        <f t="shared" si="0"/>
        <v>1140593</v>
      </c>
      <c r="L17" s="44">
        <v>17608</v>
      </c>
      <c r="M17" s="45">
        <f t="shared" si="1"/>
        <v>1158201</v>
      </c>
      <c r="X17" s="16"/>
      <c r="Y17" s="16"/>
      <c r="Z17" s="16"/>
      <c r="AA17" s="16"/>
      <c r="AB17" s="16"/>
      <c r="AC17" s="16"/>
      <c r="AD17" s="16"/>
      <c r="AE17" s="16"/>
      <c r="AF17" s="25"/>
    </row>
    <row r="18" spans="1:32" ht="31.15" customHeight="1" x14ac:dyDescent="0.25">
      <c r="A18" s="254" t="s">
        <v>298</v>
      </c>
      <c r="B18" s="254"/>
      <c r="C18" s="254"/>
      <c r="D18" s="24">
        <v>12</v>
      </c>
      <c r="E18" s="45">
        <f>E19+E20+E21+E22</f>
        <v>0</v>
      </c>
      <c r="F18" s="45">
        <f t="shared" ref="F18:L18" si="5">F19+F20+F21+F22</f>
        <v>0</v>
      </c>
      <c r="G18" s="45">
        <f t="shared" si="5"/>
        <v>-1673804</v>
      </c>
      <c r="H18" s="45">
        <f t="shared" si="5"/>
        <v>0</v>
      </c>
      <c r="I18" s="45">
        <f t="shared" si="5"/>
        <v>339160857</v>
      </c>
      <c r="J18" s="45">
        <f t="shared" si="5"/>
        <v>-337079883</v>
      </c>
      <c r="K18" s="45">
        <f t="shared" si="0"/>
        <v>407170</v>
      </c>
      <c r="L18" s="45">
        <f t="shared" si="5"/>
        <v>-109636</v>
      </c>
      <c r="M18" s="45">
        <f t="shared" si="1"/>
        <v>297534</v>
      </c>
      <c r="X18" s="16"/>
      <c r="Y18" s="16"/>
      <c r="Z18" s="16"/>
      <c r="AA18" s="16"/>
      <c r="AB18" s="16"/>
      <c r="AC18" s="16"/>
      <c r="AD18" s="16"/>
      <c r="AE18" s="16"/>
      <c r="AF18" s="25"/>
    </row>
    <row r="19" spans="1:32" ht="23.45" customHeight="1" x14ac:dyDescent="0.25">
      <c r="A19" s="253" t="s">
        <v>291</v>
      </c>
      <c r="B19" s="253"/>
      <c r="C19" s="253"/>
      <c r="D19" s="24">
        <v>13</v>
      </c>
      <c r="E19" s="44">
        <v>0</v>
      </c>
      <c r="F19" s="44">
        <v>0</v>
      </c>
      <c r="G19" s="44">
        <v>0</v>
      </c>
      <c r="H19" s="44">
        <v>0</v>
      </c>
      <c r="I19" s="44">
        <v>0</v>
      </c>
      <c r="J19" s="44">
        <v>0</v>
      </c>
      <c r="K19" s="45">
        <f t="shared" si="0"/>
        <v>0</v>
      </c>
      <c r="L19" s="44">
        <v>0</v>
      </c>
      <c r="M19" s="45">
        <f t="shared" si="1"/>
        <v>0</v>
      </c>
      <c r="X19" s="16"/>
      <c r="Y19" s="16"/>
      <c r="Z19" s="16"/>
      <c r="AA19" s="16"/>
      <c r="AB19" s="16"/>
      <c r="AC19" s="16"/>
      <c r="AD19" s="16"/>
      <c r="AE19" s="16"/>
      <c r="AF19" s="25"/>
    </row>
    <row r="20" spans="1:32" x14ac:dyDescent="0.25">
      <c r="A20" s="253" t="s">
        <v>292</v>
      </c>
      <c r="B20" s="253"/>
      <c r="C20" s="253"/>
      <c r="D20" s="24">
        <v>14</v>
      </c>
      <c r="E20" s="44">
        <v>0</v>
      </c>
      <c r="F20" s="44">
        <v>0</v>
      </c>
      <c r="G20" s="44">
        <v>0</v>
      </c>
      <c r="H20" s="44">
        <v>0</v>
      </c>
      <c r="I20" s="44">
        <v>0</v>
      </c>
      <c r="J20" s="44">
        <v>0</v>
      </c>
      <c r="K20" s="45">
        <f t="shared" si="0"/>
        <v>0</v>
      </c>
      <c r="L20" s="44">
        <v>0</v>
      </c>
      <c r="M20" s="45">
        <f t="shared" si="1"/>
        <v>0</v>
      </c>
      <c r="X20" s="16"/>
      <c r="Y20" s="16"/>
      <c r="Z20" s="16"/>
      <c r="AA20" s="16"/>
      <c r="AB20" s="16"/>
      <c r="AC20" s="16"/>
      <c r="AD20" s="16"/>
      <c r="AE20" s="16"/>
      <c r="AF20" s="25"/>
    </row>
    <row r="21" spans="1:32" x14ac:dyDescent="0.25">
      <c r="A21" s="253" t="s">
        <v>293</v>
      </c>
      <c r="B21" s="253"/>
      <c r="C21" s="253"/>
      <c r="D21" s="24">
        <v>15</v>
      </c>
      <c r="E21" s="44">
        <v>0</v>
      </c>
      <c r="F21" s="44">
        <v>0</v>
      </c>
      <c r="G21" s="44">
        <v>0</v>
      </c>
      <c r="H21" s="44">
        <v>0</v>
      </c>
      <c r="I21" s="44">
        <v>0</v>
      </c>
      <c r="J21" s="44">
        <v>0</v>
      </c>
      <c r="K21" s="45">
        <f t="shared" si="0"/>
        <v>0</v>
      </c>
      <c r="L21" s="44">
        <v>-112563</v>
      </c>
      <c r="M21" s="45">
        <f t="shared" si="1"/>
        <v>-112563</v>
      </c>
      <c r="X21" s="16"/>
      <c r="Y21" s="16"/>
      <c r="Z21" s="16"/>
      <c r="AA21" s="16"/>
      <c r="AB21" s="16"/>
      <c r="AC21" s="16"/>
      <c r="AD21" s="16"/>
      <c r="AE21" s="16"/>
      <c r="AF21" s="25"/>
    </row>
    <row r="22" spans="1:32" x14ac:dyDescent="0.25">
      <c r="A22" s="253" t="s">
        <v>294</v>
      </c>
      <c r="B22" s="253"/>
      <c r="C22" s="253"/>
      <c r="D22" s="24">
        <v>16</v>
      </c>
      <c r="E22" s="44">
        <v>0</v>
      </c>
      <c r="F22" s="44">
        <v>0</v>
      </c>
      <c r="G22" s="44">
        <v>-1673804</v>
      </c>
      <c r="H22" s="44">
        <v>0</v>
      </c>
      <c r="I22" s="44">
        <v>339160857</v>
      </c>
      <c r="J22" s="44">
        <v>-337079883</v>
      </c>
      <c r="K22" s="45">
        <f t="shared" si="0"/>
        <v>407170</v>
      </c>
      <c r="L22" s="44">
        <v>2927</v>
      </c>
      <c r="M22" s="45">
        <f t="shared" si="1"/>
        <v>410097</v>
      </c>
      <c r="X22" s="16"/>
      <c r="Y22" s="16"/>
      <c r="Z22" s="16"/>
      <c r="AA22" s="16"/>
      <c r="AB22" s="16"/>
      <c r="AC22" s="16"/>
      <c r="AD22" s="16"/>
      <c r="AE22" s="16"/>
      <c r="AF22" s="25"/>
    </row>
    <row r="23" spans="1:32" ht="37.15" customHeight="1" x14ac:dyDescent="0.25">
      <c r="A23" s="254" t="s">
        <v>299</v>
      </c>
      <c r="B23" s="254"/>
      <c r="C23" s="254"/>
      <c r="D23" s="24">
        <v>17</v>
      </c>
      <c r="E23" s="45">
        <f>E18+E11+E10</f>
        <v>589325800</v>
      </c>
      <c r="F23" s="45">
        <f t="shared" ref="F23:J23" si="6">F18+F11+F10</f>
        <v>681482525</v>
      </c>
      <c r="G23" s="45">
        <f t="shared" si="6"/>
        <v>609339271</v>
      </c>
      <c r="H23" s="45">
        <f t="shared" si="6"/>
        <v>402038575</v>
      </c>
      <c r="I23" s="45">
        <f t="shared" si="6"/>
        <v>1198062132</v>
      </c>
      <c r="J23" s="45">
        <f t="shared" si="6"/>
        <v>339392129</v>
      </c>
      <c r="K23" s="45">
        <f t="shared" si="0"/>
        <v>3819640432</v>
      </c>
      <c r="L23" s="45">
        <f t="shared" ref="L23" si="7">L18+L11+L10</f>
        <v>12553358</v>
      </c>
      <c r="M23" s="45">
        <f t="shared" si="1"/>
        <v>3832193790</v>
      </c>
      <c r="X23" s="16"/>
      <c r="Y23" s="16"/>
      <c r="Z23" s="16"/>
      <c r="AA23" s="16"/>
      <c r="AB23" s="16"/>
      <c r="AC23" s="16"/>
      <c r="AD23" s="16"/>
      <c r="AE23" s="16"/>
      <c r="AF23" s="25"/>
    </row>
    <row r="24" spans="1:32" ht="25.15" customHeight="1" x14ac:dyDescent="0.25">
      <c r="A24" s="254" t="s">
        <v>284</v>
      </c>
      <c r="B24" s="254"/>
      <c r="C24" s="254"/>
      <c r="D24" s="24">
        <v>18</v>
      </c>
      <c r="E24" s="44">
        <v>589325800</v>
      </c>
      <c r="F24" s="44">
        <v>681482525</v>
      </c>
      <c r="G24" s="44">
        <v>609339271</v>
      </c>
      <c r="H24" s="44">
        <v>402038575</v>
      </c>
      <c r="I24" s="44">
        <v>1198062132</v>
      </c>
      <c r="J24" s="44">
        <v>339392129</v>
      </c>
      <c r="K24" s="45">
        <f t="shared" si="0"/>
        <v>3819640432</v>
      </c>
      <c r="L24" s="44">
        <v>12553358</v>
      </c>
      <c r="M24" s="45">
        <f t="shared" si="1"/>
        <v>3832193790</v>
      </c>
      <c r="X24" s="16"/>
      <c r="Y24" s="16"/>
      <c r="Z24" s="16"/>
      <c r="AA24" s="16"/>
      <c r="AB24" s="16"/>
      <c r="AC24" s="16"/>
      <c r="AD24" s="16"/>
      <c r="AE24" s="16"/>
      <c r="AF24" s="25"/>
    </row>
    <row r="25" spans="1:32" x14ac:dyDescent="0.25">
      <c r="A25" s="253" t="s">
        <v>295</v>
      </c>
      <c r="B25" s="253"/>
      <c r="C25" s="253"/>
      <c r="D25" s="24">
        <v>19</v>
      </c>
      <c r="E25" s="44">
        <v>0</v>
      </c>
      <c r="F25" s="44">
        <v>0</v>
      </c>
      <c r="G25" s="44">
        <v>0</v>
      </c>
      <c r="H25" s="44">
        <v>0</v>
      </c>
      <c r="I25" s="44">
        <v>0</v>
      </c>
      <c r="J25" s="44">
        <v>0</v>
      </c>
      <c r="K25" s="45">
        <f t="shared" si="0"/>
        <v>0</v>
      </c>
      <c r="L25" s="44">
        <v>0</v>
      </c>
      <c r="M25" s="45">
        <f t="shared" si="1"/>
        <v>0</v>
      </c>
      <c r="X25" s="16"/>
      <c r="Y25" s="16"/>
      <c r="Z25" s="16"/>
      <c r="AA25" s="16"/>
      <c r="AB25" s="16"/>
      <c r="AC25" s="16"/>
      <c r="AD25" s="16"/>
      <c r="AE25" s="16"/>
      <c r="AF25" s="25"/>
    </row>
    <row r="26" spans="1:32" ht="27.6" customHeight="1" x14ac:dyDescent="0.25">
      <c r="A26" s="253" t="s">
        <v>286</v>
      </c>
      <c r="B26" s="253"/>
      <c r="C26" s="253"/>
      <c r="D26" s="24">
        <v>20</v>
      </c>
      <c r="E26" s="44">
        <v>0</v>
      </c>
      <c r="F26" s="44">
        <v>0</v>
      </c>
      <c r="G26" s="44">
        <v>0</v>
      </c>
      <c r="H26" s="44">
        <v>0</v>
      </c>
      <c r="I26" s="44">
        <v>0</v>
      </c>
      <c r="J26" s="44">
        <v>0</v>
      </c>
      <c r="K26" s="45">
        <f t="shared" si="0"/>
        <v>0</v>
      </c>
      <c r="L26" s="44">
        <v>0</v>
      </c>
      <c r="M26" s="45">
        <f t="shared" si="1"/>
        <v>0</v>
      </c>
      <c r="X26" s="16"/>
      <c r="Y26" s="16"/>
      <c r="Z26" s="16"/>
      <c r="AA26" s="16"/>
      <c r="AB26" s="16"/>
      <c r="AC26" s="16"/>
      <c r="AD26" s="16"/>
      <c r="AE26" s="16"/>
      <c r="AF26" s="25"/>
    </row>
    <row r="27" spans="1:32" ht="33" customHeight="1" x14ac:dyDescent="0.25">
      <c r="A27" s="254" t="s">
        <v>300</v>
      </c>
      <c r="B27" s="254"/>
      <c r="C27" s="254"/>
      <c r="D27" s="24">
        <v>21</v>
      </c>
      <c r="E27" s="45">
        <f>E24+E25+E26</f>
        <v>589325800</v>
      </c>
      <c r="F27" s="45">
        <f t="shared" ref="F27:L27" si="8">F24+F25+F26</f>
        <v>681482525</v>
      </c>
      <c r="G27" s="45">
        <f t="shared" si="8"/>
        <v>609339271</v>
      </c>
      <c r="H27" s="45">
        <f t="shared" si="8"/>
        <v>402038575</v>
      </c>
      <c r="I27" s="45">
        <f t="shared" si="8"/>
        <v>1198062132</v>
      </c>
      <c r="J27" s="45">
        <f t="shared" si="8"/>
        <v>339392129</v>
      </c>
      <c r="K27" s="45">
        <f t="shared" si="0"/>
        <v>3819640432</v>
      </c>
      <c r="L27" s="45">
        <f t="shared" si="8"/>
        <v>12553358</v>
      </c>
      <c r="M27" s="45">
        <f t="shared" si="1"/>
        <v>3832193790</v>
      </c>
      <c r="X27" s="16"/>
      <c r="Y27" s="16"/>
      <c r="Z27" s="16"/>
      <c r="AA27" s="16"/>
      <c r="AB27" s="16"/>
      <c r="AC27" s="16"/>
      <c r="AD27" s="16"/>
      <c r="AE27" s="16"/>
      <c r="AF27" s="25"/>
    </row>
    <row r="28" spans="1:32" ht="22.9" customHeight="1" x14ac:dyDescent="0.25">
      <c r="A28" s="254" t="s">
        <v>301</v>
      </c>
      <c r="B28" s="254"/>
      <c r="C28" s="254"/>
      <c r="D28" s="24">
        <v>22</v>
      </c>
      <c r="E28" s="45">
        <f>E29+E30</f>
        <v>0</v>
      </c>
      <c r="F28" s="45">
        <f t="shared" ref="F28:L28" si="9">F29+F30</f>
        <v>0</v>
      </c>
      <c r="G28" s="45">
        <f t="shared" si="9"/>
        <v>-38971168</v>
      </c>
      <c r="H28" s="45">
        <f t="shared" si="9"/>
        <v>0</v>
      </c>
      <c r="I28" s="45">
        <f t="shared" si="9"/>
        <v>0</v>
      </c>
      <c r="J28" s="45">
        <f t="shared" si="9"/>
        <v>327902069</v>
      </c>
      <c r="K28" s="45">
        <f t="shared" si="0"/>
        <v>288930901</v>
      </c>
      <c r="L28" s="45">
        <f t="shared" si="9"/>
        <v>295386</v>
      </c>
      <c r="M28" s="45">
        <f t="shared" si="1"/>
        <v>289226287</v>
      </c>
      <c r="X28" s="16"/>
      <c r="Y28" s="16"/>
      <c r="Z28" s="16"/>
      <c r="AA28" s="16"/>
      <c r="AB28" s="16"/>
      <c r="AC28" s="16"/>
      <c r="AD28" s="16"/>
      <c r="AE28" s="16"/>
      <c r="AF28" s="25"/>
    </row>
    <row r="29" spans="1:32" x14ac:dyDescent="0.25">
      <c r="A29" s="253" t="s">
        <v>287</v>
      </c>
      <c r="B29" s="253"/>
      <c r="C29" s="253"/>
      <c r="D29" s="24">
        <v>23</v>
      </c>
      <c r="E29" s="44">
        <v>0</v>
      </c>
      <c r="F29" s="44">
        <v>0</v>
      </c>
      <c r="G29" s="44">
        <v>0</v>
      </c>
      <c r="H29" s="44">
        <v>0</v>
      </c>
      <c r="I29" s="44">
        <v>0</v>
      </c>
      <c r="J29" s="44">
        <v>327902069</v>
      </c>
      <c r="K29" s="45">
        <f t="shared" si="0"/>
        <v>327902069</v>
      </c>
      <c r="L29" s="44">
        <v>298786</v>
      </c>
      <c r="M29" s="45">
        <f t="shared" si="1"/>
        <v>328200855</v>
      </c>
      <c r="X29" s="16"/>
      <c r="Y29" s="16"/>
      <c r="Z29" s="16"/>
      <c r="AA29" s="16"/>
      <c r="AB29" s="16"/>
      <c r="AC29" s="16"/>
      <c r="AD29" s="16"/>
      <c r="AE29" s="16"/>
      <c r="AF29" s="25"/>
    </row>
    <row r="30" spans="1:32" ht="23.45" customHeight="1" x14ac:dyDescent="0.25">
      <c r="A30" s="254" t="s">
        <v>307</v>
      </c>
      <c r="B30" s="254"/>
      <c r="C30" s="254"/>
      <c r="D30" s="24">
        <v>24</v>
      </c>
      <c r="E30" s="45">
        <f>E31+E32+E33+E34</f>
        <v>0</v>
      </c>
      <c r="F30" s="45">
        <f t="shared" ref="F30:L30" si="10">F31+F32+F33+F34</f>
        <v>0</v>
      </c>
      <c r="G30" s="45">
        <f t="shared" si="10"/>
        <v>-38971168</v>
      </c>
      <c r="H30" s="45">
        <f t="shared" si="10"/>
        <v>0</v>
      </c>
      <c r="I30" s="45">
        <f t="shared" si="10"/>
        <v>0</v>
      </c>
      <c r="J30" s="45">
        <f t="shared" si="10"/>
        <v>0</v>
      </c>
      <c r="K30" s="45">
        <f t="shared" si="0"/>
        <v>-38971168</v>
      </c>
      <c r="L30" s="45">
        <f t="shared" si="10"/>
        <v>-3400</v>
      </c>
      <c r="M30" s="45">
        <f t="shared" si="1"/>
        <v>-38974568</v>
      </c>
      <c r="X30" s="16"/>
      <c r="Y30" s="16"/>
      <c r="Z30" s="16"/>
      <c r="AA30" s="16"/>
      <c r="AB30" s="16"/>
      <c r="AC30" s="16"/>
      <c r="AD30" s="16"/>
      <c r="AE30" s="16"/>
      <c r="AF30" s="25"/>
    </row>
    <row r="31" spans="1:32" ht="34.15" customHeight="1" x14ac:dyDescent="0.25">
      <c r="A31" s="253" t="s">
        <v>297</v>
      </c>
      <c r="B31" s="253"/>
      <c r="C31" s="253"/>
      <c r="D31" s="24">
        <v>25</v>
      </c>
      <c r="E31" s="44">
        <v>0</v>
      </c>
      <c r="F31" s="44">
        <v>0</v>
      </c>
      <c r="G31" s="44">
        <v>-5448093</v>
      </c>
      <c r="H31" s="44">
        <v>0</v>
      </c>
      <c r="I31" s="44">
        <v>0</v>
      </c>
      <c r="J31" s="44">
        <v>0</v>
      </c>
      <c r="K31" s="45">
        <f t="shared" si="0"/>
        <v>-5448093</v>
      </c>
      <c r="L31" s="44">
        <v>-63084</v>
      </c>
      <c r="M31" s="45">
        <f t="shared" si="1"/>
        <v>-5511177</v>
      </c>
      <c r="X31" s="16"/>
      <c r="Y31" s="16"/>
      <c r="Z31" s="16"/>
      <c r="AA31" s="16"/>
      <c r="AB31" s="16"/>
      <c r="AC31" s="16"/>
      <c r="AD31" s="16"/>
      <c r="AE31" s="16"/>
      <c r="AF31" s="25"/>
    </row>
    <row r="32" spans="1:32" ht="33" customHeight="1" x14ac:dyDescent="0.25">
      <c r="A32" s="253" t="s">
        <v>288</v>
      </c>
      <c r="B32" s="253"/>
      <c r="C32" s="253"/>
      <c r="D32" s="24">
        <v>26</v>
      </c>
      <c r="E32" s="44">
        <v>0</v>
      </c>
      <c r="F32" s="44">
        <v>0</v>
      </c>
      <c r="G32" s="44">
        <v>14993777</v>
      </c>
      <c r="H32" s="44">
        <v>0</v>
      </c>
      <c r="I32" s="44">
        <v>0</v>
      </c>
      <c r="J32" s="44">
        <v>0</v>
      </c>
      <c r="K32" s="45">
        <f t="shared" si="0"/>
        <v>14993777</v>
      </c>
      <c r="L32" s="44">
        <v>-6590</v>
      </c>
      <c r="M32" s="45">
        <f t="shared" si="1"/>
        <v>14987187</v>
      </c>
      <c r="X32" s="16"/>
      <c r="Y32" s="16"/>
      <c r="Z32" s="16"/>
      <c r="AA32" s="16"/>
      <c r="AB32" s="16"/>
      <c r="AC32" s="16"/>
      <c r="AD32" s="16"/>
      <c r="AE32" s="16"/>
      <c r="AF32" s="25"/>
    </row>
    <row r="33" spans="1:32" ht="33.6" customHeight="1" x14ac:dyDescent="0.25">
      <c r="A33" s="253" t="s">
        <v>289</v>
      </c>
      <c r="B33" s="253"/>
      <c r="C33" s="253"/>
      <c r="D33" s="24">
        <v>27</v>
      </c>
      <c r="E33" s="44">
        <v>0</v>
      </c>
      <c r="F33" s="44">
        <v>0</v>
      </c>
      <c r="G33" s="44">
        <v>-51498680</v>
      </c>
      <c r="H33" s="44">
        <v>0</v>
      </c>
      <c r="I33" s="44">
        <v>0</v>
      </c>
      <c r="J33" s="44">
        <v>0</v>
      </c>
      <c r="K33" s="45">
        <f t="shared" si="0"/>
        <v>-51498680</v>
      </c>
      <c r="L33" s="44">
        <v>0</v>
      </c>
      <c r="M33" s="45">
        <f t="shared" si="1"/>
        <v>-51498680</v>
      </c>
      <c r="X33" s="16"/>
      <c r="Y33" s="16"/>
      <c r="Z33" s="16"/>
      <c r="AA33" s="16"/>
      <c r="AB33" s="16"/>
      <c r="AC33" s="16"/>
      <c r="AD33" s="16"/>
      <c r="AE33" s="16"/>
      <c r="AF33" s="25"/>
    </row>
    <row r="34" spans="1:32" ht="21.6" customHeight="1" x14ac:dyDescent="0.25">
      <c r="A34" s="253" t="s">
        <v>302</v>
      </c>
      <c r="B34" s="253"/>
      <c r="C34" s="253"/>
      <c r="D34" s="24">
        <v>28</v>
      </c>
      <c r="E34" s="44">
        <v>0</v>
      </c>
      <c r="F34" s="44">
        <v>0</v>
      </c>
      <c r="G34" s="44">
        <v>2981828</v>
      </c>
      <c r="H34" s="44">
        <v>0</v>
      </c>
      <c r="I34" s="44">
        <v>0</v>
      </c>
      <c r="J34" s="44">
        <v>0</v>
      </c>
      <c r="K34" s="45">
        <f t="shared" si="0"/>
        <v>2981828</v>
      </c>
      <c r="L34" s="44">
        <v>66274</v>
      </c>
      <c r="M34" s="45">
        <f t="shared" si="1"/>
        <v>3048102</v>
      </c>
      <c r="X34" s="16"/>
      <c r="Y34" s="16"/>
      <c r="Z34" s="16"/>
      <c r="AA34" s="16"/>
      <c r="AB34" s="16"/>
      <c r="AC34" s="16"/>
      <c r="AD34" s="16"/>
      <c r="AE34" s="16"/>
      <c r="AF34" s="25"/>
    </row>
    <row r="35" spans="1:32" ht="25.9" customHeight="1" x14ac:dyDescent="0.25">
      <c r="A35" s="254" t="s">
        <v>303</v>
      </c>
      <c r="B35" s="254"/>
      <c r="C35" s="254"/>
      <c r="D35" s="24">
        <v>29</v>
      </c>
      <c r="E35" s="45">
        <f>E36+E37+E38+E39</f>
        <v>0</v>
      </c>
      <c r="F35" s="45">
        <f t="shared" ref="F35:L35" si="11">F36+F37+F38+F39</f>
        <v>0</v>
      </c>
      <c r="G35" s="45">
        <f t="shared" si="11"/>
        <v>-1918480</v>
      </c>
      <c r="H35" s="45">
        <f t="shared" si="11"/>
        <v>0</v>
      </c>
      <c r="I35" s="45">
        <f t="shared" si="11"/>
        <v>340091085</v>
      </c>
      <c r="J35" s="45">
        <f t="shared" si="11"/>
        <v>-339392129</v>
      </c>
      <c r="K35" s="45">
        <f t="shared" si="0"/>
        <v>-1219524</v>
      </c>
      <c r="L35" s="45">
        <f t="shared" si="11"/>
        <v>-194303</v>
      </c>
      <c r="M35" s="45">
        <f t="shared" si="1"/>
        <v>-1413827</v>
      </c>
      <c r="X35" s="16"/>
      <c r="Y35" s="16"/>
      <c r="Z35" s="16"/>
      <c r="AA35" s="16"/>
      <c r="AB35" s="16"/>
      <c r="AC35" s="16"/>
      <c r="AD35" s="16"/>
      <c r="AE35" s="16"/>
      <c r="AF35" s="25"/>
    </row>
    <row r="36" spans="1:32" ht="27" customHeight="1" x14ac:dyDescent="0.25">
      <c r="A36" s="253" t="s">
        <v>291</v>
      </c>
      <c r="B36" s="253"/>
      <c r="C36" s="253"/>
      <c r="D36" s="24">
        <v>30</v>
      </c>
      <c r="E36" s="44">
        <v>0</v>
      </c>
      <c r="F36" s="44">
        <v>0</v>
      </c>
      <c r="G36" s="44">
        <v>0</v>
      </c>
      <c r="H36" s="44">
        <v>0</v>
      </c>
      <c r="I36" s="44">
        <v>0</v>
      </c>
      <c r="J36" s="44">
        <v>0</v>
      </c>
      <c r="K36" s="45">
        <f t="shared" si="0"/>
        <v>0</v>
      </c>
      <c r="L36" s="44">
        <v>0</v>
      </c>
      <c r="M36" s="45">
        <f t="shared" si="1"/>
        <v>0</v>
      </c>
      <c r="X36" s="16"/>
      <c r="Y36" s="16"/>
      <c r="Z36" s="16"/>
      <c r="AA36" s="16"/>
      <c r="AB36" s="16"/>
      <c r="AC36" s="16"/>
      <c r="AD36" s="16"/>
      <c r="AE36" s="16"/>
      <c r="AF36" s="25"/>
    </row>
    <row r="37" spans="1:32" x14ac:dyDescent="0.25">
      <c r="A37" s="253" t="s">
        <v>292</v>
      </c>
      <c r="B37" s="253"/>
      <c r="C37" s="253"/>
      <c r="D37" s="24">
        <v>31</v>
      </c>
      <c r="E37" s="44">
        <v>0</v>
      </c>
      <c r="F37" s="44">
        <v>0</v>
      </c>
      <c r="G37" s="44">
        <v>0</v>
      </c>
      <c r="H37" s="44">
        <v>0</v>
      </c>
      <c r="I37" s="44">
        <v>0</v>
      </c>
      <c r="J37" s="44">
        <v>0</v>
      </c>
      <c r="K37" s="45">
        <f t="shared" si="0"/>
        <v>0</v>
      </c>
      <c r="L37" s="44">
        <v>0</v>
      </c>
      <c r="M37" s="45">
        <f t="shared" si="1"/>
        <v>0</v>
      </c>
      <c r="X37" s="16"/>
      <c r="Y37" s="16"/>
      <c r="Z37" s="16"/>
      <c r="AA37" s="16"/>
      <c r="AB37" s="16"/>
      <c r="AC37" s="16"/>
      <c r="AD37" s="16"/>
      <c r="AE37" s="16"/>
      <c r="AF37" s="25"/>
    </row>
    <row r="38" spans="1:32" x14ac:dyDescent="0.25">
      <c r="A38" s="253" t="s">
        <v>304</v>
      </c>
      <c r="B38" s="253"/>
      <c r="C38" s="253"/>
      <c r="D38" s="24">
        <v>32</v>
      </c>
      <c r="E38" s="44">
        <v>0</v>
      </c>
      <c r="F38" s="44">
        <v>0</v>
      </c>
      <c r="G38" s="44">
        <v>0</v>
      </c>
      <c r="H38" s="44">
        <v>0</v>
      </c>
      <c r="I38" s="44">
        <v>0</v>
      </c>
      <c r="J38" s="44">
        <v>0</v>
      </c>
      <c r="K38" s="45">
        <f t="shared" si="0"/>
        <v>0</v>
      </c>
      <c r="L38" s="44">
        <v>-156751</v>
      </c>
      <c r="M38" s="45">
        <f t="shared" si="1"/>
        <v>-156751</v>
      </c>
      <c r="X38" s="16"/>
      <c r="Y38" s="16"/>
      <c r="Z38" s="16"/>
      <c r="AA38" s="16"/>
      <c r="AB38" s="16"/>
      <c r="AC38" s="16"/>
      <c r="AD38" s="16"/>
      <c r="AE38" s="16"/>
      <c r="AF38" s="25"/>
    </row>
    <row r="39" spans="1:32" x14ac:dyDescent="0.25">
      <c r="A39" s="253" t="s">
        <v>305</v>
      </c>
      <c r="B39" s="253"/>
      <c r="C39" s="253"/>
      <c r="D39" s="24">
        <v>33</v>
      </c>
      <c r="E39" s="44">
        <v>0</v>
      </c>
      <c r="F39" s="44">
        <v>0</v>
      </c>
      <c r="G39" s="44">
        <v>-1918480</v>
      </c>
      <c r="H39" s="44">
        <v>0</v>
      </c>
      <c r="I39" s="44">
        <v>340091085</v>
      </c>
      <c r="J39" s="44">
        <v>-339392129</v>
      </c>
      <c r="K39" s="45">
        <f t="shared" si="0"/>
        <v>-1219524</v>
      </c>
      <c r="L39" s="44">
        <v>-37552</v>
      </c>
      <c r="M39" s="45">
        <f t="shared" si="1"/>
        <v>-1257076</v>
      </c>
      <c r="X39" s="16"/>
      <c r="Y39" s="16"/>
      <c r="Z39" s="16"/>
      <c r="AA39" s="16"/>
      <c r="AB39" s="16"/>
      <c r="AC39" s="16"/>
      <c r="AD39" s="16"/>
      <c r="AE39" s="16"/>
      <c r="AF39" s="25"/>
    </row>
    <row r="40" spans="1:32" ht="30" customHeight="1" x14ac:dyDescent="0.25">
      <c r="A40" s="254" t="s">
        <v>306</v>
      </c>
      <c r="B40" s="254"/>
      <c r="C40" s="254"/>
      <c r="D40" s="24">
        <v>34</v>
      </c>
      <c r="E40" s="45">
        <f>E35+E28+E27</f>
        <v>589325800</v>
      </c>
      <c r="F40" s="45">
        <f t="shared" ref="F40:J40" si="12">F35+F28+F27</f>
        <v>681482525</v>
      </c>
      <c r="G40" s="45">
        <f t="shared" si="12"/>
        <v>568449623</v>
      </c>
      <c r="H40" s="45">
        <f t="shared" si="12"/>
        <v>402038575</v>
      </c>
      <c r="I40" s="45">
        <f t="shared" si="12"/>
        <v>1538153217</v>
      </c>
      <c r="J40" s="45">
        <f t="shared" si="12"/>
        <v>327902069</v>
      </c>
      <c r="K40" s="45">
        <f t="shared" si="0"/>
        <v>4107351809</v>
      </c>
      <c r="L40" s="45">
        <f t="shared" ref="L40" si="13">L35+L28+L27</f>
        <v>12654441</v>
      </c>
      <c r="M40" s="45">
        <f t="shared" si="1"/>
        <v>4120006250</v>
      </c>
      <c r="X40" s="16"/>
      <c r="Y40" s="16"/>
      <c r="Z40" s="16"/>
      <c r="AA40" s="16"/>
      <c r="AB40" s="16"/>
      <c r="AC40" s="16"/>
      <c r="AD40" s="16"/>
      <c r="AE40" s="16"/>
      <c r="AF40" s="25"/>
    </row>
    <row r="41" spans="1:32" x14ac:dyDescent="0.25">
      <c r="M41" s="16"/>
      <c r="X41" s="16"/>
      <c r="Y41" s="16"/>
      <c r="Z41" s="16"/>
      <c r="AA41" s="16"/>
      <c r="AB41" s="16"/>
      <c r="AC41" s="16"/>
      <c r="AD41" s="16"/>
      <c r="AE41" s="25"/>
    </row>
    <row r="42" spans="1:32" x14ac:dyDescent="0.25">
      <c r="X42" s="16"/>
      <c r="Y42" s="16"/>
      <c r="Z42" s="16"/>
      <c r="AA42" s="16"/>
      <c r="AB42" s="16"/>
      <c r="AC42" s="16"/>
      <c r="AD42" s="16"/>
      <c r="AE42" s="16"/>
      <c r="AF42" s="25"/>
    </row>
    <row r="43" spans="1:32" x14ac:dyDescent="0.25">
      <c r="X43" s="16"/>
      <c r="Y43" s="16"/>
      <c r="Z43" s="16"/>
      <c r="AA43" s="16"/>
      <c r="AB43" s="16"/>
      <c r="AC43" s="16"/>
      <c r="AD43" s="16"/>
      <c r="AE43" s="16"/>
      <c r="AF43" s="25"/>
    </row>
  </sheetData>
  <sheetProtection algorithmName="SHA-512" hashValue="3fy2Ua9T91hZVjJ6hnQgC/XJakpfHR5hb7QJswxbrWN2mxiGeFareHvKX540KDaHIGFG+QUQJK8IewKTT0OYFg==" saltValue="19UKF7AHJnQ0ruNFAH56Yw==" spinCount="100000" sheet="1" objects="1" scenarios="1"/>
  <mergeCells count="43">
    <mergeCell ref="A11:C11"/>
    <mergeCell ref="A1:M1"/>
    <mergeCell ref="A2:M2"/>
    <mergeCell ref="L3:M3"/>
    <mergeCell ref="A4:C5"/>
    <mergeCell ref="D4:D5"/>
    <mergeCell ref="E4:K4"/>
    <mergeCell ref="L4:L5"/>
    <mergeCell ref="M4:M5"/>
    <mergeCell ref="A6:C6"/>
    <mergeCell ref="A7:C7"/>
    <mergeCell ref="A8:C8"/>
    <mergeCell ref="A9:C9"/>
    <mergeCell ref="A10:C10"/>
    <mergeCell ref="A23:C23"/>
    <mergeCell ref="A12:C12"/>
    <mergeCell ref="A13:C13"/>
    <mergeCell ref="A14:C14"/>
    <mergeCell ref="A15:C15"/>
    <mergeCell ref="A16:C16"/>
    <mergeCell ref="A17:C17"/>
    <mergeCell ref="A18:C18"/>
    <mergeCell ref="A19:C19"/>
    <mergeCell ref="A20:C20"/>
    <mergeCell ref="A21:C21"/>
    <mergeCell ref="A22:C22"/>
    <mergeCell ref="A35:C35"/>
    <mergeCell ref="A24:C24"/>
    <mergeCell ref="A25:C25"/>
    <mergeCell ref="A26:C26"/>
    <mergeCell ref="A27:C27"/>
    <mergeCell ref="A28:C28"/>
    <mergeCell ref="A29:C29"/>
    <mergeCell ref="A30:C30"/>
    <mergeCell ref="A31:C31"/>
    <mergeCell ref="A32:C32"/>
    <mergeCell ref="A33:C33"/>
    <mergeCell ref="A34:C34"/>
    <mergeCell ref="A36:C36"/>
    <mergeCell ref="A37:C37"/>
    <mergeCell ref="A38:C38"/>
    <mergeCell ref="A39:C39"/>
    <mergeCell ref="A40:C40"/>
  </mergeCells>
  <dataValidations count="1">
    <dataValidation allowBlank="1" sqref="O6:P6 B1:K1 A6:M6 A1:A5 N1:P5 B3:M5 Q42:IV1048576 A42:P65536 A41:IU41 Q1:IV40 A7:P40"/>
  </dataValidations>
  <pageMargins left="0.7" right="0.7" top="0.75" bottom="0.75" header="0.3" footer="0.3"/>
  <pageSetup paperSize="9" scale="61"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2"/>
  <sheetViews>
    <sheetView topLeftCell="A226" zoomScaleNormal="100" workbookViewId="0">
      <selection activeCell="E267" sqref="E267"/>
    </sheetView>
  </sheetViews>
  <sheetFormatPr defaultRowHeight="14.25" x14ac:dyDescent="0.2"/>
  <cols>
    <col min="1" max="1" width="57.5703125" style="102" customWidth="1"/>
    <col min="2" max="8" width="9.140625" style="102"/>
    <col min="9" max="9" width="33.42578125" style="102" customWidth="1"/>
    <col min="10" max="10" width="42.140625" style="102" customWidth="1"/>
    <col min="11" max="16384" width="9.140625" style="102"/>
  </cols>
  <sheetData>
    <row r="1" spans="1:10" x14ac:dyDescent="0.2">
      <c r="A1" s="281" t="s">
        <v>380</v>
      </c>
      <c r="B1" s="282"/>
      <c r="C1" s="282"/>
      <c r="D1" s="282"/>
      <c r="E1" s="282"/>
      <c r="F1" s="282"/>
      <c r="G1" s="282"/>
      <c r="H1" s="282"/>
      <c r="I1" s="282"/>
      <c r="J1" s="282"/>
    </row>
    <row r="2" spans="1:10" x14ac:dyDescent="0.2">
      <c r="A2" s="282"/>
      <c r="B2" s="282"/>
      <c r="C2" s="282"/>
      <c r="D2" s="282"/>
      <c r="E2" s="282"/>
      <c r="F2" s="282"/>
      <c r="G2" s="282"/>
      <c r="H2" s="282"/>
      <c r="I2" s="282"/>
      <c r="J2" s="282"/>
    </row>
    <row r="3" spans="1:10" x14ac:dyDescent="0.2">
      <c r="A3" s="282"/>
      <c r="B3" s="282"/>
      <c r="C3" s="282"/>
      <c r="D3" s="282"/>
      <c r="E3" s="282"/>
      <c r="F3" s="282"/>
      <c r="G3" s="282"/>
      <c r="H3" s="282"/>
      <c r="I3" s="282"/>
      <c r="J3" s="282"/>
    </row>
    <row r="4" spans="1:10" x14ac:dyDescent="0.2">
      <c r="A4" s="282"/>
      <c r="B4" s="282"/>
      <c r="C4" s="282"/>
      <c r="D4" s="282"/>
      <c r="E4" s="282"/>
      <c r="F4" s="282"/>
      <c r="G4" s="282"/>
      <c r="H4" s="282"/>
      <c r="I4" s="282"/>
      <c r="J4" s="282"/>
    </row>
    <row r="5" spans="1:10" x14ac:dyDescent="0.2">
      <c r="A5" s="282"/>
      <c r="B5" s="282"/>
      <c r="C5" s="282"/>
      <c r="D5" s="282"/>
      <c r="E5" s="282"/>
      <c r="F5" s="282"/>
      <c r="G5" s="282"/>
      <c r="H5" s="282"/>
      <c r="I5" s="282"/>
      <c r="J5" s="282"/>
    </row>
    <row r="6" spans="1:10" x14ac:dyDescent="0.2">
      <c r="A6" s="282"/>
      <c r="B6" s="282"/>
      <c r="C6" s="282"/>
      <c r="D6" s="282"/>
      <c r="E6" s="282"/>
      <c r="F6" s="282"/>
      <c r="G6" s="282"/>
      <c r="H6" s="282"/>
      <c r="I6" s="282"/>
      <c r="J6" s="282"/>
    </row>
    <row r="7" spans="1:10" x14ac:dyDescent="0.2">
      <c r="A7" s="282"/>
      <c r="B7" s="282"/>
      <c r="C7" s="282"/>
      <c r="D7" s="282"/>
      <c r="E7" s="282"/>
      <c r="F7" s="282"/>
      <c r="G7" s="282"/>
      <c r="H7" s="282"/>
      <c r="I7" s="282"/>
      <c r="J7" s="282"/>
    </row>
    <row r="8" spans="1:10" x14ac:dyDescent="0.2">
      <c r="A8" s="282"/>
      <c r="B8" s="282"/>
      <c r="C8" s="282"/>
      <c r="D8" s="282"/>
      <c r="E8" s="282"/>
      <c r="F8" s="282"/>
      <c r="G8" s="282"/>
      <c r="H8" s="282"/>
      <c r="I8" s="282"/>
      <c r="J8" s="282"/>
    </row>
    <row r="9" spans="1:10" x14ac:dyDescent="0.2">
      <c r="A9" s="282"/>
      <c r="B9" s="282"/>
      <c r="C9" s="282"/>
      <c r="D9" s="282"/>
      <c r="E9" s="282"/>
      <c r="F9" s="282"/>
      <c r="G9" s="282"/>
      <c r="H9" s="282"/>
      <c r="I9" s="282"/>
      <c r="J9" s="282"/>
    </row>
    <row r="10" spans="1:10" x14ac:dyDescent="0.2">
      <c r="A10" s="282"/>
      <c r="B10" s="282"/>
      <c r="C10" s="282"/>
      <c r="D10" s="282"/>
      <c r="E10" s="282"/>
      <c r="F10" s="282"/>
      <c r="G10" s="282"/>
      <c r="H10" s="282"/>
      <c r="I10" s="282"/>
      <c r="J10" s="282"/>
    </row>
    <row r="11" spans="1:10" x14ac:dyDescent="0.2">
      <c r="A11" s="282"/>
      <c r="B11" s="282"/>
      <c r="C11" s="282"/>
      <c r="D11" s="282"/>
      <c r="E11" s="282"/>
      <c r="F11" s="282"/>
      <c r="G11" s="282"/>
      <c r="H11" s="282"/>
      <c r="I11" s="282"/>
      <c r="J11" s="282"/>
    </row>
    <row r="12" spans="1:10" x14ac:dyDescent="0.2">
      <c r="A12" s="282"/>
      <c r="B12" s="282"/>
      <c r="C12" s="282"/>
      <c r="D12" s="282"/>
      <c r="E12" s="282"/>
      <c r="F12" s="282"/>
      <c r="G12" s="282"/>
      <c r="H12" s="282"/>
      <c r="I12" s="282"/>
      <c r="J12" s="282"/>
    </row>
    <row r="13" spans="1:10" x14ac:dyDescent="0.2">
      <c r="A13" s="282"/>
      <c r="B13" s="282"/>
      <c r="C13" s="282"/>
      <c r="D13" s="282"/>
      <c r="E13" s="282"/>
      <c r="F13" s="282"/>
      <c r="G13" s="282"/>
      <c r="H13" s="282"/>
      <c r="I13" s="282"/>
      <c r="J13" s="282"/>
    </row>
    <row r="14" spans="1:10" x14ac:dyDescent="0.2">
      <c r="A14" s="282"/>
      <c r="B14" s="282"/>
      <c r="C14" s="282"/>
      <c r="D14" s="282"/>
      <c r="E14" s="282"/>
      <c r="F14" s="282"/>
      <c r="G14" s="282"/>
      <c r="H14" s="282"/>
      <c r="I14" s="282"/>
      <c r="J14" s="282"/>
    </row>
    <row r="15" spans="1:10" x14ac:dyDescent="0.2">
      <c r="A15" s="282"/>
      <c r="B15" s="282"/>
      <c r="C15" s="282"/>
      <c r="D15" s="282"/>
      <c r="E15" s="282"/>
      <c r="F15" s="282"/>
      <c r="G15" s="282"/>
      <c r="H15" s="282"/>
      <c r="I15" s="282"/>
      <c r="J15" s="282"/>
    </row>
    <row r="16" spans="1:10" x14ac:dyDescent="0.2">
      <c r="A16" s="282"/>
      <c r="B16" s="282"/>
      <c r="C16" s="282"/>
      <c r="D16" s="282"/>
      <c r="E16" s="282"/>
      <c r="F16" s="282"/>
      <c r="G16" s="282"/>
      <c r="H16" s="282"/>
      <c r="I16" s="282"/>
      <c r="J16" s="282"/>
    </row>
    <row r="17" spans="1:10" x14ac:dyDescent="0.2">
      <c r="A17" s="282"/>
      <c r="B17" s="282"/>
      <c r="C17" s="282"/>
      <c r="D17" s="282"/>
      <c r="E17" s="282"/>
      <c r="F17" s="282"/>
      <c r="G17" s="282"/>
      <c r="H17" s="282"/>
      <c r="I17" s="282"/>
      <c r="J17" s="282"/>
    </row>
    <row r="18" spans="1:10" x14ac:dyDescent="0.2">
      <c r="A18" s="282"/>
      <c r="B18" s="282"/>
      <c r="C18" s="282"/>
      <c r="D18" s="282"/>
      <c r="E18" s="282"/>
      <c r="F18" s="282"/>
      <c r="G18" s="282"/>
      <c r="H18" s="282"/>
      <c r="I18" s="282"/>
      <c r="J18" s="282"/>
    </row>
    <row r="19" spans="1:10" x14ac:dyDescent="0.2">
      <c r="A19" s="282"/>
      <c r="B19" s="282"/>
      <c r="C19" s="282"/>
      <c r="D19" s="282"/>
      <c r="E19" s="282"/>
      <c r="F19" s="282"/>
      <c r="G19" s="282"/>
      <c r="H19" s="282"/>
      <c r="I19" s="282"/>
      <c r="J19" s="282"/>
    </row>
    <row r="20" spans="1:10" x14ac:dyDescent="0.2">
      <c r="A20" s="282"/>
      <c r="B20" s="282"/>
      <c r="C20" s="282"/>
      <c r="D20" s="282"/>
      <c r="E20" s="282"/>
      <c r="F20" s="282"/>
      <c r="G20" s="282"/>
      <c r="H20" s="282"/>
      <c r="I20" s="282"/>
      <c r="J20" s="282"/>
    </row>
    <row r="21" spans="1:10" x14ac:dyDescent="0.2">
      <c r="A21" s="282"/>
      <c r="B21" s="282"/>
      <c r="C21" s="282"/>
      <c r="D21" s="282"/>
      <c r="E21" s="282"/>
      <c r="F21" s="282"/>
      <c r="G21" s="282"/>
      <c r="H21" s="282"/>
      <c r="I21" s="282"/>
      <c r="J21" s="282"/>
    </row>
    <row r="22" spans="1:10" x14ac:dyDescent="0.2">
      <c r="A22" s="282"/>
      <c r="B22" s="282"/>
      <c r="C22" s="282"/>
      <c r="D22" s="282"/>
      <c r="E22" s="282"/>
      <c r="F22" s="282"/>
      <c r="G22" s="282"/>
      <c r="H22" s="282"/>
      <c r="I22" s="282"/>
      <c r="J22" s="282"/>
    </row>
    <row r="23" spans="1:10" x14ac:dyDescent="0.2">
      <c r="A23" s="282"/>
      <c r="B23" s="282"/>
      <c r="C23" s="282"/>
      <c r="D23" s="282"/>
      <c r="E23" s="282"/>
      <c r="F23" s="282"/>
      <c r="G23" s="282"/>
      <c r="H23" s="282"/>
      <c r="I23" s="282"/>
      <c r="J23" s="282"/>
    </row>
    <row r="24" spans="1:10" x14ac:dyDescent="0.2">
      <c r="A24" s="282"/>
      <c r="B24" s="282"/>
      <c r="C24" s="282"/>
      <c r="D24" s="282"/>
      <c r="E24" s="282"/>
      <c r="F24" s="282"/>
      <c r="G24" s="282"/>
      <c r="H24" s="282"/>
      <c r="I24" s="282"/>
      <c r="J24" s="282"/>
    </row>
    <row r="25" spans="1:10" ht="114.75" customHeight="1" x14ac:dyDescent="0.2">
      <c r="A25" s="282"/>
      <c r="B25" s="282"/>
      <c r="C25" s="282"/>
      <c r="D25" s="282"/>
      <c r="E25" s="282"/>
      <c r="F25" s="282"/>
      <c r="G25" s="282"/>
      <c r="H25" s="282"/>
      <c r="I25" s="282"/>
      <c r="J25" s="282"/>
    </row>
    <row r="26" spans="1:10" ht="69" customHeight="1" x14ac:dyDescent="0.2">
      <c r="A26" s="282"/>
      <c r="B26" s="282"/>
      <c r="C26" s="282"/>
      <c r="D26" s="282"/>
      <c r="E26" s="282"/>
      <c r="F26" s="282"/>
      <c r="G26" s="282"/>
      <c r="H26" s="282"/>
      <c r="I26" s="282"/>
      <c r="J26" s="282"/>
    </row>
    <row r="27" spans="1:10" ht="53.25" customHeight="1" x14ac:dyDescent="0.2">
      <c r="A27" s="282"/>
      <c r="B27" s="282"/>
      <c r="C27" s="282"/>
      <c r="D27" s="282"/>
      <c r="E27" s="282"/>
      <c r="F27" s="282"/>
      <c r="G27" s="282"/>
      <c r="H27" s="282"/>
      <c r="I27" s="282"/>
      <c r="J27" s="282"/>
    </row>
    <row r="28" spans="1:10" ht="117" customHeight="1" x14ac:dyDescent="0.2">
      <c r="A28" s="282"/>
      <c r="B28" s="282"/>
      <c r="C28" s="282"/>
      <c r="D28" s="282"/>
      <c r="E28" s="282"/>
      <c r="F28" s="282"/>
      <c r="G28" s="282"/>
      <c r="H28" s="282"/>
      <c r="I28" s="282"/>
      <c r="J28" s="282"/>
    </row>
    <row r="29" spans="1:10" ht="133.5" customHeight="1" x14ac:dyDescent="0.2">
      <c r="A29" s="282"/>
      <c r="B29" s="282"/>
      <c r="C29" s="282"/>
      <c r="D29" s="282"/>
      <c r="E29" s="282"/>
      <c r="F29" s="282"/>
      <c r="G29" s="282"/>
      <c r="H29" s="282"/>
      <c r="I29" s="282"/>
      <c r="J29" s="282"/>
    </row>
    <row r="30" spans="1:10" ht="198" customHeight="1" x14ac:dyDescent="0.2">
      <c r="A30" s="282"/>
      <c r="B30" s="282"/>
      <c r="C30" s="282"/>
      <c r="D30" s="282"/>
      <c r="E30" s="282"/>
      <c r="F30" s="282"/>
      <c r="G30" s="282"/>
      <c r="H30" s="282"/>
      <c r="I30" s="282"/>
      <c r="J30" s="282"/>
    </row>
    <row r="31" spans="1:10" ht="32.25" customHeight="1" x14ac:dyDescent="0.2">
      <c r="A31" s="265" t="s">
        <v>638</v>
      </c>
      <c r="B31" s="265"/>
      <c r="C31" s="265"/>
      <c r="D31" s="265"/>
      <c r="E31" s="265"/>
      <c r="F31" s="265"/>
      <c r="G31" s="265"/>
      <c r="H31" s="265"/>
      <c r="I31" s="265"/>
      <c r="J31" s="265"/>
    </row>
    <row r="32" spans="1:10" ht="38.25" customHeight="1" x14ac:dyDescent="0.2">
      <c r="A32" s="266" t="s">
        <v>639</v>
      </c>
      <c r="B32" s="266"/>
      <c r="C32" s="266"/>
      <c r="D32" s="266"/>
      <c r="E32" s="266"/>
      <c r="F32" s="266"/>
      <c r="G32" s="266"/>
      <c r="H32" s="266"/>
      <c r="I32" s="266"/>
      <c r="J32" s="266"/>
    </row>
    <row r="35" spans="1:9" x14ac:dyDescent="0.2">
      <c r="A35" s="103" t="s">
        <v>416</v>
      </c>
    </row>
    <row r="36" spans="1:9" ht="15" thickBot="1" x14ac:dyDescent="0.25"/>
    <row r="37" spans="1:9" ht="15" thickBot="1" x14ac:dyDescent="0.25">
      <c r="A37" s="271" t="s">
        <v>417</v>
      </c>
      <c r="B37" s="283"/>
      <c r="C37" s="284">
        <v>1</v>
      </c>
      <c r="D37" s="273">
        <v>2</v>
      </c>
      <c r="E37" s="273">
        <v>3</v>
      </c>
      <c r="F37" s="273">
        <v>4</v>
      </c>
      <c r="G37" s="273">
        <v>5</v>
      </c>
      <c r="H37" s="269" t="s">
        <v>418</v>
      </c>
      <c r="I37" s="270"/>
    </row>
    <row r="38" spans="1:9" ht="15" thickBot="1" x14ac:dyDescent="0.25">
      <c r="A38" s="271"/>
      <c r="B38" s="283"/>
      <c r="C38" s="285"/>
      <c r="D38" s="287"/>
      <c r="E38" s="287"/>
      <c r="F38" s="287"/>
      <c r="G38" s="287"/>
      <c r="H38" s="269"/>
      <c r="I38" s="270"/>
    </row>
    <row r="39" spans="1:9" ht="15" thickBot="1" x14ac:dyDescent="0.25">
      <c r="A39" s="104" t="s">
        <v>201</v>
      </c>
      <c r="B39" s="105" t="s">
        <v>419</v>
      </c>
      <c r="C39" s="286"/>
      <c r="D39" s="288"/>
      <c r="E39" s="288"/>
      <c r="F39" s="288"/>
      <c r="G39" s="288"/>
      <c r="H39" s="105" t="s">
        <v>419</v>
      </c>
      <c r="I39" s="105" t="s">
        <v>201</v>
      </c>
    </row>
    <row r="40" spans="1:9" ht="15" thickBot="1" x14ac:dyDescent="0.25">
      <c r="A40" s="106" t="s">
        <v>420</v>
      </c>
      <c r="B40" s="107">
        <v>2979538</v>
      </c>
      <c r="C40" s="108"/>
      <c r="D40" s="108"/>
      <c r="E40" s="108"/>
      <c r="F40" s="108"/>
      <c r="G40" s="108"/>
      <c r="H40" s="107">
        <v>2979538</v>
      </c>
      <c r="I40" s="109" t="s">
        <v>421</v>
      </c>
    </row>
    <row r="41" spans="1:9" ht="15" thickBot="1" x14ac:dyDescent="0.25">
      <c r="A41" s="110" t="s">
        <v>422</v>
      </c>
      <c r="B41" s="107">
        <v>3240231</v>
      </c>
      <c r="C41" s="108"/>
      <c r="D41" s="108"/>
      <c r="E41" s="108"/>
      <c r="F41" s="108"/>
      <c r="G41" s="108"/>
      <c r="H41" s="108"/>
      <c r="I41" s="109"/>
    </row>
    <row r="42" spans="1:9" ht="15" thickBot="1" x14ac:dyDescent="0.25">
      <c r="A42" s="110" t="s">
        <v>423</v>
      </c>
      <c r="B42" s="107">
        <v>-2833</v>
      </c>
      <c r="C42" s="108"/>
      <c r="D42" s="108"/>
      <c r="E42" s="108"/>
      <c r="F42" s="108"/>
      <c r="G42" s="108"/>
      <c r="H42" s="108"/>
      <c r="I42" s="109"/>
    </row>
    <row r="43" spans="1:9" ht="15" thickBot="1" x14ac:dyDescent="0.25">
      <c r="A43" s="111" t="s">
        <v>424</v>
      </c>
      <c r="B43" s="107">
        <v>-277861</v>
      </c>
      <c r="C43" s="108"/>
      <c r="D43" s="108"/>
      <c r="E43" s="108"/>
      <c r="F43" s="108"/>
      <c r="G43" s="108"/>
      <c r="H43" s="108"/>
      <c r="I43" s="109"/>
    </row>
    <row r="44" spans="1:9" ht="15" thickBot="1" x14ac:dyDescent="0.25">
      <c r="A44" s="111" t="s">
        <v>425</v>
      </c>
      <c r="B44" s="107">
        <v>3767</v>
      </c>
      <c r="C44" s="108"/>
      <c r="D44" s="108"/>
      <c r="E44" s="108"/>
      <c r="F44" s="108"/>
      <c r="G44" s="108"/>
      <c r="H44" s="108"/>
      <c r="I44" s="109"/>
    </row>
    <row r="45" spans="1:9" ht="15" thickBot="1" x14ac:dyDescent="0.25">
      <c r="A45" s="111" t="s">
        <v>426</v>
      </c>
      <c r="B45" s="107">
        <v>16234</v>
      </c>
      <c r="C45" s="108"/>
      <c r="D45" s="108"/>
      <c r="E45" s="108"/>
      <c r="F45" s="108"/>
      <c r="G45" s="108"/>
      <c r="H45" s="108"/>
      <c r="I45" s="109"/>
    </row>
    <row r="46" spans="1:9" ht="15" thickBot="1" x14ac:dyDescent="0.25">
      <c r="A46" s="106" t="s">
        <v>427</v>
      </c>
      <c r="B46" s="107">
        <v>487706</v>
      </c>
      <c r="C46" s="107">
        <v>-4891</v>
      </c>
      <c r="D46" s="107">
        <v>16135</v>
      </c>
      <c r="E46" s="112" t="s">
        <v>428</v>
      </c>
      <c r="F46" s="112" t="s">
        <v>428</v>
      </c>
      <c r="G46" s="112" t="s">
        <v>428</v>
      </c>
      <c r="H46" s="107">
        <v>498950</v>
      </c>
      <c r="I46" s="109" t="s">
        <v>429</v>
      </c>
    </row>
    <row r="47" spans="1:9" ht="15" thickBot="1" x14ac:dyDescent="0.25">
      <c r="A47" s="110" t="s">
        <v>430</v>
      </c>
      <c r="B47" s="107">
        <v>19749</v>
      </c>
      <c r="C47" s="108"/>
      <c r="D47" s="107">
        <v>-10339</v>
      </c>
      <c r="E47" s="108"/>
      <c r="F47" s="108"/>
      <c r="G47" s="108"/>
      <c r="H47" s="108"/>
      <c r="I47" s="109"/>
    </row>
    <row r="48" spans="1:9" ht="15" thickBot="1" x14ac:dyDescent="0.25">
      <c r="A48" s="110" t="s">
        <v>431</v>
      </c>
      <c r="B48" s="107">
        <v>110837</v>
      </c>
      <c r="C48" s="107">
        <v>-4891</v>
      </c>
      <c r="D48" s="108"/>
      <c r="E48" s="108"/>
      <c r="F48" s="108"/>
      <c r="G48" s="108"/>
      <c r="H48" s="108"/>
      <c r="I48" s="109"/>
    </row>
    <row r="49" spans="1:9" ht="15" thickBot="1" x14ac:dyDescent="0.25">
      <c r="A49" s="111" t="s">
        <v>432</v>
      </c>
      <c r="B49" s="107">
        <v>195584</v>
      </c>
      <c r="C49" s="108"/>
      <c r="D49" s="108"/>
      <c r="E49" s="108"/>
      <c r="F49" s="108"/>
      <c r="G49" s="108"/>
      <c r="H49" s="108"/>
      <c r="I49" s="109"/>
    </row>
    <row r="50" spans="1:9" ht="15" thickBot="1" x14ac:dyDescent="0.25">
      <c r="A50" s="110" t="s">
        <v>433</v>
      </c>
      <c r="B50" s="107">
        <v>5930</v>
      </c>
      <c r="C50" s="108"/>
      <c r="D50" s="108"/>
      <c r="E50" s="108"/>
      <c r="F50" s="108"/>
      <c r="G50" s="108"/>
      <c r="H50" s="108"/>
      <c r="I50" s="109"/>
    </row>
    <row r="51" spans="1:9" ht="15" thickBot="1" x14ac:dyDescent="0.25">
      <c r="A51" s="110" t="s">
        <v>434</v>
      </c>
      <c r="B51" s="107">
        <v>89878</v>
      </c>
      <c r="C51" s="108"/>
      <c r="D51" s="108"/>
      <c r="E51" s="108"/>
      <c r="F51" s="108"/>
      <c r="G51" s="108"/>
      <c r="H51" s="108"/>
      <c r="I51" s="109"/>
    </row>
    <row r="52" spans="1:9" ht="15" thickBot="1" x14ac:dyDescent="0.25">
      <c r="A52" s="110" t="s">
        <v>435</v>
      </c>
      <c r="B52" s="107">
        <v>38006</v>
      </c>
      <c r="C52" s="108"/>
      <c r="D52" s="107">
        <v>26474</v>
      </c>
      <c r="E52" s="108"/>
      <c r="F52" s="108"/>
      <c r="G52" s="108"/>
      <c r="H52" s="108"/>
      <c r="I52" s="109"/>
    </row>
    <row r="53" spans="1:9" ht="15" thickBot="1" x14ac:dyDescent="0.25">
      <c r="A53" s="110" t="s">
        <v>436</v>
      </c>
      <c r="B53" s="107">
        <v>27722</v>
      </c>
      <c r="C53" s="112" t="s">
        <v>428</v>
      </c>
      <c r="D53" s="108"/>
      <c r="E53" s="108"/>
      <c r="F53" s="108"/>
      <c r="G53" s="108"/>
      <c r="H53" s="108"/>
      <c r="I53" s="109"/>
    </row>
    <row r="54" spans="1:9" ht="15" thickBot="1" x14ac:dyDescent="0.25">
      <c r="A54" s="110"/>
      <c r="B54" s="112"/>
      <c r="C54" s="112"/>
      <c r="D54" s="107">
        <v>10339</v>
      </c>
      <c r="E54" s="112"/>
      <c r="F54" s="112"/>
      <c r="G54" s="112"/>
      <c r="H54" s="107">
        <v>10339</v>
      </c>
      <c r="I54" s="109" t="s">
        <v>437</v>
      </c>
    </row>
    <row r="55" spans="1:9" ht="15" thickBot="1" x14ac:dyDescent="0.25">
      <c r="A55" s="106" t="s">
        <v>438</v>
      </c>
      <c r="B55" s="107">
        <v>43168</v>
      </c>
      <c r="C55" s="108"/>
      <c r="D55" s="108"/>
      <c r="E55" s="108"/>
      <c r="F55" s="108"/>
      <c r="G55" s="108"/>
      <c r="H55" s="107">
        <v>43168</v>
      </c>
      <c r="I55" s="109" t="s">
        <v>439</v>
      </c>
    </row>
    <row r="56" spans="1:9" ht="15" thickBot="1" x14ac:dyDescent="0.25">
      <c r="A56" s="106" t="s">
        <v>440</v>
      </c>
      <c r="B56" s="107">
        <v>45090</v>
      </c>
      <c r="C56" s="108"/>
      <c r="D56" s="108"/>
      <c r="E56" s="107">
        <v>-45090</v>
      </c>
      <c r="F56" s="108"/>
      <c r="G56" s="108"/>
      <c r="H56" s="108"/>
      <c r="I56" s="109"/>
    </row>
    <row r="57" spans="1:9" ht="15" thickBot="1" x14ac:dyDescent="0.25">
      <c r="A57" s="106" t="s">
        <v>441</v>
      </c>
      <c r="B57" s="107">
        <v>124268</v>
      </c>
      <c r="C57" s="108"/>
      <c r="D57" s="108"/>
      <c r="E57" s="107">
        <v>43304</v>
      </c>
      <c r="F57" s="107">
        <v>5149</v>
      </c>
      <c r="G57" s="108"/>
      <c r="H57" s="107">
        <v>172721</v>
      </c>
      <c r="I57" s="109" t="s">
        <v>442</v>
      </c>
    </row>
    <row r="58" spans="1:9" ht="15" thickBot="1" x14ac:dyDescent="0.25">
      <c r="A58" s="106" t="s">
        <v>443</v>
      </c>
      <c r="B58" s="107">
        <v>-1920259</v>
      </c>
      <c r="C58" s="108"/>
      <c r="D58" s="108"/>
      <c r="E58" s="108"/>
      <c r="F58" s="108"/>
      <c r="G58" s="107">
        <v>-16382</v>
      </c>
      <c r="H58" s="107">
        <v>-1936641</v>
      </c>
      <c r="I58" s="113" t="s">
        <v>444</v>
      </c>
    </row>
    <row r="59" spans="1:9" ht="15" thickBot="1" x14ac:dyDescent="0.25">
      <c r="A59" s="114" t="s">
        <v>445</v>
      </c>
      <c r="B59" s="107">
        <v>-1838666</v>
      </c>
      <c r="C59" s="108"/>
      <c r="D59" s="108"/>
      <c r="E59" s="108"/>
      <c r="F59" s="108"/>
      <c r="G59" s="108"/>
      <c r="H59" s="108"/>
      <c r="I59" s="109"/>
    </row>
    <row r="60" spans="1:9" ht="15" thickBot="1" x14ac:dyDescent="0.25">
      <c r="A60" s="115" t="s">
        <v>446</v>
      </c>
      <c r="B60" s="107">
        <v>-1946473</v>
      </c>
      <c r="C60" s="108"/>
      <c r="D60" s="108"/>
      <c r="E60" s="108"/>
      <c r="F60" s="108"/>
      <c r="G60" s="108"/>
      <c r="H60" s="108"/>
      <c r="I60" s="109"/>
    </row>
    <row r="61" spans="1:9" ht="15" thickBot="1" x14ac:dyDescent="0.25">
      <c r="A61" s="115" t="s">
        <v>447</v>
      </c>
      <c r="B61" s="107">
        <v>107807</v>
      </c>
      <c r="C61" s="108"/>
      <c r="D61" s="108"/>
      <c r="E61" s="108"/>
      <c r="F61" s="108"/>
      <c r="G61" s="108"/>
      <c r="H61" s="108"/>
      <c r="I61" s="109"/>
    </row>
    <row r="62" spans="1:9" ht="15" thickBot="1" x14ac:dyDescent="0.25">
      <c r="A62" s="114" t="s">
        <v>448</v>
      </c>
      <c r="B62" s="107">
        <v>-81593</v>
      </c>
      <c r="C62" s="108"/>
      <c r="D62" s="108"/>
      <c r="E62" s="108"/>
      <c r="F62" s="108"/>
      <c r="G62" s="108"/>
      <c r="H62" s="108"/>
      <c r="I62" s="109"/>
    </row>
    <row r="63" spans="1:9" ht="15" thickBot="1" x14ac:dyDescent="0.25">
      <c r="A63" s="115" t="s">
        <v>446</v>
      </c>
      <c r="B63" s="107">
        <v>-327081</v>
      </c>
      <c r="C63" s="108"/>
      <c r="D63" s="108"/>
      <c r="E63" s="108"/>
      <c r="F63" s="108"/>
      <c r="G63" s="108"/>
      <c r="H63" s="108"/>
      <c r="I63" s="109"/>
    </row>
    <row r="64" spans="1:9" ht="15" thickBot="1" x14ac:dyDescent="0.25">
      <c r="A64" s="116" t="s">
        <v>449</v>
      </c>
      <c r="B64" s="107">
        <v>245488</v>
      </c>
      <c r="C64" s="108"/>
      <c r="D64" s="108"/>
      <c r="E64" s="108"/>
      <c r="F64" s="108"/>
      <c r="G64" s="108"/>
      <c r="H64" s="108"/>
      <c r="I64" s="109"/>
    </row>
    <row r="65" spans="1:9" ht="15" thickBot="1" x14ac:dyDescent="0.25">
      <c r="A65" s="106" t="s">
        <v>450</v>
      </c>
      <c r="B65" s="107">
        <v>-46085</v>
      </c>
      <c r="C65" s="108"/>
      <c r="D65" s="108"/>
      <c r="E65" s="108"/>
      <c r="F65" s="108"/>
      <c r="G65" s="107">
        <v>46085</v>
      </c>
      <c r="H65" s="112" t="s">
        <v>428</v>
      </c>
      <c r="I65" s="109"/>
    </row>
    <row r="66" spans="1:9" ht="15" thickBot="1" x14ac:dyDescent="0.25">
      <c r="A66" s="114" t="s">
        <v>451</v>
      </c>
      <c r="B66" s="107">
        <v>-62786</v>
      </c>
      <c r="C66" s="108"/>
      <c r="D66" s="108"/>
      <c r="E66" s="108"/>
      <c r="F66" s="108"/>
      <c r="G66" s="107">
        <v>62786</v>
      </c>
      <c r="H66" s="112" t="s">
        <v>428</v>
      </c>
      <c r="I66" s="109"/>
    </row>
    <row r="67" spans="1:9" ht="15" thickBot="1" x14ac:dyDescent="0.25">
      <c r="A67" s="115" t="s">
        <v>446</v>
      </c>
      <c r="B67" s="107">
        <v>-62776</v>
      </c>
      <c r="C67" s="108"/>
      <c r="D67" s="108"/>
      <c r="E67" s="108"/>
      <c r="F67" s="108"/>
      <c r="G67" s="107">
        <v>62776</v>
      </c>
      <c r="H67" s="112" t="s">
        <v>428</v>
      </c>
      <c r="I67" s="109"/>
    </row>
    <row r="68" spans="1:9" ht="15" thickBot="1" x14ac:dyDescent="0.25">
      <c r="A68" s="115" t="s">
        <v>449</v>
      </c>
      <c r="B68" s="112">
        <v>-10</v>
      </c>
      <c r="C68" s="108"/>
      <c r="D68" s="108"/>
      <c r="E68" s="108"/>
      <c r="F68" s="108"/>
      <c r="G68" s="112">
        <v>10</v>
      </c>
      <c r="H68" s="112" t="s">
        <v>428</v>
      </c>
      <c r="I68" s="109"/>
    </row>
    <row r="69" spans="1:9" ht="15" thickBot="1" x14ac:dyDescent="0.25">
      <c r="A69" s="114" t="s">
        <v>452</v>
      </c>
      <c r="B69" s="107">
        <v>16701</v>
      </c>
      <c r="C69" s="108"/>
      <c r="D69" s="108"/>
      <c r="E69" s="108"/>
      <c r="F69" s="108"/>
      <c r="G69" s="107">
        <v>-16701</v>
      </c>
      <c r="H69" s="112" t="s">
        <v>428</v>
      </c>
      <c r="I69" s="109"/>
    </row>
    <row r="70" spans="1:9" ht="15" thickBot="1" x14ac:dyDescent="0.25">
      <c r="A70" s="115" t="s">
        <v>446</v>
      </c>
      <c r="B70" s="107">
        <v>16701</v>
      </c>
      <c r="C70" s="108"/>
      <c r="D70" s="108"/>
      <c r="E70" s="108"/>
      <c r="F70" s="108"/>
      <c r="G70" s="107">
        <v>-16701</v>
      </c>
      <c r="H70" s="112" t="s">
        <v>428</v>
      </c>
      <c r="I70" s="109"/>
    </row>
    <row r="71" spans="1:9" ht="15" thickBot="1" x14ac:dyDescent="0.25">
      <c r="A71" s="115" t="s">
        <v>449</v>
      </c>
      <c r="B71" s="112" t="s">
        <v>428</v>
      </c>
      <c r="C71" s="108"/>
      <c r="D71" s="108"/>
      <c r="E71" s="108"/>
      <c r="F71" s="108"/>
      <c r="G71" s="108"/>
      <c r="H71" s="112" t="s">
        <v>428</v>
      </c>
      <c r="I71" s="109"/>
    </row>
    <row r="72" spans="1:9" ht="17.25" thickBot="1" x14ac:dyDescent="0.25">
      <c r="A72" s="106" t="s">
        <v>453</v>
      </c>
      <c r="B72" s="107">
        <v>38125</v>
      </c>
      <c r="C72" s="108"/>
      <c r="D72" s="108"/>
      <c r="E72" s="108"/>
      <c r="F72" s="108"/>
      <c r="G72" s="107">
        <v>-38125</v>
      </c>
      <c r="H72" s="112" t="s">
        <v>428</v>
      </c>
      <c r="I72" s="109"/>
    </row>
    <row r="73" spans="1:9" ht="15" thickBot="1" x14ac:dyDescent="0.25">
      <c r="A73" s="115" t="s">
        <v>446</v>
      </c>
      <c r="B73" s="107">
        <v>38125</v>
      </c>
      <c r="C73" s="108"/>
      <c r="D73" s="108"/>
      <c r="E73" s="108"/>
      <c r="F73" s="108"/>
      <c r="G73" s="107">
        <v>-38125</v>
      </c>
      <c r="H73" s="112" t="s">
        <v>428</v>
      </c>
      <c r="I73" s="109"/>
    </row>
    <row r="74" spans="1:9" ht="15" thickBot="1" x14ac:dyDescent="0.25">
      <c r="A74" s="115" t="s">
        <v>449</v>
      </c>
      <c r="B74" s="112" t="s">
        <v>428</v>
      </c>
      <c r="C74" s="108"/>
      <c r="D74" s="108"/>
      <c r="E74" s="108"/>
      <c r="F74" s="108"/>
      <c r="G74" s="108"/>
      <c r="H74" s="112" t="s">
        <v>428</v>
      </c>
      <c r="I74" s="109"/>
    </row>
    <row r="75" spans="1:9" ht="15" thickBot="1" x14ac:dyDescent="0.25">
      <c r="A75" s="106" t="s">
        <v>454</v>
      </c>
      <c r="B75" s="107">
        <v>-8422</v>
      </c>
      <c r="C75" s="108"/>
      <c r="D75" s="108"/>
      <c r="E75" s="108"/>
      <c r="F75" s="108"/>
      <c r="G75" s="107">
        <v>8422</v>
      </c>
      <c r="H75" s="112" t="s">
        <v>428</v>
      </c>
      <c r="I75" s="109"/>
    </row>
    <row r="76" spans="1:9" ht="15" thickBot="1" x14ac:dyDescent="0.25">
      <c r="A76" s="110" t="s">
        <v>455</v>
      </c>
      <c r="B76" s="107">
        <v>-5278</v>
      </c>
      <c r="C76" s="108"/>
      <c r="D76" s="108"/>
      <c r="E76" s="108"/>
      <c r="F76" s="108"/>
      <c r="G76" s="107">
        <v>5278</v>
      </c>
      <c r="H76" s="112" t="s">
        <v>428</v>
      </c>
      <c r="I76" s="109"/>
    </row>
    <row r="77" spans="1:9" ht="15" thickBot="1" x14ac:dyDescent="0.25">
      <c r="A77" s="110" t="s">
        <v>456</v>
      </c>
      <c r="B77" s="107">
        <v>-3144</v>
      </c>
      <c r="C77" s="108"/>
      <c r="D77" s="108"/>
      <c r="E77" s="108"/>
      <c r="F77" s="108"/>
      <c r="G77" s="107">
        <v>3144</v>
      </c>
      <c r="H77" s="112" t="s">
        <v>428</v>
      </c>
      <c r="I77" s="109"/>
    </row>
    <row r="78" spans="1:9" ht="15" thickBot="1" x14ac:dyDescent="0.25">
      <c r="A78" s="106" t="s">
        <v>457</v>
      </c>
      <c r="B78" s="107">
        <v>-1155663</v>
      </c>
      <c r="C78" s="108"/>
      <c r="D78" s="108"/>
      <c r="E78" s="108"/>
      <c r="F78" s="107">
        <v>-5189</v>
      </c>
      <c r="G78" s="108"/>
      <c r="H78" s="107">
        <v>-1160852</v>
      </c>
      <c r="I78" s="109"/>
    </row>
    <row r="79" spans="1:9" ht="15" thickBot="1" x14ac:dyDescent="0.25">
      <c r="A79" s="114" t="s">
        <v>458</v>
      </c>
      <c r="B79" s="107">
        <v>-577716</v>
      </c>
      <c r="C79" s="108"/>
      <c r="D79" s="108"/>
      <c r="E79" s="108"/>
      <c r="F79" s="108"/>
      <c r="G79" s="108"/>
      <c r="H79" s="107">
        <v>-577716</v>
      </c>
      <c r="I79" s="109" t="s">
        <v>459</v>
      </c>
    </row>
    <row r="80" spans="1:9" ht="15" thickBot="1" x14ac:dyDescent="0.25">
      <c r="A80" s="115" t="s">
        <v>460</v>
      </c>
      <c r="B80" s="107">
        <v>-281638</v>
      </c>
      <c r="C80" s="108"/>
      <c r="D80" s="108"/>
      <c r="E80" s="108"/>
      <c r="F80" s="108"/>
      <c r="G80" s="108"/>
      <c r="H80" s="108"/>
      <c r="I80" s="109"/>
    </row>
    <row r="81" spans="1:9" ht="15" thickBot="1" x14ac:dyDescent="0.25">
      <c r="A81" s="115" t="s">
        <v>461</v>
      </c>
      <c r="B81" s="107">
        <v>-273920</v>
      </c>
      <c r="C81" s="108"/>
      <c r="D81" s="108"/>
      <c r="E81" s="108"/>
      <c r="F81" s="108"/>
      <c r="G81" s="108"/>
      <c r="H81" s="108"/>
      <c r="I81" s="109"/>
    </row>
    <row r="82" spans="1:9" ht="15" thickBot="1" x14ac:dyDescent="0.25">
      <c r="A82" s="115" t="s">
        <v>462</v>
      </c>
      <c r="B82" s="107">
        <v>-22158</v>
      </c>
      <c r="C82" s="108"/>
      <c r="D82" s="108"/>
      <c r="E82" s="108"/>
      <c r="F82" s="108"/>
      <c r="G82" s="108"/>
      <c r="H82" s="108"/>
      <c r="I82" s="109"/>
    </row>
    <row r="83" spans="1:9" ht="15" thickBot="1" x14ac:dyDescent="0.25">
      <c r="A83" s="114" t="s">
        <v>463</v>
      </c>
      <c r="B83" s="107">
        <v>-577947</v>
      </c>
      <c r="C83" s="108"/>
      <c r="D83" s="108"/>
      <c r="E83" s="108"/>
      <c r="F83" s="107">
        <v>-5189</v>
      </c>
      <c r="G83" s="108"/>
      <c r="H83" s="107">
        <v>-583136</v>
      </c>
      <c r="I83" s="109" t="s">
        <v>464</v>
      </c>
    </row>
    <row r="84" spans="1:9" ht="15" thickBot="1" x14ac:dyDescent="0.25">
      <c r="A84" s="115" t="s">
        <v>465</v>
      </c>
      <c r="B84" s="107">
        <v>-81982</v>
      </c>
      <c r="C84" s="108"/>
      <c r="D84" s="108"/>
      <c r="E84" s="108"/>
      <c r="F84" s="108"/>
      <c r="G84" s="108"/>
      <c r="H84" s="108"/>
      <c r="I84" s="109"/>
    </row>
    <row r="85" spans="1:9" ht="15" thickBot="1" x14ac:dyDescent="0.25">
      <c r="A85" s="115" t="s">
        <v>466</v>
      </c>
      <c r="B85" s="107">
        <v>-209664</v>
      </c>
      <c r="C85" s="108"/>
      <c r="D85" s="108"/>
      <c r="E85" s="108"/>
      <c r="F85" s="108"/>
      <c r="G85" s="108"/>
      <c r="H85" s="108"/>
      <c r="I85" s="109"/>
    </row>
    <row r="86" spans="1:9" ht="15" thickBot="1" x14ac:dyDescent="0.25">
      <c r="A86" s="115" t="s">
        <v>467</v>
      </c>
      <c r="B86" s="107">
        <v>-286300</v>
      </c>
      <c r="C86" s="108"/>
      <c r="D86" s="108"/>
      <c r="E86" s="108"/>
      <c r="F86" s="107">
        <v>-5189</v>
      </c>
      <c r="G86" s="108"/>
      <c r="H86" s="108"/>
      <c r="I86" s="109"/>
    </row>
    <row r="87" spans="1:9" ht="15" thickBot="1" x14ac:dyDescent="0.25">
      <c r="A87" s="106" t="s">
        <v>468</v>
      </c>
      <c r="B87" s="107">
        <v>-127096</v>
      </c>
      <c r="C87" s="107">
        <v>4891</v>
      </c>
      <c r="D87" s="107">
        <v>-26474</v>
      </c>
      <c r="E87" s="112" t="s">
        <v>428</v>
      </c>
      <c r="F87" s="112" t="s">
        <v>428</v>
      </c>
      <c r="G87" s="112" t="s">
        <v>428</v>
      </c>
      <c r="H87" s="107">
        <v>-148679</v>
      </c>
      <c r="I87" s="109" t="s">
        <v>469</v>
      </c>
    </row>
    <row r="88" spans="1:9" ht="15" thickBot="1" x14ac:dyDescent="0.25">
      <c r="A88" s="110" t="s">
        <v>470</v>
      </c>
      <c r="B88" s="112" t="s">
        <v>428</v>
      </c>
      <c r="C88" s="108"/>
      <c r="D88" s="108"/>
      <c r="E88" s="108"/>
      <c r="F88" s="108"/>
      <c r="G88" s="108"/>
      <c r="H88" s="108"/>
      <c r="I88" s="109"/>
    </row>
    <row r="89" spans="1:9" ht="15" thickBot="1" x14ac:dyDescent="0.25">
      <c r="A89" s="110" t="s">
        <v>471</v>
      </c>
      <c r="B89" s="107">
        <v>-12145</v>
      </c>
      <c r="C89" s="108"/>
      <c r="D89" s="108"/>
      <c r="E89" s="108"/>
      <c r="F89" s="108"/>
      <c r="G89" s="108"/>
      <c r="H89" s="108"/>
      <c r="I89" s="109"/>
    </row>
    <row r="90" spans="1:9" ht="15" thickBot="1" x14ac:dyDescent="0.25">
      <c r="A90" s="110" t="s">
        <v>472</v>
      </c>
      <c r="B90" s="107">
        <v>-7440</v>
      </c>
      <c r="C90" s="108"/>
      <c r="D90" s="108"/>
      <c r="E90" s="108"/>
      <c r="F90" s="108"/>
      <c r="G90" s="108"/>
      <c r="H90" s="108"/>
      <c r="I90" s="109"/>
    </row>
    <row r="91" spans="1:9" ht="15" thickBot="1" x14ac:dyDescent="0.25">
      <c r="A91" s="110" t="s">
        <v>473</v>
      </c>
      <c r="B91" s="107">
        <v>-34570</v>
      </c>
      <c r="C91" s="108"/>
      <c r="D91" s="108"/>
      <c r="E91" s="108"/>
      <c r="F91" s="108"/>
      <c r="G91" s="108"/>
      <c r="H91" s="108"/>
      <c r="I91" s="109"/>
    </row>
    <row r="92" spans="1:9" ht="15" thickBot="1" x14ac:dyDescent="0.25">
      <c r="A92" s="110" t="s">
        <v>474</v>
      </c>
      <c r="B92" s="107">
        <v>-12136</v>
      </c>
      <c r="C92" s="108"/>
      <c r="D92" s="108"/>
      <c r="E92" s="108"/>
      <c r="F92" s="108"/>
      <c r="G92" s="108"/>
      <c r="H92" s="108"/>
      <c r="I92" s="109"/>
    </row>
    <row r="93" spans="1:9" ht="15" thickBot="1" x14ac:dyDescent="0.25">
      <c r="A93" s="110" t="s">
        <v>475</v>
      </c>
      <c r="B93" s="112" t="s">
        <v>428</v>
      </c>
      <c r="C93" s="108"/>
      <c r="D93" s="107">
        <v>-26474</v>
      </c>
      <c r="E93" s="108"/>
      <c r="F93" s="108"/>
      <c r="G93" s="108"/>
      <c r="H93" s="108"/>
      <c r="I93" s="109"/>
    </row>
    <row r="94" spans="1:9" ht="15" thickBot="1" x14ac:dyDescent="0.25">
      <c r="A94" s="110" t="s">
        <v>476</v>
      </c>
      <c r="B94" s="107">
        <v>-60805</v>
      </c>
      <c r="C94" s="107">
        <v>4891</v>
      </c>
      <c r="D94" s="108"/>
      <c r="E94" s="108"/>
      <c r="F94" s="112" t="s">
        <v>428</v>
      </c>
      <c r="G94" s="108"/>
      <c r="H94" s="108"/>
      <c r="I94" s="109"/>
    </row>
    <row r="95" spans="1:9" ht="15" thickBot="1" x14ac:dyDescent="0.25">
      <c r="A95" s="106" t="s">
        <v>477</v>
      </c>
      <c r="B95" s="107">
        <v>-62105</v>
      </c>
      <c r="C95" s="108"/>
      <c r="D95" s="108"/>
      <c r="E95" s="107">
        <v>62105</v>
      </c>
      <c r="F95" s="108"/>
      <c r="G95" s="108"/>
      <c r="H95" s="108"/>
      <c r="I95" s="109"/>
    </row>
    <row r="96" spans="1:9" ht="15" thickBot="1" x14ac:dyDescent="0.25">
      <c r="A96" s="117" t="s">
        <v>478</v>
      </c>
      <c r="B96" s="107">
        <v>-1343</v>
      </c>
      <c r="C96" s="108"/>
      <c r="D96" s="108"/>
      <c r="E96" s="107">
        <v>1343</v>
      </c>
      <c r="F96" s="108"/>
      <c r="G96" s="108"/>
      <c r="H96" s="108"/>
      <c r="I96" s="109"/>
    </row>
    <row r="97" spans="1:9" ht="15" thickBot="1" x14ac:dyDescent="0.25">
      <c r="A97" s="117" t="s">
        <v>479</v>
      </c>
      <c r="B97" s="107">
        <v>-60762</v>
      </c>
      <c r="C97" s="108"/>
      <c r="D97" s="108"/>
      <c r="E97" s="107">
        <v>60762</v>
      </c>
      <c r="F97" s="108"/>
      <c r="G97" s="108"/>
      <c r="H97" s="108"/>
      <c r="I97" s="109"/>
    </row>
    <row r="98" spans="1:9" ht="15" thickBot="1" x14ac:dyDescent="0.25">
      <c r="A98" s="106" t="s">
        <v>480</v>
      </c>
      <c r="B98" s="107">
        <v>-6675</v>
      </c>
      <c r="C98" s="108"/>
      <c r="D98" s="108"/>
      <c r="E98" s="107">
        <v>-60319</v>
      </c>
      <c r="F98" s="112">
        <v>41</v>
      </c>
      <c r="G98" s="108"/>
      <c r="H98" s="107">
        <v>-66954</v>
      </c>
      <c r="I98" s="109" t="s">
        <v>481</v>
      </c>
    </row>
    <row r="99" spans="1:9" ht="15" thickBot="1" x14ac:dyDescent="0.25">
      <c r="A99" s="106" t="s">
        <v>482</v>
      </c>
      <c r="B99" s="107">
        <v>391590</v>
      </c>
      <c r="C99" s="112" t="s">
        <v>428</v>
      </c>
      <c r="D99" s="112" t="s">
        <v>483</v>
      </c>
      <c r="E99" s="112" t="s">
        <v>428</v>
      </c>
      <c r="F99" s="112" t="s">
        <v>428</v>
      </c>
      <c r="G99" s="112" t="s">
        <v>428</v>
      </c>
      <c r="H99" s="107">
        <v>391590</v>
      </c>
      <c r="I99" s="118" t="s">
        <v>484</v>
      </c>
    </row>
    <row r="100" spans="1:9" ht="15" thickBot="1" x14ac:dyDescent="0.25">
      <c r="A100" s="106" t="s">
        <v>485</v>
      </c>
      <c r="B100" s="107">
        <v>-63388</v>
      </c>
      <c r="C100" s="108"/>
      <c r="D100" s="108"/>
      <c r="E100" s="108"/>
      <c r="F100" s="108"/>
      <c r="G100" s="108"/>
      <c r="H100" s="107">
        <v>-63388</v>
      </c>
      <c r="I100" s="118" t="s">
        <v>486</v>
      </c>
    </row>
    <row r="101" spans="1:9" ht="15" thickBot="1" x14ac:dyDescent="0.25">
      <c r="A101" s="110" t="s">
        <v>487</v>
      </c>
      <c r="B101" s="107">
        <v>-62570</v>
      </c>
      <c r="C101" s="108"/>
      <c r="D101" s="108"/>
      <c r="E101" s="108"/>
      <c r="F101" s="108"/>
      <c r="G101" s="108"/>
      <c r="H101" s="108"/>
      <c r="I101" s="109"/>
    </row>
    <row r="102" spans="1:9" ht="15" thickBot="1" x14ac:dyDescent="0.25">
      <c r="A102" s="110" t="s">
        <v>488</v>
      </c>
      <c r="B102" s="112">
        <v>-818</v>
      </c>
      <c r="C102" s="108"/>
      <c r="D102" s="108"/>
      <c r="E102" s="108"/>
      <c r="F102" s="108"/>
      <c r="G102" s="108"/>
      <c r="H102" s="108"/>
      <c r="I102" s="109"/>
    </row>
    <row r="103" spans="1:9" ht="15" thickBot="1" x14ac:dyDescent="0.25">
      <c r="A103" s="106" t="s">
        <v>489</v>
      </c>
      <c r="B103" s="107">
        <v>328202</v>
      </c>
      <c r="C103" s="108"/>
      <c r="D103" s="108"/>
      <c r="E103" s="108"/>
      <c r="F103" s="108"/>
      <c r="G103" s="108"/>
      <c r="H103" s="107">
        <v>328202</v>
      </c>
      <c r="I103" s="118" t="s">
        <v>490</v>
      </c>
    </row>
    <row r="106" spans="1:9" x14ac:dyDescent="0.2">
      <c r="A106" s="102" t="s">
        <v>632</v>
      </c>
    </row>
    <row r="107" spans="1:9" x14ac:dyDescent="0.2">
      <c r="A107" s="102" t="s">
        <v>633</v>
      </c>
    </row>
    <row r="108" spans="1:9" x14ac:dyDescent="0.2">
      <c r="A108" s="102" t="s">
        <v>634</v>
      </c>
    </row>
    <row r="109" spans="1:9" x14ac:dyDescent="0.2">
      <c r="A109" s="102" t="s">
        <v>635</v>
      </c>
    </row>
    <row r="110" spans="1:9" x14ac:dyDescent="0.2">
      <c r="A110" s="102" t="s">
        <v>636</v>
      </c>
    </row>
    <row r="114" spans="1:9" x14ac:dyDescent="0.2">
      <c r="A114" s="103" t="s">
        <v>491</v>
      </c>
    </row>
    <row r="115" spans="1:9" ht="15" thickBot="1" x14ac:dyDescent="0.25"/>
    <row r="116" spans="1:9" ht="15" thickBot="1" x14ac:dyDescent="0.25">
      <c r="A116" s="271" t="s">
        <v>417</v>
      </c>
      <c r="B116" s="272"/>
      <c r="C116" s="273">
        <v>1</v>
      </c>
      <c r="D116" s="273">
        <v>2</v>
      </c>
      <c r="E116" s="267">
        <v>3</v>
      </c>
      <c r="F116" s="279">
        <v>4</v>
      </c>
      <c r="G116" s="267">
        <v>5</v>
      </c>
      <c r="H116" s="269" t="s">
        <v>418</v>
      </c>
      <c r="I116" s="270"/>
    </row>
    <row r="117" spans="1:9" ht="15" thickBot="1" x14ac:dyDescent="0.25">
      <c r="A117" s="104" t="s">
        <v>201</v>
      </c>
      <c r="B117" s="119" t="s">
        <v>419</v>
      </c>
      <c r="C117" s="274"/>
      <c r="D117" s="274"/>
      <c r="E117" s="278"/>
      <c r="F117" s="280"/>
      <c r="G117" s="268"/>
      <c r="H117" s="120" t="s">
        <v>419</v>
      </c>
      <c r="I117" s="120" t="s">
        <v>201</v>
      </c>
    </row>
    <row r="118" spans="1:9" ht="15" thickBot="1" x14ac:dyDescent="0.25">
      <c r="A118" s="121" t="s">
        <v>492</v>
      </c>
      <c r="B118" s="122">
        <v>107873</v>
      </c>
      <c r="C118" s="108"/>
      <c r="D118" s="108"/>
      <c r="E118" s="108"/>
      <c r="F118" s="123"/>
      <c r="G118" s="108"/>
      <c r="H118" s="107">
        <v>107873</v>
      </c>
      <c r="I118" s="113" t="s">
        <v>493</v>
      </c>
    </row>
    <row r="119" spans="1:9" ht="15" thickBot="1" x14ac:dyDescent="0.25">
      <c r="A119" s="124" t="s">
        <v>494</v>
      </c>
      <c r="B119" s="125"/>
      <c r="C119" s="108"/>
      <c r="D119" s="108"/>
      <c r="E119" s="108"/>
      <c r="F119" s="123"/>
      <c r="G119" s="108"/>
      <c r="H119" s="108"/>
      <c r="I119" s="113"/>
    </row>
    <row r="120" spans="1:9" ht="15" thickBot="1" x14ac:dyDescent="0.25">
      <c r="A120" s="124" t="s">
        <v>495</v>
      </c>
      <c r="B120" s="122">
        <v>107873</v>
      </c>
      <c r="C120" s="108"/>
      <c r="D120" s="108"/>
      <c r="E120" s="108"/>
      <c r="F120" s="123"/>
      <c r="G120" s="108"/>
      <c r="H120" s="108"/>
      <c r="I120" s="113"/>
    </row>
    <row r="121" spans="1:9" ht="15" thickBot="1" x14ac:dyDescent="0.25">
      <c r="A121" s="121" t="s">
        <v>496</v>
      </c>
      <c r="B121" s="122">
        <v>876965</v>
      </c>
      <c r="C121" s="108"/>
      <c r="D121" s="108"/>
      <c r="E121" s="108"/>
      <c r="F121" s="123"/>
      <c r="G121" s="107">
        <v>-2579</v>
      </c>
      <c r="H121" s="107">
        <v>874386</v>
      </c>
      <c r="I121" s="113" t="s">
        <v>497</v>
      </c>
    </row>
    <row r="122" spans="1:9" ht="15" thickBot="1" x14ac:dyDescent="0.25">
      <c r="A122" s="124" t="s">
        <v>498</v>
      </c>
      <c r="B122" s="122">
        <v>496663</v>
      </c>
      <c r="C122" s="108"/>
      <c r="D122" s="108"/>
      <c r="E122" s="108"/>
      <c r="F122" s="123"/>
      <c r="G122" s="108"/>
      <c r="H122" s="108"/>
      <c r="I122" s="113"/>
    </row>
    <row r="123" spans="1:9" ht="15" thickBot="1" x14ac:dyDescent="0.25">
      <c r="A123" s="124" t="s">
        <v>499</v>
      </c>
      <c r="B123" s="122">
        <v>78011</v>
      </c>
      <c r="C123" s="108"/>
      <c r="D123" s="108"/>
      <c r="E123" s="108"/>
      <c r="F123" s="123"/>
      <c r="G123" s="108"/>
      <c r="H123" s="108"/>
      <c r="I123" s="113"/>
    </row>
    <row r="124" spans="1:9" ht="15" thickBot="1" x14ac:dyDescent="0.25">
      <c r="A124" s="124" t="s">
        <v>500</v>
      </c>
      <c r="B124" s="122">
        <v>302291</v>
      </c>
      <c r="C124" s="108"/>
      <c r="D124" s="108"/>
      <c r="E124" s="108"/>
      <c r="F124" s="123"/>
      <c r="G124" s="107">
        <v>-2579</v>
      </c>
      <c r="H124" s="108"/>
      <c r="I124" s="113"/>
    </row>
    <row r="125" spans="1:9" ht="15" thickBot="1" x14ac:dyDescent="0.25">
      <c r="A125" s="121" t="s">
        <v>501</v>
      </c>
      <c r="B125" s="122">
        <v>9617205</v>
      </c>
      <c r="C125" s="107">
        <v>412084</v>
      </c>
      <c r="D125" s="107">
        <v>-15061</v>
      </c>
      <c r="E125" s="108"/>
      <c r="F125" s="123"/>
      <c r="G125" s="108"/>
      <c r="H125" s="108"/>
      <c r="I125" s="113"/>
    </row>
    <row r="126" spans="1:9" ht="15" thickBot="1" x14ac:dyDescent="0.25">
      <c r="A126" s="126" t="s">
        <v>502</v>
      </c>
      <c r="B126" s="122">
        <v>1013247</v>
      </c>
      <c r="C126" s="108"/>
      <c r="D126" s="108"/>
      <c r="E126" s="108"/>
      <c r="F126" s="123"/>
      <c r="G126" s="108"/>
      <c r="H126" s="107">
        <v>1013247</v>
      </c>
      <c r="I126" s="113" t="s">
        <v>503</v>
      </c>
    </row>
    <row r="127" spans="1:9" ht="17.25" thickBot="1" x14ac:dyDescent="0.25">
      <c r="A127" s="121" t="s">
        <v>504</v>
      </c>
      <c r="B127" s="122">
        <v>76593</v>
      </c>
      <c r="C127" s="108"/>
      <c r="D127" s="108"/>
      <c r="E127" s="108"/>
      <c r="F127" s="123"/>
      <c r="G127" s="108"/>
      <c r="H127" s="107">
        <v>76593</v>
      </c>
      <c r="I127" s="113" t="s">
        <v>505</v>
      </c>
    </row>
    <row r="128" spans="1:9" ht="15" thickBot="1" x14ac:dyDescent="0.25">
      <c r="A128" s="124" t="s">
        <v>506</v>
      </c>
      <c r="B128" s="125"/>
      <c r="C128" s="108"/>
      <c r="D128" s="108"/>
      <c r="E128" s="108"/>
      <c r="F128" s="123"/>
      <c r="G128" s="108"/>
      <c r="H128" s="108"/>
      <c r="I128" s="113"/>
    </row>
    <row r="129" spans="1:9" ht="15" thickBot="1" x14ac:dyDescent="0.25">
      <c r="A129" s="124" t="s">
        <v>507</v>
      </c>
      <c r="B129" s="122">
        <v>10091</v>
      </c>
      <c r="C129" s="108"/>
      <c r="D129" s="108"/>
      <c r="E129" s="108"/>
      <c r="F129" s="123"/>
      <c r="G129" s="108"/>
      <c r="H129" s="108"/>
      <c r="I129" s="113"/>
    </row>
    <row r="130" spans="1:9" ht="15" thickBot="1" x14ac:dyDescent="0.25">
      <c r="A130" s="124" t="s">
        <v>508</v>
      </c>
      <c r="B130" s="122">
        <v>66502</v>
      </c>
      <c r="C130" s="108"/>
      <c r="D130" s="108"/>
      <c r="E130" s="108"/>
      <c r="F130" s="123"/>
      <c r="G130" s="108"/>
      <c r="H130" s="108"/>
      <c r="I130" s="113"/>
    </row>
    <row r="131" spans="1:9" ht="15" thickBot="1" x14ac:dyDescent="0.25">
      <c r="A131" s="121" t="s">
        <v>509</v>
      </c>
      <c r="B131" s="122">
        <v>8527365</v>
      </c>
      <c r="C131" s="107">
        <v>412084</v>
      </c>
      <c r="D131" s="107">
        <v>-15061</v>
      </c>
      <c r="E131" s="108"/>
      <c r="F131" s="123"/>
      <c r="G131" s="108"/>
      <c r="H131" s="108"/>
      <c r="I131" s="113"/>
    </row>
    <row r="132" spans="1:9" ht="15" thickBot="1" x14ac:dyDescent="0.25">
      <c r="A132" s="121" t="s">
        <v>510</v>
      </c>
      <c r="B132" s="122">
        <v>2169783</v>
      </c>
      <c r="C132" s="108"/>
      <c r="D132" s="108"/>
      <c r="E132" s="108"/>
      <c r="F132" s="123"/>
      <c r="G132" s="108"/>
      <c r="H132" s="107">
        <v>2169783</v>
      </c>
      <c r="I132" s="113" t="s">
        <v>511</v>
      </c>
    </row>
    <row r="133" spans="1:9" ht="15" thickBot="1" x14ac:dyDescent="0.25">
      <c r="A133" s="124" t="s">
        <v>512</v>
      </c>
      <c r="B133" s="122">
        <v>2169783</v>
      </c>
      <c r="C133" s="108"/>
      <c r="D133" s="108"/>
      <c r="E133" s="108"/>
      <c r="F133" s="123"/>
      <c r="G133" s="108"/>
      <c r="H133" s="108"/>
      <c r="I133" s="113"/>
    </row>
    <row r="134" spans="1:9" ht="15" thickBot="1" x14ac:dyDescent="0.25">
      <c r="A134" s="127" t="s">
        <v>513</v>
      </c>
      <c r="B134" s="125"/>
      <c r="C134" s="108"/>
      <c r="D134" s="108"/>
      <c r="E134" s="108"/>
      <c r="F134" s="123"/>
      <c r="G134" s="108"/>
      <c r="H134" s="108"/>
      <c r="I134" s="113"/>
    </row>
    <row r="135" spans="1:9" ht="15" thickBot="1" x14ac:dyDescent="0.25">
      <c r="A135" s="121" t="s">
        <v>514</v>
      </c>
      <c r="B135" s="122">
        <v>5123648</v>
      </c>
      <c r="C135" s="108"/>
      <c r="D135" s="108"/>
      <c r="E135" s="108"/>
      <c r="F135" s="123"/>
      <c r="G135" s="108"/>
      <c r="H135" s="107">
        <v>5123648</v>
      </c>
      <c r="I135" s="113" t="s">
        <v>514</v>
      </c>
    </row>
    <row r="136" spans="1:9" ht="15" thickBot="1" x14ac:dyDescent="0.25">
      <c r="A136" s="124" t="s">
        <v>515</v>
      </c>
      <c r="B136" s="122">
        <v>536699</v>
      </c>
      <c r="C136" s="108"/>
      <c r="D136" s="108"/>
      <c r="E136" s="108"/>
      <c r="F136" s="123"/>
      <c r="G136" s="108"/>
      <c r="H136" s="108"/>
      <c r="I136" s="113"/>
    </row>
    <row r="137" spans="1:9" ht="15" thickBot="1" x14ac:dyDescent="0.25">
      <c r="A137" s="124" t="s">
        <v>512</v>
      </c>
      <c r="B137" s="122">
        <v>4394875</v>
      </c>
      <c r="C137" s="108"/>
      <c r="D137" s="108"/>
      <c r="E137" s="108"/>
      <c r="F137" s="123"/>
      <c r="G137" s="108"/>
      <c r="H137" s="108"/>
      <c r="I137" s="113"/>
    </row>
    <row r="138" spans="1:9" ht="15" thickBot="1" x14ac:dyDescent="0.25">
      <c r="A138" s="124" t="s">
        <v>516</v>
      </c>
      <c r="B138" s="122">
        <v>192074</v>
      </c>
      <c r="C138" s="108"/>
      <c r="D138" s="108"/>
      <c r="E138" s="108"/>
      <c r="F138" s="123"/>
      <c r="G138" s="108"/>
      <c r="H138" s="108"/>
      <c r="I138" s="113"/>
    </row>
    <row r="139" spans="1:9" ht="15" thickBot="1" x14ac:dyDescent="0.25">
      <c r="A139" s="124" t="s">
        <v>513</v>
      </c>
      <c r="B139" s="125"/>
      <c r="C139" s="108"/>
      <c r="D139" s="108"/>
      <c r="E139" s="108"/>
      <c r="F139" s="123"/>
      <c r="G139" s="108"/>
      <c r="H139" s="108"/>
      <c r="I139" s="113"/>
    </row>
    <row r="140" spans="1:9" ht="15" thickBot="1" x14ac:dyDescent="0.25">
      <c r="A140" s="121" t="s">
        <v>517</v>
      </c>
      <c r="B140" s="122">
        <v>47351</v>
      </c>
      <c r="C140" s="107">
        <v>412084</v>
      </c>
      <c r="D140" s="108"/>
      <c r="E140" s="108"/>
      <c r="F140" s="123"/>
      <c r="G140" s="108"/>
      <c r="H140" s="107">
        <v>459435</v>
      </c>
      <c r="I140" s="113" t="s">
        <v>518</v>
      </c>
    </row>
    <row r="141" spans="1:9" ht="15" thickBot="1" x14ac:dyDescent="0.25">
      <c r="A141" s="124" t="s">
        <v>515</v>
      </c>
      <c r="B141" s="122">
        <v>17188</v>
      </c>
      <c r="C141" s="108"/>
      <c r="D141" s="108"/>
      <c r="E141" s="108"/>
      <c r="F141" s="123"/>
      <c r="G141" s="108"/>
      <c r="H141" s="108"/>
      <c r="I141" s="113"/>
    </row>
    <row r="142" spans="1:9" ht="15" thickBot="1" x14ac:dyDescent="0.25">
      <c r="A142" s="124" t="s">
        <v>512</v>
      </c>
      <c r="B142" s="125"/>
      <c r="C142" s="108"/>
      <c r="D142" s="108"/>
      <c r="E142" s="108"/>
      <c r="F142" s="123"/>
      <c r="G142" s="108"/>
      <c r="H142" s="108"/>
      <c r="I142" s="113"/>
    </row>
    <row r="143" spans="1:9" ht="15" thickBot="1" x14ac:dyDescent="0.25">
      <c r="A143" s="124" t="s">
        <v>519</v>
      </c>
      <c r="B143" s="122">
        <v>4115</v>
      </c>
      <c r="C143" s="108"/>
      <c r="D143" s="108"/>
      <c r="E143" s="108"/>
      <c r="F143" s="123"/>
      <c r="G143" s="108"/>
      <c r="H143" s="108"/>
      <c r="I143" s="113"/>
    </row>
    <row r="144" spans="1:9" ht="15" thickBot="1" x14ac:dyDescent="0.25">
      <c r="A144" s="124" t="s">
        <v>516</v>
      </c>
      <c r="B144" s="122">
        <v>26048</v>
      </c>
      <c r="C144" s="107">
        <v>412084</v>
      </c>
      <c r="D144" s="108"/>
      <c r="E144" s="108"/>
      <c r="F144" s="123"/>
      <c r="G144" s="108"/>
      <c r="H144" s="108"/>
      <c r="I144" s="113"/>
    </row>
    <row r="145" spans="1:9" ht="15" thickBot="1" x14ac:dyDescent="0.25">
      <c r="A145" s="124" t="s">
        <v>513</v>
      </c>
      <c r="B145" s="125"/>
      <c r="C145" s="108"/>
      <c r="D145" s="108"/>
      <c r="E145" s="108"/>
      <c r="F145" s="123"/>
      <c r="G145" s="108"/>
      <c r="H145" s="108"/>
      <c r="I145" s="113"/>
    </row>
    <row r="146" spans="1:9" ht="15" thickBot="1" x14ac:dyDescent="0.25">
      <c r="A146" s="121" t="s">
        <v>520</v>
      </c>
      <c r="B146" s="122">
        <v>1186583</v>
      </c>
      <c r="C146" s="108"/>
      <c r="D146" s="107">
        <v>-15061</v>
      </c>
      <c r="E146" s="108"/>
      <c r="F146" s="123"/>
      <c r="G146" s="108"/>
      <c r="H146" s="107">
        <v>1171522</v>
      </c>
      <c r="I146" s="113" t="s">
        <v>520</v>
      </c>
    </row>
    <row r="147" spans="1:9" ht="15" thickBot="1" x14ac:dyDescent="0.25">
      <c r="A147" s="127" t="s">
        <v>521</v>
      </c>
      <c r="B147" s="122">
        <v>908433</v>
      </c>
      <c r="C147" s="108"/>
      <c r="D147" s="107">
        <v>-15061</v>
      </c>
      <c r="E147" s="108"/>
      <c r="F147" s="123"/>
      <c r="G147" s="108"/>
      <c r="H147" s="108"/>
      <c r="I147" s="113"/>
    </row>
    <row r="148" spans="1:9" ht="15" thickBot="1" x14ac:dyDescent="0.25">
      <c r="A148" s="127" t="s">
        <v>522</v>
      </c>
      <c r="B148" s="122">
        <v>100925</v>
      </c>
      <c r="C148" s="108"/>
      <c r="D148" s="108"/>
      <c r="E148" s="108"/>
      <c r="F148" s="123"/>
      <c r="G148" s="108"/>
      <c r="H148" s="108"/>
      <c r="I148" s="113"/>
    </row>
    <row r="149" spans="1:9" ht="15" thickBot="1" x14ac:dyDescent="0.25">
      <c r="A149" s="127" t="s">
        <v>513</v>
      </c>
      <c r="B149" s="122">
        <v>177225</v>
      </c>
      <c r="C149" s="108"/>
      <c r="D149" s="108"/>
      <c r="E149" s="108"/>
      <c r="F149" s="123"/>
      <c r="G149" s="108"/>
      <c r="H149" s="108"/>
      <c r="I149" s="113"/>
    </row>
    <row r="150" spans="1:9" ht="15" thickBot="1" x14ac:dyDescent="0.25">
      <c r="A150" s="121" t="s">
        <v>523</v>
      </c>
      <c r="B150" s="125"/>
      <c r="C150" s="108"/>
      <c r="D150" s="108"/>
      <c r="E150" s="108"/>
      <c r="F150" s="123"/>
      <c r="G150" s="108"/>
      <c r="H150" s="108"/>
      <c r="I150" s="113"/>
    </row>
    <row r="151" spans="1:9" ht="15" thickBot="1" x14ac:dyDescent="0.25">
      <c r="A151" s="121" t="s">
        <v>524</v>
      </c>
      <c r="B151" s="122">
        <v>412084</v>
      </c>
      <c r="C151" s="107">
        <v>-412084</v>
      </c>
      <c r="D151" s="108"/>
      <c r="E151" s="108"/>
      <c r="F151" s="123"/>
      <c r="G151" s="108"/>
      <c r="H151" s="108"/>
      <c r="I151" s="113"/>
    </row>
    <row r="152" spans="1:9" ht="15" thickBot="1" x14ac:dyDescent="0.25">
      <c r="A152" s="121" t="s">
        <v>525</v>
      </c>
      <c r="B152" s="122">
        <v>488265</v>
      </c>
      <c r="C152" s="108"/>
      <c r="D152" s="108"/>
      <c r="E152" s="108"/>
      <c r="F152" s="123"/>
      <c r="G152" s="108"/>
      <c r="H152" s="107">
        <v>488265</v>
      </c>
      <c r="I152" s="113" t="s">
        <v>526</v>
      </c>
    </row>
    <row r="153" spans="1:9" ht="15" thickBot="1" x14ac:dyDescent="0.25">
      <c r="A153" s="124" t="s">
        <v>527</v>
      </c>
      <c r="B153" s="122">
        <v>64700</v>
      </c>
      <c r="C153" s="108"/>
      <c r="D153" s="108"/>
      <c r="E153" s="108"/>
      <c r="F153" s="123"/>
      <c r="G153" s="108"/>
      <c r="H153" s="108"/>
      <c r="I153" s="113"/>
    </row>
    <row r="154" spans="1:9" ht="15" thickBot="1" x14ac:dyDescent="0.25">
      <c r="A154" s="124" t="s">
        <v>528</v>
      </c>
      <c r="B154" s="128">
        <v>12</v>
      </c>
      <c r="C154" s="108"/>
      <c r="D154" s="108"/>
      <c r="E154" s="108"/>
      <c r="F154" s="123"/>
      <c r="G154" s="108"/>
      <c r="H154" s="108"/>
      <c r="I154" s="113"/>
    </row>
    <row r="155" spans="1:9" ht="15" thickBot="1" x14ac:dyDescent="0.25">
      <c r="A155" s="124" t="s">
        <v>529</v>
      </c>
      <c r="B155" s="122">
        <v>423553</v>
      </c>
      <c r="C155" s="108"/>
      <c r="D155" s="108"/>
      <c r="E155" s="108"/>
      <c r="F155" s="123"/>
      <c r="G155" s="108"/>
      <c r="H155" s="108"/>
      <c r="I155" s="113"/>
    </row>
    <row r="156" spans="1:9" ht="15" thickBot="1" x14ac:dyDescent="0.25">
      <c r="A156" s="124" t="s">
        <v>530</v>
      </c>
      <c r="B156" s="125"/>
      <c r="C156" s="108"/>
      <c r="D156" s="108"/>
      <c r="E156" s="108"/>
      <c r="F156" s="123"/>
      <c r="G156" s="108"/>
      <c r="H156" s="108"/>
      <c r="I156" s="113"/>
    </row>
    <row r="157" spans="1:9" ht="15" thickBot="1" x14ac:dyDescent="0.25">
      <c r="A157" s="124" t="s">
        <v>531</v>
      </c>
      <c r="B157" s="125"/>
      <c r="C157" s="108"/>
      <c r="D157" s="108"/>
      <c r="E157" s="108"/>
      <c r="F157" s="123"/>
      <c r="G157" s="108"/>
      <c r="H157" s="108"/>
      <c r="I157" s="113"/>
    </row>
    <row r="158" spans="1:9" ht="15" thickBot="1" x14ac:dyDescent="0.25">
      <c r="A158" s="124" t="s">
        <v>532</v>
      </c>
      <c r="B158" s="125"/>
      <c r="C158" s="108"/>
      <c r="D158" s="108"/>
      <c r="E158" s="108"/>
      <c r="F158" s="123"/>
      <c r="G158" s="108"/>
      <c r="H158" s="108"/>
      <c r="I158" s="113"/>
    </row>
    <row r="159" spans="1:9" ht="15" thickBot="1" x14ac:dyDescent="0.25">
      <c r="A159" s="124" t="s">
        <v>533</v>
      </c>
      <c r="B159" s="125"/>
      <c r="C159" s="108"/>
      <c r="D159" s="108"/>
      <c r="E159" s="108"/>
      <c r="F159" s="123"/>
      <c r="G159" s="108"/>
      <c r="H159" s="108"/>
      <c r="I159" s="113"/>
    </row>
    <row r="160" spans="1:9" ht="15" thickBot="1" x14ac:dyDescent="0.25">
      <c r="A160" s="121" t="s">
        <v>534</v>
      </c>
      <c r="B160" s="122">
        <v>76752</v>
      </c>
      <c r="C160" s="108"/>
      <c r="D160" s="112" t="s">
        <v>428</v>
      </c>
      <c r="E160" s="107">
        <v>-67665</v>
      </c>
      <c r="F160" s="123"/>
      <c r="G160" s="107">
        <v>-7434</v>
      </c>
      <c r="H160" s="108"/>
      <c r="I160" s="113"/>
    </row>
    <row r="161" spans="1:9" ht="15" thickBot="1" x14ac:dyDescent="0.25">
      <c r="A161" s="124" t="s">
        <v>535</v>
      </c>
      <c r="B161" s="122">
        <v>69318</v>
      </c>
      <c r="C161" s="108"/>
      <c r="D161" s="108"/>
      <c r="E161" s="107">
        <v>-67665</v>
      </c>
      <c r="F161" s="123"/>
      <c r="G161" s="108"/>
      <c r="H161" s="107">
        <v>1653</v>
      </c>
      <c r="I161" s="113" t="s">
        <v>535</v>
      </c>
    </row>
    <row r="162" spans="1:9" ht="15" thickBot="1" x14ac:dyDescent="0.25">
      <c r="A162" s="124" t="s">
        <v>536</v>
      </c>
      <c r="B162" s="122">
        <v>7434</v>
      </c>
      <c r="C162" s="108"/>
      <c r="D162" s="108"/>
      <c r="E162" s="108"/>
      <c r="F162" s="123"/>
      <c r="G162" s="107">
        <v>-7434</v>
      </c>
      <c r="H162" s="108"/>
      <c r="I162" s="113"/>
    </row>
    <row r="163" spans="1:9" ht="15" thickBot="1" x14ac:dyDescent="0.25">
      <c r="A163" s="121" t="s">
        <v>537</v>
      </c>
      <c r="B163" s="122">
        <v>877139</v>
      </c>
      <c r="C163" s="108"/>
      <c r="D163" s="108"/>
      <c r="E163" s="112"/>
      <c r="F163" s="129">
        <v>-57069</v>
      </c>
      <c r="G163" s="107">
        <v>81974</v>
      </c>
      <c r="H163" s="107">
        <v>902044</v>
      </c>
      <c r="I163" s="113" t="s">
        <v>538</v>
      </c>
    </row>
    <row r="164" spans="1:9" ht="15" thickBot="1" x14ac:dyDescent="0.25">
      <c r="A164" s="121" t="s">
        <v>539</v>
      </c>
      <c r="B164" s="122">
        <v>526358</v>
      </c>
      <c r="C164" s="108"/>
      <c r="D164" s="108"/>
      <c r="E164" s="112"/>
      <c r="F164" s="123"/>
      <c r="G164" s="108"/>
      <c r="H164" s="108"/>
      <c r="I164" s="113"/>
    </row>
    <row r="165" spans="1:9" ht="15" thickBot="1" x14ac:dyDescent="0.25">
      <c r="A165" s="127" t="s">
        <v>540</v>
      </c>
      <c r="B165" s="122">
        <v>525674</v>
      </c>
      <c r="C165" s="108"/>
      <c r="D165" s="108"/>
      <c r="E165" s="112"/>
      <c r="F165" s="123"/>
      <c r="G165" s="108"/>
      <c r="H165" s="108"/>
      <c r="I165" s="113"/>
    </row>
    <row r="166" spans="1:9" ht="15" thickBot="1" x14ac:dyDescent="0.25">
      <c r="A166" s="127" t="s">
        <v>541</v>
      </c>
      <c r="B166" s="128">
        <v>684</v>
      </c>
      <c r="C166" s="108"/>
      <c r="D166" s="108"/>
      <c r="E166" s="112"/>
      <c r="F166" s="123"/>
      <c r="G166" s="108"/>
      <c r="H166" s="108"/>
      <c r="I166" s="113"/>
    </row>
    <row r="167" spans="1:9" ht="15" thickBot="1" x14ac:dyDescent="0.25">
      <c r="A167" s="121" t="s">
        <v>542</v>
      </c>
      <c r="B167" s="130">
        <v>60077</v>
      </c>
      <c r="C167" s="108"/>
      <c r="D167" s="108"/>
      <c r="E167" s="112"/>
      <c r="F167" s="123"/>
      <c r="G167" s="108"/>
      <c r="H167" s="108"/>
      <c r="I167" s="113"/>
    </row>
    <row r="168" spans="1:9" ht="15" thickBot="1" x14ac:dyDescent="0.25">
      <c r="A168" s="121" t="s">
        <v>543</v>
      </c>
      <c r="B168" s="122">
        <v>290703</v>
      </c>
      <c r="C168" s="108"/>
      <c r="D168" s="108"/>
      <c r="E168" s="112"/>
      <c r="F168" s="129">
        <v>-57069</v>
      </c>
      <c r="G168" s="107">
        <v>81974</v>
      </c>
      <c r="H168" s="108"/>
      <c r="I168" s="113"/>
    </row>
    <row r="169" spans="1:9" ht="15" thickBot="1" x14ac:dyDescent="0.25">
      <c r="A169" s="127" t="s">
        <v>544</v>
      </c>
      <c r="B169" s="122">
        <v>166273</v>
      </c>
      <c r="C169" s="108"/>
      <c r="D169" s="108"/>
      <c r="E169" s="112"/>
      <c r="F169" s="123"/>
      <c r="G169" s="108"/>
      <c r="H169" s="108"/>
      <c r="I169" s="113"/>
    </row>
    <row r="170" spans="1:9" ht="15" thickBot="1" x14ac:dyDescent="0.25">
      <c r="A170" s="127" t="s">
        <v>545</v>
      </c>
      <c r="B170" s="128">
        <v>516</v>
      </c>
      <c r="C170" s="108"/>
      <c r="D170" s="108"/>
      <c r="E170" s="112"/>
      <c r="F170" s="123"/>
      <c r="G170" s="108"/>
      <c r="H170" s="108"/>
      <c r="I170" s="113"/>
    </row>
    <row r="171" spans="1:9" ht="15" thickBot="1" x14ac:dyDescent="0.25">
      <c r="A171" s="127" t="s">
        <v>543</v>
      </c>
      <c r="B171" s="122">
        <v>123914</v>
      </c>
      <c r="C171" s="108"/>
      <c r="D171" s="108"/>
      <c r="E171" s="112"/>
      <c r="F171" s="129">
        <v>-57069</v>
      </c>
      <c r="G171" s="107">
        <v>81974</v>
      </c>
      <c r="H171" s="108"/>
      <c r="I171" s="113"/>
    </row>
    <row r="172" spans="1:9" ht="15" thickBot="1" x14ac:dyDescent="0.25">
      <c r="A172" s="121" t="s">
        <v>546</v>
      </c>
      <c r="B172" s="122">
        <v>662450</v>
      </c>
      <c r="C172" s="108"/>
      <c r="D172" s="107">
        <v>15061</v>
      </c>
      <c r="E172" s="108"/>
      <c r="F172" s="123"/>
      <c r="G172" s="107">
        <v>-8086</v>
      </c>
      <c r="H172" s="108"/>
      <c r="I172" s="113"/>
    </row>
    <row r="173" spans="1:9" ht="15" thickBot="1" x14ac:dyDescent="0.25">
      <c r="A173" s="121" t="s">
        <v>547</v>
      </c>
      <c r="B173" s="122">
        <v>654364</v>
      </c>
      <c r="C173" s="108"/>
      <c r="D173" s="107">
        <v>15061</v>
      </c>
      <c r="E173" s="108"/>
      <c r="F173" s="123"/>
      <c r="G173" s="108"/>
      <c r="H173" s="107">
        <v>669425</v>
      </c>
      <c r="I173" s="113" t="s">
        <v>548</v>
      </c>
    </row>
    <row r="174" spans="1:9" ht="15" thickBot="1" x14ac:dyDescent="0.25">
      <c r="A174" s="127" t="s">
        <v>549</v>
      </c>
      <c r="B174" s="122">
        <v>590982</v>
      </c>
      <c r="C174" s="108"/>
      <c r="D174" s="107">
        <v>15061</v>
      </c>
      <c r="E174" s="108"/>
      <c r="F174" s="123"/>
      <c r="G174" s="108"/>
      <c r="H174" s="108"/>
      <c r="I174" s="113"/>
    </row>
    <row r="175" spans="1:9" ht="15" thickBot="1" x14ac:dyDescent="0.25">
      <c r="A175" s="127" t="s">
        <v>550</v>
      </c>
      <c r="B175" s="122">
        <v>62945</v>
      </c>
      <c r="C175" s="108"/>
      <c r="D175" s="108"/>
      <c r="E175" s="108"/>
      <c r="F175" s="123"/>
      <c r="G175" s="108"/>
      <c r="H175" s="108"/>
      <c r="I175" s="113"/>
    </row>
    <row r="176" spans="1:9" ht="15" thickBot="1" x14ac:dyDescent="0.25">
      <c r="A176" s="127" t="s">
        <v>551</v>
      </c>
      <c r="B176" s="128">
        <v>437</v>
      </c>
      <c r="C176" s="108"/>
      <c r="D176" s="108"/>
      <c r="E176" s="108"/>
      <c r="F176" s="123"/>
      <c r="G176" s="108"/>
      <c r="H176" s="108"/>
      <c r="I176" s="113"/>
    </row>
    <row r="177" spans="1:9" ht="15" thickBot="1" x14ac:dyDescent="0.25">
      <c r="A177" s="121" t="s">
        <v>552</v>
      </c>
      <c r="B177" s="122">
        <v>1939</v>
      </c>
      <c r="C177" s="108"/>
      <c r="D177" s="108"/>
      <c r="E177" s="108"/>
      <c r="F177" s="123"/>
      <c r="G177" s="107">
        <v>-1939</v>
      </c>
      <c r="H177" s="108"/>
      <c r="I177" s="113"/>
    </row>
    <row r="178" spans="1:9" ht="15" thickBot="1" x14ac:dyDescent="0.25">
      <c r="A178" s="121" t="s">
        <v>513</v>
      </c>
      <c r="B178" s="122">
        <v>6147</v>
      </c>
      <c r="C178" s="108"/>
      <c r="D178" s="108"/>
      <c r="E178" s="108"/>
      <c r="F178" s="123"/>
      <c r="G178" s="107">
        <v>-6147</v>
      </c>
      <c r="H178" s="131"/>
      <c r="I178" s="110"/>
    </row>
    <row r="179" spans="1:9" ht="15" thickBot="1" x14ac:dyDescent="0.25">
      <c r="A179" s="121" t="s">
        <v>553</v>
      </c>
      <c r="B179" s="122">
        <v>311229</v>
      </c>
      <c r="C179" s="108"/>
      <c r="D179" s="108"/>
      <c r="E179" s="108"/>
      <c r="F179" s="123"/>
      <c r="G179" s="107">
        <v>-63875</v>
      </c>
      <c r="H179" s="132"/>
      <c r="I179" s="113"/>
    </row>
    <row r="180" spans="1:9" ht="15" thickBot="1" x14ac:dyDescent="0.25">
      <c r="A180" s="124" t="s">
        <v>554</v>
      </c>
      <c r="B180" s="122">
        <v>1104</v>
      </c>
      <c r="C180" s="108"/>
      <c r="D180" s="108"/>
      <c r="E180" s="108"/>
      <c r="F180" s="123"/>
      <c r="G180" s="107">
        <v>-1104</v>
      </c>
      <c r="H180" s="108"/>
      <c r="I180" s="113"/>
    </row>
    <row r="181" spans="1:9" ht="15" thickBot="1" x14ac:dyDescent="0.25">
      <c r="A181" s="124" t="s">
        <v>555</v>
      </c>
      <c r="B181" s="122">
        <v>247354</v>
      </c>
      <c r="C181" s="108"/>
      <c r="D181" s="108"/>
      <c r="E181" s="108"/>
      <c r="F181" s="123"/>
      <c r="G181" s="108"/>
      <c r="H181" s="107">
        <v>247354</v>
      </c>
      <c r="I181" s="113" t="s">
        <v>555</v>
      </c>
    </row>
    <row r="182" spans="1:9" ht="15" thickBot="1" x14ac:dyDescent="0.25">
      <c r="A182" s="124" t="s">
        <v>556</v>
      </c>
      <c r="B182" s="122">
        <v>62771</v>
      </c>
      <c r="C182" s="112"/>
      <c r="D182" s="112"/>
      <c r="E182" s="112"/>
      <c r="F182" s="123"/>
      <c r="G182" s="107">
        <v>-62771</v>
      </c>
      <c r="H182" s="108"/>
      <c r="I182" s="113"/>
    </row>
    <row r="183" spans="1:9" ht="15" thickBot="1" x14ac:dyDescent="0.25">
      <c r="A183" s="121" t="s">
        <v>557</v>
      </c>
      <c r="B183" s="122">
        <v>13429962</v>
      </c>
      <c r="C183" s="133" t="s">
        <v>428</v>
      </c>
      <c r="D183" s="133" t="s">
        <v>428</v>
      </c>
      <c r="E183" s="107">
        <v>-67665</v>
      </c>
      <c r="F183" s="129">
        <v>-57069</v>
      </c>
      <c r="G183" s="112" t="s">
        <v>428</v>
      </c>
      <c r="H183" s="107">
        <v>13305228</v>
      </c>
      <c r="I183" s="134" t="s">
        <v>558</v>
      </c>
    </row>
    <row r="184" spans="1:9" ht="15" thickBot="1" x14ac:dyDescent="0.25">
      <c r="A184" s="135" t="s">
        <v>559</v>
      </c>
      <c r="B184" s="122">
        <v>3109594</v>
      </c>
      <c r="C184" s="108"/>
      <c r="D184" s="108"/>
      <c r="E184" s="108"/>
      <c r="F184" s="123"/>
      <c r="G184" s="108"/>
      <c r="H184" s="108"/>
      <c r="I184" s="113"/>
    </row>
    <row r="187" spans="1:9" x14ac:dyDescent="0.2">
      <c r="A187" s="136" t="s">
        <v>560</v>
      </c>
      <c r="B187" s="136"/>
    </row>
    <row r="188" spans="1:9" x14ac:dyDescent="0.2">
      <c r="A188" s="136" t="s">
        <v>561</v>
      </c>
      <c r="B188" s="136"/>
    </row>
    <row r="189" spans="1:9" x14ac:dyDescent="0.2">
      <c r="A189" s="136" t="s">
        <v>562</v>
      </c>
      <c r="B189" s="136"/>
    </row>
    <row r="190" spans="1:9" x14ac:dyDescent="0.2">
      <c r="A190" s="136" t="s">
        <v>563</v>
      </c>
      <c r="B190" s="136"/>
    </row>
    <row r="191" spans="1:9" x14ac:dyDescent="0.2">
      <c r="A191" s="136" t="s">
        <v>624</v>
      </c>
      <c r="B191" s="136"/>
    </row>
    <row r="194" spans="1:9" ht="15" thickBot="1" x14ac:dyDescent="0.25"/>
    <row r="195" spans="1:9" ht="15" thickBot="1" x14ac:dyDescent="0.25">
      <c r="A195" s="271" t="s">
        <v>417</v>
      </c>
      <c r="B195" s="272"/>
      <c r="C195" s="273">
        <v>1</v>
      </c>
      <c r="D195" s="273">
        <v>2</v>
      </c>
      <c r="E195" s="275">
        <v>3</v>
      </c>
      <c r="F195" s="273">
        <v>4</v>
      </c>
      <c r="G195" s="275">
        <v>5</v>
      </c>
      <c r="H195" s="269" t="s">
        <v>418</v>
      </c>
      <c r="I195" s="270"/>
    </row>
    <row r="196" spans="1:9" ht="15" thickBot="1" x14ac:dyDescent="0.25">
      <c r="A196" s="104" t="s">
        <v>201</v>
      </c>
      <c r="B196" s="119" t="s">
        <v>419</v>
      </c>
      <c r="C196" s="274"/>
      <c r="D196" s="274"/>
      <c r="E196" s="276"/>
      <c r="F196" s="274"/>
      <c r="G196" s="277"/>
      <c r="H196" s="120" t="s">
        <v>419</v>
      </c>
      <c r="I196" s="120" t="s">
        <v>201</v>
      </c>
    </row>
    <row r="197" spans="1:9" ht="15" thickBot="1" x14ac:dyDescent="0.25">
      <c r="A197" s="121" t="s">
        <v>564</v>
      </c>
      <c r="B197" s="122">
        <v>4107351</v>
      </c>
      <c r="C197" s="123" t="s">
        <v>428</v>
      </c>
      <c r="D197" s="123"/>
      <c r="E197" s="123" t="s">
        <v>428</v>
      </c>
      <c r="F197" s="123"/>
      <c r="G197" s="137"/>
      <c r="H197" s="137"/>
      <c r="I197" s="113"/>
    </row>
    <row r="198" spans="1:9" ht="15" thickBot="1" x14ac:dyDescent="0.25">
      <c r="A198" s="121" t="s">
        <v>565</v>
      </c>
      <c r="B198" s="122">
        <v>589326</v>
      </c>
      <c r="C198" s="123" t="s">
        <v>428</v>
      </c>
      <c r="D198" s="123"/>
      <c r="E198" s="123" t="s">
        <v>428</v>
      </c>
      <c r="F198" s="123"/>
      <c r="G198" s="137"/>
      <c r="H198" s="129">
        <v>589326</v>
      </c>
      <c r="I198" s="113" t="s">
        <v>565</v>
      </c>
    </row>
    <row r="199" spans="1:9" ht="15" thickBot="1" x14ac:dyDescent="0.25">
      <c r="A199" s="127" t="s">
        <v>566</v>
      </c>
      <c r="B199" s="122">
        <v>589326</v>
      </c>
      <c r="C199" s="123"/>
      <c r="D199" s="123"/>
      <c r="E199" s="123"/>
      <c r="F199" s="123"/>
      <c r="G199" s="137"/>
      <c r="H199" s="137"/>
      <c r="I199" s="113"/>
    </row>
    <row r="200" spans="1:9" ht="15" thickBot="1" x14ac:dyDescent="0.25">
      <c r="A200" s="127" t="s">
        <v>567</v>
      </c>
      <c r="B200" s="125"/>
      <c r="C200" s="123"/>
      <c r="D200" s="123"/>
      <c r="E200" s="123"/>
      <c r="F200" s="123"/>
      <c r="G200" s="137"/>
      <c r="H200" s="137"/>
      <c r="I200" s="113"/>
    </row>
    <row r="201" spans="1:9" ht="15" thickBot="1" x14ac:dyDescent="0.25">
      <c r="A201" s="126" t="s">
        <v>568</v>
      </c>
      <c r="B201" s="122">
        <v>681483</v>
      </c>
      <c r="C201" s="123"/>
      <c r="D201" s="123"/>
      <c r="E201" s="123"/>
      <c r="F201" s="123"/>
      <c r="G201" s="137"/>
      <c r="H201" s="129">
        <v>681483</v>
      </c>
      <c r="I201" s="113" t="s">
        <v>569</v>
      </c>
    </row>
    <row r="202" spans="1:9" ht="15" thickBot="1" x14ac:dyDescent="0.25">
      <c r="A202" s="121" t="s">
        <v>270</v>
      </c>
      <c r="B202" s="122">
        <v>568450</v>
      </c>
      <c r="C202" s="123" t="s">
        <v>428</v>
      </c>
      <c r="D202" s="123"/>
      <c r="E202" s="123" t="s">
        <v>428</v>
      </c>
      <c r="F202" s="123"/>
      <c r="G202" s="137"/>
      <c r="H202" s="129">
        <v>568450</v>
      </c>
      <c r="I202" s="113" t="s">
        <v>570</v>
      </c>
    </row>
    <row r="203" spans="1:9" ht="15" thickBot="1" x14ac:dyDescent="0.25">
      <c r="A203" s="127" t="s">
        <v>571</v>
      </c>
      <c r="B203" s="122">
        <v>112257</v>
      </c>
      <c r="C203" s="123"/>
      <c r="D203" s="123"/>
      <c r="E203" s="123"/>
      <c r="F203" s="123"/>
      <c r="G203" s="137"/>
      <c r="H203" s="137"/>
      <c r="I203" s="113"/>
    </row>
    <row r="204" spans="1:9" ht="15" thickBot="1" x14ac:dyDescent="0.25">
      <c r="A204" s="127" t="s">
        <v>572</v>
      </c>
      <c r="B204" s="122">
        <v>456028</v>
      </c>
      <c r="C204" s="123"/>
      <c r="D204" s="123"/>
      <c r="E204" s="123"/>
      <c r="F204" s="123"/>
      <c r="G204" s="137"/>
      <c r="H204" s="137"/>
      <c r="I204" s="113"/>
    </row>
    <row r="205" spans="1:9" ht="15" thickBot="1" x14ac:dyDescent="0.25">
      <c r="A205" s="127" t="s">
        <v>573</v>
      </c>
      <c r="B205" s="128">
        <v>165</v>
      </c>
      <c r="C205" s="123" t="s">
        <v>428</v>
      </c>
      <c r="D205" s="123"/>
      <c r="E205" s="123" t="s">
        <v>428</v>
      </c>
      <c r="F205" s="123"/>
      <c r="G205" s="137"/>
      <c r="H205" s="137"/>
      <c r="I205" s="113"/>
    </row>
    <row r="206" spans="1:9" ht="15" thickBot="1" x14ac:dyDescent="0.25">
      <c r="A206" s="121" t="s">
        <v>574</v>
      </c>
      <c r="B206" s="122">
        <v>402038</v>
      </c>
      <c r="C206" s="123" t="s">
        <v>428</v>
      </c>
      <c r="D206" s="123"/>
      <c r="E206" s="123" t="s">
        <v>428</v>
      </c>
      <c r="F206" s="123"/>
      <c r="G206" s="137"/>
      <c r="H206" s="129">
        <v>402038</v>
      </c>
      <c r="I206" s="113" t="s">
        <v>575</v>
      </c>
    </row>
    <row r="207" spans="1:9" ht="15" thickBot="1" x14ac:dyDescent="0.25">
      <c r="A207" s="127" t="s">
        <v>576</v>
      </c>
      <c r="B207" s="122">
        <v>30079</v>
      </c>
      <c r="C207" s="123"/>
      <c r="D207" s="123"/>
      <c r="E207" s="123"/>
      <c r="F207" s="123"/>
      <c r="G207" s="137"/>
      <c r="H207" s="137"/>
      <c r="I207" s="113"/>
    </row>
    <row r="208" spans="1:9" ht="15" thickBot="1" x14ac:dyDescent="0.25">
      <c r="A208" s="127" t="s">
        <v>577</v>
      </c>
      <c r="B208" s="122">
        <v>147220</v>
      </c>
      <c r="C208" s="123"/>
      <c r="D208" s="123"/>
      <c r="E208" s="123"/>
      <c r="F208" s="123"/>
      <c r="G208" s="137"/>
      <c r="H208" s="137"/>
      <c r="I208" s="113"/>
    </row>
    <row r="209" spans="1:9" ht="15" thickBot="1" x14ac:dyDescent="0.25">
      <c r="A209" s="127" t="s">
        <v>578</v>
      </c>
      <c r="B209" s="122">
        <v>224739</v>
      </c>
      <c r="C209" s="123"/>
      <c r="D209" s="123"/>
      <c r="E209" s="123"/>
      <c r="F209" s="123"/>
      <c r="G209" s="137"/>
      <c r="H209" s="137"/>
      <c r="I209" s="113"/>
    </row>
    <row r="210" spans="1:9" ht="15" thickBot="1" x14ac:dyDescent="0.25">
      <c r="A210" s="121" t="s">
        <v>272</v>
      </c>
      <c r="B210" s="122">
        <v>1538153</v>
      </c>
      <c r="C210" s="123" t="s">
        <v>428</v>
      </c>
      <c r="D210" s="129">
        <v>327902</v>
      </c>
      <c r="E210" s="123" t="s">
        <v>428</v>
      </c>
      <c r="F210" s="123"/>
      <c r="G210" s="137"/>
      <c r="H210" s="129">
        <v>1866055</v>
      </c>
      <c r="I210" s="113" t="s">
        <v>579</v>
      </c>
    </row>
    <row r="211" spans="1:9" ht="15" thickBot="1" x14ac:dyDescent="0.25">
      <c r="A211" s="127" t="s">
        <v>579</v>
      </c>
      <c r="B211" s="122">
        <v>1538153</v>
      </c>
      <c r="C211" s="123" t="s">
        <v>428</v>
      </c>
      <c r="D211" s="129">
        <v>327902</v>
      </c>
      <c r="E211" s="123"/>
      <c r="F211" s="123"/>
      <c r="G211" s="137"/>
      <c r="H211" s="137"/>
      <c r="I211" s="113"/>
    </row>
    <row r="212" spans="1:9" ht="15" thickBot="1" x14ac:dyDescent="0.25">
      <c r="A212" s="127" t="s">
        <v>580</v>
      </c>
      <c r="B212" s="125"/>
      <c r="C212" s="123" t="s">
        <v>428</v>
      </c>
      <c r="D212" s="137"/>
      <c r="E212" s="123" t="s">
        <v>428</v>
      </c>
      <c r="F212" s="123"/>
      <c r="G212" s="137"/>
      <c r="H212" s="137"/>
      <c r="I212" s="113"/>
    </row>
    <row r="213" spans="1:9" ht="15" thickBot="1" x14ac:dyDescent="0.25">
      <c r="A213" s="121" t="s">
        <v>581</v>
      </c>
      <c r="B213" s="122">
        <v>327902</v>
      </c>
      <c r="C213" s="123" t="s">
        <v>428</v>
      </c>
      <c r="D213" s="129">
        <v>-327902</v>
      </c>
      <c r="E213" s="123" t="s">
        <v>428</v>
      </c>
      <c r="F213" s="123"/>
      <c r="G213" s="137"/>
      <c r="H213" s="137"/>
      <c r="I213" s="113"/>
    </row>
    <row r="214" spans="1:9" ht="15" thickBot="1" x14ac:dyDescent="0.25">
      <c r="A214" s="127" t="s">
        <v>582</v>
      </c>
      <c r="B214" s="122">
        <v>327902</v>
      </c>
      <c r="C214" s="137"/>
      <c r="D214" s="129">
        <v>-327902</v>
      </c>
      <c r="E214" s="137"/>
      <c r="F214" s="123"/>
      <c r="G214" s="137"/>
      <c r="H214" s="137"/>
      <c r="I214" s="113"/>
    </row>
    <row r="215" spans="1:9" ht="15" thickBot="1" x14ac:dyDescent="0.25">
      <c r="A215" s="127" t="s">
        <v>583</v>
      </c>
      <c r="B215" s="125"/>
      <c r="C215" s="137"/>
      <c r="D215" s="137"/>
      <c r="E215" s="137"/>
      <c r="F215" s="123"/>
      <c r="G215" s="137"/>
      <c r="H215" s="137"/>
      <c r="I215" s="113"/>
    </row>
    <row r="216" spans="1:9" ht="15" thickBot="1" x14ac:dyDescent="0.25">
      <c r="A216" s="135" t="s">
        <v>584</v>
      </c>
      <c r="B216" s="125"/>
      <c r="C216" s="137"/>
      <c r="D216" s="137"/>
      <c r="E216" s="137"/>
      <c r="F216" s="123"/>
      <c r="G216" s="137"/>
      <c r="H216" s="137"/>
      <c r="I216" s="113"/>
    </row>
    <row r="217" spans="1:9" ht="15" thickBot="1" x14ac:dyDescent="0.25">
      <c r="A217" s="135" t="s">
        <v>585</v>
      </c>
      <c r="B217" s="122">
        <v>12654</v>
      </c>
      <c r="C217" s="137"/>
      <c r="D217" s="137"/>
      <c r="E217" s="137"/>
      <c r="F217" s="123"/>
      <c r="G217" s="137"/>
      <c r="H217" s="129">
        <v>12654</v>
      </c>
      <c r="I217" s="113" t="s">
        <v>586</v>
      </c>
    </row>
    <row r="218" spans="1:9" ht="15" thickBot="1" x14ac:dyDescent="0.25">
      <c r="A218" s="121" t="s">
        <v>587</v>
      </c>
      <c r="B218" s="122">
        <v>7623934</v>
      </c>
      <c r="C218" s="129">
        <v>412085</v>
      </c>
      <c r="D218" s="123" t="s">
        <v>428</v>
      </c>
      <c r="E218" s="137"/>
      <c r="F218" s="123"/>
      <c r="G218" s="137"/>
      <c r="H218" s="129">
        <v>8036019</v>
      </c>
      <c r="I218" s="113" t="s">
        <v>588</v>
      </c>
    </row>
    <row r="219" spans="1:9" ht="15" thickBot="1" x14ac:dyDescent="0.25">
      <c r="A219" s="124" t="s">
        <v>589</v>
      </c>
      <c r="B219" s="122">
        <v>1435263</v>
      </c>
      <c r="C219" s="137"/>
      <c r="D219" s="137"/>
      <c r="E219" s="137"/>
      <c r="F219" s="123"/>
      <c r="G219" s="137"/>
      <c r="H219" s="137"/>
      <c r="I219" s="113"/>
    </row>
    <row r="220" spans="1:9" ht="15" thickBot="1" x14ac:dyDescent="0.25">
      <c r="A220" s="124" t="s">
        <v>590</v>
      </c>
      <c r="B220" s="122">
        <v>3022248</v>
      </c>
      <c r="C220" s="137"/>
      <c r="D220" s="137"/>
      <c r="E220" s="137"/>
      <c r="F220" s="123"/>
      <c r="G220" s="137"/>
      <c r="H220" s="137"/>
      <c r="I220" s="113"/>
    </row>
    <row r="221" spans="1:9" ht="15" thickBot="1" x14ac:dyDescent="0.25">
      <c r="A221" s="124" t="s">
        <v>591</v>
      </c>
      <c r="B221" s="122">
        <v>3140531</v>
      </c>
      <c r="C221" s="137"/>
      <c r="D221" s="137"/>
      <c r="E221" s="137"/>
      <c r="F221" s="123"/>
      <c r="G221" s="137"/>
      <c r="H221" s="137"/>
      <c r="I221" s="113"/>
    </row>
    <row r="222" spans="1:9" ht="15" thickBot="1" x14ac:dyDescent="0.25">
      <c r="A222" s="124" t="s">
        <v>592</v>
      </c>
      <c r="B222" s="122">
        <v>9464</v>
      </c>
      <c r="C222" s="137"/>
      <c r="D222" s="137"/>
      <c r="E222" s="137"/>
      <c r="F222" s="123"/>
      <c r="G222" s="137"/>
      <c r="H222" s="137"/>
      <c r="I222" s="113"/>
    </row>
    <row r="223" spans="1:9" ht="15" thickBot="1" x14ac:dyDescent="0.25">
      <c r="A223" s="124" t="s">
        <v>593</v>
      </c>
      <c r="B223" s="122">
        <v>7056</v>
      </c>
      <c r="C223" s="137"/>
      <c r="D223" s="137"/>
      <c r="E223" s="137"/>
      <c r="F223" s="123"/>
      <c r="G223" s="137"/>
      <c r="H223" s="137"/>
      <c r="I223" s="113"/>
    </row>
    <row r="224" spans="1:9" ht="15" thickBot="1" x14ac:dyDescent="0.25">
      <c r="A224" s="124" t="s">
        <v>594</v>
      </c>
      <c r="B224" s="122">
        <v>9372</v>
      </c>
      <c r="C224" s="137"/>
      <c r="D224" s="137"/>
      <c r="E224" s="137"/>
      <c r="F224" s="123"/>
      <c r="G224" s="137"/>
      <c r="H224" s="137"/>
      <c r="I224" s="113"/>
    </row>
    <row r="225" spans="1:9" ht="17.25" thickBot="1" x14ac:dyDescent="0.25">
      <c r="A225" s="135" t="s">
        <v>595</v>
      </c>
      <c r="B225" s="122">
        <v>412085</v>
      </c>
      <c r="C225" s="129">
        <v>-412085</v>
      </c>
      <c r="D225" s="137"/>
      <c r="E225" s="137"/>
      <c r="F225" s="123"/>
      <c r="G225" s="137"/>
      <c r="H225" s="137"/>
      <c r="I225" s="113"/>
    </row>
    <row r="226" spans="1:9" ht="15" thickBot="1" x14ac:dyDescent="0.25">
      <c r="A226" s="121" t="s">
        <v>596</v>
      </c>
      <c r="B226" s="122">
        <v>101230</v>
      </c>
      <c r="C226" s="137"/>
      <c r="D226" s="137"/>
      <c r="E226" s="123" t="s">
        <v>428</v>
      </c>
      <c r="F226" s="123"/>
      <c r="G226" s="129">
        <v>-3271</v>
      </c>
      <c r="H226" s="137"/>
      <c r="I226" s="113"/>
    </row>
    <row r="227" spans="1:9" ht="15" thickBot="1" x14ac:dyDescent="0.25">
      <c r="A227" s="124" t="s">
        <v>597</v>
      </c>
      <c r="B227" s="122">
        <v>97959</v>
      </c>
      <c r="C227" s="137"/>
      <c r="D227" s="137"/>
      <c r="E227" s="137"/>
      <c r="F227" s="123"/>
      <c r="G227" s="137"/>
      <c r="H227" s="129">
        <v>97959</v>
      </c>
      <c r="I227" s="113" t="s">
        <v>598</v>
      </c>
    </row>
    <row r="228" spans="1:9" ht="15" thickBot="1" x14ac:dyDescent="0.25">
      <c r="A228" s="124" t="s">
        <v>599</v>
      </c>
      <c r="B228" s="122">
        <v>3271</v>
      </c>
      <c r="C228" s="137"/>
      <c r="D228" s="137"/>
      <c r="E228" s="137"/>
      <c r="F228" s="123"/>
      <c r="G228" s="129">
        <v>-3271</v>
      </c>
      <c r="H228" s="137"/>
      <c r="I228" s="113"/>
    </row>
    <row r="229" spans="1:9" ht="15" thickBot="1" x14ac:dyDescent="0.25">
      <c r="A229" s="121" t="s">
        <v>600</v>
      </c>
      <c r="B229" s="122">
        <v>172407</v>
      </c>
      <c r="C229" s="137"/>
      <c r="D229" s="123" t="s">
        <v>428</v>
      </c>
      <c r="E229" s="129">
        <v>-67665</v>
      </c>
      <c r="F229" s="123"/>
      <c r="G229" s="137"/>
      <c r="H229" s="137"/>
      <c r="I229" s="113"/>
    </row>
    <row r="230" spans="1:9" ht="15" thickBot="1" x14ac:dyDescent="0.25">
      <c r="A230" s="124" t="s">
        <v>601</v>
      </c>
      <c r="B230" s="122">
        <v>152421</v>
      </c>
      <c r="C230" s="137"/>
      <c r="D230" s="137"/>
      <c r="E230" s="129">
        <v>-67665</v>
      </c>
      <c r="F230" s="123"/>
      <c r="G230" s="137"/>
      <c r="H230" s="129">
        <v>84756</v>
      </c>
      <c r="I230" s="113" t="s">
        <v>601</v>
      </c>
    </row>
    <row r="231" spans="1:9" ht="15" thickBot="1" x14ac:dyDescent="0.25">
      <c r="A231" s="124" t="s">
        <v>602</v>
      </c>
      <c r="B231" s="122">
        <v>19986</v>
      </c>
      <c r="C231" s="137"/>
      <c r="D231" s="137"/>
      <c r="E231" s="137"/>
      <c r="F231" s="123"/>
      <c r="G231" s="137"/>
      <c r="H231" s="129">
        <v>19986</v>
      </c>
      <c r="I231" s="113" t="s">
        <v>603</v>
      </c>
    </row>
    <row r="232" spans="1:9" ht="15" thickBot="1" x14ac:dyDescent="0.25">
      <c r="A232" s="126" t="s">
        <v>604</v>
      </c>
      <c r="B232" s="125"/>
      <c r="C232" s="137"/>
      <c r="D232" s="137"/>
      <c r="E232" s="137"/>
      <c r="F232" s="123"/>
      <c r="G232" s="137"/>
      <c r="H232" s="137"/>
      <c r="I232" s="113"/>
    </row>
    <row r="233" spans="1:9" ht="15" thickBot="1" x14ac:dyDescent="0.25">
      <c r="A233" s="121" t="s">
        <v>605</v>
      </c>
      <c r="B233" s="122">
        <v>323892</v>
      </c>
      <c r="C233" s="137"/>
      <c r="D233" s="137"/>
      <c r="E233" s="137"/>
      <c r="F233" s="123"/>
      <c r="G233" s="137"/>
      <c r="H233" s="129">
        <v>323892</v>
      </c>
      <c r="I233" s="113" t="s">
        <v>606</v>
      </c>
    </row>
    <row r="234" spans="1:9" ht="15" thickBot="1" x14ac:dyDescent="0.25">
      <c r="A234" s="124" t="s">
        <v>607</v>
      </c>
      <c r="B234" s="125"/>
      <c r="C234" s="137"/>
      <c r="D234" s="137"/>
      <c r="E234" s="137"/>
      <c r="F234" s="123"/>
      <c r="G234" s="137"/>
      <c r="H234" s="137"/>
      <c r="I234" s="113"/>
    </row>
    <row r="235" spans="1:9" ht="15" thickBot="1" x14ac:dyDescent="0.25">
      <c r="A235" s="124" t="s">
        <v>608</v>
      </c>
      <c r="B235" s="125"/>
      <c r="C235" s="137"/>
      <c r="D235" s="137"/>
      <c r="E235" s="137"/>
      <c r="F235" s="123"/>
      <c r="G235" s="137"/>
      <c r="H235" s="137"/>
      <c r="I235" s="113"/>
    </row>
    <row r="236" spans="1:9" ht="15" thickBot="1" x14ac:dyDescent="0.25">
      <c r="A236" s="124" t="s">
        <v>609</v>
      </c>
      <c r="B236" s="122">
        <v>323892</v>
      </c>
      <c r="C236" s="137"/>
      <c r="D236" s="137"/>
      <c r="E236" s="137"/>
      <c r="F236" s="123"/>
      <c r="G236" s="137"/>
      <c r="H236" s="137"/>
      <c r="I236" s="113"/>
    </row>
    <row r="237" spans="1:9" ht="17.25" thickBot="1" x14ac:dyDescent="0.25">
      <c r="A237" s="121" t="s">
        <v>610</v>
      </c>
      <c r="B237" s="122">
        <v>376940</v>
      </c>
      <c r="C237" s="123" t="s">
        <v>428</v>
      </c>
      <c r="D237" s="137"/>
      <c r="E237" s="123"/>
      <c r="F237" s="129">
        <v>-57069</v>
      </c>
      <c r="G237" s="129">
        <v>302740</v>
      </c>
      <c r="H237" s="129">
        <v>622611</v>
      </c>
      <c r="I237" s="113" t="s">
        <v>611</v>
      </c>
    </row>
    <row r="238" spans="1:9" ht="15" thickBot="1" x14ac:dyDescent="0.25">
      <c r="A238" s="124" t="s">
        <v>612</v>
      </c>
      <c r="B238" s="122">
        <v>92687</v>
      </c>
      <c r="C238" s="137"/>
      <c r="D238" s="137"/>
      <c r="E238" s="123"/>
      <c r="F238" s="123"/>
      <c r="G238" s="137"/>
      <c r="H238" s="137"/>
      <c r="I238" s="113"/>
    </row>
    <row r="239" spans="1:9" ht="15" thickBot="1" x14ac:dyDescent="0.25">
      <c r="A239" s="124" t="s">
        <v>613</v>
      </c>
      <c r="B239" s="122">
        <v>96612</v>
      </c>
      <c r="C239" s="137"/>
      <c r="D239" s="137"/>
      <c r="E239" s="123"/>
      <c r="F239" s="123"/>
      <c r="G239" s="137"/>
      <c r="H239" s="137"/>
      <c r="I239" s="113"/>
    </row>
    <row r="240" spans="1:9" ht="15" thickBot="1" x14ac:dyDescent="0.25">
      <c r="A240" s="124" t="s">
        <v>614</v>
      </c>
      <c r="B240" s="128">
        <v>12</v>
      </c>
      <c r="C240" s="137"/>
      <c r="D240" s="137"/>
      <c r="E240" s="123"/>
      <c r="F240" s="123"/>
      <c r="G240" s="137"/>
      <c r="H240" s="137"/>
      <c r="I240" s="113"/>
    </row>
    <row r="241" spans="1:9" ht="15" thickBot="1" x14ac:dyDescent="0.25">
      <c r="A241" s="124" t="s">
        <v>615</v>
      </c>
      <c r="B241" s="122">
        <v>187629</v>
      </c>
      <c r="C241" s="137"/>
      <c r="D241" s="137"/>
      <c r="E241" s="123"/>
      <c r="F241" s="129">
        <v>-57069</v>
      </c>
      <c r="G241" s="129">
        <v>302740</v>
      </c>
      <c r="H241" s="137"/>
      <c r="I241" s="113"/>
    </row>
    <row r="242" spans="1:9" ht="15" thickBot="1" x14ac:dyDescent="0.25">
      <c r="A242" s="121" t="s">
        <v>616</v>
      </c>
      <c r="B242" s="122">
        <v>299469</v>
      </c>
      <c r="C242" s="137"/>
      <c r="D242" s="137"/>
      <c r="E242" s="137"/>
      <c r="F242" s="123"/>
      <c r="G242" s="129">
        <v>-299469</v>
      </c>
      <c r="H242" s="137"/>
      <c r="I242" s="113"/>
    </row>
    <row r="243" spans="1:9" ht="15" thickBot="1" x14ac:dyDescent="0.25">
      <c r="A243" s="124" t="s">
        <v>617</v>
      </c>
      <c r="B243" s="125"/>
      <c r="C243" s="137"/>
      <c r="D243" s="137"/>
      <c r="E243" s="137"/>
      <c r="F243" s="123"/>
      <c r="G243" s="137"/>
      <c r="H243" s="137"/>
      <c r="I243" s="113"/>
    </row>
    <row r="244" spans="1:9" ht="15" thickBot="1" x14ac:dyDescent="0.25">
      <c r="A244" s="124" t="s">
        <v>618</v>
      </c>
      <c r="B244" s="122">
        <v>299469</v>
      </c>
      <c r="C244" s="137"/>
      <c r="D244" s="137"/>
      <c r="E244" s="137"/>
      <c r="F244" s="123"/>
      <c r="G244" s="129">
        <v>-299469</v>
      </c>
      <c r="H244" s="137"/>
      <c r="I244" s="113"/>
    </row>
    <row r="245" spans="1:9" ht="15" thickBot="1" x14ac:dyDescent="0.25">
      <c r="A245" s="121" t="s">
        <v>619</v>
      </c>
      <c r="B245" s="122">
        <v>13429962</v>
      </c>
      <c r="C245" s="138" t="s">
        <v>428</v>
      </c>
      <c r="D245" s="123" t="s">
        <v>428</v>
      </c>
      <c r="E245" s="129">
        <v>-67665</v>
      </c>
      <c r="F245" s="129">
        <v>-57069</v>
      </c>
      <c r="G245" s="138" t="s">
        <v>428</v>
      </c>
      <c r="H245" s="129">
        <v>13305228</v>
      </c>
      <c r="I245" s="134" t="s">
        <v>620</v>
      </c>
    </row>
    <row r="246" spans="1:9" ht="15" thickBot="1" x14ac:dyDescent="0.25">
      <c r="A246" s="135" t="s">
        <v>559</v>
      </c>
      <c r="B246" s="122">
        <v>3109594</v>
      </c>
      <c r="C246" s="137"/>
      <c r="D246" s="137"/>
      <c r="E246" s="137"/>
      <c r="F246" s="113"/>
      <c r="G246" s="113"/>
      <c r="H246" s="113"/>
      <c r="I246" s="113"/>
    </row>
    <row r="249" spans="1:9" x14ac:dyDescent="0.2">
      <c r="A249" s="136" t="s">
        <v>622</v>
      </c>
    </row>
    <row r="250" spans="1:9" x14ac:dyDescent="0.2">
      <c r="A250" s="136" t="s">
        <v>623</v>
      </c>
    </row>
    <row r="251" spans="1:9" x14ac:dyDescent="0.2">
      <c r="A251" s="136" t="s">
        <v>562</v>
      </c>
    </row>
    <row r="252" spans="1:9" x14ac:dyDescent="0.2">
      <c r="A252" s="136" t="s">
        <v>621</v>
      </c>
    </row>
    <row r="253" spans="1:9" x14ac:dyDescent="0.2">
      <c r="A253" s="136" t="s">
        <v>637</v>
      </c>
    </row>
    <row r="255" spans="1:9" x14ac:dyDescent="0.2">
      <c r="A255" s="139" t="s">
        <v>625</v>
      </c>
      <c r="B255" s="140"/>
    </row>
    <row r="256" spans="1:9" ht="44.25" customHeight="1" x14ac:dyDescent="0.2">
      <c r="A256" s="264" t="s">
        <v>626</v>
      </c>
      <c r="B256" s="264"/>
      <c r="C256" s="264"/>
      <c r="D256" s="264"/>
      <c r="E256" s="264"/>
      <c r="F256" s="264"/>
      <c r="G256" s="264"/>
      <c r="H256" s="264"/>
      <c r="I256" s="264"/>
    </row>
    <row r="257" spans="1:9" x14ac:dyDescent="0.2">
      <c r="A257" s="141" t="s">
        <v>627</v>
      </c>
      <c r="B257" s="140"/>
    </row>
    <row r="258" spans="1:9" ht="46.5" customHeight="1" x14ac:dyDescent="0.2">
      <c r="A258" s="264" t="s">
        <v>628</v>
      </c>
      <c r="B258" s="264"/>
      <c r="C258" s="264"/>
      <c r="D258" s="264"/>
      <c r="E258" s="264"/>
      <c r="F258" s="264"/>
      <c r="G258" s="264"/>
      <c r="H258" s="264"/>
      <c r="I258" s="264"/>
    </row>
    <row r="259" spans="1:9" ht="46.5" customHeight="1" x14ac:dyDescent="0.2">
      <c r="A259" s="264" t="s">
        <v>629</v>
      </c>
      <c r="B259" s="264"/>
      <c r="C259" s="264"/>
      <c r="D259" s="264"/>
      <c r="E259" s="264"/>
      <c r="F259" s="264"/>
      <c r="G259" s="264"/>
      <c r="H259" s="264"/>
      <c r="I259" s="264"/>
    </row>
    <row r="260" spans="1:9" x14ac:dyDescent="0.2">
      <c r="A260" s="139"/>
      <c r="B260" s="140"/>
    </row>
    <row r="261" spans="1:9" x14ac:dyDescent="0.2">
      <c r="A261" s="139" t="s">
        <v>630</v>
      </c>
      <c r="B261" s="140"/>
    </row>
    <row r="262" spans="1:9" ht="36.75" customHeight="1" x14ac:dyDescent="0.2">
      <c r="A262" s="264" t="s">
        <v>631</v>
      </c>
      <c r="B262" s="264"/>
      <c r="C262" s="264"/>
      <c r="D262" s="264"/>
      <c r="E262" s="264"/>
      <c r="F262" s="264"/>
      <c r="G262" s="264"/>
      <c r="H262" s="264"/>
      <c r="I262" s="264"/>
    </row>
  </sheetData>
  <mergeCells count="30">
    <mergeCell ref="C116:C117"/>
    <mergeCell ref="D116:D117"/>
    <mergeCell ref="E116:E117"/>
    <mergeCell ref="F116:F117"/>
    <mergeCell ref="A1:J30"/>
    <mergeCell ref="A37:B37"/>
    <mergeCell ref="C37:C39"/>
    <mergeCell ref="D37:D39"/>
    <mergeCell ref="E37:E39"/>
    <mergeCell ref="F37:F39"/>
    <mergeCell ref="G37:G39"/>
    <mergeCell ref="H37:I37"/>
    <mergeCell ref="A38:B38"/>
    <mergeCell ref="H38:I38"/>
    <mergeCell ref="A256:I256"/>
    <mergeCell ref="A258:I258"/>
    <mergeCell ref="A259:I259"/>
    <mergeCell ref="A262:I262"/>
    <mergeCell ref="A31:J31"/>
    <mergeCell ref="A32:J32"/>
    <mergeCell ref="G116:G117"/>
    <mergeCell ref="H116:I116"/>
    <mergeCell ref="A195:B195"/>
    <mergeCell ref="C195:C196"/>
    <mergeCell ref="D195:D196"/>
    <mergeCell ref="E195:E196"/>
    <mergeCell ref="F195:F196"/>
    <mergeCell ref="G195:G196"/>
    <mergeCell ref="H195:I195"/>
    <mergeCell ref="A116:B116"/>
  </mergeCells>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BDF161-9E77-4A5E-B4EC-CAD335419406}">
  <ds:schemaRefs>
    <ds:schemaRef ds:uri="http://schemas.microsoft.com/sharepoint/v3/contenttype/forms"/>
  </ds:schemaRefs>
</ds:datastoreItem>
</file>

<file path=customXml/itemProps2.xml><?xml version="1.0" encoding="utf-8"?>
<ds:datastoreItem xmlns:ds="http://schemas.openxmlformats.org/officeDocument/2006/customXml" ds:itemID="{16DCCF41-24CB-4C65-BC1A-8DD4804FF10C}">
  <ds:schemaRefs>
    <ds:schemaRef ds:uri="http://purl.org/dc/dcmitype/"/>
    <ds:schemaRef ds:uri="http://schemas.microsoft.com/office/2006/documentManagement/types"/>
    <ds:schemaRef ds:uri="http://schemas.microsoft.com/office/2006/metadata/properties"/>
    <ds:schemaRef ds:uri="http://www.w3.org/XML/1998/namespace"/>
    <ds:schemaRef ds:uri="http://schemas.openxmlformats.org/package/2006/metadata/core-properties"/>
    <ds:schemaRef ds:uri="2090b57c-2e4d-4ed9-b313-510fc704fe75"/>
    <ds:schemaRef ds:uri="http://schemas.microsoft.com/office/infopath/2007/PartnerControls"/>
    <ds:schemaRef ds:uri="http://purl.org/dc/terms/"/>
    <ds:schemaRef ds:uri="http://purl.org/dc/elements/1.1/"/>
  </ds:schemaRefs>
</ds:datastoreItem>
</file>

<file path=customXml/itemProps3.xml><?xml version="1.0" encoding="utf-8"?>
<ds:datastoreItem xmlns:ds="http://schemas.openxmlformats.org/officeDocument/2006/customXml" ds:itemID="{B50A3E38-F50F-4184-BCF8-ADF349FDB0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Opći podaci</vt:lpstr>
      <vt:lpstr>BIL</vt:lpstr>
      <vt:lpstr>RDG</vt:lpstr>
      <vt:lpstr>INT</vt:lpstr>
      <vt:lpstr>IPK</vt:lpstr>
      <vt:lpstr>Bilješke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2015-06-05T18:17:20Z</dcterms:created>
  <dcterms:modified xsi:type="dcterms:W3CDTF">2021-04-06T11:00:02Z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