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saveExternalLinkValues="0" codeName="ThisWorkbook" defaultThemeVersion="124226"/>
  <mc:AlternateContent xmlns:mc="http://schemas.openxmlformats.org/markup-compatibility/2006">
    <mc:Choice Requires="x15">
      <x15ac:absPath xmlns:x15ac="http://schemas.microsoft.com/office/spreadsheetml/2010/11/ac" url="W:\01 KONSOLIDACIJA\KONSOLIDACIJA 2021\10 MJESEČNE KONSOLIDACIJE\06 2021\70 BURZA\06 ENG\"/>
    </mc:Choice>
  </mc:AlternateContent>
  <xr:revisionPtr revIDLastSave="0" documentId="13_ncr:1_{E14112B1-0C9B-4073-8BC6-523C8C98306E}" xr6:coauthVersionLast="45" xr6:coauthVersionMax="45" xr10:uidLastSave="{00000000-0000-0000-0000-000000000000}"/>
  <workbookProtection workbookAlgorithmName="SHA-512" workbookHashValue="KGHEZJ2zPXhEzSnxROi/5YZFDvROWH9yR2dO9peuGv76DMPcjY+YK3E3WMtFNw37BqI6HkH9nGz8mcMH9cNWmA==" workbookSaltValue="zqjvGnARl8/Qqkd05+kbFg==" workbookSpinCount="100000" lockStructure="1"/>
  <bookViews>
    <workbookView showHorizontalScroll="0" showVerticalScroll="0" showSheetTabs="0" xWindow="-108" yWindow="-108" windowWidth="23256" windowHeight="12576" activeTab="6" xr2:uid="{00000000-000D-0000-FFFF-FFFF00000000}"/>
  </bookViews>
  <sheets>
    <sheet name="General data" sheetId="27" r:id="rId1"/>
    <sheet name="Balance sheet" sheetId="20" r:id="rId2"/>
    <sheet name="P&amp;L-cumulative" sheetId="24" r:id="rId3"/>
    <sheet name="P&amp;L-current" sheetId="21" r:id="rId4"/>
    <sheet name="CF" sheetId="22" r:id="rId5"/>
    <sheet name="SOCE" sheetId="23" r:id="rId6"/>
    <sheet name="Notes" sheetId="26" r:id="rId7"/>
  </sheets>
  <externalReferences>
    <externalReference r:id="rId8"/>
    <externalReference r:id="rId9"/>
    <externalReference r:id="rId10"/>
  </externalReferences>
  <definedNames>
    <definedName name="_xlnm._FilterDatabase" localSheetId="1" hidden="1">'Balance sheet'!#REF!</definedName>
    <definedName name="_xlnm._FilterDatabase" localSheetId="4" hidden="1">CF!$H$5:$H$5</definedName>
    <definedName name="_xlnm._FilterDatabase" localSheetId="6" hidden="1">Notes!$A$43:$A$112</definedName>
    <definedName name="_xlnm._FilterDatabase" localSheetId="2" hidden="1">'[1]P&amp;amp;L-cumulative'!$G$6:$I$6</definedName>
    <definedName name="_xlnm._FilterDatabase" localSheetId="3" hidden="1">'[2]P&amp;amp;L-current'!$G$6:$I$6</definedName>
    <definedName name="datum_izrade">[3]Naslovni!$E$5</definedName>
    <definedName name="drustvo">[3]Naslovni!$B$5</definedName>
    <definedName name="p" localSheetId="2">#REF!</definedName>
    <definedName name="p">#REF!</definedName>
    <definedName name="_xlnm.Print_Area" localSheetId="1">'Balance sheet'!$A$1:$I$125</definedName>
    <definedName name="_xlnm.Print_Area" localSheetId="4">CF!$A$1:$I$62</definedName>
    <definedName name="_xlnm.Print_Area" localSheetId="2">'[1]P&amp;amp;L-cumulative'!$A$1:$I$86</definedName>
    <definedName name="_xlnm.Print_Area" localSheetId="3">'[2]P&amp;amp;L-current'!$A$1:$I$86</definedName>
    <definedName name="_xlnm.Print_Area" localSheetId="5">SOCE!$A$1:$M$40</definedName>
    <definedName name="razdoblje">[3]Naslovni!$E$7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52" i="22" l="1"/>
  <c r="H52" i="22"/>
  <c r="I37" i="22"/>
  <c r="H37" i="22"/>
  <c r="I18" i="22"/>
  <c r="H18" i="22"/>
  <c r="I9" i="22"/>
  <c r="I7" i="22" s="1"/>
  <c r="I6" i="22" s="1"/>
  <c r="H9" i="22"/>
  <c r="H7" i="22"/>
  <c r="H6" i="22" s="1"/>
  <c r="H58" i="22" s="1"/>
  <c r="H60" i="22" s="1"/>
  <c r="H62" i="22" s="1"/>
  <c r="I58" i="22" l="1"/>
  <c r="I60" i="22" s="1"/>
  <c r="I62" i="22" s="1"/>
  <c r="K39" i="23"/>
  <c r="K38" i="23"/>
  <c r="K37" i="23"/>
  <c r="K36" i="23"/>
  <c r="L35" i="23"/>
  <c r="J35" i="23"/>
  <c r="I35" i="23"/>
  <c r="H35" i="23"/>
  <c r="G35" i="23"/>
  <c r="F35" i="23"/>
  <c r="E35" i="23"/>
  <c r="K34" i="23"/>
  <c r="M34" i="23" s="1"/>
  <c r="K33" i="23"/>
  <c r="M33" i="23" s="1"/>
  <c r="K32" i="23"/>
  <c r="M32" i="23" s="1"/>
  <c r="K31" i="23"/>
  <c r="M31" i="23" s="1"/>
  <c r="L30" i="23"/>
  <c r="L28" i="23" s="1"/>
  <c r="J30" i="23"/>
  <c r="I30" i="23"/>
  <c r="I28" i="23" s="1"/>
  <c r="H30" i="23"/>
  <c r="H28" i="23" s="1"/>
  <c r="G30" i="23"/>
  <c r="G28" i="23" s="1"/>
  <c r="F30" i="23"/>
  <c r="E30" i="23"/>
  <c r="K29" i="23"/>
  <c r="M29" i="23" s="1"/>
  <c r="J28" i="23"/>
  <c r="F28" i="23"/>
  <c r="L27" i="23"/>
  <c r="J27" i="23"/>
  <c r="I27" i="23"/>
  <c r="H27" i="23"/>
  <c r="G27" i="23"/>
  <c r="F27" i="23"/>
  <c r="E27" i="23"/>
  <c r="K26" i="23"/>
  <c r="M26" i="23" s="1"/>
  <c r="K25" i="23"/>
  <c r="M25" i="23" s="1"/>
  <c r="K24" i="23"/>
  <c r="M24" i="23" s="1"/>
  <c r="K22" i="23"/>
  <c r="M22" i="23" s="1"/>
  <c r="K21" i="23"/>
  <c r="M21" i="23" s="1"/>
  <c r="K20" i="23"/>
  <c r="M20" i="23" s="1"/>
  <c r="K19" i="23"/>
  <c r="M19" i="23" s="1"/>
  <c r="L18" i="23"/>
  <c r="J18" i="23"/>
  <c r="I18" i="23"/>
  <c r="H18" i="23"/>
  <c r="G18" i="23"/>
  <c r="F18" i="23"/>
  <c r="E18" i="23"/>
  <c r="M17" i="23"/>
  <c r="K17" i="23"/>
  <c r="K16" i="23"/>
  <c r="M16" i="23" s="1"/>
  <c r="K15" i="23"/>
  <c r="M15" i="23" s="1"/>
  <c r="K14" i="23"/>
  <c r="M14" i="23" s="1"/>
  <c r="L13" i="23"/>
  <c r="J13" i="23"/>
  <c r="J11" i="23" s="1"/>
  <c r="I13" i="23"/>
  <c r="I11" i="23" s="1"/>
  <c r="H13" i="23"/>
  <c r="G13" i="23"/>
  <c r="F13" i="23"/>
  <c r="F11" i="23" s="1"/>
  <c r="E13" i="23"/>
  <c r="E11" i="23" s="1"/>
  <c r="K11" i="23" s="1"/>
  <c r="M11" i="23" s="1"/>
  <c r="K12" i="23"/>
  <c r="M12" i="23" s="1"/>
  <c r="L11" i="23"/>
  <c r="H11" i="23"/>
  <c r="G11" i="23"/>
  <c r="G23" i="23" s="1"/>
  <c r="L10" i="23"/>
  <c r="J10" i="23"/>
  <c r="I10" i="23"/>
  <c r="H10" i="23"/>
  <c r="G10" i="23"/>
  <c r="F10" i="23"/>
  <c r="E10" i="23"/>
  <c r="K9" i="23"/>
  <c r="M9" i="23" s="1"/>
  <c r="K8" i="23"/>
  <c r="M8" i="23" s="1"/>
  <c r="K7" i="23"/>
  <c r="M7" i="23" s="1"/>
  <c r="I86" i="21"/>
  <c r="F86" i="21"/>
  <c r="I85" i="21"/>
  <c r="F85" i="21"/>
  <c r="I84" i="21"/>
  <c r="F84" i="21"/>
  <c r="I82" i="21"/>
  <c r="F82" i="21"/>
  <c r="I81" i="21"/>
  <c r="F81" i="21"/>
  <c r="I80" i="21"/>
  <c r="F80" i="21"/>
  <c r="I79" i="21"/>
  <c r="F79" i="21"/>
  <c r="I78" i="21"/>
  <c r="F78" i="21"/>
  <c r="I77" i="21"/>
  <c r="F77" i="21"/>
  <c r="I76" i="21"/>
  <c r="F76" i="21"/>
  <c r="I75" i="21"/>
  <c r="F75" i="21"/>
  <c r="H74" i="21"/>
  <c r="G74" i="21"/>
  <c r="I74" i="21" s="1"/>
  <c r="E74" i="21"/>
  <c r="D74" i="21"/>
  <c r="F74" i="21" s="1"/>
  <c r="I71" i="21"/>
  <c r="F71" i="21"/>
  <c r="I70" i="21"/>
  <c r="F70" i="21"/>
  <c r="I68" i="21"/>
  <c r="F68" i="21"/>
  <c r="I67" i="21"/>
  <c r="F67" i="21"/>
  <c r="H66" i="21"/>
  <c r="G66" i="21"/>
  <c r="I66" i="21" s="1"/>
  <c r="E66" i="21"/>
  <c r="D66" i="21"/>
  <c r="F66" i="21" s="1"/>
  <c r="I64" i="21"/>
  <c r="F64" i="21"/>
  <c r="I63" i="21"/>
  <c r="F63" i="21"/>
  <c r="I62" i="21"/>
  <c r="F62" i="21"/>
  <c r="H61" i="21"/>
  <c r="G61" i="21"/>
  <c r="I61" i="21" s="1"/>
  <c r="E61" i="21"/>
  <c r="D61" i="21"/>
  <c r="F61" i="21" s="1"/>
  <c r="I60" i="21"/>
  <c r="F60" i="21"/>
  <c r="I59" i="21"/>
  <c r="F59" i="21"/>
  <c r="I58" i="21"/>
  <c r="F58" i="21"/>
  <c r="I57" i="21"/>
  <c r="F57" i="21"/>
  <c r="I56" i="21"/>
  <c r="F56" i="21"/>
  <c r="I55" i="21"/>
  <c r="F55" i="21"/>
  <c r="I54" i="21"/>
  <c r="F54" i="21"/>
  <c r="H53" i="21"/>
  <c r="G53" i="21"/>
  <c r="I53" i="21" s="1"/>
  <c r="E53" i="21"/>
  <c r="D53" i="21"/>
  <c r="F53" i="21" s="1"/>
  <c r="I52" i="21"/>
  <c r="F52" i="21"/>
  <c r="I51" i="21"/>
  <c r="F51" i="21"/>
  <c r="I50" i="21"/>
  <c r="F50" i="21"/>
  <c r="H49" i="21"/>
  <c r="G49" i="21"/>
  <c r="I49" i="21" s="1"/>
  <c r="E49" i="21"/>
  <c r="D49" i="21"/>
  <c r="F49" i="21" s="1"/>
  <c r="I48" i="21"/>
  <c r="F48" i="21"/>
  <c r="I47" i="21"/>
  <c r="F47" i="21"/>
  <c r="I46" i="21"/>
  <c r="F46" i="21"/>
  <c r="H45" i="21"/>
  <c r="G45" i="21"/>
  <c r="I45" i="21" s="1"/>
  <c r="E45" i="21"/>
  <c r="E44" i="21" s="1"/>
  <c r="D45" i="21"/>
  <c r="F45" i="21" s="1"/>
  <c r="I43" i="21"/>
  <c r="F43" i="21"/>
  <c r="I42" i="21"/>
  <c r="F42" i="21"/>
  <c r="H41" i="21"/>
  <c r="G41" i="21"/>
  <c r="I41" i="21" s="1"/>
  <c r="E41" i="21"/>
  <c r="D41" i="21"/>
  <c r="I40" i="21"/>
  <c r="F40" i="21"/>
  <c r="I39" i="21"/>
  <c r="F39" i="21"/>
  <c r="H38" i="21"/>
  <c r="G38" i="21"/>
  <c r="I38" i="21" s="1"/>
  <c r="E38" i="21"/>
  <c r="F38" i="21" s="1"/>
  <c r="D38" i="21"/>
  <c r="I37" i="21"/>
  <c r="F37" i="21"/>
  <c r="I36" i="21"/>
  <c r="F36" i="21"/>
  <c r="H35" i="21"/>
  <c r="G35" i="21"/>
  <c r="I35" i="21" s="1"/>
  <c r="E35" i="21"/>
  <c r="D35" i="21"/>
  <c r="I34" i="21"/>
  <c r="F34" i="21"/>
  <c r="I33" i="21"/>
  <c r="F33" i="21"/>
  <c r="H32" i="21"/>
  <c r="I32" i="21" s="1"/>
  <c r="G32" i="21"/>
  <c r="E32" i="21"/>
  <c r="E31" i="21" s="1"/>
  <c r="D32" i="21"/>
  <c r="D31" i="21" s="1"/>
  <c r="F31" i="21" s="1"/>
  <c r="H31" i="21"/>
  <c r="I30" i="21"/>
  <c r="F30" i="21"/>
  <c r="I29" i="21"/>
  <c r="F29" i="21"/>
  <c r="H28" i="21"/>
  <c r="I28" i="21" s="1"/>
  <c r="G28" i="21"/>
  <c r="E28" i="21"/>
  <c r="D28" i="21"/>
  <c r="I27" i="21"/>
  <c r="F27" i="21"/>
  <c r="I26" i="21"/>
  <c r="F26" i="21"/>
  <c r="H25" i="21"/>
  <c r="G25" i="21"/>
  <c r="E25" i="21"/>
  <c r="D25" i="21"/>
  <c r="F25" i="21" s="1"/>
  <c r="E24" i="21"/>
  <c r="I23" i="21"/>
  <c r="F23" i="21"/>
  <c r="I22" i="21"/>
  <c r="F22" i="21"/>
  <c r="I21" i="21"/>
  <c r="F21" i="21"/>
  <c r="I20" i="21"/>
  <c r="F20" i="21"/>
  <c r="I19" i="21"/>
  <c r="F19" i="21"/>
  <c r="I18" i="21"/>
  <c r="F18" i="21"/>
  <c r="I17" i="21"/>
  <c r="F17" i="21"/>
  <c r="I16" i="21"/>
  <c r="F16" i="21"/>
  <c r="I15" i="21"/>
  <c r="F15" i="21"/>
  <c r="I14" i="21"/>
  <c r="F14" i="21"/>
  <c r="H13" i="21"/>
  <c r="G13" i="21"/>
  <c r="I13" i="21" s="1"/>
  <c r="E13" i="21"/>
  <c r="D13" i="21"/>
  <c r="F13" i="21" s="1"/>
  <c r="I12" i="21"/>
  <c r="F12" i="21"/>
  <c r="I11" i="21"/>
  <c r="F11" i="21"/>
  <c r="I10" i="21"/>
  <c r="F10" i="21"/>
  <c r="I9" i="21"/>
  <c r="F9" i="21"/>
  <c r="I8" i="21"/>
  <c r="F8" i="21"/>
  <c r="H7" i="21"/>
  <c r="H72" i="21" s="1"/>
  <c r="G7" i="21"/>
  <c r="E7" i="21"/>
  <c r="D7" i="21"/>
  <c r="I86" i="24"/>
  <c r="F86" i="24"/>
  <c r="I85" i="24"/>
  <c r="F85" i="24"/>
  <c r="I84" i="24"/>
  <c r="F84" i="24"/>
  <c r="I82" i="24"/>
  <c r="F82" i="24"/>
  <c r="I81" i="24"/>
  <c r="F81" i="24"/>
  <c r="I80" i="24"/>
  <c r="F80" i="24"/>
  <c r="I79" i="24"/>
  <c r="F79" i="24"/>
  <c r="I78" i="24"/>
  <c r="F78" i="24"/>
  <c r="I77" i="24"/>
  <c r="F77" i="24"/>
  <c r="I76" i="24"/>
  <c r="F76" i="24"/>
  <c r="I75" i="24"/>
  <c r="F75" i="24"/>
  <c r="H74" i="24"/>
  <c r="G74" i="24"/>
  <c r="I74" i="24" s="1"/>
  <c r="E74" i="24"/>
  <c r="F74" i="24" s="1"/>
  <c r="D74" i="24"/>
  <c r="I71" i="24"/>
  <c r="F71" i="24"/>
  <c r="I70" i="24"/>
  <c r="F70" i="24"/>
  <c r="I68" i="24"/>
  <c r="F68" i="24"/>
  <c r="I67" i="24"/>
  <c r="F67" i="24"/>
  <c r="H66" i="24"/>
  <c r="G66" i="24"/>
  <c r="I66" i="24" s="1"/>
  <c r="F66" i="24"/>
  <c r="E66" i="24"/>
  <c r="D66" i="24"/>
  <c r="I64" i="24"/>
  <c r="F64" i="24"/>
  <c r="I63" i="24"/>
  <c r="F63" i="24"/>
  <c r="I62" i="24"/>
  <c r="F62" i="24"/>
  <c r="H61" i="24"/>
  <c r="G61" i="24"/>
  <c r="I61" i="24" s="1"/>
  <c r="E61" i="24"/>
  <c r="D61" i="24"/>
  <c r="F61" i="24" s="1"/>
  <c r="I60" i="24"/>
  <c r="F60" i="24"/>
  <c r="I59" i="24"/>
  <c r="F59" i="24"/>
  <c r="I58" i="24"/>
  <c r="F58" i="24"/>
  <c r="I57" i="24"/>
  <c r="F57" i="24"/>
  <c r="I56" i="24"/>
  <c r="F56" i="24"/>
  <c r="I55" i="24"/>
  <c r="F55" i="24"/>
  <c r="I54" i="24"/>
  <c r="F54" i="24"/>
  <c r="H53" i="24"/>
  <c r="G53" i="24"/>
  <c r="I53" i="24" s="1"/>
  <c r="E53" i="24"/>
  <c r="D53" i="24"/>
  <c r="F53" i="24" s="1"/>
  <c r="I52" i="24"/>
  <c r="F52" i="24"/>
  <c r="I51" i="24"/>
  <c r="F51" i="24"/>
  <c r="I50" i="24"/>
  <c r="F50" i="24"/>
  <c r="H49" i="24"/>
  <c r="G49" i="24"/>
  <c r="I49" i="24" s="1"/>
  <c r="E49" i="24"/>
  <c r="D49" i="24"/>
  <c r="F49" i="24" s="1"/>
  <c r="I48" i="24"/>
  <c r="F48" i="24"/>
  <c r="I47" i="24"/>
  <c r="F47" i="24"/>
  <c r="I46" i="24"/>
  <c r="F46" i="24"/>
  <c r="H45" i="24"/>
  <c r="H44" i="24" s="1"/>
  <c r="G45" i="24"/>
  <c r="I45" i="24" s="1"/>
  <c r="E45" i="24"/>
  <c r="D45" i="24"/>
  <c r="F45" i="24" s="1"/>
  <c r="E44" i="24"/>
  <c r="I43" i="24"/>
  <c r="F43" i="24"/>
  <c r="I42" i="24"/>
  <c r="F42" i="24"/>
  <c r="H41" i="24"/>
  <c r="G41" i="24"/>
  <c r="E41" i="24"/>
  <c r="D41" i="24"/>
  <c r="F41" i="24" s="1"/>
  <c r="I40" i="24"/>
  <c r="F40" i="24"/>
  <c r="I39" i="24"/>
  <c r="F39" i="24"/>
  <c r="I38" i="24"/>
  <c r="H38" i="24"/>
  <c r="G38" i="24"/>
  <c r="E38" i="24"/>
  <c r="F38" i="24" s="1"/>
  <c r="D38" i="24"/>
  <c r="I37" i="24"/>
  <c r="F37" i="24"/>
  <c r="I36" i="24"/>
  <c r="F36" i="24"/>
  <c r="H35" i="24"/>
  <c r="G35" i="24"/>
  <c r="I35" i="24" s="1"/>
  <c r="E35" i="24"/>
  <c r="D35" i="24"/>
  <c r="I34" i="24"/>
  <c r="F34" i="24"/>
  <c r="I33" i="24"/>
  <c r="F33" i="24"/>
  <c r="H32" i="24"/>
  <c r="G32" i="24"/>
  <c r="G31" i="24" s="1"/>
  <c r="I31" i="24" s="1"/>
  <c r="E32" i="24"/>
  <c r="D32" i="24"/>
  <c r="F32" i="24" s="1"/>
  <c r="H31" i="24"/>
  <c r="I30" i="24"/>
  <c r="F30" i="24"/>
  <c r="I29" i="24"/>
  <c r="F29" i="24"/>
  <c r="H28" i="24"/>
  <c r="I28" i="24" s="1"/>
  <c r="G28" i="24"/>
  <c r="E28" i="24"/>
  <c r="D28" i="24"/>
  <c r="F28" i="24" s="1"/>
  <c r="I27" i="24"/>
  <c r="F27" i="24"/>
  <c r="I26" i="24"/>
  <c r="F26" i="24"/>
  <c r="H25" i="24"/>
  <c r="G25" i="24"/>
  <c r="I25" i="24" s="1"/>
  <c r="E25" i="24"/>
  <c r="E24" i="24" s="1"/>
  <c r="D25" i="24"/>
  <c r="F25" i="24" s="1"/>
  <c r="I23" i="24"/>
  <c r="F23" i="24"/>
  <c r="I22" i="24"/>
  <c r="F22" i="24"/>
  <c r="I21" i="24"/>
  <c r="F21" i="24"/>
  <c r="I20" i="24"/>
  <c r="F20" i="24"/>
  <c r="I19" i="24"/>
  <c r="F19" i="24"/>
  <c r="I18" i="24"/>
  <c r="F18" i="24"/>
  <c r="I17" i="24"/>
  <c r="F17" i="24"/>
  <c r="I16" i="24"/>
  <c r="F16" i="24"/>
  <c r="I15" i="24"/>
  <c r="F15" i="24"/>
  <c r="I14" i="24"/>
  <c r="F14" i="24"/>
  <c r="H13" i="24"/>
  <c r="G13" i="24"/>
  <c r="I13" i="24" s="1"/>
  <c r="E13" i="24"/>
  <c r="D13" i="24"/>
  <c r="I12" i="24"/>
  <c r="F12" i="24"/>
  <c r="I11" i="24"/>
  <c r="F11" i="24"/>
  <c r="I10" i="24"/>
  <c r="F10" i="24"/>
  <c r="I9" i="24"/>
  <c r="F9" i="24"/>
  <c r="I8" i="24"/>
  <c r="F8" i="24"/>
  <c r="H7" i="24"/>
  <c r="H72" i="24" s="1"/>
  <c r="G7" i="24"/>
  <c r="E7" i="24"/>
  <c r="D7" i="24"/>
  <c r="D72" i="24" s="1"/>
  <c r="I125" i="20"/>
  <c r="F125" i="20"/>
  <c r="I123" i="20"/>
  <c r="F123" i="20"/>
  <c r="I122" i="20"/>
  <c r="F122" i="20"/>
  <c r="H121" i="20"/>
  <c r="G121" i="20"/>
  <c r="I121" i="20" s="1"/>
  <c r="F121" i="20"/>
  <c r="E121" i="20"/>
  <c r="D121" i="20"/>
  <c r="I120" i="20"/>
  <c r="F120" i="20"/>
  <c r="I119" i="20"/>
  <c r="F119" i="20"/>
  <c r="I118" i="20"/>
  <c r="F118" i="20"/>
  <c r="I117" i="20"/>
  <c r="F117" i="20"/>
  <c r="H116" i="20"/>
  <c r="G116" i="20"/>
  <c r="E116" i="20"/>
  <c r="D116" i="20"/>
  <c r="I115" i="20"/>
  <c r="F115" i="20"/>
  <c r="I114" i="20"/>
  <c r="F114" i="20"/>
  <c r="I113" i="20"/>
  <c r="F113" i="20"/>
  <c r="H112" i="20"/>
  <c r="I112" i="20" s="1"/>
  <c r="G112" i="20"/>
  <c r="E112" i="20"/>
  <c r="D112" i="20"/>
  <c r="F112" i="20" s="1"/>
  <c r="I111" i="20"/>
  <c r="F111" i="20"/>
  <c r="I110" i="20"/>
  <c r="F110" i="20"/>
  <c r="I109" i="20"/>
  <c r="F109" i="20"/>
  <c r="H108" i="20"/>
  <c r="G108" i="20"/>
  <c r="E108" i="20"/>
  <c r="D108" i="20"/>
  <c r="I107" i="20"/>
  <c r="F107" i="20"/>
  <c r="I106" i="20"/>
  <c r="F106" i="20"/>
  <c r="H105" i="20"/>
  <c r="G105" i="20"/>
  <c r="I105" i="20" s="1"/>
  <c r="E105" i="20"/>
  <c r="D105" i="20"/>
  <c r="F105" i="20" s="1"/>
  <c r="I104" i="20"/>
  <c r="F104" i="20"/>
  <c r="I103" i="20"/>
  <c r="F103" i="20"/>
  <c r="I102" i="20"/>
  <c r="F102" i="20"/>
  <c r="I101" i="20"/>
  <c r="F101" i="20"/>
  <c r="I100" i="20"/>
  <c r="F100" i="20"/>
  <c r="I99" i="20"/>
  <c r="F99" i="20"/>
  <c r="I98" i="20"/>
  <c r="F98" i="20"/>
  <c r="H97" i="20"/>
  <c r="G97" i="20"/>
  <c r="F97" i="20"/>
  <c r="E97" i="20"/>
  <c r="D97" i="20"/>
  <c r="I96" i="20"/>
  <c r="F96" i="20"/>
  <c r="I95" i="20"/>
  <c r="F95" i="20"/>
  <c r="I94" i="20"/>
  <c r="F94" i="20"/>
  <c r="I93" i="20"/>
  <c r="F93" i="20"/>
  <c r="H92" i="20"/>
  <c r="G92" i="20"/>
  <c r="E92" i="20"/>
  <c r="D92" i="20"/>
  <c r="I91" i="20"/>
  <c r="F91" i="20"/>
  <c r="I90" i="20"/>
  <c r="F90" i="20"/>
  <c r="H89" i="20"/>
  <c r="G89" i="20"/>
  <c r="I89" i="20" s="1"/>
  <c r="E89" i="20"/>
  <c r="D89" i="20"/>
  <c r="F89" i="20" s="1"/>
  <c r="I88" i="20"/>
  <c r="F88" i="20"/>
  <c r="I87" i="20"/>
  <c r="F87" i="20"/>
  <c r="I86" i="20"/>
  <c r="F86" i="20"/>
  <c r="H85" i="20"/>
  <c r="G85" i="20"/>
  <c r="I85" i="20" s="1"/>
  <c r="F85" i="20"/>
  <c r="E85" i="20"/>
  <c r="D85" i="20"/>
  <c r="I84" i="20"/>
  <c r="F84" i="20"/>
  <c r="I83" i="20"/>
  <c r="F83" i="20"/>
  <c r="I82" i="20"/>
  <c r="F82" i="20"/>
  <c r="H81" i="20"/>
  <c r="G81" i="20"/>
  <c r="I81" i="20" s="1"/>
  <c r="E81" i="20"/>
  <c r="F81" i="20" s="1"/>
  <c r="D81" i="20"/>
  <c r="I80" i="20"/>
  <c r="F80" i="20"/>
  <c r="I79" i="20"/>
  <c r="F79" i="20"/>
  <c r="I78" i="20"/>
  <c r="F78" i="20"/>
  <c r="H77" i="20"/>
  <c r="H76" i="20" s="1"/>
  <c r="G77" i="20"/>
  <c r="E77" i="20"/>
  <c r="E76" i="20" s="1"/>
  <c r="D77" i="20"/>
  <c r="F77" i="20" s="1"/>
  <c r="I74" i="20"/>
  <c r="F74" i="20"/>
  <c r="I72" i="20"/>
  <c r="F72" i="20"/>
  <c r="I71" i="20"/>
  <c r="F71" i="20"/>
  <c r="I70" i="20"/>
  <c r="F70" i="20"/>
  <c r="I69" i="20"/>
  <c r="H69" i="20"/>
  <c r="G69" i="20"/>
  <c r="E69" i="20"/>
  <c r="D69" i="20"/>
  <c r="F69" i="20" s="1"/>
  <c r="I68" i="20"/>
  <c r="F68" i="20"/>
  <c r="I67" i="20"/>
  <c r="F67" i="20"/>
  <c r="I66" i="20"/>
  <c r="F66" i="20"/>
  <c r="I65" i="20"/>
  <c r="F65" i="20"/>
  <c r="I64" i="20"/>
  <c r="F64" i="20"/>
  <c r="H63" i="20"/>
  <c r="H62" i="20" s="1"/>
  <c r="G63" i="20"/>
  <c r="E63" i="20"/>
  <c r="E62" i="20" s="1"/>
  <c r="D63" i="20"/>
  <c r="F63" i="20" s="1"/>
  <c r="G62" i="20"/>
  <c r="I62" i="20" s="1"/>
  <c r="I61" i="20"/>
  <c r="F61" i="20"/>
  <c r="I60" i="20"/>
  <c r="F60" i="20"/>
  <c r="I59" i="20"/>
  <c r="F59" i="20"/>
  <c r="H58" i="20"/>
  <c r="G58" i="20"/>
  <c r="I58" i="20" s="1"/>
  <c r="E58" i="20"/>
  <c r="D58" i="20"/>
  <c r="F58" i="20" s="1"/>
  <c r="I57" i="20"/>
  <c r="F57" i="20"/>
  <c r="I56" i="20"/>
  <c r="F56" i="20"/>
  <c r="I55" i="20"/>
  <c r="F55" i="20"/>
  <c r="H54" i="20"/>
  <c r="G54" i="20"/>
  <c r="I54" i="20" s="1"/>
  <c r="F54" i="20"/>
  <c r="E54" i="20"/>
  <c r="D54" i="20"/>
  <c r="D53" i="20" s="1"/>
  <c r="F53" i="20" s="1"/>
  <c r="H53" i="20"/>
  <c r="E53" i="20"/>
  <c r="I52" i="20"/>
  <c r="F52" i="20"/>
  <c r="I51" i="20"/>
  <c r="F51" i="20"/>
  <c r="H50" i="20"/>
  <c r="G50" i="20"/>
  <c r="I50" i="20" s="1"/>
  <c r="F50" i="20"/>
  <c r="E50" i="20"/>
  <c r="D50" i="20"/>
  <c r="I49" i="20"/>
  <c r="F49" i="20"/>
  <c r="I48" i="20"/>
  <c r="F48" i="20"/>
  <c r="I47" i="20"/>
  <c r="F47" i="20"/>
  <c r="I46" i="20"/>
  <c r="F46" i="20"/>
  <c r="I45" i="20"/>
  <c r="F45" i="20"/>
  <c r="I44" i="20"/>
  <c r="F44" i="20"/>
  <c r="I43" i="20"/>
  <c r="F43" i="20"/>
  <c r="H42" i="20"/>
  <c r="G42" i="20"/>
  <c r="I42" i="20" s="1"/>
  <c r="E42" i="20"/>
  <c r="F42" i="20" s="1"/>
  <c r="D42" i="20"/>
  <c r="I41" i="20"/>
  <c r="F41" i="20"/>
  <c r="I40" i="20"/>
  <c r="F40" i="20"/>
  <c r="I39" i="20"/>
  <c r="F39" i="20"/>
  <c r="I38" i="20"/>
  <c r="F38" i="20"/>
  <c r="I37" i="20"/>
  <c r="F37" i="20"/>
  <c r="H36" i="20"/>
  <c r="G36" i="20"/>
  <c r="E36" i="20"/>
  <c r="E21" i="20" s="1"/>
  <c r="D36" i="20"/>
  <c r="F36" i="20" s="1"/>
  <c r="I35" i="20"/>
  <c r="F35" i="20"/>
  <c r="I34" i="20"/>
  <c r="F34" i="20"/>
  <c r="I33" i="20"/>
  <c r="F33" i="20"/>
  <c r="I32" i="20"/>
  <c r="F32" i="20"/>
  <c r="I31" i="20"/>
  <c r="F31" i="20"/>
  <c r="H30" i="20"/>
  <c r="G30" i="20"/>
  <c r="I30" i="20" s="1"/>
  <c r="E30" i="20"/>
  <c r="D30" i="20"/>
  <c r="F30" i="20" s="1"/>
  <c r="I29" i="20"/>
  <c r="F29" i="20"/>
  <c r="I28" i="20"/>
  <c r="F28" i="20"/>
  <c r="I27" i="20"/>
  <c r="F27" i="20"/>
  <c r="I26" i="20"/>
  <c r="F26" i="20"/>
  <c r="H25" i="20"/>
  <c r="I25" i="20" s="1"/>
  <c r="G25" i="20"/>
  <c r="E25" i="20"/>
  <c r="D25" i="20"/>
  <c r="F25" i="20" s="1"/>
  <c r="I24" i="20"/>
  <c r="F24" i="20"/>
  <c r="I23" i="20"/>
  <c r="F23" i="20"/>
  <c r="H22" i="20"/>
  <c r="G22" i="20"/>
  <c r="E22" i="20"/>
  <c r="D22" i="20"/>
  <c r="F22" i="20" s="1"/>
  <c r="H21" i="20"/>
  <c r="I20" i="20"/>
  <c r="F20" i="20"/>
  <c r="I19" i="20"/>
  <c r="F19" i="20"/>
  <c r="I18" i="20"/>
  <c r="F18" i="20"/>
  <c r="H17" i="20"/>
  <c r="G17" i="20"/>
  <c r="I17" i="20" s="1"/>
  <c r="E17" i="20"/>
  <c r="E15" i="20" s="1"/>
  <c r="D17" i="20"/>
  <c r="I16" i="20"/>
  <c r="F16" i="20"/>
  <c r="H15" i="20"/>
  <c r="I14" i="20"/>
  <c r="F14" i="20"/>
  <c r="I13" i="20"/>
  <c r="F13" i="20"/>
  <c r="I12" i="20"/>
  <c r="F12" i="20"/>
  <c r="H11" i="20"/>
  <c r="G11" i="20"/>
  <c r="I11" i="20" s="1"/>
  <c r="E11" i="20"/>
  <c r="D11" i="20"/>
  <c r="I10" i="20"/>
  <c r="F10" i="20"/>
  <c r="I9" i="20"/>
  <c r="F9" i="20"/>
  <c r="H8" i="20"/>
  <c r="G8" i="20"/>
  <c r="F8" i="20"/>
  <c r="E8" i="20"/>
  <c r="D8" i="20"/>
  <c r="F40" i="23" l="1"/>
  <c r="J40" i="23"/>
  <c r="M38" i="23"/>
  <c r="H40" i="23"/>
  <c r="M36" i="23"/>
  <c r="M39" i="23"/>
  <c r="I40" i="23"/>
  <c r="M37" i="23"/>
  <c r="H24" i="21"/>
  <c r="H23" i="23"/>
  <c r="I63" i="20"/>
  <c r="D76" i="20"/>
  <c r="F76" i="20" s="1"/>
  <c r="I92" i="20"/>
  <c r="I108" i="20"/>
  <c r="I116" i="20"/>
  <c r="K10" i="23"/>
  <c r="M10" i="23" s="1"/>
  <c r="K18" i="23"/>
  <c r="M18" i="23" s="1"/>
  <c r="E73" i="21"/>
  <c r="H73" i="20"/>
  <c r="D21" i="20"/>
  <c r="F92" i="20"/>
  <c r="F108" i="20"/>
  <c r="F116" i="20"/>
  <c r="E72" i="24"/>
  <c r="F72" i="24" s="1"/>
  <c r="D31" i="24"/>
  <c r="E31" i="24"/>
  <c r="I32" i="24"/>
  <c r="D72" i="21"/>
  <c r="F72" i="21" s="1"/>
  <c r="F28" i="21"/>
  <c r="F35" i="21"/>
  <c r="K27" i="23"/>
  <c r="M27" i="23" s="1"/>
  <c r="K30" i="23"/>
  <c r="M30" i="23" s="1"/>
  <c r="F11" i="20"/>
  <c r="F17" i="20"/>
  <c r="I22" i="20"/>
  <c r="I36" i="20"/>
  <c r="I77" i="20"/>
  <c r="E124" i="20"/>
  <c r="F13" i="24"/>
  <c r="H24" i="24"/>
  <c r="H73" i="24" s="1"/>
  <c r="F35" i="24"/>
  <c r="I41" i="24"/>
  <c r="E72" i="21"/>
  <c r="I25" i="21"/>
  <c r="G31" i="21"/>
  <c r="I31" i="21" s="1"/>
  <c r="F41" i="21"/>
  <c r="H44" i="21"/>
  <c r="L23" i="23"/>
  <c r="G40" i="23"/>
  <c r="I23" i="23"/>
  <c r="F23" i="23"/>
  <c r="J23" i="23"/>
  <c r="L40" i="23"/>
  <c r="K13" i="23"/>
  <c r="M13" i="23" s="1"/>
  <c r="E23" i="23"/>
  <c r="E28" i="23"/>
  <c r="K28" i="23" s="1"/>
  <c r="M28" i="23" s="1"/>
  <c r="K35" i="23"/>
  <c r="F32" i="21"/>
  <c r="H65" i="21"/>
  <c r="H69" i="21" s="1"/>
  <c r="H83" i="21" s="1"/>
  <c r="I7" i="21"/>
  <c r="G24" i="21"/>
  <c r="G44" i="21"/>
  <c r="I44" i="21" s="1"/>
  <c r="E65" i="21"/>
  <c r="E69" i="21" s="1"/>
  <c r="E83" i="21" s="1"/>
  <c r="G72" i="21"/>
  <c r="I72" i="21" s="1"/>
  <c r="F7" i="21"/>
  <c r="D24" i="21"/>
  <c r="D44" i="21"/>
  <c r="F44" i="21" s="1"/>
  <c r="E73" i="24"/>
  <c r="I7" i="24"/>
  <c r="G24" i="24"/>
  <c r="G44" i="24"/>
  <c r="I44" i="24" s="1"/>
  <c r="E65" i="24"/>
  <c r="E69" i="24" s="1"/>
  <c r="E83" i="24" s="1"/>
  <c r="G72" i="24"/>
  <c r="I72" i="24" s="1"/>
  <c r="F7" i="24"/>
  <c r="D24" i="24"/>
  <c r="D44" i="24"/>
  <c r="F44" i="24" s="1"/>
  <c r="H124" i="20"/>
  <c r="G76" i="20"/>
  <c r="I76" i="20" s="1"/>
  <c r="I97" i="20"/>
  <c r="E73" i="20"/>
  <c r="D62" i="20"/>
  <c r="F62" i="20" s="1"/>
  <c r="I8" i="20"/>
  <c r="G21" i="20"/>
  <c r="G53" i="20"/>
  <c r="I53" i="20" s="1"/>
  <c r="M35" i="23" l="1"/>
  <c r="D124" i="20"/>
  <c r="F124" i="20" s="1"/>
  <c r="F21" i="20"/>
  <c r="D15" i="20"/>
  <c r="F15" i="20" s="1"/>
  <c r="H65" i="24"/>
  <c r="H69" i="24" s="1"/>
  <c r="H83" i="24" s="1"/>
  <c r="F31" i="24"/>
  <c r="H73" i="21"/>
  <c r="K23" i="23"/>
  <c r="M23" i="23" s="1"/>
  <c r="E40" i="23"/>
  <c r="D73" i="21"/>
  <c r="F73" i="21" s="1"/>
  <c r="F24" i="21"/>
  <c r="D65" i="21"/>
  <c r="G73" i="21"/>
  <c r="I73" i="21" s="1"/>
  <c r="I24" i="21"/>
  <c r="G65" i="21"/>
  <c r="G73" i="24"/>
  <c r="I73" i="24" s="1"/>
  <c r="I24" i="24"/>
  <c r="D73" i="24"/>
  <c r="F73" i="24" s="1"/>
  <c r="F24" i="24"/>
  <c r="D65" i="24"/>
  <c r="G65" i="24"/>
  <c r="G124" i="20"/>
  <c r="I124" i="20" s="1"/>
  <c r="G15" i="20"/>
  <c r="I21" i="20"/>
  <c r="D73" i="20"/>
  <c r="F73" i="20" s="1"/>
  <c r="K40" i="23" l="1"/>
  <c r="F65" i="21"/>
  <c r="D69" i="21"/>
  <c r="G69" i="21"/>
  <c r="I65" i="21"/>
  <c r="G69" i="24"/>
  <c r="I65" i="24"/>
  <c r="D69" i="24"/>
  <c r="F65" i="24"/>
  <c r="I15" i="20"/>
  <c r="G73" i="20"/>
  <c r="I73" i="20" s="1"/>
  <c r="M40" i="23" l="1"/>
  <c r="G83" i="21"/>
  <c r="I83" i="21" s="1"/>
  <c r="I69" i="21"/>
  <c r="F69" i="21"/>
  <c r="D83" i="21"/>
  <c r="F83" i="21" s="1"/>
  <c r="F69" i="24"/>
  <c r="D83" i="24"/>
  <c r="F83" i="24" s="1"/>
  <c r="G83" i="24"/>
  <c r="I83" i="24" s="1"/>
  <c r="I69" i="24"/>
</calcChain>
</file>

<file path=xl/sharedStrings.xml><?xml version="1.0" encoding="utf-8"?>
<sst xmlns="http://schemas.openxmlformats.org/spreadsheetml/2006/main" count="601" uniqueCount="576">
  <si>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</si>
  <si>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</si>
  <si>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</si>
  <si>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</si>
  <si>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</si>
  <si>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</si>
  <si>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</si>
  <si>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</si>
  <si>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</si>
  <si>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</si>
  <si>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</si>
  <si>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</si>
  <si>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</si>
  <si>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</si>
  <si>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</si>
  <si>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</si>
  <si>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</si>
  <si>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</si>
  <si>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</si>
  <si>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</si>
  <si>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</si>
  <si>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</si>
  <si>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</si>
  <si>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</si>
  <si>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</si>
  <si>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</si>
  <si>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</si>
  <si>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</si>
  <si>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</si>
  <si>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</si>
  <si>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</si>
  <si>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</si>
  <si>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</si>
  <si>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</si>
  <si>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</si>
  <si>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</si>
  <si>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</si>
  <si>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</si>
  <si>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</si>
  <si>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</si>
  <si>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</si>
  <si>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</si>
  <si>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Statement of financial position (balance sheet)</t>
    </r>
  </si>
  <si>
    <r>
      <rPr>
        <sz val="10"/>
        <rFont val="Arial"/>
        <family val="2"/>
        <charset val="238"/>
      </rPr>
      <t>in HRK</t>
    </r>
  </si>
  <si>
    <r>
      <rPr>
        <b/>
        <sz val="8"/>
        <rFont val="Arial"/>
        <family val="2"/>
        <charset val="238"/>
      </rPr>
      <t>Item</t>
    </r>
  </si>
  <si>
    <r>
      <rPr>
        <b/>
        <sz val="8"/>
        <rFont val="Arial"/>
        <family val="2"/>
        <charset val="238"/>
      </rPr>
      <t>ADP
code</t>
    </r>
  </si>
  <si>
    <r>
      <rPr>
        <b/>
        <sz val="8"/>
        <rFont val="Arial"/>
        <family val="2"/>
        <charset val="238"/>
      </rPr>
      <t>Last day of the preceding business year</t>
    </r>
  </si>
  <si>
    <r>
      <rPr>
        <b/>
        <sz val="8"/>
        <rFont val="Arial"/>
        <family val="2"/>
        <charset val="238"/>
      </rPr>
      <t>At the reporting date of the current period</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</si>
  <si>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</si>
  <si>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</si>
  <si>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</si>
  <si>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</si>
  <si>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</si>
  <si>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</si>
  <si>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5(3+4)</t>
    </r>
  </si>
  <si>
    <r>
      <rPr>
        <b/>
        <sz val="8"/>
        <rFont val="Arial"/>
        <family val="2"/>
        <charset val="238"/>
      </rPr>
      <t>8(6+7)</t>
    </r>
  </si>
  <si>
    <r>
      <rPr>
        <b/>
        <sz val="9"/>
        <color rgb="FF000080"/>
        <rFont val="Arial"/>
        <family val="2"/>
        <charset val="238"/>
      </rPr>
      <t>ASSETS</t>
    </r>
  </si>
  <si>
    <r>
      <rPr>
        <b/>
        <sz val="8"/>
        <rFont val="Arial"/>
        <family val="2"/>
        <charset val="238"/>
      </rPr>
      <t xml:space="preserve">A) INTANGIBLE ASSETS </t>
    </r>
    <r>
      <rPr>
        <sz val="8"/>
        <rFont val="Arial"/>
        <family val="2"/>
        <charset val="238"/>
      </rPr>
      <t>(ADP 002 +003)</t>
    </r>
  </si>
  <si>
    <r>
      <rPr>
        <sz val="8"/>
        <rFont val="Arial"/>
        <family val="2"/>
        <charset val="238"/>
      </rPr>
      <t xml:space="preserve">    1 Goodwill </t>
    </r>
  </si>
  <si>
    <r>
      <rPr>
        <sz val="8"/>
        <rFont val="Arial"/>
        <family val="2"/>
        <charset val="238"/>
      </rPr>
      <t xml:space="preserve">    2 Other intangible assets </t>
    </r>
  </si>
  <si>
    <r>
      <rPr>
        <b/>
        <sz val="8"/>
        <rFont val="Arial"/>
        <family val="2"/>
        <charset val="238"/>
      </rPr>
      <t xml:space="preserve">B) TANGIBLE ASSETS </t>
    </r>
    <r>
      <rPr>
        <sz val="8"/>
        <rFont val="Arial"/>
        <family val="2"/>
        <charset val="238"/>
      </rPr>
      <t>(ADP 005 to 007)</t>
    </r>
  </si>
  <si>
    <r>
      <rPr>
        <sz val="8"/>
        <rFont val="Arial"/>
        <family val="2"/>
        <charset val="238"/>
      </rPr>
      <t xml:space="preserve">    1 Land and buildings occupied by an undertaking for its own activities</t>
    </r>
  </si>
  <si>
    <r>
      <rPr>
        <sz val="8"/>
        <rFont val="Arial"/>
        <family val="2"/>
        <charset val="238"/>
      </rPr>
      <t xml:space="preserve">    2 Equipment</t>
    </r>
  </si>
  <si>
    <r>
      <rPr>
        <sz val="8"/>
        <rFont val="Arial"/>
        <family val="2"/>
        <charset val="238"/>
      </rPr>
      <t xml:space="preserve">    3 Other tangible assets and inventories</t>
    </r>
  </si>
  <si>
    <r>
      <rPr>
        <b/>
        <sz val="8"/>
        <rFont val="Arial"/>
        <family val="2"/>
        <charset val="238"/>
      </rPr>
      <t xml:space="preserve">C)  INVESTMENTS </t>
    </r>
    <r>
      <rPr>
        <sz val="8"/>
        <rFont val="Arial"/>
        <family val="2"/>
        <charset val="238"/>
      </rPr>
      <t>(ADP 009+010+014+033)</t>
    </r>
  </si>
  <si>
    <r>
      <rPr>
        <b/>
        <sz val="8"/>
        <rFont val="Arial"/>
        <family val="2"/>
        <charset val="238"/>
      </rPr>
      <t xml:space="preserve">     I Investments in land and buildings not occupied by an undertaking for its own activities</t>
    </r>
  </si>
  <si>
    <r>
      <rPr>
        <b/>
        <sz val="8"/>
        <rFont val="Arial"/>
        <family val="2"/>
        <charset val="238"/>
      </rPr>
      <t xml:space="preserve">    II Investments in branches, associates and joint ventures </t>
    </r>
    <r>
      <rPr>
        <sz val="8"/>
        <rFont val="Arial"/>
        <family val="2"/>
        <charset val="238"/>
      </rPr>
      <t>(ADP 011 to 013)</t>
    </r>
  </si>
  <si>
    <r>
      <rPr>
        <sz val="8"/>
        <rFont val="Arial"/>
        <family val="2"/>
        <charset val="238"/>
      </rPr>
      <t xml:space="preserve">       1 Shares and holdings in branches</t>
    </r>
  </si>
  <si>
    <r>
      <rPr>
        <sz val="8"/>
        <rFont val="Arial"/>
        <family val="2"/>
        <charset val="238"/>
      </rPr>
      <t xml:space="preserve">       2 Shares and holdings in associates</t>
    </r>
  </si>
  <si>
    <r>
      <rPr>
        <sz val="8"/>
        <rFont val="Arial"/>
        <family val="2"/>
        <charset val="238"/>
      </rPr>
      <t xml:space="preserve">       3 Shares and holdings in joint ventures</t>
    </r>
  </si>
  <si>
    <r>
      <rPr>
        <b/>
        <sz val="8"/>
        <rFont val="Arial"/>
        <family val="2"/>
        <charset val="238"/>
      </rPr>
      <t xml:space="preserve">   III Financial assets</t>
    </r>
    <r>
      <rPr>
        <sz val="8"/>
        <rFont val="Arial"/>
        <family val="2"/>
        <charset val="238"/>
      </rPr>
      <t xml:space="preserve"> (ADP 015+018+023+029)</t>
    </r>
  </si>
  <si>
    <r>
      <rPr>
        <sz val="8"/>
        <rFont val="Arial"/>
        <family val="2"/>
        <charset val="238"/>
      </rPr>
      <t xml:space="preserve">       1 Financial assets held to maturity (ADP 016+017)</t>
    </r>
  </si>
  <si>
    <r>
      <rPr>
        <sz val="8"/>
        <rFont val="Arial"/>
        <family val="2"/>
        <charset val="238"/>
      </rPr>
      <t xml:space="preserve">          1.1 Debt financial instruments</t>
    </r>
  </si>
  <si>
    <r>
      <rPr>
        <sz val="8"/>
        <rFont val="Arial"/>
        <family val="2"/>
        <charset val="238"/>
      </rPr>
      <t xml:space="preserve">          1.2 Other</t>
    </r>
  </si>
  <si>
    <r>
      <rPr>
        <sz val="8"/>
        <rFont val="Arial"/>
        <family val="2"/>
        <charset val="238"/>
      </rPr>
      <t xml:space="preserve">       2 Financial assets available for sale (ADP 019 to 022)</t>
    </r>
  </si>
  <si>
    <r>
      <rPr>
        <sz val="8"/>
        <rFont val="Arial"/>
        <family val="2"/>
        <charset val="238"/>
      </rPr>
      <t xml:space="preserve">          2.1 Equity financial instruments</t>
    </r>
  </si>
  <si>
    <r>
      <rPr>
        <sz val="8"/>
        <rFont val="Arial"/>
        <family val="2"/>
        <charset val="238"/>
      </rPr>
      <t xml:space="preserve">          2.2 Debt financial instruments</t>
    </r>
  </si>
  <si>
    <r>
      <rPr>
        <sz val="8"/>
        <rFont val="Arial"/>
        <family val="2"/>
        <charset val="238"/>
      </rPr>
      <t xml:space="preserve">          2.3 Units in investment funds </t>
    </r>
  </si>
  <si>
    <r>
      <rPr>
        <sz val="8"/>
        <rFont val="Arial"/>
        <family val="2"/>
        <charset val="238"/>
      </rPr>
      <t xml:space="preserve">          2.4 Other</t>
    </r>
  </si>
  <si>
    <r>
      <rPr>
        <sz val="8"/>
        <rFont val="Arial"/>
        <family val="2"/>
        <charset val="238"/>
      </rPr>
      <t xml:space="preserve">       3 Financial assets at fair value through statement of profit or loss (ADP 024 to 028) </t>
    </r>
  </si>
  <si>
    <r>
      <rPr>
        <sz val="8"/>
        <rFont val="Arial"/>
        <family val="2"/>
        <charset val="238"/>
      </rPr>
      <t xml:space="preserve">           3.1 Equity financial instruments</t>
    </r>
  </si>
  <si>
    <r>
      <rPr>
        <sz val="8"/>
        <rFont val="Arial"/>
        <family val="2"/>
        <charset val="238"/>
      </rPr>
      <t xml:space="preserve">           3.2 Debt financial instruments</t>
    </r>
  </si>
  <si>
    <r>
      <rPr>
        <sz val="8"/>
        <rFont val="Arial"/>
        <family val="2"/>
        <charset val="238"/>
      </rPr>
      <t xml:space="preserve">           3.3 Derivative financial instruments</t>
    </r>
  </si>
  <si>
    <r>
      <rPr>
        <sz val="8"/>
        <rFont val="Arial"/>
        <family val="2"/>
        <charset val="238"/>
      </rPr>
      <t xml:space="preserve">           3.4 Units in investment funds </t>
    </r>
  </si>
  <si>
    <r>
      <rPr>
        <sz val="8"/>
        <rFont val="Arial"/>
        <family val="2"/>
        <charset val="238"/>
      </rPr>
      <t xml:space="preserve">           3.5 Other</t>
    </r>
  </si>
  <si>
    <r>
      <rPr>
        <sz val="8"/>
        <rFont val="Arial"/>
        <family val="2"/>
        <charset val="238"/>
      </rPr>
      <t xml:space="preserve">       4 Loans and receivables (ADP 030 to 032)</t>
    </r>
  </si>
  <si>
    <r>
      <rPr>
        <sz val="8"/>
        <rFont val="Arial"/>
        <family val="2"/>
        <charset val="238"/>
      </rPr>
      <t xml:space="preserve">           4.1 Deposits with credit institutions </t>
    </r>
  </si>
  <si>
    <r>
      <rPr>
        <sz val="8"/>
        <rFont val="Arial"/>
        <family val="2"/>
        <charset val="238"/>
      </rPr>
      <t xml:space="preserve">           4.2 Loans </t>
    </r>
  </si>
  <si>
    <r>
      <rPr>
        <sz val="8"/>
        <rFont val="Arial"/>
        <family val="2"/>
        <charset val="238"/>
      </rPr>
      <t xml:space="preserve">           4.3 Other</t>
    </r>
  </si>
  <si>
    <r>
      <rPr>
        <b/>
        <sz val="8"/>
        <rFont val="Arial"/>
        <family val="2"/>
        <charset val="238"/>
      </rPr>
      <t xml:space="preserve">    IV Deposits with cedants</t>
    </r>
  </si>
  <si>
    <r>
      <rPr>
        <b/>
        <sz val="8"/>
        <rFont val="Arial"/>
        <family val="2"/>
        <charset val="238"/>
      </rPr>
      <t xml:space="preserve">D) INVESTMENTS FOR THE ACCOUNT OF LIFE ASSURANCE POLICYHOLDERS WHO BEAR THE INVESTMENT RISK </t>
    </r>
  </si>
  <si>
    <r>
      <rPr>
        <b/>
        <sz val="8"/>
        <rFont val="Arial"/>
        <family val="2"/>
        <charset val="238"/>
      </rPr>
      <t>E) REINSURANCE AMOUNT IN TECHNICAL PROVISIONS</t>
    </r>
    <r>
      <rPr>
        <sz val="8"/>
        <rFont val="Arial"/>
        <family val="2"/>
        <charset val="238"/>
      </rPr>
      <t xml:space="preserve"> (ADP 036 to 042) </t>
    </r>
  </si>
  <si>
    <r>
      <rPr>
        <sz val="8"/>
        <rFont val="Arial"/>
        <family val="2"/>
        <charset val="238"/>
      </rPr>
      <t xml:space="preserve">    1 Provisions for unearned premiums, reinsurance amount</t>
    </r>
  </si>
  <si>
    <r>
      <rPr>
        <sz val="8"/>
        <rFont val="Arial"/>
        <family val="2"/>
        <charset val="238"/>
      </rPr>
      <t xml:space="preserve">    2 Mathematical provision, reinsurance amount</t>
    </r>
  </si>
  <si>
    <r>
      <rPr>
        <sz val="8"/>
        <rFont val="Arial"/>
        <family val="2"/>
        <charset val="238"/>
      </rPr>
      <t xml:space="preserve">    3 Claims outstanding, reinsurance amount </t>
    </r>
  </si>
  <si>
    <r>
      <rPr>
        <sz val="8"/>
        <rFont val="Arial"/>
        <family val="2"/>
        <charset val="238"/>
      </rPr>
      <t xml:space="preserve">    4 Provisions for bonuses and rebates, reinsurance amount</t>
    </r>
  </si>
  <si>
    <r>
      <rPr>
        <sz val="8"/>
        <rFont val="Arial"/>
        <family val="2"/>
        <charset val="238"/>
      </rPr>
      <t xml:space="preserve">    5 Equalization provision, reinsurance amount</t>
    </r>
  </si>
  <si>
    <r>
      <rPr>
        <sz val="8"/>
        <rFont val="Arial"/>
        <family val="2"/>
        <charset val="238"/>
      </rPr>
      <t xml:space="preserve">    6 Other technical provisions, reinsurance amount</t>
    </r>
  </si>
  <si>
    <r>
      <rPr>
        <sz val="8"/>
        <rFont val="Arial"/>
        <family val="2"/>
        <charset val="238"/>
      </rPr>
      <t xml:space="preserve">    7 Special provisions for life assurance where policyholders bear the investment risk, reinsurance amount</t>
    </r>
  </si>
  <si>
    <r>
      <rPr>
        <b/>
        <sz val="8"/>
        <rFont val="Arial"/>
        <family val="2"/>
        <charset val="238"/>
      </rPr>
      <t xml:space="preserve">F)  DEFERRED AND CURRENT TAX ASSETS </t>
    </r>
    <r>
      <rPr>
        <sz val="8"/>
        <rFont val="Arial"/>
        <family val="2"/>
        <charset val="238"/>
      </rPr>
      <t>(ADP 044 +045)</t>
    </r>
  </si>
  <si>
    <r>
      <rPr>
        <sz val="8"/>
        <rFont val="Arial"/>
        <family val="2"/>
        <charset val="238"/>
      </rPr>
      <t xml:space="preserve">    1 Deferred tax assets </t>
    </r>
  </si>
  <si>
    <r>
      <rPr>
        <sz val="8"/>
        <rFont val="Arial"/>
        <family val="2"/>
        <charset val="238"/>
      </rPr>
      <t xml:space="preserve">    2 Current tax assets </t>
    </r>
  </si>
  <si>
    <r>
      <rPr>
        <b/>
        <sz val="8"/>
        <rFont val="Arial"/>
        <family val="2"/>
        <charset val="238"/>
      </rPr>
      <t xml:space="preserve">G) RECEIVABLES </t>
    </r>
    <r>
      <rPr>
        <sz val="8"/>
        <rFont val="Arial"/>
        <family val="2"/>
        <charset val="238"/>
      </rPr>
      <t>(ADP 047+050+051)</t>
    </r>
  </si>
  <si>
    <r>
      <rPr>
        <b/>
        <sz val="8"/>
        <rFont val="Arial"/>
        <family val="2"/>
        <charset val="238"/>
      </rPr>
      <t xml:space="preserve">    1 Receivables arising from insurance business </t>
    </r>
    <r>
      <rPr>
        <sz val="8"/>
        <rFont val="Arial"/>
        <family val="2"/>
        <charset val="238"/>
      </rPr>
      <t>(ADP 048+049)</t>
    </r>
  </si>
  <si>
    <r>
      <rPr>
        <sz val="8"/>
        <rFont val="Arial"/>
        <family val="2"/>
        <charset val="238"/>
      </rPr>
      <t xml:space="preserve">        1.1 From policyholders</t>
    </r>
  </si>
  <si>
    <r>
      <rPr>
        <sz val="8"/>
        <rFont val="Arial"/>
        <family val="2"/>
        <charset val="238"/>
      </rPr>
      <t xml:space="preserve">        1.2 From insurance agents or insurance brokers </t>
    </r>
  </si>
  <si>
    <r>
      <rPr>
        <b/>
        <sz val="8"/>
        <rFont val="Arial"/>
        <family val="2"/>
        <charset val="238"/>
      </rPr>
      <t xml:space="preserve">    2 Receivables arising from reinsurance business </t>
    </r>
  </si>
  <si>
    <r>
      <rPr>
        <b/>
        <sz val="8"/>
        <rFont val="Arial"/>
        <family val="2"/>
        <charset val="238"/>
      </rPr>
      <t xml:space="preserve">    3 Other receivables </t>
    </r>
    <r>
      <rPr>
        <sz val="8"/>
        <rFont val="Arial"/>
        <family val="2"/>
        <charset val="238"/>
      </rPr>
      <t>(ADP 052 to 054)</t>
    </r>
  </si>
  <si>
    <r>
      <rPr>
        <sz val="8"/>
        <rFont val="Arial"/>
        <family val="2"/>
        <charset val="238"/>
      </rPr>
      <t xml:space="preserve">        3.1 Receivables arising from other insurance operations </t>
    </r>
  </si>
  <si>
    <r>
      <rPr>
        <sz val="8"/>
        <rFont val="Arial"/>
        <family val="2"/>
        <charset val="238"/>
      </rPr>
      <t xml:space="preserve">        3.2 Receivables for investment income </t>
    </r>
  </si>
  <si>
    <r>
      <rPr>
        <sz val="8"/>
        <rFont val="Arial"/>
        <family val="2"/>
        <charset val="238"/>
      </rPr>
      <t xml:space="preserve">        3.3 Other receivables </t>
    </r>
  </si>
  <si>
    <r>
      <rPr>
        <b/>
        <sz val="8"/>
        <rFont val="Arial"/>
        <family val="2"/>
        <charset val="238"/>
      </rPr>
      <t xml:space="preserve">H) OTHER ASSETS </t>
    </r>
    <r>
      <rPr>
        <sz val="8"/>
        <rFont val="Arial"/>
        <family val="2"/>
        <charset val="238"/>
      </rPr>
      <t>(ADP 056+060+061)</t>
    </r>
  </si>
  <si>
    <r>
      <rPr>
        <b/>
        <sz val="8"/>
        <rFont val="Arial"/>
        <family val="2"/>
        <charset val="238"/>
      </rPr>
      <t xml:space="preserve">    1 Cash at bank and in hand </t>
    </r>
    <r>
      <rPr>
        <sz val="8"/>
        <rFont val="Arial"/>
        <family val="2"/>
        <charset val="238"/>
      </rPr>
      <t>(ADP 057 to 059)</t>
    </r>
  </si>
  <si>
    <r>
      <rPr>
        <sz val="8"/>
        <rFont val="Arial"/>
        <family val="2"/>
        <charset val="238"/>
      </rPr>
      <t xml:space="preserve">        1.1 Funds in the business account </t>
    </r>
  </si>
  <si>
    <r>
      <rPr>
        <sz val="8"/>
        <rFont val="Arial"/>
        <family val="2"/>
        <charset val="238"/>
      </rPr>
      <t xml:space="preserve">        1.2 Funds in the account of assets covering mathematical provisions </t>
    </r>
  </si>
  <si>
    <r>
      <rPr>
        <sz val="8"/>
        <rFont val="Arial"/>
        <family val="2"/>
        <charset val="238"/>
      </rPr>
      <t xml:space="preserve">        1.3 Cash in hand </t>
    </r>
  </si>
  <si>
    <r>
      <rPr>
        <b/>
        <sz val="8"/>
        <rFont val="Arial"/>
        <family val="2"/>
        <charset val="238"/>
      </rPr>
      <t xml:space="preserve">    2 Fixed assets held for sale and termination of business operations </t>
    </r>
  </si>
  <si>
    <r>
      <rPr>
        <b/>
        <sz val="8"/>
        <rFont val="Arial"/>
        <family val="2"/>
        <charset val="238"/>
      </rPr>
      <t xml:space="preserve">    3 Other </t>
    </r>
  </si>
  <si>
    <r>
      <rPr>
        <b/>
        <sz val="8"/>
        <rFont val="Arial"/>
        <family val="2"/>
        <charset val="238"/>
      </rPr>
      <t xml:space="preserve">I) PREPAYMENTS AND ACCRUED INCOME </t>
    </r>
    <r>
      <rPr>
        <sz val="8"/>
        <rFont val="Arial"/>
        <family val="2"/>
        <charset val="238"/>
      </rPr>
      <t>(ADP 063 to 065)</t>
    </r>
  </si>
  <si>
    <r>
      <rPr>
        <sz val="8"/>
        <rFont val="Arial"/>
        <family val="2"/>
        <charset val="238"/>
      </rPr>
      <t xml:space="preserve">    1 Deferred interest and rent </t>
    </r>
  </si>
  <si>
    <r>
      <rPr>
        <sz val="8"/>
        <rFont val="Arial"/>
        <family val="2"/>
        <charset val="238"/>
      </rPr>
      <t xml:space="preserve">    2 Deferred acquisition costs </t>
    </r>
  </si>
  <si>
    <r>
      <rPr>
        <sz val="8"/>
        <rFont val="Arial"/>
        <family val="2"/>
        <charset val="238"/>
      </rPr>
      <t xml:space="preserve">    3 Other prepayments and accrued income </t>
    </r>
  </si>
  <si>
    <r>
      <rPr>
        <b/>
        <sz val="8"/>
        <rFont val="Arial"/>
        <family val="2"/>
        <charset val="238"/>
      </rPr>
      <t xml:space="preserve">J) TOTAL ASSETS </t>
    </r>
    <r>
      <rPr>
        <sz val="8"/>
        <rFont val="Arial"/>
        <family val="2"/>
        <charset val="238"/>
      </rPr>
      <t xml:space="preserve">(ADP 001+004+008+034+035+043+046+055+062) </t>
    </r>
  </si>
  <si>
    <r>
      <rPr>
        <b/>
        <sz val="8"/>
        <rFont val="Arial"/>
        <family val="2"/>
        <charset val="238"/>
      </rPr>
      <t xml:space="preserve">K) OFF-BALANCE SHEET ITEMS </t>
    </r>
  </si>
  <si>
    <r>
      <rPr>
        <b/>
        <sz val="8"/>
        <color rgb="FF000080"/>
        <rFont val="Arial"/>
        <family val="2"/>
        <charset val="238"/>
      </rPr>
      <t>LIABILITIES</t>
    </r>
  </si>
  <si>
    <r>
      <rPr>
        <b/>
        <sz val="8"/>
        <rFont val="Arial"/>
        <family val="2"/>
        <charset val="238"/>
      </rPr>
      <t xml:space="preserve">A)  CAPITAL AND RESERVES </t>
    </r>
    <r>
      <rPr>
        <sz val="8"/>
        <rFont val="Arial"/>
        <family val="2"/>
        <charset val="238"/>
      </rPr>
      <t>(ADP 069+072+073+077+081+084)</t>
    </r>
  </si>
  <si>
    <r>
      <rPr>
        <b/>
        <sz val="8"/>
        <rFont val="Arial"/>
        <family val="2"/>
        <charset val="238"/>
      </rPr>
      <t xml:space="preserve">    1 Subscribed capital </t>
    </r>
    <r>
      <rPr>
        <sz val="8"/>
        <rFont val="Arial"/>
        <family val="2"/>
        <charset val="238"/>
      </rPr>
      <t>(ADP 070 to 071)</t>
    </r>
  </si>
  <si>
    <r>
      <rPr>
        <sz val="8"/>
        <rFont val="Arial"/>
        <family val="2"/>
        <charset val="238"/>
      </rPr>
      <t xml:space="preserve">        1.1 Paid in capital - ordinary shares </t>
    </r>
  </si>
  <si>
    <r>
      <rPr>
        <sz val="8"/>
        <rFont val="Arial"/>
        <family val="2"/>
        <charset val="238"/>
      </rPr>
      <t xml:space="preserve">        1.2 Paid in capital - preference shares </t>
    </r>
  </si>
  <si>
    <r>
      <rPr>
        <b/>
        <sz val="8"/>
        <rFont val="Arial"/>
        <family val="2"/>
        <charset val="238"/>
      </rPr>
      <t xml:space="preserve">    2 Premium on shares issued (capital reserves) </t>
    </r>
  </si>
  <si>
    <r>
      <rPr>
        <b/>
        <sz val="8"/>
        <rFont val="Arial"/>
        <family val="2"/>
        <charset val="238"/>
      </rPr>
      <t xml:space="preserve">    3 Revaluation reserves </t>
    </r>
    <r>
      <rPr>
        <sz val="8"/>
        <rFont val="Arial"/>
        <family val="2"/>
        <charset val="238"/>
      </rPr>
      <t>(ADP 074 to 076)</t>
    </r>
  </si>
  <si>
    <r>
      <rPr>
        <sz val="8"/>
        <rFont val="Arial"/>
        <family val="2"/>
        <charset val="238"/>
      </rPr>
      <t xml:space="preserve">        3.1 Land and buildings </t>
    </r>
  </si>
  <si>
    <r>
      <rPr>
        <sz val="8"/>
        <rFont val="Arial"/>
        <family val="2"/>
        <charset val="238"/>
      </rPr>
      <t xml:space="preserve">        3.2 Financial assets available for sale</t>
    </r>
  </si>
  <si>
    <r>
      <rPr>
        <sz val="8"/>
        <rFont val="Arial"/>
        <family val="2"/>
        <charset val="238"/>
      </rPr>
      <t xml:space="preserve">        3.3 Other revaluation reserves </t>
    </r>
  </si>
  <si>
    <r>
      <rPr>
        <b/>
        <sz val="8"/>
        <rFont val="Arial"/>
        <family val="2"/>
        <charset val="238"/>
      </rPr>
      <t xml:space="preserve">    4 Reserves </t>
    </r>
    <r>
      <rPr>
        <sz val="8"/>
        <rFont val="Arial"/>
        <family val="2"/>
        <charset val="238"/>
      </rPr>
      <t>(ADP 078 to 080)</t>
    </r>
  </si>
  <si>
    <r>
      <rPr>
        <sz val="8"/>
        <rFont val="Arial"/>
        <family val="2"/>
        <charset val="238"/>
      </rPr>
      <t xml:space="preserve">        4.1 Legal reserves </t>
    </r>
  </si>
  <si>
    <r>
      <rPr>
        <sz val="8"/>
        <rFont val="Arial"/>
        <family val="2"/>
        <charset val="238"/>
      </rPr>
      <t xml:space="preserve">        4.2 Statutory reserve </t>
    </r>
  </si>
  <si>
    <r>
      <rPr>
        <sz val="8"/>
        <rFont val="Arial"/>
        <family val="2"/>
        <charset val="238"/>
      </rPr>
      <t xml:space="preserve">        4.3 Other reserves </t>
    </r>
  </si>
  <si>
    <r>
      <rPr>
        <b/>
        <sz val="8"/>
        <rFont val="Arial"/>
        <family val="2"/>
        <charset val="238"/>
      </rPr>
      <t xml:space="preserve">    5 Retained profit or loss brought forward </t>
    </r>
    <r>
      <rPr>
        <sz val="8"/>
        <rFont val="Arial"/>
        <family val="2"/>
        <charset val="238"/>
      </rPr>
      <t>(ADP 082 + 083)</t>
    </r>
  </si>
  <si>
    <r>
      <rPr>
        <sz val="8"/>
        <rFont val="Arial"/>
        <family val="2"/>
        <charset val="238"/>
      </rPr>
      <t xml:space="preserve">        5.1 Retained profit </t>
    </r>
  </si>
  <si>
    <r>
      <rPr>
        <sz val="8"/>
        <rFont val="Arial"/>
        <family val="2"/>
        <charset val="238"/>
      </rPr>
      <t xml:space="preserve">        5.2 Loss brought forward (-) </t>
    </r>
  </si>
  <si>
    <r>
      <rPr>
        <b/>
        <sz val="8"/>
        <rFont val="Arial"/>
        <family val="2"/>
        <charset val="238"/>
      </rPr>
      <t xml:space="preserve">    6 Profit or loss for the current accounting period </t>
    </r>
    <r>
      <rPr>
        <sz val="8"/>
        <rFont val="Arial"/>
        <family val="2"/>
        <charset val="238"/>
      </rPr>
      <t>(ADP 085+086)</t>
    </r>
  </si>
  <si>
    <r>
      <rPr>
        <sz val="8"/>
        <rFont val="Arial"/>
        <family val="2"/>
        <charset val="238"/>
      </rPr>
      <t xml:space="preserve">        6.1 Profit for the current accounting period </t>
    </r>
  </si>
  <si>
    <r>
      <rPr>
        <sz val="8"/>
        <rFont val="Arial"/>
        <family val="2"/>
        <charset val="238"/>
      </rPr>
      <t xml:space="preserve">        6.2 Loss for the current accounting period(-) </t>
    </r>
  </si>
  <si>
    <r>
      <rPr>
        <b/>
        <sz val="8"/>
        <rFont val="Arial"/>
        <family val="2"/>
        <charset val="238"/>
      </rPr>
      <t xml:space="preserve">B) SUBORDINATE LIABILITIES </t>
    </r>
  </si>
  <si>
    <r>
      <rPr>
        <b/>
        <sz val="8"/>
        <rFont val="Arial"/>
        <family val="2"/>
        <charset val="238"/>
      </rPr>
      <t>C) MINORITY INTEREST</t>
    </r>
  </si>
  <si>
    <r>
      <rPr>
        <b/>
        <sz val="8"/>
        <rFont val="Arial"/>
        <family val="2"/>
        <charset val="238"/>
      </rPr>
      <t xml:space="preserve">D)  TECHNICAL PROVISIONS </t>
    </r>
    <r>
      <rPr>
        <sz val="8"/>
        <rFont val="Arial"/>
        <family val="2"/>
        <charset val="238"/>
      </rPr>
      <t>(ADP 090 to 095)</t>
    </r>
  </si>
  <si>
    <r>
      <rPr>
        <sz val="8"/>
        <rFont val="Arial"/>
        <family val="2"/>
        <charset val="238"/>
      </rPr>
      <t xml:space="preserve">    1 Provisions for unearned premiums, gross amount </t>
    </r>
  </si>
  <si>
    <r>
      <rPr>
        <sz val="8"/>
        <rFont val="Arial"/>
        <family val="2"/>
        <charset val="238"/>
      </rPr>
      <t xml:space="preserve">    2 Mathematical provisions, gross amount </t>
    </r>
  </si>
  <si>
    <r>
      <rPr>
        <sz val="8"/>
        <rFont val="Arial"/>
        <family val="2"/>
        <charset val="238"/>
      </rPr>
      <t xml:space="preserve">    3 Claims outstanding, gross amount </t>
    </r>
  </si>
  <si>
    <r>
      <rPr>
        <sz val="8"/>
        <rFont val="Arial"/>
        <family val="2"/>
        <charset val="238"/>
      </rPr>
      <t xml:space="preserve">    4 Provisions for bonuses and rebates, gross amount </t>
    </r>
  </si>
  <si>
    <r>
      <rPr>
        <sz val="8"/>
        <rFont val="Arial"/>
        <family val="2"/>
        <charset val="238"/>
      </rPr>
      <t xml:space="preserve">    5 Equalization provision, gross amount </t>
    </r>
  </si>
  <si>
    <r>
      <rPr>
        <sz val="8"/>
        <rFont val="Arial"/>
        <family val="2"/>
        <charset val="238"/>
      </rPr>
      <t xml:space="preserve">    6 Other technical provisions, gross amount</t>
    </r>
  </si>
  <si>
    <r>
      <rPr>
        <b/>
        <sz val="8"/>
        <rFont val="Arial"/>
        <family val="2"/>
        <charset val="238"/>
      </rPr>
      <t>E ) SPECIAL PROVISIONS FOR LIFE ASSURANCE WHERE POLICYHOLDERS BEAR THE INVESTMENT RISK, gross amount</t>
    </r>
  </si>
  <si>
    <r>
      <rPr>
        <b/>
        <sz val="8"/>
        <rFont val="Arial"/>
        <family val="2"/>
        <charset val="238"/>
      </rPr>
      <t xml:space="preserve">F) OTHER PROVISIONS </t>
    </r>
    <r>
      <rPr>
        <sz val="8"/>
        <rFont val="Arial"/>
        <family val="2"/>
        <charset val="238"/>
      </rPr>
      <t>(ADP 098 + 099)</t>
    </r>
  </si>
  <si>
    <r>
      <rPr>
        <sz val="8"/>
        <rFont val="Arial"/>
        <family val="2"/>
        <charset val="238"/>
      </rPr>
      <t xml:space="preserve">    1 Provisions for pensions and similar obligations </t>
    </r>
  </si>
  <si>
    <r>
      <rPr>
        <sz val="8"/>
        <rFont val="Arial"/>
        <family val="2"/>
        <charset val="238"/>
      </rPr>
      <t xml:space="preserve">    2 Other provisions </t>
    </r>
  </si>
  <si>
    <r>
      <rPr>
        <b/>
        <sz val="8"/>
        <rFont val="Arial"/>
        <family val="2"/>
        <charset val="238"/>
      </rPr>
      <t xml:space="preserve">G) DEFERRED AND CURRENT TAX LIABILITIES </t>
    </r>
    <r>
      <rPr>
        <sz val="8"/>
        <rFont val="Arial"/>
        <family val="2"/>
        <charset val="238"/>
      </rPr>
      <t>(ADP 101 + 102)</t>
    </r>
  </si>
  <si>
    <r>
      <rPr>
        <sz val="8"/>
        <rFont val="Arial"/>
        <family val="2"/>
        <charset val="238"/>
      </rPr>
      <t xml:space="preserve">    1 Deferred tax liability </t>
    </r>
  </si>
  <si>
    <r>
      <rPr>
        <sz val="8"/>
        <rFont val="Arial"/>
        <family val="2"/>
        <charset val="238"/>
      </rPr>
      <t xml:space="preserve">    2 Current tax liability </t>
    </r>
  </si>
  <si>
    <r>
      <rPr>
        <b/>
        <sz val="8"/>
        <rFont val="Arial"/>
        <family val="2"/>
        <charset val="238"/>
      </rPr>
      <t xml:space="preserve">H) DEPOSITS HELD UNDER BUSINESS CEDED </t>
    </r>
  </si>
  <si>
    <r>
      <rPr>
        <b/>
        <sz val="8"/>
        <rFont val="Arial"/>
        <family val="2"/>
        <charset val="238"/>
      </rPr>
      <t xml:space="preserve">I)  FINANCIAL LIABILITIES </t>
    </r>
    <r>
      <rPr>
        <sz val="8"/>
        <rFont val="Arial"/>
        <family val="2"/>
        <charset val="238"/>
      </rPr>
      <t>(ADP 105 to 107)</t>
    </r>
  </si>
  <si>
    <r>
      <rPr>
        <sz val="8"/>
        <rFont val="Arial"/>
        <family val="2"/>
        <charset val="238"/>
      </rPr>
      <t xml:space="preserve">    1 Loan liabilities </t>
    </r>
  </si>
  <si>
    <r>
      <rPr>
        <sz val="8"/>
        <rFont val="Arial"/>
        <family val="2"/>
        <charset val="238"/>
      </rPr>
      <t xml:space="preserve">    2 Liabilities for issued financial instruments</t>
    </r>
  </si>
  <si>
    <r>
      <rPr>
        <sz val="8"/>
        <rFont val="Arial"/>
        <family val="2"/>
        <charset val="238"/>
      </rPr>
      <t xml:space="preserve">    3 Other financial liabilities </t>
    </r>
  </si>
  <si>
    <r>
      <rPr>
        <b/>
        <sz val="8"/>
        <rFont val="Arial"/>
        <family val="2"/>
        <charset val="238"/>
      </rPr>
      <t xml:space="preserve">J) OTHER LIABILITIES </t>
    </r>
    <r>
      <rPr>
        <sz val="8"/>
        <rFont val="Arial"/>
        <family val="2"/>
        <charset val="238"/>
      </rPr>
      <t>(ADP 109 to 112)</t>
    </r>
  </si>
  <si>
    <r>
      <rPr>
        <sz val="8"/>
        <rFont val="Arial"/>
        <family val="2"/>
        <charset val="238"/>
      </rPr>
      <t xml:space="preserve">    1 Liabilities from direct insurance business</t>
    </r>
  </si>
  <si>
    <r>
      <rPr>
        <sz val="8"/>
        <rFont val="Arial"/>
        <family val="2"/>
        <charset val="238"/>
      </rPr>
      <t xml:space="preserve">    2 Liabilities from coinsurance and reinsurance business </t>
    </r>
  </si>
  <si>
    <r>
      <rPr>
        <sz val="8"/>
        <rFont val="Arial"/>
        <family val="2"/>
        <charset val="238"/>
      </rPr>
      <t xml:space="preserve">    3 Liabilities for disposal and discontinued operations </t>
    </r>
  </si>
  <si>
    <r>
      <rPr>
        <sz val="8"/>
        <rFont val="Arial"/>
        <family val="2"/>
        <charset val="238"/>
      </rPr>
      <t xml:space="preserve">    4 Other liabilities</t>
    </r>
  </si>
  <si>
    <r>
      <rPr>
        <b/>
        <sz val="8"/>
        <rFont val="Arial"/>
        <family val="2"/>
        <charset val="238"/>
      </rPr>
      <t xml:space="preserve">K) ACCRUALS AND DEFERRED INCOME </t>
    </r>
    <r>
      <rPr>
        <sz val="8"/>
        <rFont val="Arial"/>
        <family val="2"/>
        <charset val="238"/>
      </rPr>
      <t>(ADP 114+115)</t>
    </r>
  </si>
  <si>
    <r>
      <rPr>
        <sz val="8"/>
        <rFont val="Arial"/>
        <family val="2"/>
        <charset val="238"/>
      </rPr>
      <t xml:space="preserve">    1 Deferred reinsurance commission </t>
    </r>
  </si>
  <si>
    <r>
      <rPr>
        <sz val="8"/>
        <rFont val="Arial"/>
        <family val="2"/>
        <charset val="238"/>
      </rPr>
      <t xml:space="preserve">    2 Other accruals and deferred income </t>
    </r>
  </si>
  <si>
    <r>
      <rPr>
        <b/>
        <sz val="8"/>
        <rFont val="Arial"/>
        <family val="2"/>
        <charset val="238"/>
      </rPr>
      <t xml:space="preserve">J) TOTAL LIABILITIES </t>
    </r>
    <r>
      <rPr>
        <sz val="8"/>
        <rFont val="Arial"/>
        <family val="2"/>
        <charset val="238"/>
      </rPr>
      <t xml:space="preserve">(ADP 068+087+088+089+096+097+100+103+104+108+113) </t>
    </r>
  </si>
  <si>
    <r>
      <rPr>
        <b/>
        <sz val="8"/>
        <rFont val="Arial"/>
        <family val="2"/>
        <charset val="238"/>
      </rPr>
      <t xml:space="preserve">M) OFF-BALANCE SHEET ITEMS </t>
    </r>
  </si>
  <si>
    <r>
      <rPr>
        <b/>
        <sz val="12"/>
        <rFont val="Arial"/>
        <family val="2"/>
        <charset val="238"/>
      </rPr>
      <t>Statement of comprehensive income (statement of profit or loss) - cumulative</t>
    </r>
  </si>
  <si>
    <r>
      <rPr>
        <sz val="9"/>
        <rFont val="Arial"/>
        <family val="2"/>
        <charset val="238"/>
      </rPr>
      <t>in HRK</t>
    </r>
  </si>
  <si>
    <r>
      <rPr>
        <b/>
        <sz val="8"/>
        <rFont val="Arial"/>
        <family val="2"/>
        <charset val="238"/>
      </rPr>
      <t>Item</t>
    </r>
  </si>
  <si>
    <r>
      <rPr>
        <b/>
        <sz val="8"/>
        <rFont val="Arial"/>
        <family val="2"/>
        <charset val="238"/>
      </rPr>
      <t>ADP
code</t>
    </r>
  </si>
  <si>
    <r>
      <rPr>
        <b/>
        <sz val="8"/>
        <rFont val="Arial"/>
        <family val="2"/>
        <charset val="238"/>
      </rPr>
      <t>Same period of the previous year</t>
    </r>
  </si>
  <si>
    <r>
      <rPr>
        <b/>
        <sz val="8"/>
        <rFont val="Arial"/>
        <family val="2"/>
        <charset val="238"/>
      </rPr>
      <t>Current year</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</si>
  <si>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</si>
  <si>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</si>
  <si>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</si>
  <si>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</si>
  <si>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</si>
  <si>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</si>
  <si>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5(3+4)</t>
    </r>
  </si>
  <si>
    <r>
      <rPr>
        <b/>
        <sz val="8"/>
        <rFont val="Arial"/>
        <family val="2"/>
        <charset val="238"/>
      </rPr>
      <t>8(6+7)</t>
    </r>
  </si>
  <si>
    <r>
      <rPr>
        <b/>
        <sz val="8"/>
        <rFont val="Arial"/>
        <family val="2"/>
        <charset val="238"/>
      </rPr>
      <t xml:space="preserve">I Earned premiums </t>
    </r>
    <r>
      <rPr>
        <sz val="8"/>
        <rFont val="Arial"/>
        <family val="2"/>
        <charset val="238"/>
      </rPr>
      <t>(ADP 119 to 123)</t>
    </r>
  </si>
  <si>
    <r>
      <rPr>
        <sz val="8"/>
        <rFont val="Arial"/>
        <family val="2"/>
        <charset val="238"/>
      </rPr>
      <t xml:space="preserve">   1 Gross written premium </t>
    </r>
  </si>
  <si>
    <r>
      <rPr>
        <sz val="8"/>
        <rFont val="Arial"/>
        <family val="2"/>
        <charset val="238"/>
      </rPr>
      <t xml:space="preserve">   2 Value adjustment and charged premium value adjustment</t>
    </r>
  </si>
  <si>
    <r>
      <rPr>
        <sz val="8"/>
        <rFont val="Arial"/>
        <family val="2"/>
        <charset val="238"/>
      </rPr>
      <t xml:space="preserve">   3 Outward reinsurance premiums (-)</t>
    </r>
  </si>
  <si>
    <r>
      <rPr>
        <sz val="8"/>
        <rFont val="Arial"/>
        <family val="2"/>
        <charset val="238"/>
      </rPr>
      <t xml:space="preserve">   4 Change of gross provisions for unearned premiums (+/-)</t>
    </r>
  </si>
  <si>
    <r>
      <rPr>
        <sz val="8"/>
        <rFont val="Arial"/>
        <family val="2"/>
        <charset val="238"/>
      </rPr>
      <t xml:space="preserve">   5 Change of provisions for unearned premiums, reinsurers' share (+/-)</t>
    </r>
  </si>
  <si>
    <r>
      <rPr>
        <b/>
        <sz val="8"/>
        <rFont val="Arial"/>
        <family val="2"/>
        <charset val="238"/>
      </rPr>
      <t xml:space="preserve">II Income from investments </t>
    </r>
    <r>
      <rPr>
        <sz val="8"/>
        <rFont val="Arial"/>
        <family val="2"/>
        <charset val="238"/>
      </rPr>
      <t>(ADP 125 to 131)</t>
    </r>
  </si>
  <si>
    <r>
      <rPr>
        <sz val="8"/>
        <rFont val="Arial"/>
        <family val="2"/>
        <charset val="238"/>
      </rPr>
      <t xml:space="preserve">   1 Income from branches, associates and joint ventures.</t>
    </r>
  </si>
  <si>
    <r>
      <rPr>
        <sz val="8"/>
        <rFont val="Arial"/>
        <family val="2"/>
        <charset val="238"/>
      </rPr>
      <t xml:space="preserve">   2 Income from investment in land and buildings</t>
    </r>
  </si>
  <si>
    <r>
      <rPr>
        <sz val="8"/>
        <rFont val="Arial"/>
        <family val="2"/>
        <charset val="238"/>
      </rPr>
      <t xml:space="preserve">   3 Interest income </t>
    </r>
  </si>
  <si>
    <r>
      <rPr>
        <sz val="8"/>
        <rFont val="Arial"/>
        <family val="2"/>
        <charset val="238"/>
      </rPr>
      <t xml:space="preserve">   4 Unrealised gains on investments</t>
    </r>
  </si>
  <si>
    <r>
      <rPr>
        <sz val="8"/>
        <rFont val="Arial"/>
        <family val="2"/>
        <charset val="238"/>
      </rPr>
      <t xml:space="preserve">   5 Realised gains on investments</t>
    </r>
  </si>
  <si>
    <r>
      <rPr>
        <sz val="8"/>
        <rFont val="Arial"/>
        <family val="2"/>
        <charset val="238"/>
      </rPr>
      <t xml:space="preserve">   6 Net positive exchange rate differences </t>
    </r>
  </si>
  <si>
    <r>
      <rPr>
        <sz val="8"/>
        <rFont val="Arial"/>
        <family val="2"/>
        <charset val="238"/>
      </rPr>
      <t xml:space="preserve">   7 Other income from investments </t>
    </r>
  </si>
  <si>
    <r>
      <rPr>
        <b/>
        <sz val="8"/>
        <rFont val="Arial"/>
        <family val="2"/>
        <charset val="238"/>
      </rPr>
      <t xml:space="preserve">III Income from commissions and fees </t>
    </r>
  </si>
  <si>
    <r>
      <rPr>
        <b/>
        <sz val="8"/>
        <rFont val="Arial"/>
        <family val="2"/>
        <charset val="238"/>
      </rPr>
      <t xml:space="preserve">IV Other insurance-technical income, net amount from reinsurance </t>
    </r>
  </si>
  <si>
    <r>
      <rPr>
        <b/>
        <sz val="8"/>
        <rFont val="Arial"/>
        <family val="2"/>
        <charset val="238"/>
      </rPr>
      <t xml:space="preserve">V  Other income </t>
    </r>
  </si>
  <si>
    <r>
      <rPr>
        <b/>
        <sz val="8"/>
        <rFont val="Arial"/>
        <family val="2"/>
        <charset val="238"/>
      </rPr>
      <t xml:space="preserve">VI Claims incurred, net </t>
    </r>
    <r>
      <rPr>
        <sz val="8"/>
        <rFont val="Arial"/>
        <family val="2"/>
        <charset val="238"/>
      </rPr>
      <t>(ADP 136 + 139)</t>
    </r>
  </si>
  <si>
    <r>
      <rPr>
        <sz val="8"/>
        <rFont val="Arial"/>
        <family val="2"/>
        <charset val="238"/>
      </rPr>
      <t xml:space="preserve">     1 Claims settled (ADP 137+138)</t>
    </r>
  </si>
  <si>
    <r>
      <rPr>
        <sz val="8"/>
        <rFont val="Arial"/>
        <family val="2"/>
        <charset val="238"/>
      </rPr>
      <t xml:space="preserve">         1.1 Gross amount (-)</t>
    </r>
  </si>
  <si>
    <r>
      <rPr>
        <sz val="8"/>
        <rFont val="Arial"/>
        <family val="2"/>
        <charset val="238"/>
      </rPr>
      <t xml:space="preserve">         1.2 Reinsurers' share (+)</t>
    </r>
  </si>
  <si>
    <r>
      <rPr>
        <sz val="8"/>
        <rFont val="Arial"/>
        <family val="2"/>
        <charset val="238"/>
      </rPr>
      <t xml:space="preserve">    2 Change in the provision for claims (+/-) (ADP 140+141)</t>
    </r>
  </si>
  <si>
    <r>
      <rPr>
        <sz val="8"/>
        <rFont val="Arial"/>
        <family val="2"/>
        <charset val="238"/>
      </rPr>
      <t xml:space="preserve">        2.1 Gross amount </t>
    </r>
  </si>
  <si>
    <r>
      <rPr>
        <sz val="8"/>
        <rFont val="Arial"/>
        <family val="2"/>
        <charset val="238"/>
      </rPr>
      <t xml:space="preserve">        2.3 Reinsurers' share </t>
    </r>
  </si>
  <si>
    <r>
      <rPr>
        <b/>
        <sz val="8"/>
        <rFont val="Arial"/>
        <family val="2"/>
        <charset val="238"/>
      </rPr>
      <t>VII Change in mathematical provision and other tech</t>
    </r>
    <r>
      <rPr>
        <sz val="8"/>
        <rFont val="Arial"/>
        <family val="2"/>
        <charset val="238"/>
      </rPr>
      <t>n</t>
    </r>
    <r>
      <rPr>
        <b/>
        <sz val="8"/>
        <rFont val="Arial"/>
        <family val="2"/>
        <charset val="238"/>
      </rPr>
      <t xml:space="preserve">ical provisions, net of reinsurance </t>
    </r>
    <r>
      <rPr>
        <sz val="8"/>
        <rFont val="Arial"/>
        <family val="2"/>
        <charset val="238"/>
      </rPr>
      <t>(ADP 143+146)</t>
    </r>
  </si>
  <si>
    <r>
      <rPr>
        <sz val="8"/>
        <rFont val="Arial"/>
        <family val="2"/>
        <charset val="238"/>
      </rPr>
      <t xml:space="preserve">      1 Change in mathematical provisions (+/-) (ADP 144+145)</t>
    </r>
  </si>
  <si>
    <r>
      <rPr>
        <sz val="8"/>
        <rFont val="Arial"/>
        <family val="2"/>
        <charset val="238"/>
      </rPr>
      <t xml:space="preserve">          1.1 Gross amount (-)</t>
    </r>
  </si>
  <si>
    <r>
      <rPr>
        <sz val="8"/>
        <rFont val="Arial"/>
        <family val="2"/>
        <charset val="238"/>
      </rPr>
      <t xml:space="preserve">          1.2 Reinsurers' share (+)</t>
    </r>
  </si>
  <si>
    <r>
      <rPr>
        <sz val="8"/>
        <rFont val="Arial"/>
        <family val="2"/>
        <charset val="238"/>
      </rPr>
      <t xml:space="preserve">      2 Change in other technical provisions, net of reinsurance (+/-) (ADP 147+148)</t>
    </r>
  </si>
  <si>
    <r>
      <rPr>
        <sz val="8"/>
        <rFont val="Arial"/>
        <family val="2"/>
        <charset val="238"/>
      </rPr>
      <t xml:space="preserve">          2.1 Gross amount (-)</t>
    </r>
  </si>
  <si>
    <r>
      <rPr>
        <sz val="8"/>
        <rFont val="Arial"/>
        <family val="2"/>
        <charset val="238"/>
      </rPr>
      <t xml:space="preserve">          2.2 Reinsurers' share (+)</t>
    </r>
  </si>
  <si>
    <r>
      <rPr>
        <b/>
        <sz val="8"/>
        <rFont val="Arial"/>
        <family val="2"/>
        <charset val="238"/>
      </rPr>
      <t xml:space="preserve">VIII Change of special provision for life assurance where policyholders bear the investment risk, net of reinsurance (+/-) </t>
    </r>
    <r>
      <rPr>
        <sz val="8"/>
        <rFont val="Arial"/>
        <family val="2"/>
        <charset val="238"/>
      </rPr>
      <t>(ADP 150+151)</t>
    </r>
  </si>
  <si>
    <r>
      <rPr>
        <sz val="8"/>
        <rFont val="Arial"/>
        <family val="2"/>
        <charset val="238"/>
      </rPr>
      <t xml:space="preserve">       1 Gross amount (-)</t>
    </r>
  </si>
  <si>
    <r>
      <rPr>
        <sz val="8"/>
        <rFont val="Arial"/>
        <family val="2"/>
        <charset val="238"/>
      </rPr>
      <t xml:space="preserve">       3 Reinsurers' share (+)</t>
    </r>
  </si>
  <si>
    <r>
      <rPr>
        <b/>
        <sz val="8"/>
        <rFont val="Arial"/>
        <family val="2"/>
        <charset val="238"/>
      </rPr>
      <t xml:space="preserve">IX Cash payments for bonuses and rebates, net of reinsurance </t>
    </r>
    <r>
      <rPr>
        <sz val="8"/>
        <rFont val="Arial"/>
        <family val="2"/>
        <charset val="238"/>
      </rPr>
      <t xml:space="preserve"> (ADP 153+154)</t>
    </r>
  </si>
  <si>
    <r>
      <rPr>
        <sz val="8"/>
        <rFont val="Arial"/>
        <family val="2"/>
        <charset val="238"/>
      </rPr>
      <t xml:space="preserve">     1 Performance-dependent (bonuses) </t>
    </r>
  </si>
  <si>
    <r>
      <rPr>
        <sz val="8"/>
        <rFont val="Arial"/>
        <family val="2"/>
        <charset val="238"/>
      </rPr>
      <t xml:space="preserve">     2 Performance-independent (rebates) </t>
    </r>
  </si>
  <si>
    <r>
      <rPr>
        <b/>
        <sz val="8"/>
        <rFont val="Arial"/>
        <family val="2"/>
        <charset val="238"/>
      </rPr>
      <t xml:space="preserve">X Operating expenses (business expenditures), net </t>
    </r>
    <r>
      <rPr>
        <sz val="8"/>
        <rFont val="Arial"/>
        <family val="2"/>
        <charset val="238"/>
      </rPr>
      <t>(ADP 156+160)</t>
    </r>
  </si>
  <si>
    <r>
      <rPr>
        <sz val="8"/>
        <rFont val="Arial"/>
        <family val="2"/>
        <charset val="238"/>
      </rPr>
      <t xml:space="preserve">    1 Acquisition costs (ADP 157 to 159)</t>
    </r>
  </si>
  <si>
    <r>
      <rPr>
        <sz val="8"/>
        <rFont val="Arial"/>
        <family val="2"/>
        <charset val="238"/>
      </rPr>
      <t xml:space="preserve">        1.1 Commission </t>
    </r>
  </si>
  <si>
    <r>
      <rPr>
        <sz val="8"/>
        <rFont val="Arial"/>
        <family val="2"/>
        <charset val="238"/>
      </rPr>
      <t xml:space="preserve">        1.2 Other acquisition costs </t>
    </r>
  </si>
  <si>
    <r>
      <rPr>
        <sz val="8"/>
        <rFont val="Arial"/>
        <family val="2"/>
        <charset val="238"/>
      </rPr>
      <t xml:space="preserve">        1.3 Change in deferred acquisition costs </t>
    </r>
  </si>
  <si>
    <r>
      <rPr>
        <sz val="8"/>
        <rFont val="Arial"/>
        <family val="2"/>
        <charset val="238"/>
      </rPr>
      <t xml:space="preserve">    2 Administration expenses (administrative costs) (ADP 161 to 163)</t>
    </r>
  </si>
  <si>
    <r>
      <rPr>
        <sz val="8"/>
        <rFont val="Arial"/>
        <family val="2"/>
        <charset val="238"/>
      </rPr>
      <t xml:space="preserve">        2.1 Depreciation</t>
    </r>
  </si>
  <si>
    <r>
      <rPr>
        <sz val="8"/>
        <rFont val="Arial"/>
        <family val="2"/>
        <charset val="238"/>
      </rPr>
      <t xml:space="preserve">        2.2 Salaries, taxes and contributions from/on salaries </t>
    </r>
  </si>
  <si>
    <r>
      <rPr>
        <sz val="8"/>
        <rFont val="Arial"/>
        <family val="2"/>
        <charset val="238"/>
      </rPr>
      <t xml:space="preserve">        2.3 Other administration expenses </t>
    </r>
  </si>
  <si>
    <r>
      <rPr>
        <b/>
        <sz val="8"/>
        <rFont val="Arial"/>
        <family val="2"/>
        <charset val="238"/>
      </rPr>
      <t xml:space="preserve">XI Investment expenses </t>
    </r>
    <r>
      <rPr>
        <sz val="8"/>
        <rFont val="Arial"/>
        <family val="2"/>
        <charset val="238"/>
      </rPr>
      <t>(ADP 165 to 171)</t>
    </r>
  </si>
  <si>
    <r>
      <rPr>
        <sz val="8"/>
        <rFont val="Arial"/>
        <family val="2"/>
        <charset val="238"/>
      </rPr>
      <t xml:space="preserve">      1 Depreciation of land and buildings not occupied by an undertaking for its own activities</t>
    </r>
  </si>
  <si>
    <r>
      <rPr>
        <sz val="8"/>
        <rFont val="Arial"/>
        <family val="2"/>
        <charset val="238"/>
      </rPr>
      <t xml:space="preserve">      2 Interest </t>
    </r>
  </si>
  <si>
    <r>
      <rPr>
        <sz val="8"/>
        <rFont val="Arial"/>
        <family val="2"/>
        <charset val="238"/>
      </rPr>
      <t xml:space="preserve">      3 Impairment of investments </t>
    </r>
  </si>
  <si>
    <r>
      <rPr>
        <sz val="8"/>
        <rFont val="Arial"/>
        <family val="2"/>
        <charset val="238"/>
      </rPr>
      <t xml:space="preserve">      4 Realised loss on investments</t>
    </r>
  </si>
  <si>
    <r>
      <rPr>
        <sz val="8"/>
        <rFont val="Arial"/>
        <family val="2"/>
        <charset val="238"/>
      </rPr>
      <t xml:space="preserve">      5 Unrealised loss on investments</t>
    </r>
  </si>
  <si>
    <r>
      <rPr>
        <sz val="8"/>
        <rFont val="Arial"/>
        <family val="2"/>
        <charset val="238"/>
      </rPr>
      <t xml:space="preserve">      6 Net negative exchange rate differences</t>
    </r>
  </si>
  <si>
    <r>
      <rPr>
        <sz val="8"/>
        <rFont val="Arial"/>
        <family val="2"/>
        <charset val="238"/>
      </rPr>
      <t xml:space="preserve">      7 Other investment expenses </t>
    </r>
  </si>
  <si>
    <r>
      <rPr>
        <b/>
        <sz val="8"/>
        <rFont val="Arial"/>
        <family val="2"/>
        <charset val="238"/>
      </rPr>
      <t xml:space="preserve">XII Other technical expenses, net of reinsurance </t>
    </r>
    <r>
      <rPr>
        <sz val="8"/>
        <rFont val="Arial"/>
        <family val="2"/>
        <charset val="238"/>
      </rPr>
      <t>(ADP 173+174)</t>
    </r>
  </si>
  <si>
    <r>
      <rPr>
        <sz val="8"/>
        <rFont val="Arial"/>
        <family val="2"/>
        <charset val="238"/>
      </rPr>
      <t xml:space="preserve">      1 Expenses of preventive activities </t>
    </r>
  </si>
  <si>
    <r>
      <rPr>
        <sz val="8"/>
        <rFont val="Arial"/>
        <family val="2"/>
        <charset val="238"/>
      </rPr>
      <t xml:space="preserve">      2 Other technical expenses of insurance </t>
    </r>
  </si>
  <si>
    <r>
      <rPr>
        <b/>
        <sz val="8"/>
        <rFont val="Arial"/>
        <family val="2"/>
        <charset val="238"/>
      </rPr>
      <t>XIII Other activities, including value adjust</t>
    </r>
    <r>
      <rPr>
        <b/>
        <sz val="8"/>
        <rFont val="Arial"/>
        <family val="2"/>
        <charset val="238"/>
      </rPr>
      <t xml:space="preserve">ments </t>
    </r>
  </si>
  <si>
    <r>
      <rPr>
        <b/>
        <sz val="8"/>
        <rFont val="Arial"/>
        <family val="2"/>
        <charset val="238"/>
      </rPr>
      <t>XIV Profit or loss for the accounting period before tax (+/-)</t>
    </r>
    <r>
      <rPr>
        <sz val="8"/>
        <rFont val="Arial"/>
        <family val="2"/>
        <charset val="238"/>
      </rPr>
      <t xml:space="preserve">        (ADP 118+124+132 to 135+142+149+152+155+164+172+175)</t>
    </r>
  </si>
  <si>
    <r>
      <rPr>
        <b/>
        <sz val="8"/>
        <rFont val="Arial"/>
        <family val="2"/>
        <charset val="238"/>
      </rPr>
      <t xml:space="preserve">XV Profit or loss tax </t>
    </r>
    <r>
      <rPr>
        <sz val="8"/>
        <rFont val="Arial"/>
        <family val="2"/>
        <charset val="238"/>
      </rPr>
      <t>(ADP 178+179)</t>
    </r>
  </si>
  <si>
    <r>
      <rPr>
        <sz val="8"/>
        <rFont val="Arial"/>
        <family val="2"/>
        <charset val="238"/>
      </rPr>
      <t xml:space="preserve">        1 Current tax expense </t>
    </r>
  </si>
  <si>
    <r>
      <rPr>
        <sz val="8"/>
        <rFont val="Arial"/>
        <family val="2"/>
        <charset val="238"/>
      </rPr>
      <t xml:space="preserve">        2 Deferred tax expense (income) </t>
    </r>
  </si>
  <si>
    <r>
      <rPr>
        <b/>
        <sz val="8"/>
        <rFont val="Arial"/>
        <family val="2"/>
        <charset val="238"/>
      </rPr>
      <t xml:space="preserve">XVI Profit or loss for the accounting period after tax (+/-) (ADP 176+177)       </t>
    </r>
  </si>
  <si>
    <r>
      <rPr>
        <b/>
        <sz val="8"/>
        <color rgb="FF0000FF"/>
        <rFont val="Arial"/>
        <family val="2"/>
        <charset val="238"/>
      </rPr>
      <t xml:space="preserve">        1 Attributable to owners of the parent</t>
    </r>
  </si>
  <si>
    <r>
      <rPr>
        <b/>
        <sz val="8"/>
        <color rgb="FF0000FF"/>
        <rFont val="Arial"/>
        <family val="2"/>
        <charset val="238"/>
      </rPr>
      <t xml:space="preserve">        2 Attributable to non-controlling interest</t>
    </r>
  </si>
  <si>
    <r>
      <rPr>
        <b/>
        <sz val="8"/>
        <rFont val="Arial"/>
        <family val="2"/>
        <charset val="238"/>
      </rPr>
      <t xml:space="preserve">XVII TOTAL INCOME </t>
    </r>
    <r>
      <rPr>
        <sz val="8"/>
        <rFont val="Arial"/>
        <family val="2"/>
        <charset val="238"/>
      </rPr>
      <t>(ADP 118+124+132+133+134+179)</t>
    </r>
  </si>
  <si>
    <r>
      <rPr>
        <b/>
        <sz val="8"/>
        <rFont val="Arial"/>
        <family val="2"/>
        <charset val="238"/>
      </rPr>
      <t xml:space="preserve">XVIII TOTAL EXPENSES </t>
    </r>
    <r>
      <rPr>
        <sz val="8"/>
        <rFont val="Arial"/>
        <family val="2"/>
        <charset val="238"/>
      </rPr>
      <t>(ADP 135+142+149+152+155+164+172+175+178)</t>
    </r>
  </si>
  <si>
    <r>
      <rPr>
        <b/>
        <sz val="8"/>
        <rFont val="Arial"/>
        <family val="2"/>
        <charset val="238"/>
      </rPr>
      <t xml:space="preserve">IX Other comprehensive income </t>
    </r>
    <r>
      <rPr>
        <sz val="8"/>
        <rFont val="Arial"/>
        <family val="2"/>
        <charset val="238"/>
      </rPr>
      <t>(ADP 186 to 193)</t>
    </r>
  </si>
  <si>
    <r>
      <rPr>
        <sz val="8"/>
        <rFont val="Arial"/>
        <family val="2"/>
        <charset val="238"/>
      </rPr>
      <t xml:space="preserve">     1 Gains/losses arising from translation of financial statements relating to foreign operations</t>
    </r>
  </si>
  <si>
    <r>
      <rPr>
        <sz val="8"/>
        <rFont val="Arial"/>
        <family val="2"/>
        <charset val="238"/>
      </rPr>
      <t xml:space="preserve">     2 Gains/losses arising from the revaluation of financial assets available for sale</t>
    </r>
  </si>
  <si>
    <r>
      <rPr>
        <sz val="8"/>
        <rFont val="Arial"/>
        <family val="2"/>
        <charset val="238"/>
      </rPr>
      <t xml:space="preserve">     3 Gains/losses arising from the revaluation of land and buildings occupied by an undertaking for its own activities</t>
    </r>
  </si>
  <si>
    <r>
      <rPr>
        <sz val="8"/>
        <rFont val="Arial"/>
        <family val="2"/>
        <charset val="238"/>
      </rPr>
      <t xml:space="preserve">     4 Gains/losses arising from the revaluation of other tangible (other than land and property) and intangible assets</t>
    </r>
  </si>
  <si>
    <r>
      <rPr>
        <sz val="8"/>
        <rFont val="Arial"/>
        <family val="2"/>
        <charset val="238"/>
      </rPr>
      <t xml:space="preserve">     5 Effects of cash flow hedging instruments</t>
    </r>
  </si>
  <si>
    <r>
      <rPr>
        <sz val="8"/>
        <rFont val="Arial"/>
        <family val="2"/>
        <charset val="238"/>
      </rPr>
      <t xml:space="preserve">     6 Actuarial gains/losses on pension plans with defined pensions</t>
    </r>
  </si>
  <si>
    <r>
      <rPr>
        <sz val="8"/>
        <rFont val="Arial"/>
        <family val="2"/>
        <charset val="238"/>
      </rPr>
      <t xml:space="preserve">     7 Share in other comprehensive income of associates</t>
    </r>
  </si>
  <si>
    <r>
      <rPr>
        <sz val="8"/>
        <rFont val="Arial"/>
        <family val="2"/>
        <charset val="238"/>
      </rPr>
      <t xml:space="preserve">     8 Income tax on other comprehensive income</t>
    </r>
  </si>
  <si>
    <r>
      <rPr>
        <b/>
        <sz val="8"/>
        <rFont val="Arial"/>
        <family val="2"/>
        <charset val="238"/>
      </rPr>
      <t xml:space="preserve">XX Total comprehensive income </t>
    </r>
    <r>
      <rPr>
        <sz val="8"/>
        <rFont val="Arial"/>
        <family val="2"/>
        <charset val="238"/>
      </rPr>
      <t>(ADP 180 +185)</t>
    </r>
  </si>
  <si>
    <r>
      <rPr>
        <b/>
        <sz val="8"/>
        <color rgb="FF0000FF"/>
        <rFont val="Arial"/>
        <family val="2"/>
        <charset val="238"/>
      </rPr>
      <t xml:space="preserve">       1 Attributable to owners of the parent</t>
    </r>
  </si>
  <si>
    <r>
      <rPr>
        <b/>
        <sz val="8"/>
        <color rgb="FF0000FF"/>
        <rFont val="Arial"/>
        <family val="2"/>
        <charset val="238"/>
      </rPr>
      <t xml:space="preserve">       2 Attributable to non-controlling interests</t>
    </r>
  </si>
  <si>
    <r>
      <rPr>
        <b/>
        <sz val="8"/>
        <rFont val="Arial"/>
        <family val="2"/>
        <charset val="238"/>
      </rPr>
      <t>XXI Reclassification adjustments</t>
    </r>
  </si>
  <si>
    <r>
      <rPr>
        <b/>
        <sz val="12"/>
        <rFont val="Arial"/>
        <family val="2"/>
        <charset val="238"/>
      </rPr>
      <t>Statement of comprehensive income (statement of profit or loss) -  quarterly</t>
    </r>
  </si>
  <si>
    <r>
      <rPr>
        <sz val="9"/>
        <rFont val="Arial"/>
        <family val="2"/>
        <charset val="238"/>
      </rPr>
      <t>in HRK</t>
    </r>
  </si>
  <si>
    <r>
      <rPr>
        <b/>
        <sz val="8"/>
        <rFont val="Arial"/>
        <family val="2"/>
        <charset val="238"/>
      </rPr>
      <t>Item</t>
    </r>
  </si>
  <si>
    <r>
      <rPr>
        <b/>
        <sz val="8"/>
        <rFont val="Arial"/>
        <family val="2"/>
        <charset val="238"/>
      </rPr>
      <t>ADP
code</t>
    </r>
  </si>
  <si>
    <r>
      <rPr>
        <b/>
        <sz val="8"/>
        <rFont val="Arial"/>
        <family val="2"/>
        <charset val="238"/>
      </rPr>
      <t>Same period of the previous year</t>
    </r>
  </si>
  <si>
    <r>
      <rPr>
        <b/>
        <sz val="8"/>
        <rFont val="Arial"/>
        <family val="2"/>
        <charset val="238"/>
      </rPr>
      <t>Current period</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</si>
  <si>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</si>
  <si>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</si>
  <si>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</si>
  <si>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</si>
  <si>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</si>
  <si>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</si>
  <si>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5(3+4)</t>
    </r>
  </si>
  <si>
    <r>
      <rPr>
        <b/>
        <sz val="8"/>
        <rFont val="Arial"/>
        <family val="2"/>
        <charset val="238"/>
      </rPr>
      <t>8(6+7)</t>
    </r>
  </si>
  <si>
    <r>
      <rPr>
        <b/>
        <sz val="8"/>
        <rFont val="Arial"/>
        <family val="2"/>
        <charset val="238"/>
      </rPr>
      <t xml:space="preserve">I Earned premiums </t>
    </r>
    <r>
      <rPr>
        <sz val="8"/>
        <rFont val="Arial"/>
        <family val="2"/>
        <charset val="238"/>
      </rPr>
      <t>(ADP 119 to 123)</t>
    </r>
  </si>
  <si>
    <r>
      <rPr>
        <sz val="8"/>
        <rFont val="Arial"/>
        <family val="2"/>
        <charset val="238"/>
      </rPr>
      <t xml:space="preserve">   1 Gross written premium </t>
    </r>
  </si>
  <si>
    <r>
      <rPr>
        <sz val="8"/>
        <rFont val="Arial"/>
        <family val="2"/>
        <charset val="238"/>
      </rPr>
      <t xml:space="preserve">   2 Value adjustment and charged premium value adjustment</t>
    </r>
  </si>
  <si>
    <r>
      <rPr>
        <sz val="8"/>
        <rFont val="Arial"/>
        <family val="2"/>
        <charset val="238"/>
      </rPr>
      <t xml:space="preserve">   3 Outward reinsurance premiums (-)</t>
    </r>
  </si>
  <si>
    <r>
      <rPr>
        <sz val="8"/>
        <rFont val="Arial"/>
        <family val="2"/>
        <charset val="238"/>
      </rPr>
      <t xml:space="preserve">   4 Change of gross provisions for unearned premiums (+/-)</t>
    </r>
  </si>
  <si>
    <r>
      <rPr>
        <sz val="8"/>
        <rFont val="Arial"/>
        <family val="2"/>
        <charset val="238"/>
      </rPr>
      <t xml:space="preserve">   5 Change of provisions for unearned premiums, reinsurers' share (+/-)</t>
    </r>
  </si>
  <si>
    <r>
      <rPr>
        <b/>
        <sz val="8"/>
        <rFont val="Arial"/>
        <family val="2"/>
        <charset val="238"/>
      </rPr>
      <t xml:space="preserve">II Income from investments </t>
    </r>
    <r>
      <rPr>
        <sz val="8"/>
        <rFont val="Arial"/>
        <family val="2"/>
        <charset val="238"/>
      </rPr>
      <t>(ADP 125 to 131)</t>
    </r>
  </si>
  <si>
    <r>
      <rPr>
        <sz val="8"/>
        <rFont val="Arial"/>
        <family val="2"/>
        <charset val="238"/>
      </rPr>
      <t xml:space="preserve">   1 Income from branches, associates and joint ventures.</t>
    </r>
  </si>
  <si>
    <r>
      <rPr>
        <sz val="8"/>
        <rFont val="Arial"/>
        <family val="2"/>
        <charset val="238"/>
      </rPr>
      <t xml:space="preserve">   2 Income from investment in land and buildings</t>
    </r>
  </si>
  <si>
    <r>
      <rPr>
        <sz val="8"/>
        <rFont val="Arial"/>
        <family val="2"/>
        <charset val="238"/>
      </rPr>
      <t xml:space="preserve">   3 Interest income </t>
    </r>
  </si>
  <si>
    <r>
      <rPr>
        <sz val="8"/>
        <rFont val="Arial"/>
        <family val="2"/>
        <charset val="238"/>
      </rPr>
      <t xml:space="preserve">   4 Unrealised gains on investments</t>
    </r>
  </si>
  <si>
    <r>
      <rPr>
        <sz val="8"/>
        <rFont val="Arial"/>
        <family val="2"/>
        <charset val="238"/>
      </rPr>
      <t xml:space="preserve">   5 Realised gains on investments</t>
    </r>
  </si>
  <si>
    <r>
      <rPr>
        <sz val="8"/>
        <rFont val="Arial"/>
        <family val="2"/>
        <charset val="238"/>
      </rPr>
      <t xml:space="preserve">   6 Net positive exchange rate differences </t>
    </r>
  </si>
  <si>
    <r>
      <rPr>
        <sz val="8"/>
        <rFont val="Arial"/>
        <family val="2"/>
        <charset val="238"/>
      </rPr>
      <t xml:space="preserve">   7 Other income from investments </t>
    </r>
  </si>
  <si>
    <r>
      <rPr>
        <b/>
        <sz val="8"/>
        <rFont val="Arial"/>
        <family val="2"/>
        <charset val="238"/>
      </rPr>
      <t xml:space="preserve">III Income from commissions and fees </t>
    </r>
  </si>
  <si>
    <r>
      <rPr>
        <b/>
        <sz val="8"/>
        <rFont val="Arial"/>
        <family val="2"/>
        <charset val="238"/>
      </rPr>
      <t xml:space="preserve">IV Other insurance-technical income, net amount from reinsurance </t>
    </r>
  </si>
  <si>
    <r>
      <rPr>
        <b/>
        <sz val="8"/>
        <rFont val="Arial"/>
        <family val="2"/>
        <charset val="238"/>
      </rPr>
      <t xml:space="preserve">V  Other income </t>
    </r>
  </si>
  <si>
    <r>
      <rPr>
        <b/>
        <sz val="8"/>
        <rFont val="Arial"/>
        <family val="2"/>
        <charset val="238"/>
      </rPr>
      <t xml:space="preserve">VI Claims incurred, net </t>
    </r>
    <r>
      <rPr>
        <sz val="8"/>
        <rFont val="Arial"/>
        <family val="2"/>
        <charset val="238"/>
      </rPr>
      <t>(ADP 136 + 139)</t>
    </r>
  </si>
  <si>
    <r>
      <rPr>
        <sz val="8"/>
        <rFont val="Arial"/>
        <family val="2"/>
        <charset val="238"/>
      </rPr>
      <t xml:space="preserve">     1 Claims settled (ADP 137+138)</t>
    </r>
  </si>
  <si>
    <r>
      <rPr>
        <sz val="8"/>
        <rFont val="Arial"/>
        <family val="2"/>
        <charset val="238"/>
      </rPr>
      <t xml:space="preserve">         1.1 Gross amount (-)</t>
    </r>
  </si>
  <si>
    <r>
      <rPr>
        <sz val="8"/>
        <rFont val="Arial"/>
        <family val="2"/>
        <charset val="238"/>
      </rPr>
      <t xml:space="preserve">         1.2 Reinsurers' share (+)</t>
    </r>
  </si>
  <si>
    <r>
      <rPr>
        <sz val="8"/>
        <rFont val="Arial"/>
        <family val="2"/>
        <charset val="238"/>
      </rPr>
      <t xml:space="preserve">    2 Change in the provision for claims (+/-) (ADP 140+141)</t>
    </r>
  </si>
  <si>
    <r>
      <rPr>
        <sz val="8"/>
        <rFont val="Arial"/>
        <family val="2"/>
        <charset val="238"/>
      </rPr>
      <t xml:space="preserve">        2.1 Gross amount </t>
    </r>
  </si>
  <si>
    <r>
      <rPr>
        <sz val="8"/>
        <rFont val="Arial"/>
        <family val="2"/>
        <charset val="238"/>
      </rPr>
      <t xml:space="preserve">        2.3 Reinsurers' share </t>
    </r>
  </si>
  <si>
    <r>
      <rPr>
        <b/>
        <sz val="8"/>
        <rFont val="Arial"/>
        <family val="2"/>
        <charset val="238"/>
      </rPr>
      <t>VII Change in mathematical provision and other tech</t>
    </r>
    <r>
      <rPr>
        <sz val="8"/>
        <rFont val="Arial"/>
        <family val="2"/>
        <charset val="238"/>
      </rPr>
      <t>n</t>
    </r>
    <r>
      <rPr>
        <b/>
        <sz val="8"/>
        <rFont val="Arial"/>
        <family val="2"/>
        <charset val="238"/>
      </rPr>
      <t xml:space="preserve">ical provisions, net of reinsurance </t>
    </r>
    <r>
      <rPr>
        <sz val="8"/>
        <rFont val="Arial"/>
        <family val="2"/>
        <charset val="238"/>
      </rPr>
      <t>(ADP 143+146)</t>
    </r>
  </si>
  <si>
    <r>
      <rPr>
        <sz val="8"/>
        <rFont val="Arial"/>
        <family val="2"/>
        <charset val="238"/>
      </rPr>
      <t xml:space="preserve">      1 Change in mathematical provisions (+/-) (ADP 144+145)</t>
    </r>
  </si>
  <si>
    <r>
      <rPr>
        <sz val="8"/>
        <rFont val="Arial"/>
        <family val="2"/>
        <charset val="238"/>
      </rPr>
      <t xml:space="preserve">          1.1 Gross amount (-)</t>
    </r>
  </si>
  <si>
    <r>
      <rPr>
        <sz val="8"/>
        <rFont val="Arial"/>
        <family val="2"/>
        <charset val="238"/>
      </rPr>
      <t xml:space="preserve">          1.2 Reinsurers' share (+)</t>
    </r>
  </si>
  <si>
    <r>
      <rPr>
        <sz val="8"/>
        <rFont val="Arial"/>
        <family val="2"/>
        <charset val="238"/>
      </rPr>
      <t xml:space="preserve">      2 Change in other technical provisions, net of reinsurance (+/-) (ADP 147+148)</t>
    </r>
  </si>
  <si>
    <r>
      <rPr>
        <sz val="8"/>
        <rFont val="Arial"/>
        <family val="2"/>
        <charset val="238"/>
      </rPr>
      <t xml:space="preserve">          2.1 Gross amount (-)</t>
    </r>
  </si>
  <si>
    <r>
      <rPr>
        <sz val="8"/>
        <rFont val="Arial"/>
        <family val="2"/>
        <charset val="238"/>
      </rPr>
      <t xml:space="preserve">          2.2 Reinsurers' share (+)</t>
    </r>
  </si>
  <si>
    <r>
      <rPr>
        <b/>
        <sz val="8"/>
        <rFont val="Arial"/>
        <family val="2"/>
        <charset val="238"/>
      </rPr>
      <t xml:space="preserve">VIII Change of special provision for life assurance where policyholders bear the investment risk, net of reinsurance (+/-) </t>
    </r>
    <r>
      <rPr>
        <sz val="8"/>
        <rFont val="Arial"/>
        <family val="2"/>
        <charset val="238"/>
      </rPr>
      <t>(ADP 150+151)</t>
    </r>
  </si>
  <si>
    <r>
      <rPr>
        <sz val="8"/>
        <rFont val="Arial"/>
        <family val="2"/>
        <charset val="238"/>
      </rPr>
      <t xml:space="preserve">       1 Gross amount (-)</t>
    </r>
  </si>
  <si>
    <r>
      <rPr>
        <sz val="8"/>
        <rFont val="Arial"/>
        <family val="2"/>
        <charset val="238"/>
      </rPr>
      <t xml:space="preserve">       3 Reinsurers' share (+)</t>
    </r>
  </si>
  <si>
    <r>
      <rPr>
        <b/>
        <sz val="8"/>
        <rFont val="Arial"/>
        <family val="2"/>
        <charset val="238"/>
      </rPr>
      <t xml:space="preserve">IX Cash payments for bonuses and rebates, net of reinsurance </t>
    </r>
    <r>
      <rPr>
        <sz val="8"/>
        <rFont val="Arial"/>
        <family val="2"/>
        <charset val="238"/>
      </rPr>
      <t xml:space="preserve"> (ADP 153+154)</t>
    </r>
  </si>
  <si>
    <r>
      <rPr>
        <sz val="8"/>
        <rFont val="Arial"/>
        <family val="2"/>
        <charset val="238"/>
      </rPr>
      <t xml:space="preserve">     1 Performance-dependent (bonuses) </t>
    </r>
  </si>
  <si>
    <r>
      <rPr>
        <sz val="8"/>
        <rFont val="Arial"/>
        <family val="2"/>
        <charset val="238"/>
      </rPr>
      <t xml:space="preserve">     2 Performance-independent (rebates) </t>
    </r>
  </si>
  <si>
    <r>
      <rPr>
        <b/>
        <sz val="8"/>
        <rFont val="Arial"/>
        <family val="2"/>
        <charset val="238"/>
      </rPr>
      <t xml:space="preserve">X Operating expenses (business expenditures), net </t>
    </r>
    <r>
      <rPr>
        <sz val="8"/>
        <rFont val="Arial"/>
        <family val="2"/>
        <charset val="238"/>
      </rPr>
      <t>(ADP 156+160)</t>
    </r>
  </si>
  <si>
    <r>
      <rPr>
        <sz val="8"/>
        <rFont val="Arial"/>
        <family val="2"/>
        <charset val="238"/>
      </rPr>
      <t xml:space="preserve">    1 Acquisition costs (ADP 157 to 159)</t>
    </r>
  </si>
  <si>
    <r>
      <rPr>
        <sz val="8"/>
        <rFont val="Arial"/>
        <family val="2"/>
        <charset val="238"/>
      </rPr>
      <t xml:space="preserve">        1.1 Commission </t>
    </r>
  </si>
  <si>
    <r>
      <rPr>
        <sz val="8"/>
        <rFont val="Arial"/>
        <family val="2"/>
        <charset val="238"/>
      </rPr>
      <t xml:space="preserve">        1.2 Other acquisition costs </t>
    </r>
  </si>
  <si>
    <r>
      <rPr>
        <sz val="8"/>
        <rFont val="Arial"/>
        <family val="2"/>
        <charset val="238"/>
      </rPr>
      <t xml:space="preserve">        1.3 Change in deferred acquisition costs </t>
    </r>
  </si>
  <si>
    <r>
      <rPr>
        <sz val="8"/>
        <rFont val="Arial"/>
        <family val="2"/>
        <charset val="238"/>
      </rPr>
      <t xml:space="preserve">    2 Administration expenses (administrative costs) (ADP 161 to 163)</t>
    </r>
  </si>
  <si>
    <r>
      <rPr>
        <sz val="8"/>
        <rFont val="Arial"/>
        <family val="2"/>
        <charset val="238"/>
      </rPr>
      <t xml:space="preserve">        2.1 Depreciation</t>
    </r>
  </si>
  <si>
    <r>
      <rPr>
        <sz val="8"/>
        <rFont val="Arial"/>
        <family val="2"/>
        <charset val="238"/>
      </rPr>
      <t xml:space="preserve">        2.2 Salaries, taxes and contributions from/on salaries </t>
    </r>
  </si>
  <si>
    <r>
      <rPr>
        <sz val="8"/>
        <rFont val="Arial"/>
        <family val="2"/>
        <charset val="238"/>
      </rPr>
      <t xml:space="preserve">        2.3 Other administration expenses </t>
    </r>
  </si>
  <si>
    <r>
      <rPr>
        <b/>
        <sz val="8"/>
        <rFont val="Arial"/>
        <family val="2"/>
        <charset val="238"/>
      </rPr>
      <t xml:space="preserve">XI Investment expenses </t>
    </r>
    <r>
      <rPr>
        <sz val="8"/>
        <rFont val="Arial"/>
        <family val="2"/>
        <charset val="238"/>
      </rPr>
      <t>(ADP 165 to 171)</t>
    </r>
  </si>
  <si>
    <r>
      <rPr>
        <sz val="8"/>
        <rFont val="Arial"/>
        <family val="2"/>
        <charset val="238"/>
      </rPr>
      <t xml:space="preserve">      1 Depreciation of land and buildings not occupied by an undertaking for its own activities</t>
    </r>
  </si>
  <si>
    <r>
      <rPr>
        <sz val="8"/>
        <rFont val="Arial"/>
        <family val="2"/>
        <charset val="238"/>
      </rPr>
      <t xml:space="preserve">      2 Interest </t>
    </r>
  </si>
  <si>
    <r>
      <rPr>
        <sz val="8"/>
        <rFont val="Arial"/>
        <family val="2"/>
        <charset val="238"/>
      </rPr>
      <t xml:space="preserve">      3 Impairment of investments </t>
    </r>
  </si>
  <si>
    <r>
      <rPr>
        <sz val="8"/>
        <rFont val="Arial"/>
        <family val="2"/>
        <charset val="238"/>
      </rPr>
      <t xml:space="preserve">      4 Realised loss on investments</t>
    </r>
  </si>
  <si>
    <r>
      <rPr>
        <sz val="8"/>
        <rFont val="Arial"/>
        <family val="2"/>
        <charset val="238"/>
      </rPr>
      <t xml:space="preserve">      5 Unrealised loss on investments</t>
    </r>
  </si>
  <si>
    <r>
      <rPr>
        <sz val="8"/>
        <rFont val="Arial"/>
        <family val="2"/>
        <charset val="238"/>
      </rPr>
      <t xml:space="preserve">      6 Net negative exchange rate differences</t>
    </r>
  </si>
  <si>
    <r>
      <rPr>
        <sz val="8"/>
        <rFont val="Arial"/>
        <family val="2"/>
        <charset val="238"/>
      </rPr>
      <t xml:space="preserve">      7 Other investment expenses </t>
    </r>
  </si>
  <si>
    <r>
      <rPr>
        <b/>
        <sz val="8"/>
        <rFont val="Arial"/>
        <family val="2"/>
        <charset val="238"/>
      </rPr>
      <t xml:space="preserve">XII Other technical expenses, net of reinsurance </t>
    </r>
    <r>
      <rPr>
        <sz val="8"/>
        <rFont val="Arial"/>
        <family val="2"/>
        <charset val="238"/>
      </rPr>
      <t>(ADP 173+174)</t>
    </r>
  </si>
  <si>
    <r>
      <rPr>
        <sz val="8"/>
        <rFont val="Arial"/>
        <family val="2"/>
        <charset val="238"/>
      </rPr>
      <t xml:space="preserve">      1 Expenses of preventive activities </t>
    </r>
  </si>
  <si>
    <r>
      <rPr>
        <sz val="8"/>
        <rFont val="Arial"/>
        <family val="2"/>
        <charset val="238"/>
      </rPr>
      <t xml:space="preserve">      2 Other technical expenses of insurance </t>
    </r>
  </si>
  <si>
    <r>
      <rPr>
        <b/>
        <sz val="8"/>
        <rFont val="Arial"/>
        <family val="2"/>
        <charset val="238"/>
      </rPr>
      <t>XIII Other activities, including value adjust</t>
    </r>
    <r>
      <rPr>
        <b/>
        <sz val="8"/>
        <rFont val="Arial"/>
        <family val="2"/>
        <charset val="238"/>
      </rPr>
      <t xml:space="preserve">ments </t>
    </r>
  </si>
  <si>
    <r>
      <rPr>
        <b/>
        <sz val="8"/>
        <rFont val="Arial"/>
        <family val="2"/>
        <charset val="238"/>
      </rPr>
      <t>XIV Profit or loss for the accounting period before tax (+/-)</t>
    </r>
    <r>
      <rPr>
        <sz val="8"/>
        <rFont val="Arial"/>
        <family val="2"/>
        <charset val="238"/>
      </rPr>
      <t xml:space="preserve">        (ADP 118+124+132 to 135+142+149+152+155+164+172+175)</t>
    </r>
  </si>
  <si>
    <r>
      <rPr>
        <b/>
        <sz val="8"/>
        <rFont val="Arial"/>
        <family val="2"/>
        <charset val="238"/>
      </rPr>
      <t xml:space="preserve">XV Profit or loss tax </t>
    </r>
    <r>
      <rPr>
        <sz val="8"/>
        <rFont val="Arial"/>
        <family val="2"/>
        <charset val="238"/>
      </rPr>
      <t>(ADP 178+179)</t>
    </r>
  </si>
  <si>
    <r>
      <rPr>
        <sz val="8"/>
        <rFont val="Arial"/>
        <family val="2"/>
        <charset val="238"/>
      </rPr>
      <t xml:space="preserve">        1 Current tax expense </t>
    </r>
  </si>
  <si>
    <r>
      <rPr>
        <sz val="8"/>
        <rFont val="Arial"/>
        <family val="2"/>
        <charset val="238"/>
      </rPr>
      <t xml:space="preserve">        2 Deferred tax expense (income) </t>
    </r>
  </si>
  <si>
    <r>
      <rPr>
        <b/>
        <sz val="8"/>
        <rFont val="Arial"/>
        <family val="2"/>
        <charset val="238"/>
      </rPr>
      <t xml:space="preserve">XVI Profit or loss for the accounting period after tax (+/-) </t>
    </r>
    <r>
      <rPr>
        <sz val="8"/>
        <rFont val="Arial"/>
        <family val="2"/>
        <charset val="238"/>
      </rPr>
      <t>(ADP 176+177)</t>
    </r>
  </si>
  <si>
    <r>
      <rPr>
        <b/>
        <sz val="8"/>
        <color rgb="FF0000FF"/>
        <rFont val="Arial"/>
        <family val="2"/>
        <charset val="238"/>
      </rPr>
      <t xml:space="preserve">        1 Attributable to owners of the parent</t>
    </r>
  </si>
  <si>
    <r>
      <rPr>
        <b/>
        <sz val="8"/>
        <color rgb="FF0000FF"/>
        <rFont val="Arial"/>
        <family val="2"/>
        <charset val="238"/>
      </rPr>
      <t xml:space="preserve">        2 Attributable to non-controlling interest</t>
    </r>
  </si>
  <si>
    <r>
      <rPr>
        <b/>
        <sz val="8"/>
        <rFont val="Arial"/>
        <family val="2"/>
        <charset val="238"/>
      </rPr>
      <t xml:space="preserve">XVII TOTAL INCOME </t>
    </r>
    <r>
      <rPr>
        <sz val="8"/>
        <rFont val="Arial"/>
        <family val="2"/>
        <charset val="238"/>
      </rPr>
      <t>(ADP 118+124+132+133+134+179)</t>
    </r>
  </si>
  <si>
    <r>
      <rPr>
        <b/>
        <sz val="8"/>
        <rFont val="Arial"/>
        <family val="2"/>
        <charset val="238"/>
      </rPr>
      <t xml:space="preserve">XVIII TOTAL EXPENSES </t>
    </r>
    <r>
      <rPr>
        <sz val="8"/>
        <rFont val="Arial"/>
        <family val="2"/>
        <charset val="238"/>
      </rPr>
      <t>(ADP 135+142+149+152+155+164+172+175+178)</t>
    </r>
  </si>
  <si>
    <r>
      <rPr>
        <b/>
        <sz val="8"/>
        <rFont val="Arial"/>
        <family val="2"/>
        <charset val="238"/>
      </rPr>
      <t xml:space="preserve">IX Other comprehensive income </t>
    </r>
    <r>
      <rPr>
        <sz val="8"/>
        <rFont val="Arial"/>
        <family val="2"/>
        <charset val="238"/>
      </rPr>
      <t>(ADP 186 to 193)</t>
    </r>
  </si>
  <si>
    <r>
      <rPr>
        <sz val="8"/>
        <rFont val="Arial"/>
        <family val="2"/>
        <charset val="238"/>
      </rPr>
      <t xml:space="preserve">     1 Gains/losses arising from translation of financial statements relating to foreign operations</t>
    </r>
  </si>
  <si>
    <r>
      <rPr>
        <sz val="8"/>
        <rFont val="Arial"/>
        <family val="2"/>
        <charset val="238"/>
      </rPr>
      <t xml:space="preserve">     2 Gains/losses arising from the revaluation of financial assets available for sale</t>
    </r>
  </si>
  <si>
    <r>
      <rPr>
        <sz val="8"/>
        <rFont val="Arial"/>
        <family val="2"/>
        <charset val="238"/>
      </rPr>
      <t xml:space="preserve">     3 Gains/losses arising from the revaluation of land and buildings occupied by an undertaking for its own activities</t>
    </r>
  </si>
  <si>
    <r>
      <rPr>
        <sz val="8"/>
        <rFont val="Arial"/>
        <family val="2"/>
        <charset val="238"/>
      </rPr>
      <t xml:space="preserve">     4 Gains/losses arising from the revaluation of other tangible (other than land and property) and intangible assets</t>
    </r>
  </si>
  <si>
    <r>
      <rPr>
        <sz val="8"/>
        <rFont val="Arial"/>
        <family val="2"/>
        <charset val="238"/>
      </rPr>
      <t xml:space="preserve">     5 Effects of cash flow hedging instruments</t>
    </r>
  </si>
  <si>
    <r>
      <rPr>
        <sz val="8"/>
        <rFont val="Arial"/>
        <family val="2"/>
        <charset val="238"/>
      </rPr>
      <t xml:space="preserve">     6 Actuarial gains/losses on pension plans with defined pensions</t>
    </r>
  </si>
  <si>
    <r>
      <rPr>
        <sz val="8"/>
        <rFont val="Arial"/>
        <family val="2"/>
        <charset val="238"/>
      </rPr>
      <t xml:space="preserve">     7 Share in other comprehensive income of associates</t>
    </r>
  </si>
  <si>
    <r>
      <rPr>
        <sz val="8"/>
        <rFont val="Arial"/>
        <family val="2"/>
        <charset val="238"/>
      </rPr>
      <t xml:space="preserve">     8 Income tax on other comprehensive income</t>
    </r>
  </si>
  <si>
    <r>
      <rPr>
        <b/>
        <sz val="8"/>
        <rFont val="Arial"/>
        <family val="2"/>
        <charset val="238"/>
      </rPr>
      <t xml:space="preserve">XX Total comprehensive income </t>
    </r>
    <r>
      <rPr>
        <sz val="8"/>
        <rFont val="Arial"/>
        <family val="2"/>
        <charset val="238"/>
      </rPr>
      <t>(ADP 180 +185)</t>
    </r>
  </si>
  <si>
    <r>
      <rPr>
        <b/>
        <sz val="8"/>
        <color rgb="FF0000FF"/>
        <rFont val="Arial"/>
        <family val="2"/>
        <charset val="238"/>
      </rPr>
      <t xml:space="preserve">       1 Attributable to owners of the parent</t>
    </r>
  </si>
  <si>
    <r>
      <rPr>
        <b/>
        <sz val="8"/>
        <color rgb="FF0000FF"/>
        <rFont val="Arial"/>
        <family val="2"/>
        <charset val="238"/>
      </rPr>
      <t xml:space="preserve">       2 Attributable to non-controlling interests</t>
    </r>
  </si>
  <si>
    <r>
      <rPr>
        <b/>
        <sz val="8"/>
        <rFont val="Arial"/>
        <family val="2"/>
        <charset val="238"/>
      </rPr>
      <t>XXI Reclassification adjustments</t>
    </r>
  </si>
  <si>
    <r>
      <rPr>
        <b/>
        <sz val="12"/>
        <rFont val="Arial"/>
        <family val="2"/>
        <charset val="238"/>
      </rPr>
      <t>STATEMENT OF CASH FLOWS - indirect method</t>
    </r>
  </si>
  <si>
    <r>
      <rPr>
        <sz val="8"/>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</si>
  <si>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</si>
  <si>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</si>
  <si>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</si>
  <si>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business period</t>
    </r>
  </si>
  <si>
    <r>
      <rPr>
        <b/>
        <sz val="8"/>
        <rFont val="Arial"/>
        <family val="2"/>
        <charset val="238"/>
      </rPr>
      <t xml:space="preserve">I Cash flow from operating activities </t>
    </r>
    <r>
      <rPr>
        <sz val="8"/>
        <rFont val="Arial"/>
        <family val="2"/>
        <charset val="238"/>
      </rPr>
      <t>(ADP 002+013+031)</t>
    </r>
  </si>
  <si>
    <r>
      <rPr>
        <b/>
        <sz val="8"/>
        <rFont val="Arial"/>
        <family val="2"/>
        <charset val="238"/>
      </rPr>
      <t xml:space="preserve">   1 Cash flow before changes in operating assets and liabilities</t>
    </r>
    <r>
      <rPr>
        <sz val="8"/>
        <rFont val="Arial"/>
        <family val="2"/>
        <charset val="238"/>
      </rPr>
      <t xml:space="preserve"> (ADP 003+004)</t>
    </r>
  </si>
  <si>
    <r>
      <rPr>
        <sz val="8"/>
        <rFont val="Arial"/>
        <family val="2"/>
        <charset val="238"/>
      </rPr>
      <t xml:space="preserve">       1.1 Profit/loss before tax </t>
    </r>
  </si>
  <si>
    <r>
      <rPr>
        <sz val="8"/>
        <rFont val="Arial"/>
        <family val="2"/>
        <charset val="238"/>
      </rPr>
      <t xml:space="preserve">       1.2 Adjustments: (ADP 005 to 012)</t>
    </r>
  </si>
  <si>
    <r>
      <rPr>
        <sz val="8"/>
        <rFont val="Arial"/>
        <family val="2"/>
        <charset val="238"/>
      </rPr>
      <t xml:space="preserve">               1.2.1 Depreciation of property and equipment </t>
    </r>
  </si>
  <si>
    <r>
      <rPr>
        <sz val="8"/>
        <rFont val="Arial"/>
        <family val="2"/>
        <charset val="238"/>
      </rPr>
      <t xml:space="preserve">               1.2.2 Amortization of intangible assets </t>
    </r>
  </si>
  <si>
    <r>
      <rPr>
        <sz val="8"/>
        <rFont val="Arial"/>
        <family val="2"/>
        <charset val="238"/>
      </rPr>
      <t xml:space="preserve">               1.2.3 Impairment and gains/losses on fair valuation </t>
    </r>
  </si>
  <si>
    <r>
      <rPr>
        <sz val="8"/>
        <rFont val="Arial"/>
        <family val="2"/>
        <charset val="238"/>
      </rPr>
      <t xml:space="preserve">               1.2.4 Interest expenses </t>
    </r>
  </si>
  <si>
    <r>
      <rPr>
        <sz val="8"/>
        <rFont val="Arial"/>
        <family val="2"/>
        <charset val="238"/>
      </rPr>
      <t xml:space="preserve">               1.2.5 Interest income </t>
    </r>
  </si>
  <si>
    <r>
      <rPr>
        <sz val="8"/>
        <rFont val="Arial"/>
        <family val="2"/>
        <charset val="238"/>
      </rPr>
      <t xml:space="preserve">               1.2.6 Share in profit of associates </t>
    </r>
  </si>
  <si>
    <r>
      <rPr>
        <sz val="8"/>
        <rFont val="Arial"/>
        <family val="2"/>
        <charset val="238"/>
      </rPr>
      <t xml:space="preserve">               1.2.7 Profit/loss from the sale of tangible assets (including land and buildings)</t>
    </r>
  </si>
  <si>
    <r>
      <rPr>
        <sz val="8"/>
        <rFont val="Arial"/>
        <family val="2"/>
        <charset val="238"/>
      </rPr>
      <t xml:space="preserve">               1.2.8 Other adjustments </t>
    </r>
  </si>
  <si>
    <r>
      <rPr>
        <b/>
        <sz val="8"/>
        <rFont val="Arial"/>
        <family val="2"/>
        <charset val="238"/>
      </rPr>
      <t xml:space="preserve">   2 Increase/decrease in operating assets and liabilities (ADP 014 to 030)</t>
    </r>
  </si>
  <si>
    <r>
      <rPr>
        <sz val="8"/>
        <rFont val="Arial"/>
        <family val="2"/>
        <charset val="238"/>
      </rPr>
      <t xml:space="preserve">         2.1 Increase/decrease in financial assets available for sale</t>
    </r>
  </si>
  <si>
    <r>
      <rPr>
        <sz val="8"/>
        <rFont val="Arial"/>
        <family val="2"/>
        <charset val="238"/>
      </rPr>
      <t xml:space="preserve">         2.2 Increase/decrease in financial assets at fair value through statement of profit or loss</t>
    </r>
  </si>
  <si>
    <r>
      <rPr>
        <sz val="8"/>
        <rFont val="Arial"/>
        <family val="2"/>
        <charset val="238"/>
      </rPr>
      <t xml:space="preserve">         2.3 Increase/decrease in loans and receivables </t>
    </r>
  </si>
  <si>
    <r>
      <rPr>
        <sz val="8"/>
        <rFont val="Arial"/>
        <family val="2"/>
        <charset val="238"/>
      </rPr>
      <t xml:space="preserve">         2.4 Increase/decrease in deposits with cedants</t>
    </r>
  </si>
  <si>
    <r>
      <rPr>
        <sz val="8"/>
        <rFont val="Arial"/>
        <family val="2"/>
        <charset val="238"/>
      </rPr>
      <t xml:space="preserve">         2.5 Increase/decrease in investments for the account of life assurance policyholders who bear the investment risk</t>
    </r>
  </si>
  <si>
    <r>
      <rPr>
        <sz val="8"/>
        <rFont val="Arial"/>
        <family val="2"/>
        <charset val="238"/>
      </rPr>
      <t xml:space="preserve">         2.6 Increase/decrease in reinsurance amount in technical provisions </t>
    </r>
  </si>
  <si>
    <r>
      <rPr>
        <sz val="8"/>
        <rFont val="Arial"/>
        <family val="2"/>
        <charset val="238"/>
      </rPr>
      <t xml:space="preserve">         2.7 Increase/decrease in tax assets </t>
    </r>
  </si>
  <si>
    <r>
      <rPr>
        <sz val="8"/>
        <rFont val="Arial"/>
        <family val="2"/>
        <charset val="238"/>
      </rPr>
      <t xml:space="preserve">         2.8 Increase/decrease in receivables </t>
    </r>
  </si>
  <si>
    <r>
      <rPr>
        <sz val="8"/>
        <rFont val="Arial"/>
        <family val="2"/>
        <charset val="238"/>
      </rPr>
      <t xml:space="preserve">         2.9 Increase/decrease in other assets </t>
    </r>
  </si>
  <si>
    <r>
      <rPr>
        <sz val="8"/>
        <rFont val="Arial"/>
        <family val="2"/>
        <charset val="238"/>
      </rPr>
      <t xml:space="preserve">       2.10 Increase/decrease in prepayments and accrued income </t>
    </r>
  </si>
  <si>
    <r>
      <rPr>
        <sz val="8"/>
        <rFont val="Arial"/>
        <family val="2"/>
        <charset val="238"/>
      </rPr>
      <t xml:space="preserve">       2.11 Increase/decrease in technical provisions </t>
    </r>
  </si>
  <si>
    <r>
      <rPr>
        <sz val="8"/>
        <rFont val="Arial"/>
        <family val="2"/>
        <charset val="238"/>
      </rPr>
      <t xml:space="preserve">       2.12 Increase/decrease in special provisions for life assurance where policyholders bear the investment risk</t>
    </r>
  </si>
  <si>
    <r>
      <rPr>
        <sz val="8"/>
        <rFont val="Arial"/>
        <family val="2"/>
        <charset val="238"/>
      </rPr>
      <t xml:space="preserve">       2.13 Increase/decrease in tax liabilities </t>
    </r>
  </si>
  <si>
    <r>
      <rPr>
        <sz val="8"/>
        <rFont val="Arial"/>
        <family val="2"/>
        <charset val="238"/>
      </rPr>
      <t xml:space="preserve">       2.14 Increase/decrease in deposits held under reinsurance business ceded </t>
    </r>
  </si>
  <si>
    <r>
      <rPr>
        <sz val="8"/>
        <rFont val="Arial"/>
        <family val="2"/>
        <charset val="238"/>
      </rPr>
      <t xml:space="preserve">       2.15 Increase/decrease in financial liabilities </t>
    </r>
  </si>
  <si>
    <r>
      <rPr>
        <sz val="8"/>
        <rFont val="Arial"/>
        <family val="2"/>
        <charset val="238"/>
      </rPr>
      <t xml:space="preserve">       2.16 Increase/decrease in other liabilities </t>
    </r>
  </si>
  <si>
    <r>
      <rPr>
        <sz val="8"/>
        <rFont val="Arial"/>
        <family val="2"/>
        <charset val="238"/>
      </rPr>
      <t xml:space="preserve">       2.17 Increase/decrease in accruals and deferred income </t>
    </r>
  </si>
  <si>
    <r>
      <rPr>
        <b/>
        <sz val="8"/>
        <rFont val="Arial"/>
        <family val="2"/>
        <charset val="238"/>
      </rPr>
      <t xml:space="preserve">   3 Income tax paid </t>
    </r>
  </si>
  <si>
    <r>
      <rPr>
        <b/>
        <sz val="8"/>
        <rFont val="Arial"/>
        <family val="2"/>
        <charset val="238"/>
      </rPr>
      <t>II CASH FLOW FROM INVESTING ACTIVITIES (ADP 033 to 046)</t>
    </r>
  </si>
  <si>
    <r>
      <rPr>
        <sz val="8"/>
        <rFont val="Arial"/>
        <family val="2"/>
        <charset val="238"/>
      </rPr>
      <t xml:space="preserve">     1 Cash receipts from the sale of tangible assets </t>
    </r>
  </si>
  <si>
    <r>
      <rPr>
        <sz val="8"/>
        <rFont val="Arial"/>
        <family val="2"/>
        <charset val="238"/>
      </rPr>
      <t xml:space="preserve">     2 Cash payments for the purchase of tangible assets </t>
    </r>
  </si>
  <si>
    <r>
      <rPr>
        <sz val="8"/>
        <rFont val="Arial"/>
        <family val="2"/>
        <charset val="238"/>
      </rPr>
      <t xml:space="preserve">     3 Cash receipts from the sale of intangible assets </t>
    </r>
  </si>
  <si>
    <r>
      <rPr>
        <sz val="8"/>
        <rFont val="Arial"/>
        <family val="2"/>
        <charset val="238"/>
      </rPr>
      <t xml:space="preserve">     4 Cash payments for the purchase of intangible assets </t>
    </r>
  </si>
  <si>
    <r>
      <rPr>
        <sz val="8"/>
        <rFont val="Arial"/>
        <family val="2"/>
        <charset val="238"/>
      </rPr>
      <t xml:space="preserve">     5 Cash receipts from the sale of land and buildings not occupied by an undertaking for its own activities </t>
    </r>
  </si>
  <si>
    <r>
      <rPr>
        <sz val="8"/>
        <rFont val="Arial"/>
        <family val="2"/>
        <charset val="238"/>
      </rPr>
      <t xml:space="preserve">     6 Cash payments for the purchase of land and buildings not occupied by an undertaking for its own activities </t>
    </r>
  </si>
  <si>
    <r>
      <rPr>
        <sz val="8"/>
        <rFont val="Arial"/>
        <family val="2"/>
        <charset val="238"/>
      </rPr>
      <t xml:space="preserve">     7 Increase/decrease of investments in branches, associates and joint ventures.</t>
    </r>
  </si>
  <si>
    <r>
      <rPr>
        <sz val="8"/>
        <rFont val="Arial"/>
        <family val="2"/>
        <charset val="238"/>
      </rPr>
      <t xml:space="preserve">     8 Cash receipts from financial assets held to maturity</t>
    </r>
  </si>
  <si>
    <r>
      <rPr>
        <sz val="8"/>
        <rFont val="Arial"/>
        <family val="2"/>
        <charset val="238"/>
      </rPr>
      <t xml:space="preserve">     9 Cash payments for financial assets held to maturity</t>
    </r>
  </si>
  <si>
    <r>
      <rPr>
        <sz val="8"/>
        <rFont val="Arial"/>
        <family val="2"/>
        <charset val="238"/>
      </rPr>
      <t xml:space="preserve">    10 Cash receipts from the sale of financial instruments</t>
    </r>
  </si>
  <si>
    <r>
      <rPr>
        <sz val="8"/>
        <rFont val="Arial"/>
        <family val="2"/>
        <charset val="238"/>
      </rPr>
      <t xml:space="preserve">    11 Cash payments for investments in financial instruments</t>
    </r>
  </si>
  <si>
    <r>
      <rPr>
        <sz val="8"/>
        <rFont val="Arial"/>
        <family val="2"/>
        <charset val="238"/>
      </rPr>
      <t xml:space="preserve">    12 Cash receipts from dividends and share in profit </t>
    </r>
  </si>
  <si>
    <r>
      <rPr>
        <sz val="8"/>
        <rFont val="Arial"/>
        <family val="2"/>
        <charset val="238"/>
      </rPr>
      <t xml:space="preserve">    13 Cash receipts from repayments of short-term and long-term loans given </t>
    </r>
  </si>
  <si>
    <r>
      <rPr>
        <sz val="8"/>
        <rFont val="Arial"/>
        <family val="2"/>
        <charset val="238"/>
      </rPr>
      <t xml:space="preserve">    14 Cash payments for short-term and long-term loans  </t>
    </r>
  </si>
  <si>
    <r>
      <rPr>
        <b/>
        <sz val="8"/>
        <rFont val="Arial"/>
        <family val="2"/>
        <charset val="238"/>
      </rPr>
      <t>III CASH FLOW FROM FINANCING ACTIVITIES (ADP 048 to 052)</t>
    </r>
  </si>
  <si>
    <r>
      <rPr>
        <sz val="8"/>
        <rFont val="Arial"/>
        <family val="2"/>
        <charset val="238"/>
      </rPr>
      <t xml:space="preserve">    1 Cash receipts resulting from the increase of initial capital</t>
    </r>
  </si>
  <si>
    <r>
      <rPr>
        <sz val="8"/>
        <rFont val="Arial"/>
        <family val="2"/>
        <charset val="238"/>
      </rPr>
      <t xml:space="preserve">    2 Cash receipts from short-term and long-term loans received </t>
    </r>
  </si>
  <si>
    <r>
      <rPr>
        <sz val="8"/>
        <rFont val="Arial"/>
        <family val="2"/>
        <charset val="238"/>
      </rPr>
      <t xml:space="preserve">    3 Cash payments for the repayment of short-term and long-term loans received </t>
    </r>
  </si>
  <si>
    <r>
      <rPr>
        <sz val="8"/>
        <rFont val="Arial"/>
        <family val="2"/>
        <charset val="238"/>
      </rPr>
      <t xml:space="preserve">    4 Cash payments for the redemption of treasury shares </t>
    </r>
  </si>
  <si>
    <r>
      <rPr>
        <sz val="8"/>
        <rFont val="Arial"/>
        <family val="2"/>
        <charset val="238"/>
      </rPr>
      <t xml:space="preserve">    5 Cash payments of share in profit (dividend) </t>
    </r>
  </si>
  <si>
    <r>
      <rPr>
        <b/>
        <sz val="8"/>
        <rFont val="Arial"/>
        <family val="2"/>
        <charset val="238"/>
      </rPr>
      <t>NET CASH FLOW (ADP 001 + 032 + 047)</t>
    </r>
  </si>
  <si>
    <r>
      <rPr>
        <b/>
        <sz val="8"/>
        <rFont val="Arial"/>
        <family val="2"/>
        <charset val="238"/>
      </rPr>
      <t>IV EFFECT OF EXCHANGE RATE FLUCTUATIONS ON CASH AND CASH EQUIVALENTS</t>
    </r>
  </si>
  <si>
    <r>
      <rPr>
        <b/>
        <sz val="8"/>
        <rFont val="Arial"/>
        <family val="2"/>
        <charset val="238"/>
      </rPr>
      <t>V NET INCREASE/DECREASE IN CASH AND CASH EQUIVALENTS (053+054)</t>
    </r>
  </si>
  <si>
    <r>
      <rPr>
        <sz val="8"/>
        <rFont val="Arial"/>
        <family val="2"/>
        <charset val="238"/>
      </rPr>
      <t xml:space="preserve">Cash and cash equivalents at the beginning of period </t>
    </r>
  </si>
  <si>
    <r>
      <rPr>
        <sz val="8"/>
        <rFont val="Arial"/>
        <family val="2"/>
        <charset val="238"/>
      </rPr>
      <t>Cash and cash equivalents at the end of period (ADP 055 + 056)</t>
    </r>
  </si>
  <si>
    <r>
      <rPr>
        <b/>
        <sz val="12"/>
        <rFont val="Arial"/>
        <family val="2"/>
        <charset val="238"/>
      </rPr>
      <t>STATEMENT OF CHANGES IN EQUITY</t>
    </r>
  </si>
  <si>
    <r>
      <rPr>
        <sz val="8"/>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</si>
  <si>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</si>
  <si>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</si>
  <si>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Attributable to owners of the parent</t>
    </r>
  </si>
  <si>
    <r>
      <rPr>
        <b/>
        <sz val="8"/>
        <rFont val="Arial"/>
        <family val="2"/>
        <charset val="238"/>
      </rPr>
      <t>Attributable to non-controlling interest</t>
    </r>
  </si>
  <si>
    <r>
      <rPr>
        <b/>
        <sz val="8"/>
        <rFont val="Arial"/>
        <family val="2"/>
        <charset val="238"/>
      </rPr>
      <t>Total capital and reserves
(9+10)</t>
    </r>
  </si>
  <si>
    <r>
      <rPr>
        <b/>
        <sz val="8"/>
        <rFont val="Arial"/>
        <family val="2"/>
        <charset val="238"/>
      </rPr>
      <t>Paid in capital (ordinary and preference shares)</t>
    </r>
  </si>
  <si>
    <r>
      <rPr>
        <b/>
        <sz val="8"/>
        <rFont val="Arial"/>
        <family val="2"/>
        <charset val="238"/>
      </rPr>
      <t>Premium on shares issued</t>
    </r>
  </si>
  <si>
    <r>
      <rPr>
        <b/>
        <sz val="8"/>
        <rFont val="Arial"/>
        <family val="2"/>
        <charset val="238"/>
      </rPr>
      <t>Revaluation reserves</t>
    </r>
  </si>
  <si>
    <r>
      <rPr>
        <b/>
        <sz val="8"/>
        <rFont val="Arial"/>
        <family val="2"/>
        <charset val="238"/>
      </rPr>
      <t>Reserves (legal, statutory, other)</t>
    </r>
  </si>
  <si>
    <r>
      <rPr>
        <b/>
        <sz val="8"/>
        <rFont val="Arial"/>
        <family val="2"/>
        <charset val="238"/>
      </rPr>
      <t>Retained profit or loss brought forward</t>
    </r>
  </si>
  <si>
    <r>
      <rPr>
        <b/>
        <sz val="8"/>
        <rFont val="Arial"/>
        <family val="2"/>
        <charset val="238"/>
      </rPr>
      <t>Profit/loss for the year</t>
    </r>
  </si>
  <si>
    <r>
      <rPr>
        <b/>
        <sz val="8"/>
        <rFont val="Arial"/>
        <family val="2"/>
        <charset val="238"/>
      </rPr>
      <t>Total capital and reserves
(3 to 8)</t>
    </r>
  </si>
  <si>
    <r>
      <rPr>
        <b/>
        <sz val="8"/>
        <rFont val="Arial"/>
        <family val="2"/>
        <charset val="238"/>
      </rPr>
      <t>3</t>
    </r>
  </si>
  <si>
    <r>
      <rPr>
        <b/>
        <sz val="8"/>
        <rFont val="Arial"/>
        <family val="2"/>
        <charset val="238"/>
      </rPr>
      <t>4</t>
    </r>
  </si>
  <si>
    <r>
      <rPr>
        <b/>
        <sz val="8"/>
        <rFont val="Arial"/>
        <family val="2"/>
        <charset val="238"/>
      </rPr>
      <t>5</t>
    </r>
  </si>
  <si>
    <r>
      <rPr>
        <b/>
        <sz val="8"/>
        <rFont val="Arial"/>
        <family val="2"/>
        <charset val="238"/>
      </rPr>
      <t>6</t>
    </r>
  </si>
  <si>
    <r>
      <rPr>
        <b/>
        <sz val="8"/>
        <rFont val="Arial"/>
        <family val="2"/>
        <charset val="238"/>
      </rPr>
      <t>7</t>
    </r>
  </si>
  <si>
    <r>
      <rPr>
        <b/>
        <sz val="8"/>
        <rFont val="Arial"/>
        <family val="2"/>
        <charset val="238"/>
      </rPr>
      <t>8</t>
    </r>
  </si>
  <si>
    <r>
      <rPr>
        <b/>
        <sz val="8"/>
        <rFont val="Arial"/>
        <family val="2"/>
        <charset val="238"/>
      </rPr>
      <t>9</t>
    </r>
  </si>
  <si>
    <r>
      <rPr>
        <b/>
        <sz val="8"/>
        <rFont val="Arial"/>
        <family val="2"/>
        <charset val="238"/>
      </rPr>
      <t>10</t>
    </r>
  </si>
  <si>
    <r>
      <rPr>
        <b/>
        <sz val="8"/>
        <rFont val="Arial"/>
        <family val="2"/>
        <charset val="238"/>
      </rPr>
      <t>11</t>
    </r>
  </si>
  <si>
    <r>
      <rPr>
        <b/>
        <sz val="8.5"/>
        <rFont val="Arial"/>
        <family val="2"/>
        <charset val="238"/>
      </rPr>
      <t>I Balance on the first day of the previous business year</t>
    </r>
  </si>
  <si>
    <r>
      <rPr>
        <sz val="8.5"/>
        <rFont val="Arial"/>
        <family val="2"/>
        <charset val="238"/>
      </rPr>
      <t xml:space="preserve">Change in accounting policies  </t>
    </r>
  </si>
  <si>
    <r>
      <rPr>
        <sz val="8.5"/>
        <rFont val="Arial"/>
        <family val="2"/>
        <charset val="238"/>
      </rPr>
      <t>Correction of errors from prior periods</t>
    </r>
  </si>
  <si>
    <r>
      <rPr>
        <b/>
        <sz val="8.5"/>
        <rFont val="Arial"/>
        <family val="2"/>
        <charset val="238"/>
      </rPr>
      <t xml:space="preserve">II Balance on the first day of the previous business year (restated) </t>
    </r>
  </si>
  <si>
    <r>
      <rPr>
        <b/>
        <sz val="8.5"/>
        <rFont val="Arial"/>
        <family val="2"/>
        <charset val="238"/>
      </rPr>
      <t>III Comprehensive income or loss for the same period of the previous year (ADP 006 + ADP 007)</t>
    </r>
  </si>
  <si>
    <r>
      <rPr>
        <sz val="8.5"/>
        <rFont val="Arial"/>
        <family val="2"/>
        <charset val="238"/>
      </rPr>
      <t>Profit or loss for the period</t>
    </r>
  </si>
  <si>
    <r>
      <rPr>
        <sz val="8.5"/>
        <rFont val="Arial"/>
        <family val="2"/>
        <charset val="238"/>
      </rPr>
      <t>2 Other comprehensive income or loss for the same period of the previous year (ADP 008 to ADP 11)</t>
    </r>
  </si>
  <si>
    <r>
      <rPr>
        <sz val="8.5"/>
        <rFont val="Arial"/>
        <family val="2"/>
        <charset val="238"/>
      </rPr>
      <t>Unrealised gains or losses on tangible assets (land and buildings)</t>
    </r>
  </si>
  <si>
    <r>
      <rPr>
        <sz val="8.5"/>
        <rFont val="Arial"/>
        <family val="2"/>
        <charset val="238"/>
      </rPr>
      <t>Unrealised gains or losses on financial assets available for sale</t>
    </r>
  </si>
  <si>
    <r>
      <rPr>
        <sz val="8.5"/>
        <rFont val="Arial"/>
        <family val="2"/>
        <charset val="238"/>
      </rPr>
      <t>Realised gains or losses on financial assets available for sale</t>
    </r>
  </si>
  <si>
    <r>
      <rPr>
        <sz val="8.5"/>
        <rFont val="Arial"/>
        <family val="2"/>
        <charset val="238"/>
      </rPr>
      <t>Other changes in equity unrelated to owners</t>
    </r>
  </si>
  <si>
    <r>
      <rPr>
        <b/>
        <sz val="8.5"/>
        <rFont val="Arial"/>
        <family val="2"/>
        <charset val="238"/>
      </rPr>
      <t>IV Transactions with owners (previous period)</t>
    </r>
  </si>
  <si>
    <r>
      <rPr>
        <sz val="8.5"/>
        <rFont val="Arial"/>
        <family val="2"/>
        <charset val="238"/>
      </rPr>
      <t>Increase/decrease in subscribed capital</t>
    </r>
  </si>
  <si>
    <r>
      <rPr>
        <sz val="8.5"/>
        <rFont val="Arial"/>
        <family val="2"/>
        <charset val="238"/>
      </rPr>
      <t>Other contributions by owners</t>
    </r>
  </si>
  <si>
    <r>
      <rPr>
        <sz val="8.5"/>
        <rFont val="Arial"/>
        <family val="2"/>
        <charset val="238"/>
      </rPr>
      <t>Payment of share in profit/dividend</t>
    </r>
  </si>
  <si>
    <r>
      <rPr>
        <sz val="8.5"/>
        <rFont val="Arial"/>
        <family val="2"/>
        <charset val="238"/>
      </rPr>
      <t>Other distribution to owners</t>
    </r>
  </si>
  <si>
    <r>
      <rPr>
        <b/>
        <sz val="8.5"/>
        <rFont val="Arial"/>
        <family val="2"/>
        <charset val="238"/>
      </rPr>
      <t xml:space="preserve">V Balance on the last day of the previous business year reporting period </t>
    </r>
  </si>
  <si>
    <r>
      <rPr>
        <b/>
        <sz val="8.5"/>
        <rFont val="Arial"/>
        <family val="2"/>
        <charset val="238"/>
      </rPr>
      <t xml:space="preserve"> VI Balance on the first day of the current business year</t>
    </r>
  </si>
  <si>
    <r>
      <rPr>
        <sz val="8.5"/>
        <rFont val="Arial"/>
        <family val="2"/>
        <charset val="238"/>
      </rPr>
      <t xml:space="preserve">Change in accounting policies </t>
    </r>
  </si>
  <si>
    <r>
      <rPr>
        <sz val="8.5"/>
        <rFont val="Arial"/>
        <family val="2"/>
        <charset val="238"/>
      </rPr>
      <t>Correction of errors from prior periods</t>
    </r>
  </si>
  <si>
    <r>
      <rPr>
        <b/>
        <sz val="8.5"/>
        <rFont val="Arial"/>
        <family val="2"/>
        <charset val="238"/>
      </rPr>
      <t>VII Balance on the first day of the current business year (restated)</t>
    </r>
  </si>
  <si>
    <r>
      <rPr>
        <b/>
        <sz val="8.5"/>
        <rFont val="Arial"/>
        <family val="2"/>
        <charset val="238"/>
      </rPr>
      <t>VIII Comprehensive income or loss for the year</t>
    </r>
  </si>
  <si>
    <r>
      <rPr>
        <sz val="8.5"/>
        <rFont val="Arial"/>
        <family val="2"/>
        <charset val="238"/>
      </rPr>
      <t>Profit or loss for the period</t>
    </r>
  </si>
  <si>
    <r>
      <rPr>
        <sz val="8.5"/>
        <rFont val="Arial"/>
        <family val="2"/>
        <charset val="238"/>
      </rPr>
      <t>Other comprehensive income or loss for the year</t>
    </r>
  </si>
  <si>
    <r>
      <rPr>
        <sz val="8.5"/>
        <rFont val="Arial"/>
        <family val="2"/>
        <charset val="238"/>
      </rPr>
      <t>Unrealised gains or losses on tangible assets (land and buildings)</t>
    </r>
  </si>
  <si>
    <r>
      <rPr>
        <sz val="8.5"/>
        <rFont val="Arial"/>
        <family val="2"/>
        <charset val="238"/>
      </rPr>
      <t>Unrealised gains or losses on financial assets available for sale</t>
    </r>
  </si>
  <si>
    <r>
      <rPr>
        <sz val="8.5"/>
        <rFont val="Arial"/>
        <family val="2"/>
        <charset val="238"/>
      </rPr>
      <t>Realised gains or losses on financial assets available for sale</t>
    </r>
  </si>
  <si>
    <r>
      <rPr>
        <sz val="8.5"/>
        <rFont val="Arial"/>
        <family val="2"/>
        <charset val="238"/>
      </rPr>
      <t xml:space="preserve"> Other changes in equity unrelated to owners</t>
    </r>
  </si>
  <si>
    <r>
      <rPr>
        <b/>
        <sz val="8.5"/>
        <rFont val="Arial"/>
        <family val="2"/>
        <charset val="238"/>
      </rPr>
      <t>Transactions with owners (current period)</t>
    </r>
  </si>
  <si>
    <r>
      <rPr>
        <sz val="8.5"/>
        <rFont val="Arial"/>
        <family val="2"/>
        <charset val="238"/>
      </rPr>
      <t>Increase/decrease in subscribed capital</t>
    </r>
  </si>
  <si>
    <r>
      <rPr>
        <sz val="8.5"/>
        <rFont val="Arial"/>
        <family val="2"/>
        <charset val="238"/>
      </rPr>
      <t>Other contributions by owners</t>
    </r>
  </si>
  <si>
    <r>
      <rPr>
        <sz val="8.5"/>
        <rFont val="Arial"/>
        <family val="2"/>
        <charset val="238"/>
      </rPr>
      <t xml:space="preserve"> Payment of share in profit/dividend</t>
    </r>
  </si>
  <si>
    <r>
      <rPr>
        <sz val="8.5"/>
        <rFont val="Arial"/>
        <family val="2"/>
        <charset val="238"/>
      </rPr>
      <t>Other transactions with owners</t>
    </r>
  </si>
  <si>
    <r>
      <rPr>
        <b/>
        <sz val="8.5"/>
        <rFont val="Arial"/>
        <family val="2"/>
        <charset val="238"/>
      </rPr>
      <t>Balance on the last day of the
current year reporting period</t>
    </r>
  </si>
  <si>
    <t>03276147</t>
  </si>
  <si>
    <t>HR</t>
  </si>
  <si>
    <t>080051022</t>
  </si>
  <si>
    <t>26187994862</t>
  </si>
  <si>
    <t>74780000M0GHQ1VXJU20</t>
  </si>
  <si>
    <t>CROATIA osiguranje d.d.</t>
  </si>
  <si>
    <t>10 000</t>
  </si>
  <si>
    <t>ZAGREB</t>
  </si>
  <si>
    <t>Vatroslava Jagića 33</t>
  </si>
  <si>
    <t>info@crosig.hr</t>
  </si>
  <si>
    <t>www.crosig.hr</t>
  </si>
  <si>
    <t>KD</t>
  </si>
  <si>
    <t>RN</t>
  </si>
  <si>
    <t>CROATIA PREMIUM d.o.o.</t>
  </si>
  <si>
    <t>01885880</t>
  </si>
  <si>
    <t>CORE 1 d.o.o.</t>
  </si>
  <si>
    <t>04570243</t>
  </si>
  <si>
    <t>AUTO MAKSIMIR VOZILA d.o.o.</t>
  </si>
  <si>
    <t>01804812</t>
  </si>
  <si>
    <t>CROATIA OSIGURANJE DD</t>
  </si>
  <si>
    <t>MOSTAR</t>
  </si>
  <si>
    <t xml:space="preserve">MILENIJUM  OSIGURANJE A.D. </t>
  </si>
  <si>
    <t>BEOGRAD</t>
  </si>
  <si>
    <t>CROATIA OSIGURANJE A.D. - ZA ŽIVOTNA OSIG.</t>
  </si>
  <si>
    <t>SKOPJE</t>
  </si>
  <si>
    <t>05920922</t>
  </si>
  <si>
    <t>CROATIA OSIGURANJE A.D. - ZA NEŽIVOTNA OSIG.</t>
  </si>
  <si>
    <t>06479570</t>
  </si>
  <si>
    <t>CROATIA OSIGURANJE MIROVINSKO DRUŠTVO D.O.O.</t>
  </si>
  <si>
    <t>01731742</t>
  </si>
  <si>
    <t>RAZNE USLUGE D.O.O. - U LIKVIDACIJI</t>
  </si>
  <si>
    <t>01892037</t>
  </si>
  <si>
    <t>CROATIA - TEHNIČKI PREGLEDI D.O.O.</t>
  </si>
  <si>
    <t>01450930</t>
  </si>
  <si>
    <t>PBZ CROATIA OSIGURANJE DD</t>
  </si>
  <si>
    <t>01583999</t>
  </si>
  <si>
    <t>CO ZDRAVLJE D.O.O.</t>
  </si>
  <si>
    <t>04837550</t>
  </si>
  <si>
    <t>STRMEC PROJEKT d.o.o.</t>
  </si>
  <si>
    <t>02586649</t>
  </si>
  <si>
    <t>AGROSERVIS STP d.o.o.</t>
  </si>
  <si>
    <t>VIROVITICA</t>
  </si>
  <si>
    <t>01233033</t>
  </si>
  <si>
    <t>ASTORIA d.o.o.</t>
  </si>
  <si>
    <t>080339352</t>
  </si>
  <si>
    <t>CO LOGISTIKA d.o.o.</t>
  </si>
  <si>
    <t>081353961</t>
  </si>
  <si>
    <t>No</t>
  </si>
  <si>
    <t>Jelena Matijević</t>
  </si>
  <si>
    <t>072 00 1884</t>
  </si>
  <si>
    <t>izdavatelji@crosig.hr</t>
  </si>
  <si>
    <t>As at: 30.06.2021.</t>
  </si>
  <si>
    <t>For the period: 1.1.2021. - 30.06.2021.</t>
  </si>
  <si>
    <t>For the period: 1.4.2021. - 30.06.2021.</t>
  </si>
  <si>
    <t>For the period 1.1.2021.-30.06.2021.</t>
  </si>
  <si>
    <t>For the period: 1.1.2021.-30.06.2021.</t>
  </si>
  <si>
    <t xml:space="preserve">NOTES TO FINANCIAL STATEMENTS - TFI
(drawn up for quarterly reporting periods)
Name of the issuer:   Croatia osiguranje d.d.
Personal identification number (OIB):   26187994862
Reporting period: 1.1.2021. - 30.6.2021.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
</t>
  </si>
  <si>
    <t>NOTES TO THE FINANCIAL STATEMENTS – TFI</t>
  </si>
  <si>
    <t>a)</t>
  </si>
  <si>
    <t>b)</t>
  </si>
  <si>
    <t>the official website of the Zagreb Stock Exchange and the Croatian Financial Services Supervisory Agency’s Official Register.</t>
  </si>
  <si>
    <t>c)</t>
  </si>
  <si>
    <t>Accounting policies which are used in the preparation of financial statements for the reporting period are the same as those which are used for preparation of the audited financial statements for the year 2020.</t>
  </si>
  <si>
    <t>d)</t>
  </si>
  <si>
    <t>e)</t>
  </si>
  <si>
    <t>1.</t>
  </si>
  <si>
    <t xml:space="preserve">2. </t>
  </si>
  <si>
    <t>which are available on the company's official website, the official website of the Zagreb Stock Exchange and the Croatian Financial Services Supervisory Agency’s Official Register.</t>
  </si>
  <si>
    <t xml:space="preserve">3. </t>
  </si>
  <si>
    <t>4.</t>
  </si>
  <si>
    <t>5.</t>
  </si>
  <si>
    <t>6.</t>
  </si>
  <si>
    <t>7.</t>
  </si>
  <si>
    <t>8.</t>
  </si>
  <si>
    <t>9.</t>
  </si>
  <si>
    <t>10.</t>
  </si>
  <si>
    <t>11.</t>
  </si>
  <si>
    <t>The Group has no participation certificates, convertible debentures, warrants, options or similar securities or rights.</t>
  </si>
  <si>
    <t>12.</t>
  </si>
  <si>
    <t>The Group has no shares in companies having unlimited liability.</t>
  </si>
  <si>
    <t>13.</t>
  </si>
  <si>
    <t>14.</t>
  </si>
  <si>
    <t xml:space="preserve">The largest group of undertakings of which the undertaking forms part as a controlled group member is also the only group in which the undertaking forms part as a controlled group member.         </t>
  </si>
  <si>
    <t>15.</t>
  </si>
  <si>
    <t>Financial statements are available on the Internet page adris.hr</t>
  </si>
  <si>
    <t>16.</t>
  </si>
  <si>
    <t>The Group has no material arrangement that are not included in the presented financial statements.</t>
  </si>
  <si>
    <t>17.</t>
  </si>
  <si>
    <t>Details are disclosed in the notes to the half-year report</t>
  </si>
  <si>
    <t>Details are disclosed in the notes to the consolidated unaudited half-year report, for the period 1 January 2021 - 30 June 2021</t>
  </si>
  <si>
    <t>The consolidated unaudited half-year report, for the period 1 January 2021 - 30 June 2021  is prepared applying the same accounting policies as in the latest annual financial statements for 2020,</t>
  </si>
  <si>
    <t>Details are disclosed in the half-year management report within consolidated unaudited half-year report, for the period 1 January 2021 - 30 June 2021</t>
  </si>
  <si>
    <t>The Annual Financial Report for 2020, for the purpose of understanding the information published in the notes to the financial statements prepared for the half-year of 2021, is available on the company's official website,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</si>
</sst>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
  </numFmts>
  <fonts count="34" x14ac:knownFonts="1">
    <font>
      <sz val="10"/>
      <name val="Arial"/>
      <charset val="238"/>
    </font>
    <font>
      <sz val="11"/>
      <color theme="1"/>
      <name val="Calibri"/>
      <family val="2"/>
      <charset val="238"/>
      <scheme val="minor"/>
    </font>
    <font>
      <sz val="8"/>
      <name val="Arial"/>
      <family val="2"/>
      <charset val="238"/>
    </font>
    <font>
      <sz val="8"/>
      <name val="Arial"/>
      <family val="2"/>
      <charset val="238"/>
    </font>
    <font>
      <b/>
      <sz val="9"/>
      <name val="Arial"/>
      <family val="2"/>
      <charset val="238"/>
    </font>
    <font>
      <sz val="9"/>
      <name val="Arial"/>
      <family val="2"/>
      <charset val="238"/>
    </font>
    <font>
      <sz val="9"/>
      <name val="Arial"/>
      <family val="2"/>
      <charset val="238"/>
    </font>
    <font>
      <b/>
      <sz val="8"/>
      <name val="Arial"/>
      <family val="2"/>
      <charset val="238"/>
    </font>
    <font>
      <b/>
      <sz val="10"/>
      <color indexed="18"/>
      <name val="Arial"/>
      <family val="2"/>
      <charset val="238"/>
    </font>
    <font>
      <b/>
      <sz val="10"/>
      <name val="Arial"/>
      <family val="2"/>
      <charset val="238"/>
    </font>
    <font>
      <b/>
      <sz val="12"/>
      <name val="Arial"/>
      <family val="2"/>
      <charset val="238"/>
    </font>
    <font>
      <sz val="10"/>
      <name val="Arial"/>
      <family val="2"/>
      <charset val="238"/>
    </font>
    <font>
      <b/>
      <sz val="8.5"/>
      <name val="Arial"/>
      <family val="2"/>
      <charset val="238"/>
    </font>
    <font>
      <sz val="8.5"/>
      <name val="Arial"/>
      <family val="2"/>
      <charset val="238"/>
    </font>
    <font>
      <sz val="10"/>
      <name val="Arial"/>
      <family val="2"/>
      <charset val="238"/>
    </font>
    <font>
      <sz val="10"/>
      <color indexed="8"/>
      <name val="Arial"/>
      <family val="2"/>
      <charset val="238"/>
    </font>
    <font>
      <b/>
      <sz val="9"/>
      <color indexed="18"/>
      <name val="Arial"/>
      <family val="2"/>
      <charset val="238"/>
    </font>
    <font>
      <sz val="10"/>
      <color indexed="18"/>
      <name val="Arial"/>
      <family val="2"/>
      <charset val="238"/>
    </font>
    <font>
      <sz val="8"/>
      <color indexed="12"/>
      <name val="Arial"/>
      <family val="2"/>
      <charset val="238"/>
    </font>
    <font>
      <b/>
      <sz val="8"/>
      <color indexed="18"/>
      <name val="Arial"/>
      <family val="2"/>
      <charset val="238"/>
    </font>
    <font>
      <sz val="8"/>
      <color indexed="18"/>
      <name val="Arial"/>
      <family val="2"/>
      <charset val="238"/>
    </font>
    <font>
      <b/>
      <sz val="8"/>
      <color indexed="12"/>
      <name val="Arial"/>
      <family val="2"/>
      <charset val="238"/>
    </font>
    <font>
      <sz val="9"/>
      <color theme="3" tint="0.39997558519241921"/>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9"/>
      <color rgb="FF000080"/>
      <name val="Arial"/>
      <family val="2"/>
      <charset val="238"/>
    </font>
    <font>
      <b/>
      <sz val="8"/>
      <color rgb="FF000080"/>
      <name val="Arial"/>
      <family val="2"/>
      <charset val="238"/>
    </font>
    <font>
      <b/>
      <sz val="8"/>
      <color rgb="FF0000FF"/>
      <name val="Arial"/>
      <family val="2"/>
      <charset val="238"/>
    </font>
  </fonts>
  <fills count="11">
    <fill>
      <patternFill patternType="none"/>
    </fill>
    <fill>
      <patternFill patternType="gray125"/>
    </fill>
    <fill>
      <patternFill patternType="solid">
        <fgColor indexed="55"/>
        <bgColor indexed="64"/>
      </patternFill>
    </fill>
    <fill>
      <patternFill patternType="solid">
        <fgColor indexed="22"/>
        <bgColor indexed="64"/>
      </patternFill>
    </fill>
    <fill>
      <patternFill patternType="solid">
        <fgColor theme="0"/>
        <bgColor indexed="64"/>
      </patternFill>
    </fill>
    <fill>
      <patternFill patternType="lightGray">
        <fgColor indexed="22"/>
        <bgColor theme="3" tint="0.79998168889431442"/>
      </patternFill>
    </fill>
    <fill>
      <patternFill patternType="solid">
        <fgColor theme="3" tint="0.79998168889431442"/>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6">
    <border>
      <left/>
      <right/>
      <top/>
      <bottom/>
      <diagonal/>
    </border>
    <border>
      <left style="thin">
        <color indexed="64"/>
      </left>
      <right style="thin">
        <color indexed="9"/>
      </right>
      <top style="thin">
        <color indexed="9"/>
      </top>
      <bottom style="medium">
        <color indexed="22"/>
      </bottom>
      <diagonal/>
    </border>
    <border>
      <left style="thin">
        <color indexed="9"/>
      </left>
      <right style="thin">
        <color indexed="9"/>
      </right>
      <top style="thin">
        <color indexed="9"/>
      </top>
      <bottom style="medium">
        <color indexed="22"/>
      </bottom>
      <diagonal/>
    </border>
    <border>
      <left style="thin">
        <color indexed="9"/>
      </left>
      <right style="thin">
        <color indexed="64"/>
      </right>
      <top style="thin">
        <color indexed="9"/>
      </top>
      <bottom style="medium">
        <color indexed="22"/>
      </bottom>
      <diagonal/>
    </border>
    <border>
      <left style="thin">
        <color indexed="64"/>
      </left>
      <right style="thin">
        <color indexed="64"/>
      </right>
      <top style="medium">
        <color indexed="22"/>
      </top>
      <bottom style="thin">
        <color indexed="64"/>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style="medium">
        <color indexed="22"/>
      </top>
      <bottom/>
      <diagonal/>
    </border>
    <border>
      <left/>
      <right/>
      <top/>
      <bottom style="thin">
        <color indexed="64"/>
      </bottom>
      <diagonal/>
    </border>
    <border>
      <left/>
      <right/>
      <top style="thin">
        <color indexed="64"/>
      </top>
      <bottom/>
      <diagonal/>
    </border>
    <border>
      <left style="thin">
        <color indexed="9"/>
      </left>
      <right style="thin">
        <color indexed="64"/>
      </right>
      <top style="medium">
        <color indexed="22"/>
      </top>
      <bottom/>
      <diagonal/>
    </border>
    <border>
      <left/>
      <right style="thin">
        <color indexed="64"/>
      </right>
      <top style="thin">
        <color indexed="64"/>
      </top>
      <bottom/>
      <diagonal/>
    </border>
    <border>
      <left/>
      <right/>
      <top/>
      <bottom style="medium">
        <color indexed="22"/>
      </bottom>
      <diagonal/>
    </border>
    <border>
      <left/>
      <right style="thin">
        <color indexed="64"/>
      </right>
      <top/>
      <bottom style="medium">
        <color indexed="22"/>
      </bottom>
      <diagonal/>
    </border>
    <border>
      <left style="thin">
        <color indexed="64"/>
      </left>
      <right style="thin">
        <color indexed="64"/>
      </right>
      <top style="thin">
        <color indexed="64"/>
      </top>
      <bottom/>
      <diagonal/>
    </border>
    <border>
      <left style="thin">
        <color indexed="64"/>
      </left>
      <right style="thin">
        <color indexed="64"/>
      </right>
      <top/>
      <bottom style="medium">
        <color indexed="22"/>
      </bottom>
      <diagonal/>
    </border>
    <border>
      <left style="thin">
        <color indexed="64"/>
      </left>
      <right/>
      <top style="thin">
        <color indexed="64"/>
      </top>
      <bottom style="thin">
        <color indexed="9"/>
      </bottom>
      <diagonal/>
    </border>
    <border>
      <left/>
      <right/>
      <top style="thin">
        <color indexed="64"/>
      </top>
      <bottom style="thin">
        <color indexed="9"/>
      </bottom>
      <diagonal/>
    </border>
    <border>
      <left/>
      <right style="thin">
        <color indexed="64"/>
      </right>
      <top style="thin">
        <color indexed="64"/>
      </top>
      <bottom style="thin">
        <color indexed="9"/>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style="thin">
        <color indexed="64"/>
      </top>
      <bottom style="medium">
        <color indexed="22"/>
      </bottom>
      <diagonal/>
    </border>
    <border>
      <left/>
      <right/>
      <top style="thin">
        <color indexed="64"/>
      </top>
      <bottom style="medium">
        <color indexed="22"/>
      </bottom>
      <diagonal/>
    </border>
    <border>
      <left/>
      <right style="thin">
        <color indexed="64"/>
      </right>
      <top style="thin">
        <color indexed="64"/>
      </top>
      <bottom style="medium">
        <color indexed="22"/>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55"/>
      </right>
      <top style="thin">
        <color indexed="22"/>
      </top>
      <bottom style="thin">
        <color indexed="22"/>
      </bottom>
      <diagonal/>
    </border>
    <border>
      <left style="thin">
        <color indexed="55"/>
      </left>
      <right style="thin">
        <color indexed="55"/>
      </right>
      <top style="thin">
        <color indexed="22"/>
      </top>
      <bottom style="thin">
        <color indexed="22"/>
      </bottom>
      <diagonal/>
    </border>
    <border>
      <left style="thin">
        <color indexed="55"/>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55"/>
      </right>
      <top style="thin">
        <color indexed="22"/>
      </top>
      <bottom style="thin">
        <color indexed="64"/>
      </bottom>
      <diagonal/>
    </border>
    <border>
      <left style="thin">
        <color indexed="55"/>
      </left>
      <right style="thin">
        <color indexed="55"/>
      </right>
      <top style="thin">
        <color indexed="22"/>
      </top>
      <bottom style="thin">
        <color indexed="64"/>
      </bottom>
      <diagonal/>
    </border>
    <border>
      <left style="thin">
        <color indexed="55"/>
      </left>
      <right style="thin">
        <color indexed="64"/>
      </right>
      <top style="thin">
        <color indexed="22"/>
      </top>
      <bottom style="thin">
        <color indexed="64"/>
      </bottom>
      <diagonal/>
    </border>
    <border>
      <left style="thin">
        <color indexed="64"/>
      </left>
      <right style="thin">
        <color indexed="55"/>
      </right>
      <top style="thin">
        <color indexed="64"/>
      </top>
      <bottom style="thin">
        <color indexed="22"/>
      </bottom>
      <diagonal/>
    </border>
    <border>
      <left style="thin">
        <color indexed="55"/>
      </left>
      <right style="thin">
        <color indexed="55"/>
      </right>
      <top style="thin">
        <color indexed="64"/>
      </top>
      <bottom style="thin">
        <color indexed="22"/>
      </bottom>
      <diagonal/>
    </border>
    <border>
      <left style="thin">
        <color indexed="55"/>
      </left>
      <right style="thin">
        <color indexed="64"/>
      </right>
      <top style="thin">
        <color indexed="64"/>
      </top>
      <bottom style="thin">
        <color indexed="22"/>
      </bottom>
      <diagonal/>
    </border>
    <border>
      <left style="thin">
        <color indexed="8"/>
      </left>
      <right style="thin">
        <color indexed="8"/>
      </right>
      <top style="thin">
        <color indexed="8"/>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64"/>
      </left>
      <right/>
      <top style="medium">
        <color indexed="22"/>
      </top>
      <bottom style="thin">
        <color indexed="8"/>
      </bottom>
      <diagonal/>
    </border>
    <border>
      <left/>
      <right/>
      <top style="medium">
        <color indexed="22"/>
      </top>
      <bottom style="thin">
        <color indexed="8"/>
      </bottom>
      <diagonal/>
    </border>
    <border>
      <left/>
      <right style="thin">
        <color indexed="64"/>
      </right>
      <top style="medium">
        <color indexed="22"/>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auto="1"/>
      </top>
      <bottom style="thin">
        <color indexed="64"/>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s>
  <cellStyleXfs count="6">
    <xf numFmtId="0" fontId="0" fillId="0" borderId="0"/>
    <xf numFmtId="0" fontId="11" fillId="0" borderId="0"/>
    <xf numFmtId="0" fontId="11" fillId="0" borderId="0"/>
    <xf numFmtId="0" fontId="6" fillId="0" borderId="0"/>
    <xf numFmtId="0" fontId="15" fillId="0" borderId="0">
      <alignment vertical="top"/>
    </xf>
    <xf numFmtId="0" fontId="1" fillId="0" borderId="0"/>
  </cellStyleXfs>
  <cellXfs count="275">
    <xf numFmtId="0" fontId="0" fillId="0" borderId="0" xfId="0"/>
    <xf numFmtId="0" fontId="0" fillId="0" borderId="0" xfId="0" applyFill="1" applyProtection="1"/>
    <xf numFmtId="3" fontId="0" fillId="0" borderId="0" xfId="0" applyNumberFormat="1" applyFill="1" applyProtection="1"/>
    <xf numFmtId="0" fontId="0" fillId="0" borderId="0" xfId="0" applyProtection="1"/>
    <xf numFmtId="49" fontId="9" fillId="4" borderId="10" xfId="0" applyNumberFormat="1" applyFont="1" applyFill="1" applyBorder="1" applyAlignment="1" applyProtection="1">
      <alignment horizontal="center" vertical="top" wrapText="1"/>
    </xf>
    <xf numFmtId="49" fontId="11" fillId="4" borderId="0" xfId="0" applyNumberFormat="1" applyFont="1" applyFill="1" applyBorder="1" applyAlignment="1" applyProtection="1">
      <alignment horizontal="center" vertical="top" wrapText="1"/>
    </xf>
    <xf numFmtId="1" fontId="11" fillId="4" borderId="0" xfId="0" applyNumberFormat="1" applyFont="1" applyFill="1" applyBorder="1" applyAlignment="1" applyProtection="1">
      <alignment horizontal="center" vertical="top" wrapText="1"/>
    </xf>
    <xf numFmtId="1" fontId="7" fillId="2" borderId="44" xfId="0" applyNumberFormat="1" applyFont="1" applyFill="1" applyBorder="1" applyAlignment="1" applyProtection="1">
      <alignment horizontal="center" vertical="center"/>
    </xf>
    <xf numFmtId="49" fontId="7" fillId="0" borderId="0" xfId="0" applyNumberFormat="1" applyFont="1" applyFill="1" applyBorder="1" applyAlignment="1" applyProtection="1">
      <alignment horizontal="right"/>
    </xf>
    <xf numFmtId="3" fontId="0" fillId="0" borderId="0" xfId="0" applyNumberFormat="1" applyFill="1" applyBorder="1" applyProtection="1"/>
    <xf numFmtId="0" fontId="9" fillId="0" borderId="0" xfId="0" applyFont="1" applyFill="1" applyProtection="1"/>
    <xf numFmtId="1" fontId="4" fillId="0" borderId="44" xfId="0" applyNumberFormat="1" applyFont="1" applyFill="1" applyBorder="1" applyAlignment="1" applyProtection="1">
      <alignment horizontal="center" vertical="center"/>
    </xf>
    <xf numFmtId="3" fontId="0" fillId="0" borderId="0" xfId="0" applyNumberFormat="1" applyProtection="1"/>
    <xf numFmtId="1" fontId="4" fillId="6" borderId="44" xfId="0" applyNumberFormat="1" applyFont="1" applyFill="1" applyBorder="1" applyAlignment="1" applyProtection="1">
      <alignment horizontal="center" vertical="center"/>
    </xf>
    <xf numFmtId="165" fontId="0" fillId="0" borderId="0" xfId="0" applyNumberFormat="1" applyFill="1" applyProtection="1"/>
    <xf numFmtId="49" fontId="11" fillId="0" borderId="0" xfId="0" applyNumberFormat="1" applyFont="1" applyProtection="1"/>
    <xf numFmtId="1" fontId="11" fillId="0" borderId="0" xfId="0" applyNumberFormat="1" applyFont="1" applyProtection="1"/>
    <xf numFmtId="0" fontId="11" fillId="0" borderId="0" xfId="0" applyFont="1" applyFill="1" applyProtection="1"/>
    <xf numFmtId="0" fontId="11" fillId="0" borderId="0" xfId="0" applyFont="1" applyProtection="1"/>
    <xf numFmtId="0" fontId="4" fillId="2" borderId="8" xfId="0" applyFont="1" applyFill="1" applyBorder="1" applyAlignment="1" applyProtection="1">
      <alignment horizontal="center" vertical="center" wrapText="1"/>
    </xf>
    <xf numFmtId="0" fontId="7" fillId="2" borderId="9" xfId="0" applyFont="1" applyFill="1" applyBorder="1" applyAlignment="1" applyProtection="1">
      <alignment horizontal="center" vertical="center"/>
    </xf>
    <xf numFmtId="164" fontId="7" fillId="6" borderId="38" xfId="0" applyNumberFormat="1" applyFont="1" applyFill="1" applyBorder="1" applyAlignment="1" applyProtection="1">
      <alignment horizontal="center" vertical="center"/>
    </xf>
    <xf numFmtId="164" fontId="7" fillId="6" borderId="39" xfId="0" applyNumberFormat="1" applyFont="1" applyFill="1" applyBorder="1" applyAlignment="1" applyProtection="1">
      <alignment horizontal="center" vertical="center"/>
    </xf>
    <xf numFmtId="164" fontId="7" fillId="0" borderId="39" xfId="0" applyNumberFormat="1" applyFont="1" applyFill="1" applyBorder="1" applyAlignment="1" applyProtection="1">
      <alignment horizontal="center" vertical="center"/>
    </xf>
    <xf numFmtId="164" fontId="7" fillId="6" borderId="40" xfId="0" applyNumberFormat="1" applyFont="1" applyFill="1" applyBorder="1" applyAlignment="1" applyProtection="1">
      <alignment horizontal="center" vertical="center"/>
    </xf>
    <xf numFmtId="0" fontId="7" fillId="2" borderId="44" xfId="0" applyFont="1" applyFill="1" applyBorder="1" applyAlignment="1" applyProtection="1">
      <alignment horizontal="center" vertical="center"/>
    </xf>
    <xf numFmtId="164" fontId="7" fillId="6" borderId="44" xfId="0" applyNumberFormat="1" applyFont="1" applyFill="1" applyBorder="1" applyAlignment="1" applyProtection="1">
      <alignment horizontal="center" vertical="center"/>
    </xf>
    <xf numFmtId="164" fontId="7" fillId="0" borderId="44" xfId="0" applyNumberFormat="1" applyFont="1" applyFill="1" applyBorder="1" applyAlignment="1" applyProtection="1">
      <alignment horizontal="center" vertical="center"/>
    </xf>
    <xf numFmtId="0" fontId="7" fillId="2" borderId="4" xfId="0" applyFont="1" applyFill="1" applyBorder="1" applyAlignment="1" applyProtection="1">
      <alignment horizontal="center" vertical="center"/>
    </xf>
    <xf numFmtId="164" fontId="7" fillId="0" borderId="27" xfId="0" applyNumberFormat="1" applyFont="1" applyFill="1" applyBorder="1" applyAlignment="1" applyProtection="1">
      <alignment horizontal="center" vertical="center"/>
    </xf>
    <xf numFmtId="164" fontId="7" fillId="0" borderId="31" xfId="0" applyNumberFormat="1" applyFont="1" applyFill="1" applyBorder="1" applyAlignment="1" applyProtection="1">
      <alignment horizontal="center" vertical="center"/>
    </xf>
    <xf numFmtId="164" fontId="7" fillId="6" borderId="26" xfId="0" applyNumberFormat="1" applyFont="1" applyFill="1" applyBorder="1" applyAlignment="1" applyProtection="1">
      <alignment horizontal="center" vertical="center"/>
    </xf>
    <xf numFmtId="164" fontId="7" fillId="6" borderId="27" xfId="0" applyNumberFormat="1" applyFont="1" applyFill="1" applyBorder="1" applyAlignment="1" applyProtection="1">
      <alignment horizontal="center" vertical="center"/>
    </xf>
    <xf numFmtId="0" fontId="8" fillId="4" borderId="10" xfId="0" applyFont="1" applyFill="1" applyBorder="1" applyAlignment="1" applyProtection="1">
      <alignment horizontal="center" vertical="top" wrapText="1"/>
    </xf>
    <xf numFmtId="0" fontId="0" fillId="4" borderId="10" xfId="0" applyFill="1" applyBorder="1" applyAlignment="1" applyProtection="1">
      <alignment horizontal="center" vertical="top" wrapText="1"/>
    </xf>
    <xf numFmtId="3" fontId="7" fillId="2" borderId="44" xfId="0" applyNumberFormat="1" applyFont="1" applyFill="1" applyBorder="1" applyAlignment="1" applyProtection="1">
      <alignment horizontal="center" vertical="center" wrapText="1"/>
    </xf>
    <xf numFmtId="3" fontId="0" fillId="4" borderId="10" xfId="0" applyNumberFormat="1" applyFill="1" applyBorder="1" applyAlignment="1" applyProtection="1">
      <alignment horizontal="center" vertical="top" wrapText="1"/>
    </xf>
    <xf numFmtId="3" fontId="11" fillId="0" borderId="10" xfId="0" applyNumberFormat="1" applyFont="1" applyFill="1" applyBorder="1" applyAlignment="1" applyProtection="1">
      <alignment horizontal="center" vertical="top" wrapText="1"/>
    </xf>
    <xf numFmtId="3" fontId="0" fillId="4" borderId="10" xfId="0" applyNumberFormat="1" applyFill="1" applyBorder="1" applyAlignment="1" applyProtection="1">
      <alignment horizontal="right" vertical="top" wrapText="1"/>
    </xf>
    <xf numFmtId="3" fontId="7" fillId="2" borderId="44" xfId="0" applyNumberFormat="1" applyFont="1" applyFill="1" applyBorder="1" applyAlignment="1" applyProtection="1">
      <alignment horizontal="center" vertical="center"/>
    </xf>
    <xf numFmtId="3" fontId="18" fillId="6" borderId="44" xfId="0" applyNumberFormat="1" applyFont="1" applyFill="1" applyBorder="1" applyAlignment="1" applyProtection="1">
      <alignment horizontal="right" vertical="center" shrinkToFit="1"/>
    </xf>
    <xf numFmtId="3" fontId="2" fillId="0" borderId="44" xfId="0" applyNumberFormat="1" applyFont="1" applyFill="1" applyBorder="1" applyAlignment="1" applyProtection="1">
      <alignment horizontal="right" vertical="center" shrinkToFit="1"/>
      <protection locked="0"/>
    </xf>
    <xf numFmtId="3" fontId="7" fillId="2" borderId="1" xfId="0" applyNumberFormat="1" applyFont="1" applyFill="1" applyBorder="1" applyAlignment="1" applyProtection="1">
      <alignment horizontal="center" vertical="center" wrapText="1"/>
    </xf>
    <xf numFmtId="3" fontId="7" fillId="2" borderId="2" xfId="0" applyNumberFormat="1" applyFont="1" applyFill="1" applyBorder="1" applyAlignment="1" applyProtection="1">
      <alignment horizontal="center" vertical="center" wrapText="1"/>
    </xf>
    <xf numFmtId="3" fontId="7" fillId="2" borderId="3" xfId="0" applyNumberFormat="1" applyFont="1" applyFill="1" applyBorder="1" applyAlignment="1" applyProtection="1">
      <alignment horizontal="center" vertical="center" wrapText="1"/>
    </xf>
    <xf numFmtId="3" fontId="7" fillId="2" borderId="5" xfId="0" applyNumberFormat="1" applyFont="1" applyFill="1" applyBorder="1" applyAlignment="1" applyProtection="1">
      <alignment horizontal="center" vertical="center"/>
    </xf>
    <xf numFmtId="3" fontId="7" fillId="2" borderId="6" xfId="0" applyNumberFormat="1" applyFont="1" applyFill="1" applyBorder="1" applyAlignment="1" applyProtection="1">
      <alignment horizontal="center" vertical="center"/>
    </xf>
    <xf numFmtId="3" fontId="7" fillId="2" borderId="7" xfId="0" applyNumberFormat="1" applyFont="1" applyFill="1" applyBorder="1" applyAlignment="1" applyProtection="1">
      <alignment horizontal="center" vertical="center"/>
    </xf>
    <xf numFmtId="3" fontId="7" fillId="2" borderId="12" xfId="0" applyNumberFormat="1" applyFont="1" applyFill="1" applyBorder="1" applyAlignment="1" applyProtection="1">
      <alignment horizontal="center" vertical="center"/>
    </xf>
    <xf numFmtId="3" fontId="18" fillId="6" borderId="35" xfId="0" applyNumberFormat="1" applyFont="1" applyFill="1" applyBorder="1" applyAlignment="1" applyProtection="1">
      <alignment horizontal="right" vertical="center" shrinkToFit="1"/>
    </xf>
    <xf numFmtId="3" fontId="18" fillId="6" borderId="36" xfId="0" applyNumberFormat="1" applyFont="1" applyFill="1" applyBorder="1" applyAlignment="1" applyProtection="1">
      <alignment horizontal="right" vertical="center" shrinkToFit="1"/>
    </xf>
    <xf numFmtId="3" fontId="18" fillId="6" borderId="37" xfId="0" applyNumberFormat="1" applyFont="1" applyFill="1" applyBorder="1" applyAlignment="1" applyProtection="1">
      <alignment horizontal="right" vertical="center" shrinkToFit="1"/>
    </xf>
    <xf numFmtId="3" fontId="2" fillId="0" borderId="28" xfId="0" applyNumberFormat="1" applyFont="1" applyFill="1" applyBorder="1" applyAlignment="1" applyProtection="1">
      <alignment horizontal="right" vertical="center" shrinkToFit="1"/>
      <protection locked="0"/>
    </xf>
    <xf numFmtId="3" fontId="2" fillId="0" borderId="29" xfId="0" applyNumberFormat="1" applyFont="1" applyFill="1" applyBorder="1" applyAlignment="1" applyProtection="1">
      <alignment horizontal="right" vertical="center" shrinkToFit="1"/>
      <protection locked="0"/>
    </xf>
    <xf numFmtId="3" fontId="18" fillId="6" borderId="30" xfId="0" applyNumberFormat="1" applyFont="1" applyFill="1" applyBorder="1" applyAlignment="1" applyProtection="1">
      <alignment horizontal="right" vertical="center" shrinkToFit="1"/>
    </xf>
    <xf numFmtId="3" fontId="18" fillId="6" borderId="28" xfId="0" applyNumberFormat="1" applyFont="1" applyFill="1" applyBorder="1" applyAlignment="1" applyProtection="1">
      <alignment horizontal="right" vertical="center" shrinkToFit="1"/>
    </xf>
    <xf numFmtId="3" fontId="18" fillId="6" borderId="29" xfId="0" applyNumberFormat="1" applyFont="1" applyFill="1" applyBorder="1" applyAlignment="1" applyProtection="1">
      <alignment horizontal="right" vertical="center" shrinkToFit="1"/>
    </xf>
    <xf numFmtId="3" fontId="2" fillId="0" borderId="28" xfId="0" applyNumberFormat="1" applyFont="1" applyBorder="1" applyAlignment="1" applyProtection="1">
      <alignment horizontal="right" vertical="center" shrinkToFit="1"/>
      <protection locked="0"/>
    </xf>
    <xf numFmtId="3" fontId="2" fillId="0" borderId="29" xfId="0" applyNumberFormat="1" applyFont="1" applyBorder="1" applyAlignment="1" applyProtection="1">
      <alignment horizontal="right" vertical="center" shrinkToFit="1"/>
      <protection locked="0"/>
    </xf>
    <xf numFmtId="3" fontId="2" fillId="0" borderId="32" xfId="0" applyNumberFormat="1" applyFont="1" applyBorder="1" applyAlignment="1" applyProtection="1">
      <alignment horizontal="right" vertical="center" shrinkToFit="1"/>
      <protection locked="0"/>
    </xf>
    <xf numFmtId="3" fontId="2" fillId="0" borderId="33" xfId="0" applyNumberFormat="1" applyFont="1" applyBorder="1" applyAlignment="1" applyProtection="1">
      <alignment horizontal="right" vertical="center" shrinkToFit="1"/>
      <protection locked="0"/>
    </xf>
    <xf numFmtId="3" fontId="18" fillId="6" borderId="34" xfId="0" applyNumberFormat="1" applyFont="1" applyFill="1" applyBorder="1" applyAlignment="1" applyProtection="1">
      <alignment horizontal="right" vertical="center" shrinkToFit="1"/>
    </xf>
    <xf numFmtId="3" fontId="7" fillId="2" borderId="8" xfId="0" applyNumberFormat="1" applyFont="1" applyFill="1" applyBorder="1" applyAlignment="1" applyProtection="1">
      <alignment horizontal="center" vertical="center" wrapText="1"/>
    </xf>
    <xf numFmtId="3" fontId="7" fillId="2" borderId="9" xfId="0" applyNumberFormat="1" applyFont="1" applyFill="1" applyBorder="1" applyAlignment="1" applyProtection="1">
      <alignment horizontal="center" vertical="center" wrapText="1"/>
    </xf>
    <xf numFmtId="3" fontId="18" fillId="6" borderId="38" xfId="0" applyNumberFormat="1" applyFont="1" applyFill="1" applyBorder="1" applyAlignment="1" applyProtection="1">
      <alignment vertical="center" shrinkToFit="1"/>
    </xf>
    <xf numFmtId="3" fontId="11" fillId="0" borderId="0" xfId="0" applyNumberFormat="1" applyFont="1" applyProtection="1"/>
    <xf numFmtId="3" fontId="14" fillId="4" borderId="0" xfId="0" applyNumberFormat="1" applyFont="1" applyFill="1" applyBorder="1" applyAlignment="1" applyProtection="1">
      <alignment horizontal="center" wrapText="1"/>
    </xf>
    <xf numFmtId="3" fontId="2" fillId="4" borderId="0" xfId="0" applyNumberFormat="1" applyFont="1" applyFill="1" applyBorder="1" applyAlignment="1" applyProtection="1">
      <alignment vertical="center"/>
    </xf>
    <xf numFmtId="0" fontId="24" fillId="4" borderId="11" xfId="5" applyFont="1" applyFill="1" applyBorder="1"/>
    <xf numFmtId="0" fontId="1" fillId="4" borderId="13" xfId="5" applyFill="1" applyBorder="1"/>
    <xf numFmtId="0" fontId="1" fillId="0" borderId="0" xfId="5"/>
    <xf numFmtId="0" fontId="5" fillId="4" borderId="50" xfId="5" applyFont="1" applyFill="1" applyBorder="1" applyAlignment="1">
      <alignment vertical="center"/>
    </xf>
    <xf numFmtId="0" fontId="29" fillId="0" borderId="0" xfId="5" applyFont="1" applyFill="1"/>
    <xf numFmtId="0" fontId="4" fillId="4" borderId="0" xfId="5" applyFont="1" applyFill="1" applyBorder="1" applyAlignment="1">
      <alignment horizontal="right" vertical="center" wrapText="1"/>
    </xf>
    <xf numFmtId="14" fontId="4" fillId="8" borderId="0" xfId="5" applyNumberFormat="1" applyFont="1" applyFill="1" applyBorder="1" applyAlignment="1" applyProtection="1">
      <alignment horizontal="center" vertical="center"/>
      <protection locked="0"/>
    </xf>
    <xf numFmtId="1" fontId="4" fillId="8" borderId="0" xfId="5" applyNumberFormat="1" applyFont="1" applyFill="1" applyBorder="1" applyAlignment="1" applyProtection="1">
      <alignment horizontal="center" vertical="center"/>
      <protection locked="0"/>
    </xf>
    <xf numFmtId="0" fontId="5" fillId="4" borderId="47" xfId="5" applyFont="1" applyFill="1" applyBorder="1" applyAlignment="1">
      <alignment vertical="center"/>
    </xf>
    <xf numFmtId="14" fontId="4" fillId="9" borderId="0" xfId="5" applyNumberFormat="1" applyFont="1" applyFill="1" applyBorder="1" applyAlignment="1" applyProtection="1">
      <alignment horizontal="center" vertical="center"/>
      <protection locked="0"/>
    </xf>
    <xf numFmtId="0" fontId="1" fillId="10" borderId="0" xfId="5" applyFill="1"/>
    <xf numFmtId="1" fontId="4" fillId="7" borderId="51" xfId="5" applyNumberFormat="1" applyFont="1" applyFill="1" applyBorder="1" applyAlignment="1" applyProtection="1">
      <alignment horizontal="center" vertical="center"/>
      <protection locked="0"/>
    </xf>
    <xf numFmtId="1" fontId="4" fillId="9" borderId="0" xfId="5" applyNumberFormat="1" applyFont="1" applyFill="1" applyBorder="1" applyAlignment="1" applyProtection="1">
      <alignment horizontal="center" vertical="center"/>
      <protection locked="0"/>
    </xf>
    <xf numFmtId="0" fontId="1" fillId="4" borderId="47" xfId="5" applyFill="1" applyBorder="1"/>
    <xf numFmtId="0" fontId="27" fillId="4" borderId="47" xfId="5" applyFont="1" applyFill="1" applyBorder="1" applyAlignment="1">
      <alignment wrapText="1"/>
    </xf>
    <xf numFmtId="0" fontId="27" fillId="4" borderId="46" xfId="5" applyFont="1" applyFill="1" applyBorder="1"/>
    <xf numFmtId="0" fontId="27" fillId="4" borderId="47" xfId="5" applyFont="1" applyFill="1" applyBorder="1"/>
    <xf numFmtId="0" fontId="28" fillId="4" borderId="47" xfId="5" applyFont="1" applyFill="1" applyBorder="1" applyAlignment="1">
      <alignment vertical="center"/>
    </xf>
    <xf numFmtId="0" fontId="4" fillId="7" borderId="51" xfId="5" applyFont="1" applyFill="1" applyBorder="1" applyAlignment="1" applyProtection="1">
      <alignment horizontal="center" vertical="center"/>
      <protection locked="0"/>
    </xf>
    <xf numFmtId="0" fontId="4" fillId="4" borderId="0" xfId="5" applyFont="1" applyFill="1" applyBorder="1" applyAlignment="1">
      <alignment vertical="center"/>
    </xf>
    <xf numFmtId="0" fontId="27" fillId="4" borderId="0" xfId="5" applyFont="1" applyFill="1" applyBorder="1" applyAlignment="1">
      <alignment vertical="center"/>
    </xf>
    <xf numFmtId="0" fontId="27" fillId="4" borderId="47" xfId="5" applyFont="1" applyFill="1" applyBorder="1" applyAlignment="1">
      <alignment vertical="center"/>
    </xf>
    <xf numFmtId="0" fontId="27" fillId="4" borderId="0" xfId="5" applyFont="1" applyFill="1" applyBorder="1" applyAlignment="1"/>
    <xf numFmtId="0" fontId="30" fillId="4" borderId="0" xfId="5" applyFont="1" applyFill="1" applyBorder="1" applyAlignment="1">
      <alignment vertical="center"/>
    </xf>
    <xf numFmtId="0" fontId="30" fillId="4" borderId="47" xfId="5" applyFont="1" applyFill="1" applyBorder="1" applyAlignment="1">
      <alignment vertical="center"/>
    </xf>
    <xf numFmtId="0" fontId="4" fillId="4" borderId="0" xfId="5" applyFont="1" applyFill="1" applyBorder="1" applyAlignment="1">
      <alignment horizontal="center" vertical="center"/>
    </xf>
    <xf numFmtId="0" fontId="27" fillId="4" borderId="46" xfId="5" applyFont="1" applyFill="1" applyBorder="1" applyAlignment="1">
      <alignment vertical="top"/>
    </xf>
    <xf numFmtId="0" fontId="30" fillId="4" borderId="47" xfId="5" applyFont="1" applyFill="1" applyBorder="1"/>
    <xf numFmtId="0" fontId="1" fillId="4" borderId="48" xfId="5" applyFill="1" applyBorder="1"/>
    <xf numFmtId="0" fontId="1" fillId="4" borderId="10" xfId="5" applyFill="1" applyBorder="1"/>
    <xf numFmtId="0" fontId="1" fillId="4" borderId="49" xfId="5" applyFill="1" applyBorder="1"/>
    <xf numFmtId="49" fontId="4" fillId="7" borderId="51" xfId="5" applyNumberFormat="1" applyFont="1" applyFill="1" applyBorder="1" applyAlignment="1" applyProtection="1">
      <alignment horizontal="center" vertical="center"/>
      <protection locked="0"/>
    </xf>
    <xf numFmtId="0" fontId="1" fillId="0" borderId="0" xfId="5" applyFill="1"/>
    <xf numFmtId="0" fontId="4" fillId="7" borderId="49" xfId="5" quotePrefix="1" applyFont="1" applyFill="1" applyBorder="1" applyAlignment="1" applyProtection="1">
      <alignment horizontal="center" vertical="center"/>
      <protection locked="0"/>
    </xf>
    <xf numFmtId="0" fontId="4" fillId="7" borderId="51" xfId="5" quotePrefix="1" applyFont="1" applyFill="1" applyBorder="1" applyAlignment="1" applyProtection="1">
      <alignment horizontal="center" vertical="center"/>
      <protection locked="0"/>
    </xf>
    <xf numFmtId="0" fontId="5" fillId="4" borderId="46" xfId="5" applyFont="1" applyFill="1" applyBorder="1" applyAlignment="1">
      <alignment horizontal="right" vertical="center" wrapText="1"/>
    </xf>
    <xf numFmtId="0" fontId="5" fillId="4" borderId="0" xfId="5" applyFont="1" applyFill="1" applyBorder="1" applyAlignment="1">
      <alignment horizontal="right" vertical="center" wrapText="1"/>
    </xf>
    <xf numFmtId="0" fontId="27" fillId="4" borderId="0" xfId="5" applyFont="1" applyFill="1" applyBorder="1"/>
    <xf numFmtId="0" fontId="5" fillId="4" borderId="0" xfId="5" applyFont="1" applyFill="1" applyBorder="1" applyAlignment="1">
      <alignment horizontal="center" vertical="center"/>
    </xf>
    <xf numFmtId="0" fontId="5" fillId="4" borderId="47" xfId="5" applyFont="1" applyFill="1" applyBorder="1" applyAlignment="1">
      <alignment horizontal="center" vertical="center"/>
    </xf>
    <xf numFmtId="0" fontId="27" fillId="4" borderId="0" xfId="5" applyFont="1" applyFill="1" applyBorder="1" applyAlignment="1">
      <alignment vertical="top"/>
    </xf>
    <xf numFmtId="0" fontId="27" fillId="4" borderId="0" xfId="5" applyFont="1" applyFill="1" applyBorder="1" applyAlignment="1">
      <alignment vertical="top" wrapText="1"/>
    </xf>
    <xf numFmtId="0" fontId="28" fillId="4" borderId="0" xfId="5" applyFont="1" applyFill="1" applyBorder="1" applyAlignment="1">
      <alignment vertical="center"/>
    </xf>
    <xf numFmtId="0" fontId="27" fillId="4" borderId="0" xfId="5" applyFont="1" applyFill="1" applyBorder="1" applyAlignment="1">
      <alignment wrapText="1"/>
    </xf>
    <xf numFmtId="0" fontId="26" fillId="4" borderId="46" xfId="5" applyFont="1" applyFill="1" applyBorder="1" applyAlignment="1">
      <alignment horizontal="center" vertical="center"/>
    </xf>
    <xf numFmtId="0" fontId="26" fillId="4" borderId="0" xfId="5" applyFont="1" applyFill="1" applyBorder="1" applyAlignment="1">
      <alignment horizontal="center" vertical="center"/>
    </xf>
    <xf numFmtId="0" fontId="26" fillId="4" borderId="47" xfId="5" applyFont="1" applyFill="1" applyBorder="1" applyAlignment="1">
      <alignment horizontal="center" vertical="center"/>
    </xf>
    <xf numFmtId="0" fontId="4" fillId="4" borderId="46" xfId="5" applyFont="1" applyFill="1" applyBorder="1" applyAlignment="1">
      <alignment vertical="center" wrapText="1"/>
    </xf>
    <xf numFmtId="0" fontId="4" fillId="4" borderId="0" xfId="5" applyFont="1" applyFill="1" applyBorder="1" applyAlignment="1">
      <alignment vertical="center" wrapText="1"/>
    </xf>
    <xf numFmtId="0" fontId="27" fillId="4" borderId="46" xfId="5" applyFont="1" applyFill="1" applyBorder="1" applyAlignment="1">
      <alignment wrapText="1"/>
    </xf>
    <xf numFmtId="3" fontId="18" fillId="6" borderId="53" xfId="0" applyNumberFormat="1" applyFont="1" applyFill="1" applyBorder="1" applyAlignment="1" applyProtection="1">
      <alignment horizontal="right" vertical="center" shrinkToFit="1"/>
    </xf>
    <xf numFmtId="3" fontId="2" fillId="0" borderId="53" xfId="0" applyNumberFormat="1" applyFont="1" applyFill="1" applyBorder="1" applyAlignment="1" applyProtection="1">
      <alignment horizontal="right" vertical="center" shrinkToFit="1"/>
      <protection locked="0"/>
    </xf>
    <xf numFmtId="3" fontId="18" fillId="0" borderId="53" xfId="0" applyNumberFormat="1" applyFont="1" applyFill="1" applyBorder="1" applyAlignment="1" applyProtection="1">
      <alignment horizontal="right" vertical="center" shrinkToFit="1"/>
      <protection locked="0"/>
    </xf>
    <xf numFmtId="3" fontId="2" fillId="0" borderId="53" xfId="0" applyNumberFormat="1" applyFont="1" applyBorder="1" applyAlignment="1" applyProtection="1">
      <alignment horizontal="right" vertical="center" shrinkToFit="1"/>
      <protection locked="0"/>
    </xf>
    <xf numFmtId="3" fontId="5" fillId="0" borderId="53" xfId="0" applyNumberFormat="1" applyFont="1" applyFill="1" applyBorder="1" applyAlignment="1" applyProtection="1">
      <alignment horizontal="right" vertical="center" shrinkToFit="1"/>
      <protection locked="0"/>
    </xf>
    <xf numFmtId="3" fontId="22" fillId="5" borderId="53" xfId="0" applyNumberFormat="1" applyFont="1" applyFill="1" applyBorder="1" applyAlignment="1" applyProtection="1">
      <alignment horizontal="right" vertical="center" shrinkToFit="1"/>
    </xf>
    <xf numFmtId="3" fontId="5" fillId="0" borderId="53" xfId="0" applyNumberFormat="1" applyFont="1" applyFill="1" applyBorder="1" applyAlignment="1" applyProtection="1">
      <alignment horizontal="right" vertical="center" shrinkToFit="1"/>
    </xf>
    <xf numFmtId="0" fontId="9" fillId="0" borderId="0" xfId="0" applyFont="1"/>
    <xf numFmtId="0" fontId="0" fillId="0" borderId="0" xfId="0" applyFill="1"/>
    <xf numFmtId="0" fontId="11" fillId="0" borderId="0" xfId="0" applyFont="1" applyFill="1"/>
    <xf numFmtId="0" fontId="11" fillId="0" borderId="0" xfId="0" applyFont="1" applyFill="1" applyAlignment="1">
      <alignment vertical="center"/>
    </xf>
    <xf numFmtId="3" fontId="18" fillId="6" borderId="54" xfId="0" applyNumberFormat="1" applyFont="1" applyFill="1" applyBorder="1" applyAlignment="1" applyProtection="1">
      <alignment vertical="center" shrinkToFit="1"/>
    </xf>
    <xf numFmtId="3" fontId="2" fillId="0" borderId="54" xfId="0" applyNumberFormat="1" applyFont="1" applyFill="1" applyBorder="1" applyAlignment="1" applyProtection="1">
      <alignment vertical="center" shrinkToFit="1"/>
      <protection locked="0"/>
    </xf>
    <xf numFmtId="3" fontId="18" fillId="6" borderId="55" xfId="0" applyNumberFormat="1" applyFont="1" applyFill="1" applyBorder="1" applyAlignment="1" applyProtection="1">
      <alignment vertical="center" shrinkToFit="1"/>
    </xf>
    <xf numFmtId="0" fontId="4" fillId="7" borderId="48" xfId="5" applyFont="1" applyFill="1" applyBorder="1" applyAlignment="1" applyProtection="1">
      <alignment horizontal="right" vertical="center"/>
      <protection locked="0"/>
    </xf>
    <xf numFmtId="0" fontId="4" fillId="7" borderId="10" xfId="5" applyFont="1" applyFill="1" applyBorder="1" applyAlignment="1" applyProtection="1">
      <alignment horizontal="right" vertical="center"/>
      <protection locked="0"/>
    </xf>
    <xf numFmtId="0" fontId="4" fillId="7" borderId="49" xfId="5" applyFont="1" applyFill="1" applyBorder="1" applyAlignment="1" applyProtection="1">
      <alignment horizontal="right" vertical="center"/>
      <protection locked="0"/>
    </xf>
    <xf numFmtId="0" fontId="27" fillId="4" borderId="0" xfId="5" applyFont="1" applyFill="1" applyBorder="1" applyProtection="1">
      <protection locked="0"/>
    </xf>
    <xf numFmtId="0" fontId="27" fillId="4" borderId="0" xfId="5" applyFont="1" applyFill="1" applyBorder="1"/>
    <xf numFmtId="0" fontId="27" fillId="4" borderId="0" xfId="5" applyFont="1" applyFill="1" applyBorder="1" applyAlignment="1">
      <alignment vertical="top"/>
    </xf>
    <xf numFmtId="0" fontId="5" fillId="4" borderId="46" xfId="5" applyFont="1" applyFill="1" applyBorder="1" applyAlignment="1">
      <alignment horizontal="right" vertical="center" wrapText="1"/>
    </xf>
    <xf numFmtId="0" fontId="5" fillId="4" borderId="0" xfId="5" applyFont="1" applyFill="1" applyBorder="1" applyAlignment="1">
      <alignment horizontal="right" vertical="center" wrapText="1"/>
    </xf>
    <xf numFmtId="0" fontId="27" fillId="7" borderId="48" xfId="5" applyFont="1" applyFill="1" applyBorder="1" applyAlignment="1" applyProtection="1">
      <alignment vertical="center"/>
      <protection locked="0"/>
    </xf>
    <xf numFmtId="0" fontId="27" fillId="7" borderId="10" xfId="5" applyFont="1" applyFill="1" applyBorder="1" applyAlignment="1" applyProtection="1">
      <alignment vertical="center"/>
      <protection locked="0"/>
    </xf>
    <xf numFmtId="0" fontId="27" fillId="7" borderId="49" xfId="5" applyFont="1" applyFill="1" applyBorder="1" applyAlignment="1" applyProtection="1">
      <alignment vertical="center"/>
      <protection locked="0"/>
    </xf>
    <xf numFmtId="0" fontId="5" fillId="4" borderId="11" xfId="5" applyFont="1" applyFill="1" applyBorder="1" applyAlignment="1">
      <alignment horizontal="left" vertical="center" wrapText="1"/>
    </xf>
    <xf numFmtId="0" fontId="4" fillId="7" borderId="48" xfId="5" applyFont="1" applyFill="1" applyBorder="1" applyAlignment="1" applyProtection="1">
      <alignment horizontal="center" vertical="center"/>
      <protection locked="0"/>
    </xf>
    <xf numFmtId="0" fontId="4" fillId="7" borderId="49" xfId="5" applyFont="1" applyFill="1" applyBorder="1" applyAlignment="1" applyProtection="1">
      <alignment horizontal="center" vertical="center"/>
      <protection locked="0"/>
    </xf>
    <xf numFmtId="0" fontId="5" fillId="4" borderId="46" xfId="5" applyFont="1" applyFill="1" applyBorder="1" applyAlignment="1">
      <alignment horizontal="left" vertical="center"/>
    </xf>
    <xf numFmtId="0" fontId="5" fillId="4" borderId="0" xfId="5" applyFont="1" applyFill="1" applyBorder="1" applyAlignment="1">
      <alignment horizontal="left" vertical="center"/>
    </xf>
    <xf numFmtId="0" fontId="4" fillId="7" borderId="48" xfId="5" applyFont="1" applyFill="1" applyBorder="1" applyAlignment="1" applyProtection="1">
      <alignment vertical="center"/>
      <protection locked="0"/>
    </xf>
    <xf numFmtId="0" fontId="4" fillId="7" borderId="10" xfId="5" applyFont="1" applyFill="1" applyBorder="1" applyAlignment="1" applyProtection="1">
      <alignment vertical="center"/>
      <protection locked="0"/>
    </xf>
    <xf numFmtId="0" fontId="4" fillId="7" borderId="49" xfId="5" applyFont="1" applyFill="1" applyBorder="1" applyAlignment="1" applyProtection="1">
      <alignment vertical="center"/>
      <protection locked="0"/>
    </xf>
    <xf numFmtId="0" fontId="5" fillId="4" borderId="0" xfId="5" applyFont="1" applyFill="1" applyBorder="1" applyAlignment="1">
      <alignment vertical="top"/>
    </xf>
    <xf numFmtId="0" fontId="5" fillId="4" borderId="52" xfId="5" applyFont="1" applyFill="1" applyBorder="1" applyAlignment="1">
      <alignment horizontal="left" vertical="center" wrapText="1"/>
    </xf>
    <xf numFmtId="0" fontId="27" fillId="7" borderId="48" xfId="0" applyFont="1" applyFill="1" applyBorder="1" applyAlignment="1" applyProtection="1">
      <alignment vertical="center"/>
      <protection locked="0"/>
    </xf>
    <xf numFmtId="0" fontId="27" fillId="7" borderId="10" xfId="0" applyFont="1" applyFill="1" applyBorder="1" applyAlignment="1" applyProtection="1">
      <alignment vertical="center"/>
      <protection locked="0"/>
    </xf>
    <xf numFmtId="0" fontId="27" fillId="7" borderId="49" xfId="0" applyFont="1" applyFill="1" applyBorder="1" applyAlignment="1" applyProtection="1">
      <alignment vertical="center"/>
      <protection locked="0"/>
    </xf>
    <xf numFmtId="0" fontId="5" fillId="4" borderId="0" xfId="5" applyFont="1" applyFill="1" applyBorder="1" applyAlignment="1">
      <alignment vertical="center"/>
    </xf>
    <xf numFmtId="49" fontId="4" fillId="7" borderId="48" xfId="0" applyNumberFormat="1" applyFont="1" applyFill="1" applyBorder="1" applyAlignment="1" applyProtection="1">
      <alignment vertical="center"/>
      <protection locked="0"/>
    </xf>
    <xf numFmtId="49" fontId="4" fillId="7" borderId="10" xfId="0" applyNumberFormat="1" applyFont="1" applyFill="1" applyBorder="1" applyAlignment="1" applyProtection="1">
      <alignment vertical="center"/>
      <protection locked="0"/>
    </xf>
    <xf numFmtId="49" fontId="4" fillId="7" borderId="49" xfId="0" applyNumberFormat="1" applyFont="1" applyFill="1" applyBorder="1" applyAlignment="1" applyProtection="1">
      <alignment vertical="center"/>
      <protection locked="0"/>
    </xf>
    <xf numFmtId="0" fontId="5" fillId="4" borderId="0" xfId="5" applyFont="1" applyFill="1" applyBorder="1" applyAlignment="1">
      <alignment horizontal="center" vertical="center"/>
    </xf>
    <xf numFmtId="0" fontId="5" fillId="4" borderId="47" xfId="5" applyFont="1" applyFill="1" applyBorder="1" applyAlignment="1">
      <alignment horizontal="center" vertical="center"/>
    </xf>
    <xf numFmtId="0" fontId="27" fillId="4" borderId="0" xfId="5" applyFont="1" applyFill="1" applyBorder="1" applyAlignment="1">
      <alignment vertical="top" wrapText="1"/>
    </xf>
    <xf numFmtId="0" fontId="5" fillId="4" borderId="46" xfId="5" applyFont="1" applyFill="1" applyBorder="1" applyAlignment="1">
      <alignment horizontal="center" vertical="center"/>
    </xf>
    <xf numFmtId="0" fontId="5" fillId="4" borderId="46" xfId="5" applyFont="1" applyFill="1" applyBorder="1" applyAlignment="1">
      <alignment horizontal="right" vertical="center"/>
    </xf>
    <xf numFmtId="0" fontId="5" fillId="4" borderId="0" xfId="5" applyFont="1" applyFill="1" applyBorder="1" applyAlignment="1">
      <alignment horizontal="right" vertical="center"/>
    </xf>
    <xf numFmtId="0" fontId="28" fillId="4" borderId="0" xfId="5" applyFont="1" applyFill="1" applyBorder="1" applyAlignment="1">
      <alignment vertical="center"/>
    </xf>
    <xf numFmtId="0" fontId="27" fillId="7" borderId="48" xfId="0" applyFont="1" applyFill="1" applyBorder="1" applyProtection="1">
      <protection locked="0"/>
    </xf>
    <xf numFmtId="0" fontId="27" fillId="7" borderId="10" xfId="0" applyFont="1" applyFill="1" applyBorder="1" applyProtection="1">
      <protection locked="0"/>
    </xf>
    <xf numFmtId="0" fontId="27" fillId="7" borderId="49" xfId="0" applyFont="1" applyFill="1" applyBorder="1" applyProtection="1">
      <protection locked="0"/>
    </xf>
    <xf numFmtId="0" fontId="27" fillId="7" borderId="48" xfId="5" applyFont="1" applyFill="1" applyBorder="1" applyProtection="1">
      <protection locked="0"/>
    </xf>
    <xf numFmtId="0" fontId="27" fillId="7" borderId="10" xfId="5" applyFont="1" applyFill="1" applyBorder="1" applyProtection="1">
      <protection locked="0"/>
    </xf>
    <xf numFmtId="0" fontId="27" fillId="7" borderId="49" xfId="5" applyFont="1" applyFill="1" applyBorder="1" applyProtection="1">
      <protection locked="0"/>
    </xf>
    <xf numFmtId="0" fontId="4" fillId="7" borderId="48" xfId="0" applyFont="1" applyFill="1" applyBorder="1" applyAlignment="1" applyProtection="1">
      <alignment horizontal="center" vertical="center"/>
      <protection locked="0"/>
    </xf>
    <xf numFmtId="0" fontId="4" fillId="7" borderId="49" xfId="0" applyFont="1" applyFill="1" applyBorder="1" applyAlignment="1" applyProtection="1">
      <alignment horizontal="center" vertical="center"/>
      <protection locked="0"/>
    </xf>
    <xf numFmtId="0" fontId="27" fillId="4" borderId="46" xfId="5" applyFont="1" applyFill="1" applyBorder="1" applyAlignment="1">
      <alignment vertical="center" wrapText="1"/>
    </xf>
    <xf numFmtId="0" fontId="27" fillId="4" borderId="0" xfId="5" applyFont="1" applyFill="1" applyBorder="1" applyAlignment="1">
      <alignment vertical="center" wrapText="1"/>
    </xf>
    <xf numFmtId="0" fontId="5" fillId="4" borderId="47" xfId="5" applyFont="1" applyFill="1" applyBorder="1" applyAlignment="1">
      <alignment horizontal="right" vertical="center" wrapText="1"/>
    </xf>
    <xf numFmtId="49" fontId="4" fillId="7" borderId="48" xfId="5" applyNumberFormat="1" applyFont="1" applyFill="1" applyBorder="1" applyAlignment="1" applyProtection="1">
      <alignment horizontal="center" vertical="center"/>
      <protection locked="0"/>
    </xf>
    <xf numFmtId="49" fontId="4" fillId="7" borderId="49" xfId="5" applyNumberFormat="1" applyFont="1" applyFill="1" applyBorder="1" applyAlignment="1" applyProtection="1">
      <alignment horizontal="center" vertical="center"/>
      <protection locked="0"/>
    </xf>
    <xf numFmtId="0" fontId="28" fillId="4" borderId="46" xfId="5" applyFont="1" applyFill="1" applyBorder="1" applyAlignment="1">
      <alignment vertical="center"/>
    </xf>
    <xf numFmtId="0" fontId="25" fillId="4" borderId="46" xfId="5" applyFont="1" applyFill="1" applyBorder="1" applyAlignment="1">
      <alignment horizontal="center" vertical="center" wrapText="1"/>
    </xf>
    <xf numFmtId="0" fontId="25" fillId="4" borderId="0" xfId="5" applyFont="1" applyFill="1" applyBorder="1" applyAlignment="1">
      <alignment horizontal="center" vertical="center" wrapText="1"/>
    </xf>
    <xf numFmtId="0" fontId="5" fillId="4" borderId="47" xfId="5" applyFont="1" applyFill="1" applyBorder="1" applyAlignment="1">
      <alignment horizontal="right" vertical="center"/>
    </xf>
    <xf numFmtId="0" fontId="27" fillId="4" borderId="0" xfId="5" applyFont="1" applyFill="1" applyBorder="1" applyAlignment="1">
      <alignment wrapText="1"/>
    </xf>
    <xf numFmtId="0" fontId="23" fillId="4" borderId="45" xfId="5" applyFont="1" applyFill="1" applyBorder="1" applyAlignment="1">
      <alignment vertical="center"/>
    </xf>
    <xf numFmtId="0" fontId="23" fillId="4" borderId="11" xfId="5" applyFont="1" applyFill="1" applyBorder="1" applyAlignment="1">
      <alignment vertical="center"/>
    </xf>
    <xf numFmtId="0" fontId="26" fillId="4" borderId="46" xfId="5" applyFont="1" applyFill="1" applyBorder="1" applyAlignment="1">
      <alignment horizontal="center" vertical="center"/>
    </xf>
    <xf numFmtId="0" fontId="26" fillId="4" borderId="0" xfId="5" applyFont="1" applyFill="1" applyBorder="1" applyAlignment="1">
      <alignment horizontal="center" vertical="center"/>
    </xf>
    <xf numFmtId="0" fontId="26" fillId="4" borderId="47" xfId="5" applyFont="1" applyFill="1" applyBorder="1" applyAlignment="1">
      <alignment horizontal="center" vertical="center"/>
    </xf>
    <xf numFmtId="0" fontId="4" fillId="4" borderId="46" xfId="5" applyFont="1" applyFill="1" applyBorder="1" applyAlignment="1">
      <alignment vertical="center" wrapText="1"/>
    </xf>
    <xf numFmtId="0" fontId="4" fillId="4" borderId="0" xfId="5" applyFont="1" applyFill="1" applyBorder="1" applyAlignment="1">
      <alignment vertical="center" wrapText="1"/>
    </xf>
    <xf numFmtId="14" fontId="4" fillId="7" borderId="48" xfId="5" applyNumberFormat="1" applyFont="1" applyFill="1" applyBorder="1" applyAlignment="1" applyProtection="1">
      <alignment horizontal="center" vertical="center"/>
      <protection locked="0"/>
    </xf>
    <xf numFmtId="14" fontId="4" fillId="7" borderId="49" xfId="5" applyNumberFormat="1" applyFont="1" applyFill="1" applyBorder="1" applyAlignment="1" applyProtection="1">
      <alignment horizontal="center" vertical="center"/>
      <protection locked="0"/>
    </xf>
    <xf numFmtId="0" fontId="4" fillId="0" borderId="46" xfId="5" applyFont="1" applyFill="1" applyBorder="1" applyAlignment="1">
      <alignment horizontal="center" vertical="center" wrapText="1"/>
    </xf>
    <xf numFmtId="0" fontId="4" fillId="0" borderId="0" xfId="5" applyFont="1" applyFill="1" applyBorder="1" applyAlignment="1">
      <alignment horizontal="center" vertical="center" wrapText="1"/>
    </xf>
    <xf numFmtId="0" fontId="4" fillId="0" borderId="47" xfId="5" applyFont="1" applyFill="1" applyBorder="1" applyAlignment="1">
      <alignment horizontal="center" vertical="center" wrapText="1"/>
    </xf>
    <xf numFmtId="0" fontId="27" fillId="4" borderId="46" xfId="5" applyFont="1" applyFill="1" applyBorder="1" applyAlignment="1">
      <alignment wrapText="1"/>
    </xf>
    <xf numFmtId="3" fontId="7" fillId="2" borderId="44" xfId="0" applyNumberFormat="1" applyFont="1" applyFill="1" applyBorder="1" applyAlignment="1" applyProtection="1">
      <alignment horizontal="center" vertical="center" wrapText="1"/>
    </xf>
    <xf numFmtId="3" fontId="0" fillId="0" borderId="44" xfId="0" applyNumberFormat="1" applyBorder="1" applyAlignment="1" applyProtection="1">
      <alignment horizontal="center" vertical="center" wrapText="1"/>
    </xf>
    <xf numFmtId="0" fontId="2" fillId="0" borderId="44" xfId="0" applyFont="1" applyBorder="1" applyAlignment="1" applyProtection="1">
      <alignment vertical="center" wrapText="1"/>
    </xf>
    <xf numFmtId="0" fontId="2" fillId="6" borderId="44" xfId="0" applyFont="1" applyFill="1" applyBorder="1" applyAlignment="1" applyProtection="1">
      <alignment vertical="center" wrapText="1"/>
    </xf>
    <xf numFmtId="0" fontId="2" fillId="0" borderId="44" xfId="0" applyFont="1" applyFill="1" applyBorder="1" applyAlignment="1" applyProtection="1">
      <alignment vertical="center" wrapText="1"/>
    </xf>
    <xf numFmtId="0" fontId="7" fillId="6" borderId="44" xfId="0" applyFont="1" applyFill="1" applyBorder="1" applyAlignment="1" applyProtection="1">
      <alignment vertical="center" wrapText="1"/>
    </xf>
    <xf numFmtId="0" fontId="16" fillId="3" borderId="44" xfId="0" applyFont="1" applyFill="1" applyBorder="1" applyAlignment="1" applyProtection="1">
      <alignment horizontal="left" vertical="center" wrapText="1"/>
    </xf>
    <xf numFmtId="0" fontId="17" fillId="3" borderId="44" xfId="0" applyFont="1" applyFill="1" applyBorder="1" applyAlignment="1" applyProtection="1">
      <alignment horizontal="left" vertical="center" wrapText="1"/>
    </xf>
    <xf numFmtId="0" fontId="7" fillId="0" borderId="44" xfId="0" applyFont="1" applyBorder="1" applyAlignment="1" applyProtection="1">
      <alignment vertical="center" wrapText="1"/>
    </xf>
    <xf numFmtId="0" fontId="19" fillId="3" borderId="44" xfId="0" applyFont="1" applyFill="1" applyBorder="1" applyAlignment="1" applyProtection="1">
      <alignment horizontal="left" vertical="center" wrapText="1"/>
    </xf>
    <xf numFmtId="0" fontId="20" fillId="3" borderId="44" xfId="0" applyFont="1" applyFill="1" applyBorder="1" applyAlignment="1" applyProtection="1">
      <alignment vertical="center"/>
    </xf>
    <xf numFmtId="0" fontId="10" fillId="0" borderId="0" xfId="0" applyFont="1" applyFill="1" applyBorder="1" applyAlignment="1" applyProtection="1">
      <alignment horizontal="center" vertical="center" wrapText="1"/>
    </xf>
    <xf numFmtId="0" fontId="0" fillId="0" borderId="0" xfId="0" applyAlignment="1" applyProtection="1"/>
    <xf numFmtId="0" fontId="9" fillId="0" borderId="0" xfId="0" applyFont="1" applyFill="1" applyBorder="1" applyAlignment="1" applyProtection="1">
      <alignment horizontal="center" vertical="top" wrapText="1"/>
      <protection locked="0"/>
    </xf>
    <xf numFmtId="0" fontId="0" fillId="0" borderId="0" xfId="0" applyAlignment="1" applyProtection="1">
      <protection locked="0"/>
    </xf>
    <xf numFmtId="0" fontId="7" fillId="2" borderId="44" xfId="0" applyFont="1" applyFill="1" applyBorder="1" applyAlignment="1" applyProtection="1">
      <alignment horizontal="center" vertical="center" wrapText="1"/>
    </xf>
    <xf numFmtId="0" fontId="0" fillId="0" borderId="44" xfId="0" applyBorder="1" applyAlignment="1" applyProtection="1">
      <alignment horizontal="center" vertical="center" wrapText="1"/>
    </xf>
    <xf numFmtId="0" fontId="21" fillId="0" borderId="27" xfId="0" applyFont="1" applyFill="1" applyBorder="1" applyAlignment="1" applyProtection="1">
      <alignment vertical="center" wrapText="1"/>
    </xf>
    <xf numFmtId="0" fontId="7" fillId="0" borderId="31" xfId="0" applyFont="1" applyBorder="1" applyAlignment="1" applyProtection="1">
      <alignment vertical="center" wrapText="1"/>
    </xf>
    <xf numFmtId="0" fontId="2" fillId="0" borderId="31" xfId="0" applyFont="1" applyBorder="1" applyAlignment="1" applyProtection="1">
      <alignment vertical="center" wrapText="1"/>
    </xf>
    <xf numFmtId="0" fontId="2" fillId="0" borderId="27" xfId="0" applyFont="1" applyBorder="1" applyAlignment="1" applyProtection="1">
      <alignment vertical="center" wrapText="1"/>
    </xf>
    <xf numFmtId="0" fontId="7" fillId="6" borderId="27" xfId="0" applyFont="1" applyFill="1" applyBorder="1" applyAlignment="1" applyProtection="1">
      <alignment vertical="center" wrapText="1"/>
    </xf>
    <xf numFmtId="0" fontId="2" fillId="6" borderId="27" xfId="0" applyFont="1" applyFill="1" applyBorder="1" applyAlignment="1" applyProtection="1">
      <alignment vertical="center" wrapText="1"/>
    </xf>
    <xf numFmtId="0" fontId="2" fillId="0" borderId="27" xfId="0" applyFont="1" applyFill="1" applyBorder="1" applyAlignment="1" applyProtection="1">
      <alignment vertical="center" wrapText="1"/>
    </xf>
    <xf numFmtId="0" fontId="7" fillId="0" borderId="27" xfId="0" applyFont="1" applyFill="1" applyBorder="1" applyAlignment="1" applyProtection="1">
      <alignment vertical="center" wrapText="1"/>
    </xf>
    <xf numFmtId="0" fontId="7" fillId="2" borderId="21" xfId="0" applyFont="1" applyFill="1" applyBorder="1" applyAlignment="1" applyProtection="1">
      <alignment horizontal="center" vertical="center" wrapText="1"/>
    </xf>
    <xf numFmtId="0" fontId="0" fillId="0" borderId="22" xfId="0" applyBorder="1" applyAlignment="1" applyProtection="1">
      <alignment horizontal="center" vertical="center" wrapText="1"/>
    </xf>
    <xf numFmtId="0" fontId="7" fillId="6" borderId="26" xfId="0" applyFont="1" applyFill="1" applyBorder="1" applyAlignment="1" applyProtection="1">
      <alignment vertical="center" wrapText="1"/>
    </xf>
    <xf numFmtId="0" fontId="2" fillId="6" borderId="26" xfId="0" applyFont="1" applyFill="1" applyBorder="1" applyAlignment="1" applyProtection="1">
      <alignment vertical="center" wrapText="1"/>
    </xf>
    <xf numFmtId="0" fontId="10" fillId="0" borderId="0" xfId="0" applyFont="1" applyFill="1" applyBorder="1" applyAlignment="1" applyProtection="1">
      <alignment horizontal="center" vertical="center"/>
    </xf>
    <xf numFmtId="0" fontId="0" fillId="0" borderId="0" xfId="0" applyAlignment="1" applyProtection="1">
      <alignment horizontal="center" vertical="top" wrapText="1"/>
      <protection locked="0"/>
    </xf>
    <xf numFmtId="0" fontId="5" fillId="4" borderId="10" xfId="0" applyFont="1" applyFill="1" applyBorder="1" applyAlignment="1" applyProtection="1">
      <alignment horizontal="right" vertical="center"/>
    </xf>
    <xf numFmtId="0" fontId="0" fillId="0" borderId="10" xfId="0" applyBorder="1" applyAlignment="1" applyProtection="1"/>
    <xf numFmtId="0" fontId="7" fillId="2" borderId="11" xfId="0" applyFont="1" applyFill="1" applyBorder="1" applyAlignment="1" applyProtection="1">
      <alignment horizontal="center" vertical="center" wrapText="1"/>
    </xf>
    <xf numFmtId="0" fontId="0" fillId="0" borderId="13" xfId="0"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7" fillId="2" borderId="16" xfId="0" applyFont="1" applyFill="1" applyBorder="1" applyAlignment="1" applyProtection="1">
      <alignment horizontal="center" vertical="center" wrapText="1"/>
    </xf>
    <xf numFmtId="0" fontId="0" fillId="0" borderId="17" xfId="0" applyBorder="1" applyAlignment="1" applyProtection="1">
      <alignment horizontal="center" vertical="center" wrapText="1"/>
    </xf>
    <xf numFmtId="3" fontId="7" fillId="2" borderId="18" xfId="0" applyNumberFormat="1" applyFont="1" applyFill="1" applyBorder="1" applyAlignment="1" applyProtection="1">
      <alignment horizontal="center" vertical="center" wrapText="1"/>
    </xf>
    <xf numFmtId="3" fontId="0" fillId="0" borderId="19" xfId="0" applyNumberFormat="1" applyBorder="1" applyAlignment="1" applyProtection="1">
      <alignment horizontal="center" vertical="center" wrapText="1"/>
    </xf>
    <xf numFmtId="3" fontId="0" fillId="0" borderId="20" xfId="0" applyNumberFormat="1" applyBorder="1" applyAlignment="1" applyProtection="1">
      <alignment horizontal="center" vertical="center" wrapText="1"/>
    </xf>
    <xf numFmtId="0" fontId="21" fillId="0" borderId="44" xfId="0" applyFont="1" applyFill="1" applyBorder="1" applyAlignment="1" applyProtection="1">
      <alignment vertical="center" wrapText="1"/>
    </xf>
    <xf numFmtId="0" fontId="7" fillId="0" borderId="44" xfId="0" applyFont="1" applyFill="1" applyBorder="1" applyAlignment="1" applyProtection="1">
      <alignment vertical="center" wrapText="1"/>
    </xf>
    <xf numFmtId="0" fontId="2" fillId="0" borderId="39" xfId="0" applyFont="1" applyFill="1" applyBorder="1" applyAlignment="1" applyProtection="1">
      <alignment vertical="center" wrapText="1"/>
    </xf>
    <xf numFmtId="0" fontId="2" fillId="0" borderId="39" xfId="0" applyFont="1" applyBorder="1" applyAlignment="1" applyProtection="1">
      <alignment vertical="center" wrapText="1"/>
    </xf>
    <xf numFmtId="0" fontId="7" fillId="0" borderId="39" xfId="0" applyFont="1" applyFill="1" applyBorder="1" applyAlignment="1" applyProtection="1">
      <alignment vertical="center" wrapText="1"/>
    </xf>
    <xf numFmtId="0" fontId="2" fillId="0" borderId="39" xfId="0" applyFont="1" applyBorder="1" applyAlignment="1" applyProtection="1">
      <alignment wrapText="1"/>
    </xf>
    <xf numFmtId="0" fontId="7" fillId="6" borderId="39" xfId="0" applyFont="1" applyFill="1" applyBorder="1" applyAlignment="1" applyProtection="1">
      <alignment vertical="center" wrapText="1"/>
    </xf>
    <xf numFmtId="0" fontId="2" fillId="6" borderId="39" xfId="0" applyFont="1" applyFill="1" applyBorder="1" applyAlignment="1" applyProtection="1">
      <alignment wrapText="1"/>
    </xf>
    <xf numFmtId="0" fontId="2" fillId="6" borderId="39" xfId="0" applyFont="1" applyFill="1" applyBorder="1" applyAlignment="1" applyProtection="1">
      <alignment vertical="center" wrapText="1"/>
    </xf>
    <xf numFmtId="0" fontId="2" fillId="6" borderId="40" xfId="0" applyFont="1" applyFill="1" applyBorder="1" applyAlignment="1" applyProtection="1">
      <alignment vertical="center" wrapText="1"/>
    </xf>
    <xf numFmtId="0" fontId="2" fillId="6" borderId="40" xfId="0" applyFont="1" applyFill="1" applyBorder="1" applyAlignment="1" applyProtection="1">
      <alignment wrapText="1"/>
    </xf>
    <xf numFmtId="0" fontId="2" fillId="4" borderId="10" xfId="0" applyFont="1" applyFill="1" applyBorder="1" applyAlignment="1" applyProtection="1">
      <alignment horizontal="right"/>
      <protection locked="0"/>
    </xf>
    <xf numFmtId="0" fontId="0" fillId="0" borderId="10" xfId="0" applyBorder="1" applyAlignment="1" applyProtection="1">
      <protection locked="0"/>
    </xf>
    <xf numFmtId="0" fontId="4" fillId="2" borderId="23" xfId="0"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7" fillId="2" borderId="41"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0" fillId="0" borderId="43" xfId="0" applyBorder="1" applyAlignment="1" applyProtection="1">
      <alignment horizontal="center" vertical="center" wrapText="1"/>
    </xf>
    <xf numFmtId="0" fontId="7" fillId="6" borderId="38" xfId="0" applyFont="1" applyFill="1" applyBorder="1" applyAlignment="1" applyProtection="1">
      <alignment vertical="center" wrapText="1"/>
    </xf>
    <xf numFmtId="0" fontId="2" fillId="6" borderId="38" xfId="0" applyFont="1" applyFill="1" applyBorder="1" applyAlignment="1" applyProtection="1">
      <alignment vertical="center" wrapText="1"/>
    </xf>
    <xf numFmtId="4" fontId="12" fillId="6" borderId="44" xfId="0" applyNumberFormat="1" applyFont="1" applyFill="1" applyBorder="1" applyAlignment="1" applyProtection="1">
      <alignment horizontal="left" vertical="center" wrapText="1"/>
    </xf>
    <xf numFmtId="4" fontId="13" fillId="0" borderId="44" xfId="0" applyNumberFormat="1" applyFont="1" applyFill="1" applyBorder="1" applyAlignment="1" applyProtection="1">
      <alignment horizontal="left" vertical="center" wrapText="1"/>
    </xf>
    <xf numFmtId="4" fontId="13" fillId="6" borderId="44" xfId="0" applyNumberFormat="1" applyFont="1" applyFill="1" applyBorder="1" applyAlignment="1" applyProtection="1">
      <alignment horizontal="left" vertical="center" wrapText="1"/>
    </xf>
    <xf numFmtId="4" fontId="12" fillId="0" borderId="44" xfId="0" applyNumberFormat="1" applyFont="1" applyFill="1" applyBorder="1" applyAlignment="1" applyProtection="1">
      <alignment horizontal="left" vertical="center" wrapText="1"/>
    </xf>
    <xf numFmtId="1" fontId="4" fillId="2" borderId="44" xfId="0" applyNumberFormat="1" applyFont="1" applyFill="1" applyBorder="1" applyAlignment="1" applyProtection="1">
      <alignment horizontal="center" vertical="center" wrapText="1"/>
    </xf>
    <xf numFmtId="0" fontId="10" fillId="0" borderId="0" xfId="0" applyFont="1" applyFill="1" applyBorder="1" applyAlignment="1" applyProtection="1">
      <alignment horizontal="center" wrapText="1"/>
    </xf>
    <xf numFmtId="0" fontId="11" fillId="0" borderId="0" xfId="0" applyFont="1" applyBorder="1" applyAlignment="1" applyProtection="1">
      <alignment horizontal="center" wrapText="1"/>
    </xf>
    <xf numFmtId="0" fontId="14" fillId="0" borderId="0" xfId="0" applyFont="1" applyBorder="1" applyAlignment="1" applyProtection="1">
      <alignment horizontal="center" wrapText="1"/>
    </xf>
    <xf numFmtId="0" fontId="14" fillId="0" borderId="0" xfId="0" applyFont="1" applyAlignment="1" applyProtection="1">
      <alignment wrapText="1"/>
    </xf>
    <xf numFmtId="0" fontId="14" fillId="0" borderId="0" xfId="0" applyFont="1" applyBorder="1" applyAlignment="1" applyProtection="1">
      <alignment wrapText="1"/>
    </xf>
    <xf numFmtId="3" fontId="2" fillId="4" borderId="10" xfId="0" applyNumberFormat="1" applyFont="1" applyFill="1" applyBorder="1" applyAlignment="1" applyProtection="1">
      <alignment horizontal="right" vertical="center"/>
    </xf>
    <xf numFmtId="4" fontId="4" fillId="2" borderId="44" xfId="0" applyNumberFormat="1" applyFont="1" applyFill="1" applyBorder="1" applyAlignment="1" applyProtection="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Normal" xfId="0" builtinId="0"/>
    <cellStyle name="Normal 12" xfId="1" xr:uid="{00000000-0005-0000-0000-000001000000}"/>
    <cellStyle name="Normal 2" xfId="2" xr:uid="{00000000-0005-0000-0000-000002000000}"/>
    <cellStyle name="Normal 3" xfId="5" xr:uid="{00000000-0005-0000-0000-000003000000}"/>
    <cellStyle name="Obično_Knjiga2" xfId="3" xr:uid="{00000000-0005-0000-0000-000004000000}"/>
    <cellStyle name="Style 1"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_POZZ">
        <xs:restriction base="xs:decimal">
          <xs:minInclusive value="0"/>
          <xs:maxInclusive value="9999999999999999.99"/>
          <xs:fractionDigits value="2"/>
          <xs:totalDigits value="18"/>
        </xs:restriction>
      </xs:simpleType>
      <xs:simpleType name="decimal_18_2">
        <xs:restriction base="xs:decimal">
          <xs:minInclusive value="-9999999999999999.99"/>
          <xs:maxInclusive value="9999999999999999.99"/>
          <xs:fractionDigits value="2"/>
          <xs:totalDigits value="18"/>
        </xs:restriction>
      </xs:simpleType>
      <xs:simpleType name="decimal_18_2_NEGZ">
        <xs:restriction base="xs:decimal">
          <xs:minInclusive value="-10000000000000000"/>
          <xs:maxInclusive value="0"/>
          <xs:fractionDigits value="2"/>
          <xs:totalDigits value="18"/>
        </xs:restriction>
      </xs:simpleType>
      <xs:element name="TFI-IZD-OSIG">
        <xs:complexType>
          <xs:sequence>
            <xs:element name="Izvjesce" type="Izvjesce" minOccurs="1" maxOccurs="1"/>
            <xs:element name="IFP_1000366" type="IFP_1000366" minOccurs="1" maxOccurs="1"/>
            <xs:element name="ISD_1000367" type="ISD_1000367" minOccurs="1" maxOccurs="1"/>
            <xs:element name="NT_1000368" type="NT_1000368" minOccurs="1" maxOccurs="1"/>
            <xs:element name="PK_1000369" type="PK_1000369"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_1000366">
        <xs:annotation>
          <xs:documentation>
				Izvještaj o financijskom položaju, osiguranje, tromjesečni
			</xs:documentation>
        </xs:annotation>
        <xs:all>
          <xs:element name="P61140" type="decimal_18_2_POZZ" nillable="false">
            <xs:annotation>
              <xs:documentation>
						[NEMATERIJALNA  IMOVINA] / [Prethodna godina ] [Život]
					</xs:documentation>
            </xs:annotation>
          </xs:element>
          <xs:element name="P61257" type="decimal_18_2_POZZ" nillable="false">
            <xs:annotation>
              <xs:documentation>
						[NEMATERIJALNA  IMOVINA] / [Prethodna godina ] [Neživot ]
					</xs:documentation>
            </xs:annotation>
          </xs:element>
          <xs:element name="P61374" type="decimal_18_2_POZZ" nillable="false">
            <xs:annotation>
              <xs:documentation>
						[NEMATERIJALNA  IMOVINA] / [Prethodna godina ] [Ukupno]
					</xs:documentation>
            </xs:annotation>
          </xs:element>
          <xs:element name="P60789" type="decimal_18_2_POZZ" nillable="false">
            <xs:annotation>
              <xs:documentation>
						[NEMATERIJALNA  IMOVINA] / [Tekuća godina] [Život]
					</xs:documentation>
            </xs:annotation>
          </xs:element>
          <xs:element name="P60906" type="decimal_18_2_POZZ" nillable="false">
            <xs:annotation>
              <xs:documentation>
						[NEMATERIJALNA  IMOVINA] / [Tekuća godina] [Neživot ]
					</xs:documentation>
            </xs:annotation>
          </xs:element>
          <xs:element name="P61023" type="decimal_18_2_POZZ" nillable="false">
            <xs:annotation>
              <xs:documentation>
						[NEMATERIJALNA  IMOVINA] / [Tekuća godina] [Ukupno]
					</xs:documentation>
            </xs:annotation>
          </xs:element>
          <xs:element name="P61141" type="decimal_18_2_POZZ" nillable="false">
            <xs:annotation>
              <xs:documentation>
						[Goodwill] / [Prethodna godina ] [Život]
					</xs:documentation>
            </xs:annotation>
          </xs:element>
          <xs:element name="P61258" type="decimal_18_2_POZZ" nillable="false">
            <xs:annotation>
              <xs:documentation>
						[Goodwill] / [Prethodna godina ] [Neživot ]
					</xs:documentation>
            </xs:annotation>
          </xs:element>
          <xs:element name="P61375" type="decimal_18_2_POZZ" nillable="false">
            <xs:annotation>
              <xs:documentation>
						[Goodwill] / [Prethodna godina ] [Ukupno]
					</xs:documentation>
            </xs:annotation>
          </xs:element>
          <xs:element name="P60790" type="decimal_18_2_POZZ" nillable="false">
            <xs:annotation>
              <xs:documentation>
						[Goodwill] / [Tekuća godina] [Život]
					</xs:documentation>
            </xs:annotation>
          </xs:element>
          <xs:element name="P60907" type="decimal_18_2_POZZ" nillable="false">
            <xs:annotation>
              <xs:documentation>
						[Goodwill] / [Tekuća godina] [Neživot ]
					</xs:documentation>
            </xs:annotation>
          </xs:element>
          <xs:element name="P61024" type="decimal_18_2_POZZ" nillable="false">
            <xs:annotation>
              <xs:documentation>
						[Goodwill] / [Tekuća godina] [Ukupno]
					</xs:documentation>
            </xs:annotation>
          </xs:element>
          <xs:element name="P61142" type="decimal_18_2_POZZ" nillable="false">
            <xs:annotation>
              <xs:documentation>
						[Ostala nematerijalna imovina] / [Prethodna godina ] [Život]
					</xs:documentation>
            </xs:annotation>
          </xs:element>
          <xs:element name="P61259" type="decimal_18_2_POZZ" nillable="false">
            <xs:annotation>
              <xs:documentation>
						[Ostala nematerijalna imovina] / [Prethodna godina ] [Neživot ]
					</xs:documentation>
            </xs:annotation>
          </xs:element>
          <xs:element name="P61376" type="decimal_18_2_POZZ" nillable="false">
            <xs:annotation>
              <xs:documentation>
						[Ostala nematerijalna imovina] / [Prethodna godina ] [Ukupno]
					</xs:documentation>
            </xs:annotation>
          </xs:element>
          <xs:element name="P60791" type="decimal_18_2_POZZ" nillable="false">
            <xs:annotation>
              <xs:documentation>
						[Ostala nematerijalna imovina] / [Tekuća godina] [Život]
					</xs:documentation>
            </xs:annotation>
          </xs:element>
          <xs:element name="P60908" type="decimal_18_2_POZZ" nillable="false">
            <xs:annotation>
              <xs:documentation>
						[Ostala nematerijalna imovina] / [Tekuća godina] [Neživot ]
					</xs:documentation>
            </xs:annotation>
          </xs:element>
          <xs:element name="P61025" type="decimal_18_2_POZZ" nillable="false">
            <xs:annotation>
              <xs:documentation>
						[Ostala nematerijalna imovina] / [Tekuća godina] [Ukupno]
					</xs:documentation>
            </xs:annotation>
          </xs:element>
          <xs:element name="P61143" type="decimal_18_2_POZZ" nillable="false">
            <xs:annotation>
              <xs:documentation>
						[MATERIJALNA  IMOVINA] / [Prethodna godina ] [Život]
					</xs:documentation>
            </xs:annotation>
          </xs:element>
          <xs:element name="P61260" type="decimal_18_2_POZZ" nillable="false">
            <xs:annotation>
              <xs:documentation>
						[MATERIJALNA  IMOVINA] / [Prethodna godina ] [Neživot ]
					</xs:documentation>
            </xs:annotation>
          </xs:element>
          <xs:element name="P61377" type="decimal_18_2_POZZ" nillable="false">
            <xs:annotation>
              <xs:documentation>
						[MATERIJALNA  IMOVINA] / [Prethodna godina ] [Ukupno]
					</xs:documentation>
            </xs:annotation>
          </xs:element>
          <xs:element name="P60792" type="decimal_18_2_POZZ" nillable="false">
            <xs:annotation>
              <xs:documentation>
						[MATERIJALNA  IMOVINA] / [Tekuća godina] [Život]
					</xs:documentation>
            </xs:annotation>
          </xs:element>
          <xs:element name="P60909" type="decimal_18_2_POZZ" nillable="false">
            <xs:annotation>
              <xs:documentation>
						[MATERIJALNA  IMOVINA] / [Tekuća godina] [Neživot ]
					</xs:documentation>
            </xs:annotation>
          </xs:element>
          <xs:element name="P61026" type="decimal_18_2_POZZ" nillable="false">
            <xs:annotation>
              <xs:documentation>
						[MATERIJALNA  IMOVINA] / [Tekuća godina] [Ukupno]
					</xs:documentation>
            </xs:annotation>
          </xs:element>
          <xs:element name="P61144" type="decimal_18_2_POZZ" nillable="false">
            <xs:annotation>
              <xs:documentation>
						[Zemljišta i građevinski objekti koji  služe društvu za provođenje djelatnosti ] / [Prethodna godina ] [Život]
					</xs:documentation>
            </xs:annotation>
          </xs:element>
          <xs:element name="P61261" type="decimal_18_2_POZZ" nillable="false">
            <xs:annotation>
              <xs:documentation>
						[Zemljišta i građevinski objekti koji  služe društvu za provođenje djelatnosti ] / [Prethodna godina ] [Neživot ]
					</xs:documentation>
            </xs:annotation>
          </xs:element>
          <xs:element name="P61378" type="decimal_18_2_POZZ" nillable="false">
            <xs:annotation>
              <xs:documentation>
						[Zemljišta i građevinski objekti koji  služe društvu za provođenje djelatnosti ] / [Prethodna godina ] [Ukupno]
					</xs:documentation>
            </xs:annotation>
          </xs:element>
          <xs:element name="P60793" type="decimal_18_2_POZZ" nillable="false">
            <xs:annotation>
              <xs:documentation>
						[Zemljišta i građevinski objekti koji  služe društvu za provođenje djelatnosti ] / [Tekuća godina] [Život]
					</xs:documentation>
            </xs:annotation>
          </xs:element>
          <xs:element name="P60910" type="decimal_18_2_POZZ" nillable="false">
            <xs:annotation>
              <xs:documentation>
						[Zemljišta i građevinski objekti koji  služe društvu za provođenje djelatnosti ] / [Tekuća godina] [Neživot ]
					</xs:documentation>
            </xs:annotation>
          </xs:element>
          <xs:element name="P61027" type="decimal_18_2_POZZ" nillable="false">
            <xs:annotation>
              <xs:documentation>
						[Zemljišta i građevinski objekti koji  služe društvu za provođenje djelatnosti ] / [Tekuća godina] [Ukupno]
					</xs:documentation>
            </xs:annotation>
          </xs:element>
          <xs:element name="P61145" type="decimal_18_2_POZZ" nillable="false">
            <xs:annotation>
              <xs:documentation>
						[Oprema] / [Prethodna godina ] [Život]
					</xs:documentation>
            </xs:annotation>
          </xs:element>
          <xs:element name="P61262" type="decimal_18_2_POZZ" nillable="false">
            <xs:annotation>
              <xs:documentation>
						[Oprema] / [Prethodna godina ] [Neživot ]
					</xs:documentation>
            </xs:annotation>
          </xs:element>
          <xs:element name="P61379" type="decimal_18_2_POZZ" nillable="false">
            <xs:annotation>
              <xs:documentation>
						[Oprema] / [Prethodna godina ] [Ukupno]
					</xs:documentation>
            </xs:annotation>
          </xs:element>
          <xs:element name="P60794" type="decimal_18_2_POZZ" nillable="false">
            <xs:annotation>
              <xs:documentation>
						[Oprema] / [Tekuća godina] [Život]
					</xs:documentation>
            </xs:annotation>
          </xs:element>
          <xs:element name="P60911" type="decimal_18_2_POZZ" nillable="false">
            <xs:annotation>
              <xs:documentation>
						[Oprema] / [Tekuća godina] [Neživot ]
					</xs:documentation>
            </xs:annotation>
          </xs:element>
          <xs:element name="P61028" type="decimal_18_2_POZZ" nillable="false">
            <xs:annotation>
              <xs:documentation>
						[Oprema] / [Tekuća godina] [Ukupno]
					</xs:documentation>
            </xs:annotation>
          </xs:element>
          <xs:element name="P61251" type="decimal_18_2_POZZ" nillable="false">
            <xs:annotation>
              <xs:documentation>
						[Ostala materijalna imovina i zalihe] / [Prethodna godina ] [Život]
					</xs:documentation>
            </xs:annotation>
          </xs:element>
          <xs:element name="P61368" type="decimal_18_2_POZZ" nillable="false">
            <xs:annotation>
              <xs:documentation>
						[Ostala materijalna imovina i zalihe] / [Prethodna godina ] [Neživot ]
					</xs:documentation>
            </xs:annotation>
          </xs:element>
          <xs:element name="P61485" type="decimal_18_2_POZZ" nillable="false">
            <xs:annotation>
              <xs:documentation>
						[Ostala materijalna imovina i zalihe] / [Prethodna godina ] [Ukupno]
					</xs:documentation>
            </xs:annotation>
          </xs:element>
          <xs:element name="P60900" type="decimal_18_2_POZZ" nillable="false">
            <xs:annotation>
              <xs:documentation>
						[Ostala materijalna imovina i zalihe] / [Tekuća godina] [Život]
					</xs:documentation>
            </xs:annotation>
          </xs:element>
          <xs:element name="P61017" type="decimal_18_2_POZZ" nillable="false">
            <xs:annotation>
              <xs:documentation>
						[Ostala materijalna imovina i zalihe] / [Tekuća godina] [Neživot ]
					</xs:documentation>
            </xs:annotation>
          </xs:element>
          <xs:element name="P61134" type="decimal_18_2_POZZ" nillable="false">
            <xs:annotation>
              <xs:documentation>
						[Ostala materijalna imovina i zalihe] / [Tekuća godina] [Ukupno]
					</xs:documentation>
            </xs:annotation>
          </xs:element>
          <xs:element name="P61252" type="decimal_18_2_POZZ" nillable="false">
            <xs:annotation>
              <xs:documentation>
						[ULAGANJA ] / [Prethodna godina ] [Život]
					</xs:documentation>
            </xs:annotation>
          </xs:element>
          <xs:element name="P61369" type="decimal_18_2_POZZ" nillable="false">
            <xs:annotation>
              <xs:documentation>
						[ULAGANJA ] / [Prethodna godina ] [Neživot ]
					</xs:documentation>
            </xs:annotation>
          </xs:element>
          <xs:element name="P61486" type="decimal_18_2_POZZ" nillable="false">
            <xs:annotation>
              <xs:documentation>
						[ULAGANJA ] / [Prethodna godina ] [Ukupno]
					</xs:documentation>
            </xs:annotation>
          </xs:element>
          <xs:element name="P60901" type="decimal_18_2_POZZ" nillable="false">
            <xs:annotation>
              <xs:documentation>
						[ULAGANJA ] / [Tekuća godina] [Život]
					</xs:documentation>
            </xs:annotation>
          </xs:element>
          <xs:element name="P61018" type="decimal_18_2_POZZ" nillable="false">
            <xs:annotation>
              <xs:documentation>
						[ULAGANJA ] / [Tekuća godina] [Neživot ]
					</xs:documentation>
            </xs:annotation>
          </xs:element>
          <xs:element name="P61135" type="decimal_18_2_POZZ" nillable="false">
            <xs:annotation>
              <xs:documentation>
						[ULAGANJA ] / [Tekuća godina] [Ukupno]
					</xs:documentation>
            </xs:annotation>
          </xs:element>
          <xs:element name="P61253" type="decimal_18_2_POZZ" nillable="false">
            <xs:annotation>
              <xs:documentation>
						[Ulaganja u zemljišta i građevinske objekte koji ne služe društvu za provođenje djelatnosti ] / [Prethodna godina ] [Život]
					</xs:documentation>
            </xs:annotation>
          </xs:element>
          <xs:element name="P61370" type="decimal_18_2_POZZ" nillable="false">
            <xs:annotation>
              <xs:documentation>
						[Ulaganja u zemljišta i građevinske objekte koji ne služe društvu za provođenje djelatnosti ] / [Prethodna godina ] [Neživot ]
					</xs:documentation>
            </xs:annotation>
          </xs:element>
          <xs:element name="P61487" type="decimal_18_2_POZZ" nillable="false">
            <xs:annotation>
              <xs:documentation>
						[Ulaganja u zemljišta i građevinske objekte koji ne služe društvu za provođenje djelatnosti ] / [Prethodna godina ] [Ukupno]
					</xs:documentation>
            </xs:annotation>
          </xs:element>
          <xs:element name="P60902" type="decimal_18_2_POZZ" nillable="false">
            <xs:annotation>
              <xs:documentation>
						[Ulaganja u zemljišta i građevinske objekte koji ne služe društvu za provođenje djelatnosti ] / [Tekuća godina] [Život]
					</xs:documentation>
            </xs:annotation>
          </xs:element>
          <xs:element name="P61019" type="decimal_18_2_POZZ" nillable="false">
            <xs:annotation>
              <xs:documentation>
						[Ulaganja u zemljišta i građevinske objekte koji ne služe društvu za provođenje djelatnosti ] / [Tekuća godina] [Neživot ]
					</xs:documentation>
            </xs:annotation>
          </xs:element>
          <xs:element name="P61136" type="decimal_18_2_POZZ" nillable="false">
            <xs:annotation>
              <xs:documentation>
						[Ulaganja u zemljišta i građevinske objekte koji ne služe društvu za provođenje djelatnosti ] / [Tekuća godina] [Ukupno]
					</xs:documentation>
            </xs:annotation>
          </xs:element>
          <xs:element name="P61254" type="decimal_18_2_POZZ" nillable="false">
            <xs:annotation>
              <xs:documentation>
						[Ulaganja u podružnice, pridružena društva i zajedničke pothvate] / [Prethodna godina ] [Život]
					</xs:documentation>
            </xs:annotation>
          </xs:element>
          <xs:element name="P61371" type="decimal_18_2_POZZ" nillable="false">
            <xs:annotation>
              <xs:documentation>
						[Ulaganja u podružnice, pridružena društva i zajedničke pothvate] / [Prethodna godina ] [Neživot ]
					</xs:documentation>
            </xs:annotation>
          </xs:element>
          <xs:element name="P61488" type="decimal_18_2_POZZ" nillable="false">
            <xs:annotation>
              <xs:documentation>
						[Ulaganja u podružnice, pridružena društva i zajedničke pothvate] / [Prethodna godina ] [Ukupno]
					</xs:documentation>
            </xs:annotation>
          </xs:element>
          <xs:element name="P60903" type="decimal_18_2_POZZ" nillable="false">
            <xs:annotation>
              <xs:documentation>
						[Ulaganja u podružnice, pridružena društva i zajedničke pothvate] / [Tekuća godina] [Život]
					</xs:documentation>
            </xs:annotation>
          </xs:element>
          <xs:element name="P61020" type="decimal_18_2_POZZ" nillable="false">
            <xs:annotation>
              <xs:documentation>
						[Ulaganja u podružnice, pridružena društva i zajedničke pothvate] / [Tekuća godina] [Neživot ]
					</xs:documentation>
            </xs:annotation>
          </xs:element>
          <xs:element name="P61137" type="decimal_18_2_POZZ" nillable="false">
            <xs:annotation>
              <xs:documentation>
						[Ulaganja u podružnice, pridružena društva i zajedničke pothvate] / [Tekuća godina] [Ukupno]
					</xs:documentation>
            </xs:annotation>
          </xs:element>
          <xs:element name="P61255" type="decimal_18_2_POZZ" nillable="false">
            <xs:annotation>
              <xs:documentation>
						[Dionice i udjeli u podružnicama] / [Prethodna godina ] [Život]
					</xs:documentation>
            </xs:annotation>
          </xs:element>
          <xs:element name="P61372" type="decimal_18_2_POZZ" nillable="false">
            <xs:annotation>
              <xs:documentation>
						[Dionice i udjeli u podružnicama] / [Prethodna godina ] [Neživot ]
					</xs:documentation>
            </xs:annotation>
          </xs:element>
          <xs:element name="P61489" type="decimal_18_2_POZZ" nillable="false">
            <xs:annotation>
              <xs:documentation>
						[Dionice i udjeli u podružnicama] / [Prethodna godina ] [Ukupno]
					</xs:documentation>
            </xs:annotation>
          </xs:element>
          <xs:element name="P60904" type="decimal_18_2_POZZ" nillable="false">
            <xs:annotation>
              <xs:documentation>
						[Dionice i udjeli u podružnicama] / [Tekuća godina] [Život]
					</xs:documentation>
            </xs:annotation>
          </xs:element>
          <xs:element name="P61021" type="decimal_18_2_POZZ" nillable="false">
            <xs:annotation>
              <xs:documentation>
						[Dionice i udjeli u podružnicama] / [Tekuća godina] [Neživot ]
					</xs:documentation>
            </xs:annotation>
          </xs:element>
          <xs:element name="P61138" type="decimal_18_2_POZZ" nillable="false">
            <xs:annotation>
              <xs:documentation>
						[Dionice i udjeli u podružnicama] / [Tekuća godina] [Ukupno]
					</xs:documentation>
            </xs:annotation>
          </xs:element>
          <xs:element name="P61256" type="decimal_18_2_POZZ" nillable="false">
            <xs:annotation>
              <xs:documentation>
						[Dionice i udjeli u pridruženim društvima] / [Prethodna godina ] [Život]
					</xs:documentation>
            </xs:annotation>
          </xs:element>
          <xs:element name="P61373" type="decimal_18_2_POZZ" nillable="false">
            <xs:annotation>
              <xs:documentation>
						[Dionice i udjeli u pridruženim društvima] / [Prethodna godina ] [Neživot ]
					</xs:documentation>
            </xs:annotation>
          </xs:element>
          <xs:element name="P61490" type="decimal_18_2_POZZ" nillable="false">
            <xs:annotation>
              <xs:documentation>
						[Dionice i udjeli u pridruženim društvima] / [Prethodna godina ] [Ukupno]
					</xs:documentation>
            </xs:annotation>
          </xs:element>
          <xs:element name="P60905" type="decimal_18_2_POZZ" nillable="false">
            <xs:annotation>
              <xs:documentation>
						[Dionice i udjeli u pridruženim društvima] / [Tekuća godina] [Život]
					</xs:documentation>
            </xs:annotation>
          </xs:element>
          <xs:element name="P61022" type="decimal_18_2_POZZ" nillable="false">
            <xs:annotation>
              <xs:documentation>
						[Dionice i udjeli u pridruženim društvima] / [Tekuća godina] [Neživot ]
					</xs:documentation>
            </xs:annotation>
          </xs:element>
          <xs:element name="P61139" type="decimal_18_2_POZZ" nillable="false">
            <xs:annotation>
              <xs:documentation>
						[Dionice i udjeli u pridruženim društvima] / [Tekuća godina] [Ukupno]
					</xs:documentation>
            </xs:annotation>
          </xs:element>
          <xs:element name="P61245" type="decimal_18_2_POZZ" nillable="false">
            <xs:annotation>
              <xs:documentation>
						[Dionice i udjeli u zajedničkim pothvatima] / [Prethodna godina ] [Život]
					</xs:documentation>
            </xs:annotation>
          </xs:element>
          <xs:element name="P61362" type="decimal_18_2_POZZ" nillable="false">
            <xs:annotation>
              <xs:documentation>
						[Dionice i udjeli u zajedničkim pothvatima] / [Prethodna godina ] [Neživot ]
					</xs:documentation>
            </xs:annotation>
          </xs:element>
          <xs:element name="P61479" type="decimal_18_2_POZZ" nillable="false">
            <xs:annotation>
              <xs:documentation>
						[Dionice i udjeli u zajedničkim pothvatima] / [Prethodna godina ] [Ukupno]
					</xs:documentation>
            </xs:annotation>
          </xs:element>
          <xs:element name="P60894" type="decimal_18_2_POZZ" nillable="false">
            <xs:annotation>
              <xs:documentation>
						[Dionice i udjeli u zajedničkim pothvatima] / [Tekuća godina] [Život]
					</xs:documentation>
            </xs:annotation>
          </xs:element>
          <xs:element name="P61011" type="decimal_18_2_POZZ" nillable="false">
            <xs:annotation>
              <xs:documentation>
						[Dionice i udjeli u zajedničkim pothvatima] / [Tekuća godina] [Neživot ]
					</xs:documentation>
            </xs:annotation>
          </xs:element>
          <xs:element name="P61128" type="decimal_18_2_POZZ" nillable="false">
            <xs:annotation>
              <xs:documentation>
						[Dionice i udjeli u zajedničkim pothvatima] / [Tekuća godina] [Ukupno]
					</xs:documentation>
            </xs:annotation>
          </xs:element>
          <xs:element name="P61246" type="decimal_18_2_POZZ" nillable="false">
            <xs:annotation>
              <xs:documentation>
						[Financijska imovina] / [Prethodna godina ] [Život]
					</xs:documentation>
            </xs:annotation>
          </xs:element>
          <xs:element name="P61363" type="decimal_18_2_POZZ" nillable="false">
            <xs:annotation>
              <xs:documentation>
						[Financijska imovina] / [Prethodna godina ] [Neživot ]
					</xs:documentation>
            </xs:annotation>
          </xs:element>
          <xs:element name="P61480" type="decimal_18_2_POZZ" nillable="false">
            <xs:annotation>
              <xs:documentation>
						[Financijska imovina] / [Prethodna godina ] [Ukupno]
					</xs:documentation>
            </xs:annotation>
          </xs:element>
          <xs:element name="P60895" type="decimal_18_2_POZZ" nillable="false">
            <xs:annotation>
              <xs:documentation>
						[Financijska imovina] / [Tekuća godina] [Život]
					</xs:documentation>
            </xs:annotation>
          </xs:element>
          <xs:element name="P61012" type="decimal_18_2_POZZ" nillable="false">
            <xs:annotation>
              <xs:documentation>
						[Financijska imovina] / [Tekuća godina] [Neživot ]
					</xs:documentation>
            </xs:annotation>
          </xs:element>
          <xs:element name="P61129" type="decimal_18_2_POZZ" nillable="false">
            <xs:annotation>
              <xs:documentation>
						[Financijska imovina] / [Tekuća godina] [Ukupno]
					</xs:documentation>
            </xs:annotation>
          </xs:element>
          <xs:element name="P61247" type="decimal_18_2_POZZ" nillable="false">
            <xs:annotation>
              <xs:documentation>
						[Financijska imovina koja se drži do dospijeća] / [Prethodna godina ] [Život]
					</xs:documentation>
            </xs:annotation>
          </xs:element>
          <xs:element name="P61364" type="decimal_18_2_POZZ" nillable="false">
            <xs:annotation>
              <xs:documentation>
						[Financijska imovina koja se drži do dospijeća] / [Prethodna godina ] [Neživot ]
					</xs:documentation>
            </xs:annotation>
          </xs:element>
          <xs:element name="P61481" type="decimal_18_2_POZZ" nillable="false">
            <xs:annotation>
              <xs:documentation>
						[Financijska imovina koja se drži do dospijeća] / [Prethodna godina ] [Ukupno]
					</xs:documentation>
            </xs:annotation>
          </xs:element>
          <xs:element name="P60896" type="decimal_18_2_POZZ" nillable="false">
            <xs:annotation>
              <xs:documentation>
						[Financijska imovina koja se drži do dospijeća] / [Tekuća godina] [Život]
					</xs:documentation>
            </xs:annotation>
          </xs:element>
          <xs:element name="P61013" type="decimal_18_2_POZZ" nillable="false">
            <xs:annotation>
              <xs:documentation>
						[Financijska imovina koja se drži do dospijeća] / [Tekuća godina] [Neživot ]
					</xs:documentation>
            </xs:annotation>
          </xs:element>
          <xs:element name="P61130" type="decimal_18_2_POZZ" nillable="false">
            <xs:annotation>
              <xs:documentation>
						[Financijska imovina koja se drži do dospijeća] / [Tekuća godina] [Ukupno]
					</xs:documentation>
            </xs:annotation>
          </xs:element>
          <xs:element name="P61248" type="decimal_18_2_POZZ" nillable="false">
            <xs:annotation>
              <xs:documentation>
						[Dužnički financijski instrumenti] / [Prethodna godina ] [Život]
					</xs:documentation>
            </xs:annotation>
          </xs:element>
          <xs:element name="P61365" type="decimal_18_2_POZZ" nillable="false">
            <xs:annotation>
              <xs:documentation>
						[Dužnički financijski instrumenti] / [Prethodna godina ] [Neživot ]
					</xs:documentation>
            </xs:annotation>
          </xs:element>
          <xs:element name="P61482" type="decimal_18_2_POZZ" nillable="false">
            <xs:annotation>
              <xs:documentation>
						[Dužnički financijski instrumenti] / [Prethodna godina ] [Ukupno]
					</xs:documentation>
            </xs:annotation>
          </xs:element>
          <xs:element name="P60897" type="decimal_18_2_POZZ" nillable="false">
            <xs:annotation>
              <xs:documentation>
						[Dužnički financijski instrumenti] / [Tekuća godina] [Život]
					</xs:documentation>
            </xs:annotation>
          </xs:element>
          <xs:element name="P61014" type="decimal_18_2_POZZ" nillable="false">
            <xs:annotation>
              <xs:documentation>
						[Dužnički financijski instrumenti] / [Tekuća godina] [Neživot ]
					</xs:documentation>
            </xs:annotation>
          </xs:element>
          <xs:element name="P61131" type="decimal_18_2_POZZ" nillable="false">
            <xs:annotation>
              <xs:documentation>
						[Dužnički financijski instrumenti] / [Tekuća godina] [Ukupno]
					</xs:documentation>
            </xs:annotation>
          </xs:element>
          <xs:element name="P61249" type="decimal_18_2_POZZ" nillable="false">
            <xs:annotation>
              <xs:documentation>
						[Ostalo] / [Prethodna godina ] [Život]
					</xs:documentation>
            </xs:annotation>
          </xs:element>
          <xs:element name="P61366" type="decimal_18_2_POZZ" nillable="false">
            <xs:annotation>
              <xs:documentation>
						[Ostalo] / [Prethodna godina ] [Neživot ]
					</xs:documentation>
            </xs:annotation>
          </xs:element>
          <xs:element name="P61483" type="decimal_18_2_POZZ" nillable="false">
            <xs:annotation>
              <xs:documentation>
						[Ostalo] / [Prethodna godina ] [Ukupno]
					</xs:documentation>
            </xs:annotation>
          </xs:element>
          <xs:element name="P60898" type="decimal_18_2_POZZ" nillable="false">
            <xs:annotation>
              <xs:documentation>
						[Ostalo] / [Tekuća godina] [Život]
					</xs:documentation>
            </xs:annotation>
          </xs:element>
          <xs:element name="P61015" type="decimal_18_2_POZZ" nillable="false">
            <xs:annotation>
              <xs:documentation>
						[Ostalo] / [Tekuća godina] [Neživot ]
					</xs:documentation>
            </xs:annotation>
          </xs:element>
          <xs:element name="P61132" type="decimal_18_2_POZZ" nillable="false">
            <xs:annotation>
              <xs:documentation>
						[Ostalo] / [Tekuća godina] [Ukupno]
					</xs:documentation>
            </xs:annotation>
          </xs:element>
          <xs:element name="P61250" type="decimal_18_2_POZZ" nillable="false">
            <xs:annotation>
              <xs:documentation>
						[Financijska imovina raspoloživa za prodaju] / [Prethodna godina ] [Život]
					</xs:documentation>
            </xs:annotation>
          </xs:element>
          <xs:element name="P61367" type="decimal_18_2_POZZ" nillable="false">
            <xs:annotation>
              <xs:documentation>
						[Financijska imovina raspoloživa za prodaju] / [Prethodna godina ] [Neživot ]
					</xs:documentation>
            </xs:annotation>
          </xs:element>
          <xs:element name="P61484" type="decimal_18_2_POZZ" nillable="false">
            <xs:annotation>
              <xs:documentation>
						[Financijska imovina raspoloživa za prodaju] / [Prethodna godina ] [Ukupno]
					</xs:documentation>
            </xs:annotation>
          </xs:element>
          <xs:element name="P60899" type="decimal_18_2_POZZ" nillable="false">
            <xs:annotation>
              <xs:documentation>
						[Financijska imovina raspoloživa za prodaju] / [Tekuća godina] [Život]
					</xs:documentation>
            </xs:annotation>
          </xs:element>
          <xs:element name="P61016" type="decimal_18_2_POZZ" nillable="false">
            <xs:annotation>
              <xs:documentation>
						[Financijska imovina raspoloživa za prodaju] / [Tekuća godina] [Neživot ]
					</xs:documentation>
            </xs:annotation>
          </xs:element>
          <xs:element name="P61133" type="decimal_18_2_POZZ" nillable="false">
            <xs:annotation>
              <xs:documentation>
						[Financijska imovina raspoloživa za prodaju] / [Tekuća godina] [Ukupno]
					</xs:documentation>
            </xs:annotation>
          </xs:element>
          <xs:element name="P61239" type="decimal_18_2_POZZ" nillable="false">
            <xs:annotation>
              <xs:documentation>
						[Vlasnički financijski instrumenti] / [Prethodna godina ] [Život]
					</xs:documentation>
            </xs:annotation>
          </xs:element>
          <xs:element name="P61356" type="decimal_18_2_POZZ" nillable="false">
            <xs:annotation>
              <xs:documentation>
						[Vlasnički financijski instrumenti] / [Prethodna godina ] [Neživot ]
					</xs:documentation>
            </xs:annotation>
          </xs:element>
          <xs:element name="P61473" type="decimal_18_2_POZZ" nillable="false">
            <xs:annotation>
              <xs:documentation>
						[Vlasnički financijski instrumenti] / [Prethodna godina ] [Ukupno]
					</xs:documentation>
            </xs:annotation>
          </xs:element>
          <xs:element name="P60888" type="decimal_18_2_POZZ" nillable="false">
            <xs:annotation>
              <xs:documentation>
						[Vlasnički financijski instrumenti] / [Tekuća godina] [Život]
					</xs:documentation>
            </xs:annotation>
          </xs:element>
          <xs:element name="P61005" type="decimal_18_2_POZZ" nillable="false">
            <xs:annotation>
              <xs:documentation>
						[Vlasnički financijski instrumenti] / [Tekuća godina] [Neživot ]
					</xs:documentation>
            </xs:annotation>
          </xs:element>
          <xs:element name="P61122" type="decimal_18_2_POZZ" nillable="false">
            <xs:annotation>
              <xs:documentation>
						[Vlasnički financijski instrumenti] / [Tekuća godina] [Ukupno]
					</xs:documentation>
            </xs:annotation>
          </xs:element>
          <xs:element name="P61240" type="decimal_18_2_POZZ" nillable="false">
            <xs:annotation>
              <xs:documentation>
						[Dužnički financijski instrumenti] / [Prethodna godina ] [Život]
					</xs:documentation>
            </xs:annotation>
          </xs:element>
          <xs:element name="P61357" type="decimal_18_2_POZZ" nillable="false">
            <xs:annotation>
              <xs:documentation>
						[Dužnički financijski instrumenti] / [Prethodna godina ] [Neživot ]
					</xs:documentation>
            </xs:annotation>
          </xs:element>
          <xs:element name="P61474" type="decimal_18_2_POZZ" nillable="false">
            <xs:annotation>
              <xs:documentation>
						[Dužnički financijski instrumenti] / [Prethodna godina ] [Ukupno]
					</xs:documentation>
            </xs:annotation>
          </xs:element>
          <xs:element name="P60889" type="decimal_18_2_POZZ" nillable="false">
            <xs:annotation>
              <xs:documentation>
						[Dužnički financijski instrumenti] / [Tekuća godina] [Život]
					</xs:documentation>
            </xs:annotation>
          </xs:element>
          <xs:element name="P61006" type="decimal_18_2_POZZ" nillable="false">
            <xs:annotation>
              <xs:documentation>
						[Dužnički financijski instrumenti] / [Tekuća godina] [Neživot ]
					</xs:documentation>
            </xs:annotation>
          </xs:element>
          <xs:element name="P61123" type="decimal_18_2_POZZ" nillable="false">
            <xs:annotation>
              <xs:documentation>
						[Dužnički financijski instrumenti] / [Tekuća godina] [Ukupno]
					</xs:documentation>
            </xs:annotation>
          </xs:element>
          <xs:element name="P61241" type="decimal_18_2_POZZ" nillable="false">
            <xs:annotation>
              <xs:documentation>
						[Udjeli u investicijskim fondovima] / [Prethodna godina ] [Život]
					</xs:documentation>
            </xs:annotation>
          </xs:element>
          <xs:element name="P61358" type="decimal_18_2_POZZ" nillable="false">
            <xs:annotation>
              <xs:documentation>
						[Udjeli u investicijskim fondovima] / [Prethodna godina ] [Neživot ]
					</xs:documentation>
            </xs:annotation>
          </xs:element>
          <xs:element name="P61475" type="decimal_18_2_POZZ" nillable="false">
            <xs:annotation>
              <xs:documentation>
						[Udjeli u investicijskim fondovima] / [Prethodna godina ] [Ukupno]
					</xs:documentation>
            </xs:annotation>
          </xs:element>
          <xs:element name="P60890" type="decimal_18_2_POZZ" nillable="false">
            <xs:annotation>
              <xs:documentation>
						[Udjeli u investicijskim fondovima] / [Tekuća godina] [Život]
					</xs:documentation>
            </xs:annotation>
          </xs:element>
          <xs:element name="P61007" type="decimal_18_2_POZZ" nillable="false">
            <xs:annotation>
              <xs:documentation>
						[Udjeli u investicijskim fondovima] / [Tekuća godina] [Neživot ]
					</xs:documentation>
            </xs:annotation>
          </xs:element>
          <xs:element name="P61124" type="decimal_18_2_POZZ" nillable="false">
            <xs:annotation>
              <xs:documentation>
						[Udjeli u investicijskim fondovima] / [Tekuća godina] [Ukupno]
					</xs:documentation>
            </xs:annotation>
          </xs:element>
          <xs:element name="P61242" type="decimal_18_2_POZZ" nillable="false">
            <xs:annotation>
              <xs:documentation>
						[Ostalo] / [Prethodna godina ] [Život]
					</xs:documentation>
            </xs:annotation>
          </xs:element>
          <xs:element name="P61359" type="decimal_18_2_POZZ" nillable="false">
            <xs:annotation>
              <xs:documentation>
						[Ostalo] / [Prethodna godina ] [Neživot ]
					</xs:documentation>
            </xs:annotation>
          </xs:element>
          <xs:element name="P61476" type="decimal_18_2_POZZ" nillable="false">
            <xs:annotation>
              <xs:documentation>
						[Ostalo] / [Prethodna godina ] [Ukupno]
					</xs:documentation>
            </xs:annotation>
          </xs:element>
          <xs:element name="P60891" type="decimal_18_2_POZZ" nillable="false">
            <xs:annotation>
              <xs:documentation>
						[Ostalo] / [Tekuća godina] [Život]
					</xs:documentation>
            </xs:annotation>
          </xs:element>
          <xs:element name="P61008" type="decimal_18_2_POZZ" nillable="false">
            <xs:annotation>
              <xs:documentation>
						[Ostalo] / [Tekuća godina] [Neživot ]
					</xs:documentation>
            </xs:annotation>
          </xs:element>
          <xs:element name="P61125" type="decimal_18_2_POZZ" nillable="false">
            <xs:annotation>
              <xs:documentation>
						[Ostalo] / [Tekuća godina] [Ukupno]
					</xs:documentation>
            </xs:annotation>
          </xs:element>
          <xs:element name="P61243" type="decimal_18_2_POZZ" nillable="false">
            <xs:annotation>
              <xs:documentation>
						[Financijska imovina po fer vrijednosti kroz račun dobiti i gubitka] / [Prethodna godina ] [Život]
					</xs:documentation>
            </xs:annotation>
          </xs:element>
          <xs:element name="P61360" type="decimal_18_2_POZZ" nillable="false">
            <xs:annotation>
              <xs:documentation>
						[Financijska imovina po fer vrijednosti kroz račun dobiti i gubitka] / [Prethodna godina ] [Neživot ]
					</xs:documentation>
            </xs:annotation>
          </xs:element>
          <xs:element name="P61477" type="decimal_18_2_POZZ" nillable="false">
            <xs:annotation>
              <xs:documentation>
						[Financijska imovina po fer vrijednosti kroz račun dobiti i gubitka] / [Prethodna godina ] [Ukupno]
					</xs:documentation>
            </xs:annotation>
          </xs:element>
          <xs:element name="P60892" type="decimal_18_2_POZZ" nillable="false">
            <xs:annotation>
              <xs:documentation>
						[Financijska imovina po fer vrijednosti kroz račun dobiti i gubitka] / [Tekuća godina] [Život]
					</xs:documentation>
            </xs:annotation>
          </xs:element>
          <xs:element name="P61009" type="decimal_18_2_POZZ" nillable="false">
            <xs:annotation>
              <xs:documentation>
						[Financijska imovina po fer vrijednosti kroz račun dobiti i gubitka] / [Tekuća godina] [Neživot ]
					</xs:documentation>
            </xs:annotation>
          </xs:element>
          <xs:element name="P61126" type="decimal_18_2_POZZ" nillable="false">
            <xs:annotation>
              <xs:documentation>
						[Financijska imovina po fer vrijednosti kroz račun dobiti i gubitka] / [Tekuća godina] [Ukupno]
					</xs:documentation>
            </xs:annotation>
          </xs:element>
          <xs:element name="P61244" type="decimal_18_2_POZZ" nillable="false">
            <xs:annotation>
              <xs:documentation>
						[Vlasnički financijski instrumenti] / [Prethodna godina ] [Život]
					</xs:documentation>
            </xs:annotation>
          </xs:element>
          <xs:element name="P61361" type="decimal_18_2_POZZ" nillable="false">
            <xs:annotation>
              <xs:documentation>
						[Vlasnički financijski instrumenti] / [Prethodna godina ] [Neživot ]
					</xs:documentation>
            </xs:annotation>
          </xs:element>
          <xs:element name="P61478" type="decimal_18_2_POZZ" nillable="false">
            <xs:annotation>
              <xs:documentation>
						[Vlasnički financijski instrumenti] / [Prethodna godina ] [Ukupno]
					</xs:documentation>
            </xs:annotation>
          </xs:element>
          <xs:element name="P60893" type="decimal_18_2_POZZ" nillable="false">
            <xs:annotation>
              <xs:documentation>
						[Vlasnički financijski instrumenti] / [Tekuća godina] [Život]
					</xs:documentation>
            </xs:annotation>
          </xs:element>
          <xs:element name="P61010" type="decimal_18_2_POZZ" nillable="false">
            <xs:annotation>
              <xs:documentation>
						[Vlasnički financijski instrumenti] / [Tekuća godina] [Neživot ]
					</xs:documentation>
            </xs:annotation>
          </xs:element>
          <xs:element name="P61127" type="decimal_18_2_POZZ" nillable="false">
            <xs:annotation>
              <xs:documentation>
						[Vlasnički financijski instrumenti] / [Tekuća godina] [Ukupno]
					</xs:documentation>
            </xs:annotation>
          </xs:element>
          <xs:element name="P61233" type="decimal_18_2_POZZ" nillable="false">
            <xs:annotation>
              <xs:documentation>
						[Dužnički financijski instrumenti] / [Prethodna godina ] [Život]
					</xs:documentation>
            </xs:annotation>
          </xs:element>
          <xs:element name="P61350" type="decimal_18_2_POZZ" nillable="false">
            <xs:annotation>
              <xs:documentation>
						[Dužnički financijski instrumenti] / [Prethodna godina ] [Neživot ]
					</xs:documentation>
            </xs:annotation>
          </xs:element>
          <xs:element name="P61467" type="decimal_18_2_POZZ" nillable="false">
            <xs:annotation>
              <xs:documentation>
						[Dužnički financijski instrumenti] / [Prethodna godina ] [Ukupno]
					</xs:documentation>
            </xs:annotation>
          </xs:element>
          <xs:element name="P60882" type="decimal_18_2_POZZ" nillable="false">
            <xs:annotation>
              <xs:documentation>
						[Dužnički financijski instrumenti] / [Tekuća godina] [Život]
					</xs:documentation>
            </xs:annotation>
          </xs:element>
          <xs:element name="P60999" type="decimal_18_2_POZZ" nillable="false">
            <xs:annotation>
              <xs:documentation>
						[Dužnički financijski instrumenti] / [Tekuća godina] [Neživot ]
					</xs:documentation>
            </xs:annotation>
          </xs:element>
          <xs:element name="P61116" type="decimal_18_2_POZZ" nillable="false">
            <xs:annotation>
              <xs:documentation>
						[Dužnički financijski instrumenti] / [Tekuća godina] [Ukupno]
					</xs:documentation>
            </xs:annotation>
          </xs:element>
          <xs:element name="P61234" type="decimal_18_2_POZZ" nillable="false">
            <xs:annotation>
              <xs:documentation>
						[Izvedeni financijski instrumenti] / [Prethodna godina ] [Život]
					</xs:documentation>
            </xs:annotation>
          </xs:element>
          <xs:element name="P61351" type="decimal_18_2_POZZ" nillable="false">
            <xs:annotation>
              <xs:documentation>
						[Izvedeni financijski instrumenti] / [Prethodna godina ] [Neživot ]
					</xs:documentation>
            </xs:annotation>
          </xs:element>
          <xs:element name="P61468" type="decimal_18_2_POZZ" nillable="false">
            <xs:annotation>
              <xs:documentation>
						[Izvedeni financijski instrumenti] / [Prethodna godina ] [Ukupno]
					</xs:documentation>
            </xs:annotation>
          </xs:element>
          <xs:element name="P60883" type="decimal_18_2_POZZ" nillable="false">
            <xs:annotation>
              <xs:documentation>
						[Izvedeni financijski instrumenti] / [Tekuća godina] [Život]
					</xs:documentation>
            </xs:annotation>
          </xs:element>
          <xs:element name="P61000" type="decimal_18_2_POZZ" nillable="false">
            <xs:annotation>
              <xs:documentation>
						[Izvedeni financijski instrumenti] / [Tekuća godina] [Neživot ]
					</xs:documentation>
            </xs:annotation>
          </xs:element>
          <xs:element name="P61117" type="decimal_18_2_POZZ" nillable="false">
            <xs:annotation>
              <xs:documentation>
						[Izvedeni financijski instrumenti] / [Tekuća godina] [Ukupno]
					</xs:documentation>
            </xs:annotation>
          </xs:element>
          <xs:element name="P61235" type="decimal_18_2_POZZ" nillable="false">
            <xs:annotation>
              <xs:documentation>
						[Udjeli u investicijskim fondovima] / [Prethodna godina ] [Život]
					</xs:documentation>
            </xs:annotation>
          </xs:element>
          <xs:element name="P61352" type="decimal_18_2_POZZ" nillable="false">
            <xs:annotation>
              <xs:documentation>
						[Udjeli u investicijskim fondovima] / [Prethodna godina ] [Neživot ]
					</xs:documentation>
            </xs:annotation>
          </xs:element>
          <xs:element name="P61469" type="decimal_18_2_POZZ" nillable="false">
            <xs:annotation>
              <xs:documentation>
						[Udjeli u investicijskim fondovima] / [Prethodna godina ] [Ukupno]
					</xs:documentation>
            </xs:annotation>
          </xs:element>
          <xs:element name="P60884" type="decimal_18_2_POZZ" nillable="false">
            <xs:annotation>
              <xs:documentation>
						[Udjeli u investicijskim fondovima] / [Tekuća godina] [Život]
					</xs:documentation>
            </xs:annotation>
          </xs:element>
          <xs:element name="P61001" type="decimal_18_2_POZZ" nillable="false">
            <xs:annotation>
              <xs:documentation>
						[Udjeli u investicijskim fondovima] / [Tekuća godina] [Neživot ]
					</xs:documentation>
            </xs:annotation>
          </xs:element>
          <xs:element name="P61118" type="decimal_18_2_POZZ" nillable="false">
            <xs:annotation>
              <xs:documentation>
						[Udjeli u investicijskim fondovima] / [Tekuća godina] [Ukupno]
					</xs:documentation>
            </xs:annotation>
          </xs:element>
          <xs:element name="P61236" type="decimal_18_2_POZZ" nillable="false">
            <xs:annotation>
              <xs:documentation>
						[Ostalo] / [Prethodna godina ] [Život]
					</xs:documentation>
            </xs:annotation>
          </xs:element>
          <xs:element name="P61353" type="decimal_18_2_POZZ" nillable="false">
            <xs:annotation>
              <xs:documentation>
						[Ostalo] / [Prethodna godina ] [Neživot ]
					</xs:documentation>
            </xs:annotation>
          </xs:element>
          <xs:element name="P61470" type="decimal_18_2_POZZ" nillable="false">
            <xs:annotation>
              <xs:documentation>
						[Ostalo] / [Prethodna godina ] [Ukupno]
					</xs:documentation>
            </xs:annotation>
          </xs:element>
          <xs:element name="P60885" type="decimal_18_2_POZZ" nillable="false">
            <xs:annotation>
              <xs:documentation>
						[Ostalo] / [Tekuća godina] [Život]
					</xs:documentation>
            </xs:annotation>
          </xs:element>
          <xs:element name="P61002" type="decimal_18_2_POZZ" nillable="false">
            <xs:annotation>
              <xs:documentation>
						[Ostalo] / [Tekuća godina] [Neživot ]
					</xs:documentation>
            </xs:annotation>
          </xs:element>
          <xs:element name="P61119" type="decimal_18_2_POZZ" nillable="false">
            <xs:annotation>
              <xs:documentation>
						[Ostalo] / [Tekuća godina] [Ukupno]
					</xs:documentation>
            </xs:annotation>
          </xs:element>
          <xs:element name="P61237" type="decimal_18_2_POZZ" nillable="false">
            <xs:annotation>
              <xs:documentation>
						[Zajmovi i potraživanja] / [Prethodna godina ] [Život]
					</xs:documentation>
            </xs:annotation>
          </xs:element>
          <xs:element name="P61354" type="decimal_18_2_POZZ" nillable="false">
            <xs:annotation>
              <xs:documentation>
						[Zajmovi i potraživanja] / [Prethodna godina ] [Neživot ]
					</xs:documentation>
            </xs:annotation>
          </xs:element>
          <xs:element name="P61471" type="decimal_18_2_POZZ" nillable="false">
            <xs:annotation>
              <xs:documentation>
						[Zajmovi i potraživanja] / [Prethodna godina ] [Ukupno]
					</xs:documentation>
            </xs:annotation>
          </xs:element>
          <xs:element name="P60886" type="decimal_18_2_POZZ" nillable="false">
            <xs:annotation>
              <xs:documentation>
						[Zajmovi i potraživanja] / [Tekuća godina] [Život]
					</xs:documentation>
            </xs:annotation>
          </xs:element>
          <xs:element name="P61003" type="decimal_18_2_POZZ" nillable="false">
            <xs:annotation>
              <xs:documentation>
						[Zajmovi i potraživanja] / [Tekuća godina] [Neživot ]
					</xs:documentation>
            </xs:annotation>
          </xs:element>
          <xs:element name="P61120" type="decimal_18_2_POZZ" nillable="false">
            <xs:annotation>
              <xs:documentation>
						[Zajmovi i potraživanja] / [Tekuća godina] [Ukupno]
					</xs:documentation>
            </xs:annotation>
          </xs:element>
          <xs:element name="P61238" type="decimal_18_2_POZZ" nillable="false">
            <xs:annotation>
              <xs:documentation>
						[Depoziti kod kreditnih institucija ] / [Prethodna godina ] [Život]
					</xs:documentation>
            </xs:annotation>
          </xs:element>
          <xs:element name="P61355" type="decimal_18_2_POZZ" nillable="false">
            <xs:annotation>
              <xs:documentation>
						[Depoziti kod kreditnih institucija ] / [Prethodna godina ] [Neživot ]
					</xs:documentation>
            </xs:annotation>
          </xs:element>
          <xs:element name="P61472" type="decimal_18_2_POZZ" nillable="false">
            <xs:annotation>
              <xs:documentation>
						[Depoziti kod kreditnih institucija ] / [Prethodna godina ] [Ukupno]
					</xs:documentation>
            </xs:annotation>
          </xs:element>
          <xs:element name="P60887" type="decimal_18_2_POZZ" nillable="false">
            <xs:annotation>
              <xs:documentation>
						[Depoziti kod kreditnih institucija ] / [Tekuća godina] [Život]
					</xs:documentation>
            </xs:annotation>
          </xs:element>
          <xs:element name="P61004" type="decimal_18_2_POZZ" nillable="false">
            <xs:annotation>
              <xs:documentation>
						[Depoziti kod kreditnih institucija ] / [Tekuća godina] [Neživot ]
					</xs:documentation>
            </xs:annotation>
          </xs:element>
          <xs:element name="P61121" type="decimal_18_2_POZZ" nillable="false">
            <xs:annotation>
              <xs:documentation>
						[Depoziti kod kreditnih institucija ] / [Tekuća godina] [Ukupno]
					</xs:documentation>
            </xs:annotation>
          </xs:element>
          <xs:element name="P61227" type="decimal_18_2_POZZ" nillable="false">
            <xs:annotation>
              <xs:documentation>
						[Zajmovi] / [Prethodna godina ] [Život]
					</xs:documentation>
            </xs:annotation>
          </xs:element>
          <xs:element name="P61344" type="decimal_18_2_POZZ" nillable="false">
            <xs:annotation>
              <xs:documentation>
						[Zajmovi] / [Prethodna godina ] [Neživot ]
					</xs:documentation>
            </xs:annotation>
          </xs:element>
          <xs:element name="P61461" type="decimal_18_2_POZZ" nillable="false">
            <xs:annotation>
              <xs:documentation>
						[Zajmovi] / [Prethodna godina ] [Ukupno]
					</xs:documentation>
            </xs:annotation>
          </xs:element>
          <xs:element name="P60876" type="decimal_18_2_POZZ" nillable="false">
            <xs:annotation>
              <xs:documentation>
						[Zajmovi] / [Tekuća godina] [Život]
					</xs:documentation>
            </xs:annotation>
          </xs:element>
          <xs:element name="P60993" type="decimal_18_2_POZZ" nillable="false">
            <xs:annotation>
              <xs:documentation>
						[Zajmovi] / [Tekuća godina] [Neživot ]
					</xs:documentation>
            </xs:annotation>
          </xs:element>
          <xs:element name="P61110" type="decimal_18_2_POZZ" nillable="false">
            <xs:annotation>
              <xs:documentation>
						[Zajmovi] / [Tekuća godina] [Ukupno]
					</xs:documentation>
            </xs:annotation>
          </xs:element>
          <xs:element name="P61228" type="decimal_18_2_POZZ" nillable="false">
            <xs:annotation>
              <xs:documentation>
						[Ostalo] / [Prethodna godina ] [Život]
					</xs:documentation>
            </xs:annotation>
          </xs:element>
          <xs:element name="P61345" type="decimal_18_2_POZZ" nillable="false">
            <xs:annotation>
              <xs:documentation>
						[Ostalo] / [Prethodna godina ] [Neživot ]
					</xs:documentation>
            </xs:annotation>
          </xs:element>
          <xs:element name="P61462" type="decimal_18_2_POZZ" nillable="false">
            <xs:annotation>
              <xs:documentation>
						[Ostalo] / [Prethodna godina ] [Ukupno]
					</xs:documentation>
            </xs:annotation>
          </xs:element>
          <xs:element name="P60877" type="decimal_18_2_POZZ" nillable="false">
            <xs:annotation>
              <xs:documentation>
						[Ostalo] / [Tekuća godina] [Život]
					</xs:documentation>
            </xs:annotation>
          </xs:element>
          <xs:element name="P60994" type="decimal_18_2_POZZ" nillable="false">
            <xs:annotation>
              <xs:documentation>
						[Ostalo] / [Tekuća godina] [Neživot ]
					</xs:documentation>
            </xs:annotation>
          </xs:element>
          <xs:element name="P61111" type="decimal_18_2_POZZ" nillable="false">
            <xs:annotation>
              <xs:documentation>
						[Ostalo] / [Tekuća godina] [Ukupno]
					</xs:documentation>
            </xs:annotation>
          </xs:element>
          <xs:element name="P61229" type="decimal_18_2_POZZ" nillable="false">
            <xs:annotation>
              <xs:documentation>
						[Depoziti kod cedenta] / [Prethodna godina ] [Život]
					</xs:documentation>
            </xs:annotation>
          </xs:element>
          <xs:element name="P61346" type="decimal_18_2_POZZ" nillable="false">
            <xs:annotation>
              <xs:documentation>
						[Depoziti kod cedenta] / [Prethodna godina ] [Neživot ]
					</xs:documentation>
            </xs:annotation>
          </xs:element>
          <xs:element name="P61463" type="decimal_18_2_POZZ" nillable="false">
            <xs:annotation>
              <xs:documentation>
						[Depoziti kod cedenta] / [Prethodna godina ] [Ukupno]
					</xs:documentation>
            </xs:annotation>
          </xs:element>
          <xs:element name="P60878" type="decimal_18_2_POZZ" nillable="false">
            <xs:annotation>
              <xs:documentation>
						[Depoziti kod cedenta] / [Tekuća godina] [Život]
					</xs:documentation>
            </xs:annotation>
          </xs:element>
          <xs:element name="P60995" type="decimal_18_2_POZZ" nillable="false">
            <xs:annotation>
              <xs:documentation>
						[Depoziti kod cedenta] / [Tekuća godina] [Neživot ]
					</xs:documentation>
            </xs:annotation>
          </xs:element>
          <xs:element name="P61112" type="decimal_18_2_POZZ" nillable="false">
            <xs:annotation>
              <xs:documentation>
						[Depoziti kod cedenta] / [Tekuća godina] [Ukupno]
					</xs:documentation>
            </xs:annotation>
          </xs:element>
          <xs:element name="P61230" type="decimal_18_2_POZZ" nillable="false">
            <xs:annotation>
              <xs:documentation>
						[ULAGANJA ZA RAČUN I RIZIK UGOVARATELJA ŽIVOTNOG OSIGURANJA] / [Prethodna godina ] [Život]
					</xs:documentation>
            </xs:annotation>
          </xs:element>
          <xs:element name="P61347" type="decimal_18_2_POZZ" nillable="false">
            <xs:annotation>
              <xs:documentation>
						[ULAGANJA ZA RAČUN I RIZIK UGOVARATELJA ŽIVOTNOG OSIGURANJA] / [Prethodna godina ] [Neživot ]
					</xs:documentation>
            </xs:annotation>
          </xs:element>
          <xs:element name="P61464" type="decimal_18_2_POZZ" nillable="false">
            <xs:annotation>
              <xs:documentation>
						[ULAGANJA ZA RAČUN I RIZIK UGOVARATELJA ŽIVOTNOG OSIGURANJA] / [Prethodna godina ] [Ukupno]
					</xs:documentation>
            </xs:annotation>
          </xs:element>
          <xs:element name="P60879" type="decimal_18_2_POZZ" nillable="false">
            <xs:annotation>
              <xs:documentation>
						[ULAGANJA ZA RAČUN I RIZIK UGOVARATELJA ŽIVOTNOG OSIGURANJA] / [Tekuća godina] [Život]
					</xs:documentation>
            </xs:annotation>
          </xs:element>
          <xs:element name="P60996" type="decimal_18_2_POZZ" nillable="false">
            <xs:annotation>
              <xs:documentation>
						[ULAGANJA ZA RAČUN I RIZIK UGOVARATELJA ŽIVOTNOG OSIGURANJA] / [Tekuća godina] [Neživot ]
					</xs:documentation>
            </xs:annotation>
          </xs:element>
          <xs:element name="P61113" type="decimal_18_2_POZZ" nillable="false">
            <xs:annotation>
              <xs:documentation>
						[ULAGANJA ZA RAČUN I RIZIK UGOVARATELJA ŽIVOTNOG OSIGURANJA] / [Tekuća godina] [Ukupno]
					</xs:documentation>
            </xs:annotation>
          </xs:element>
          <xs:element name="P61231" type="decimal_18_2_POZZ" nillable="false">
            <xs:annotation>
              <xs:documentation>
						[UDIO REOSIGURANJA U TEHNIČKIM PRIČUVAMA] / [Prethodna godina ] [Život]
					</xs:documentation>
            </xs:annotation>
          </xs:element>
          <xs:element name="P61348" type="decimal_18_2_POZZ" nillable="false">
            <xs:annotation>
              <xs:documentation>
						[UDIO REOSIGURANJA U TEHNIČKIM PRIČUVAMA] / [Prethodna godina ] [Neživot ]
					</xs:documentation>
            </xs:annotation>
          </xs:element>
          <xs:element name="P61465" type="decimal_18_2_POZZ" nillable="false">
            <xs:annotation>
              <xs:documentation>
						[UDIO REOSIGURANJA U TEHNIČKIM PRIČUVAMA] / [Prethodna godina ] [Ukupno]
					</xs:documentation>
            </xs:annotation>
          </xs:element>
          <xs:element name="P60880" type="decimal_18_2_POZZ" nillable="false">
            <xs:annotation>
              <xs:documentation>
						[UDIO REOSIGURANJA U TEHNIČKIM PRIČUVAMA] / [Tekuća godina] [Život]
					</xs:documentation>
            </xs:annotation>
          </xs:element>
          <xs:element name="P60997" type="decimal_18_2_POZZ" nillable="false">
            <xs:annotation>
              <xs:documentation>
						[UDIO REOSIGURANJA U TEHNIČKIM PRIČUVAMA] / [Tekuća godina] [Neživot ]
					</xs:documentation>
            </xs:annotation>
          </xs:element>
          <xs:element name="P61114" type="decimal_18_2_POZZ" nillable="false">
            <xs:annotation>
              <xs:documentation>
						[UDIO REOSIGURANJA U TEHNIČKIM PRIČUVAMA] / [Tekuća godina] [Ukupno]
					</xs:documentation>
            </xs:annotation>
          </xs:element>
          <xs:element name="P61232" type="decimal_18_2_POZZ" nillable="false">
            <xs:annotation>
              <xs:documentation>
						[Pričuve za prijenosne premije, udio reosiguranja] / [Prethodna godina ] [Život]
					</xs:documentation>
            </xs:annotation>
          </xs:element>
          <xs:element name="P61349" type="decimal_18_2_POZZ" nillable="false">
            <xs:annotation>
              <xs:documentation>
						[Pričuve za prijenosne premije, udio reosiguranja] / [Prethodna godina ] [Neživot ]
					</xs:documentation>
            </xs:annotation>
          </xs:element>
          <xs:element name="P61466" type="decimal_18_2_POZZ" nillable="false">
            <xs:annotation>
              <xs:documentation>
						[Pričuve za prijenosne premije, udio reosiguranja] / [Prethodna godina ] [Ukupno]
					</xs:documentation>
            </xs:annotation>
          </xs:element>
          <xs:element name="P60881" type="decimal_18_2_POZZ" nillable="false">
            <xs:annotation>
              <xs:documentation>
						[Pričuve za prijenosne premije, udio reosiguranja] / [Tekuća godina] [Život]
					</xs:documentation>
            </xs:annotation>
          </xs:element>
          <xs:element name="P60998" type="decimal_18_2_POZZ" nillable="false">
            <xs:annotation>
              <xs:documentation>
						[Pričuve za prijenosne premije, udio reosiguranja] / [Tekuća godina] [Neživot ]
					</xs:documentation>
            </xs:annotation>
          </xs:element>
          <xs:element name="P61115" type="decimal_18_2_POZZ" nillable="false">
            <xs:annotation>
              <xs:documentation>
						[Pričuve za prijenosne premije, udio reosiguranja] / [Tekuća godina] [Ukupno]
					</xs:documentation>
            </xs:annotation>
          </xs:element>
          <xs:element name="P61221" type="decimal_18_2_POZZ" nillable="false">
            <xs:annotation>
              <xs:documentation>
						[Matematičke pričuve,  udio reosiguranja] / [Prethodna godina ] [Život]
					</xs:documentation>
            </xs:annotation>
          </xs:element>
          <xs:element name="P61338" type="decimal_18_2_POZZ" nillable="false">
            <xs:annotation>
              <xs:documentation>
						[Matematičke pričuve,  udio reosiguranja] / [Prethodna godina ] [Neživot ]
					</xs:documentation>
            </xs:annotation>
          </xs:element>
          <xs:element name="P61455" type="decimal_18_2_POZZ" nillable="false">
            <xs:annotation>
              <xs:documentation>
						[Matematičke pričuve,  udio reosiguranja] / [Prethodna godina ] [Ukupno]
					</xs:documentation>
            </xs:annotation>
          </xs:element>
          <xs:element name="P60870" type="decimal_18_2_POZZ" nillable="false">
            <xs:annotation>
              <xs:documentation>
						[Matematičke pričuve,  udio reosiguranja] / [Tekuća godina] [Život]
					</xs:documentation>
            </xs:annotation>
          </xs:element>
          <xs:element name="P60987" type="decimal_18_2_POZZ" nillable="false">
            <xs:annotation>
              <xs:documentation>
						[Matematičke pričuve,  udio reosiguranja] / [Tekuća godina] [Neživot ]
					</xs:documentation>
            </xs:annotation>
          </xs:element>
          <xs:element name="P61104" type="decimal_18_2_POZZ" nillable="false">
            <xs:annotation>
              <xs:documentation>
						[Matematičke pričuve,  udio reosiguranja] / [Tekuća godina] [Ukupno]
					</xs:documentation>
            </xs:annotation>
          </xs:element>
          <xs:element name="P61222" type="decimal_18_2_POZZ" nillable="false">
            <xs:annotation>
              <xs:documentation>
						[Pričuve šteta,  udio reosiguranja] / [Prethodna godina ] [Život]
					</xs:documentation>
            </xs:annotation>
          </xs:element>
          <xs:element name="P61339" type="decimal_18_2_POZZ" nillable="false">
            <xs:annotation>
              <xs:documentation>
						[Pričuve šteta,  udio reosiguranja] / [Prethodna godina ] [Neživot ]
					</xs:documentation>
            </xs:annotation>
          </xs:element>
          <xs:element name="P61456" type="decimal_18_2_POZZ" nillable="false">
            <xs:annotation>
              <xs:documentation>
						[Pričuve šteta,  udio reosiguranja] / [Prethodna godina ] [Ukupno]
					</xs:documentation>
            </xs:annotation>
          </xs:element>
          <xs:element name="P60871" type="decimal_18_2_POZZ" nillable="false">
            <xs:annotation>
              <xs:documentation>
						[Pričuve šteta,  udio reosiguranja] / [Tekuća godina] [Život]
					</xs:documentation>
            </xs:annotation>
          </xs:element>
          <xs:element name="P60988" type="decimal_18_2_POZZ" nillable="false">
            <xs:annotation>
              <xs:documentation>
						[Pričuve šteta,  udio reosiguranja] / [Tekuća godina] [Neživot ]
					</xs:documentation>
            </xs:annotation>
          </xs:element>
          <xs:element name="P61105" type="decimal_18_2_POZZ" nillable="false">
            <xs:annotation>
              <xs:documentation>
						[Pričuve šteta,  udio reosiguranja] / [Tekuća godina] [Ukupno]
					</xs:documentation>
            </xs:annotation>
          </xs:element>
          <xs:element name="P61223" type="decimal_18_2_POZZ" nillable="false">
            <xs:annotation>
              <xs:documentation>
						[Pričuve za bonuse i popuste,  udio reosiguranja] / [Prethodna godina ] [Život]
					</xs:documentation>
            </xs:annotation>
          </xs:element>
          <xs:element name="P61340" type="decimal_18_2_POZZ" nillable="false">
            <xs:annotation>
              <xs:documentation>
						[Pričuve za bonuse i popuste,  udio reosiguranja] / [Prethodna godina ] [Neživot ]
					</xs:documentation>
            </xs:annotation>
          </xs:element>
          <xs:element name="P61457" type="decimal_18_2_POZZ" nillable="false">
            <xs:annotation>
              <xs:documentation>
						[Pričuve za bonuse i popuste,  udio reosiguranja] / [Prethodna godina ] [Ukupno]
					</xs:documentation>
            </xs:annotation>
          </xs:element>
          <xs:element name="P60872" type="decimal_18_2_POZZ" nillable="false">
            <xs:annotation>
              <xs:documentation>
						[Pričuve za bonuse i popuste,  udio reosiguranja] / [Tekuća godina] [Život]
					</xs:documentation>
            </xs:annotation>
          </xs:element>
          <xs:element name="P60989" type="decimal_18_2_POZZ" nillable="false">
            <xs:annotation>
              <xs:documentation>
						[Pričuve za bonuse i popuste,  udio reosiguranja] / [Tekuća godina] [Neživot ]
					</xs:documentation>
            </xs:annotation>
          </xs:element>
          <xs:element name="P61106" type="decimal_18_2_POZZ" nillable="false">
            <xs:annotation>
              <xs:documentation>
						[Pričuve za bonuse i popuste,  udio reosiguranja] / [Tekuća godina] [Ukupno]
					</xs:documentation>
            </xs:annotation>
          </xs:element>
          <xs:element name="P61224" type="decimal_18_2_POZZ" nillable="false">
            <xs:annotation>
              <xs:documentation>
						[Pričuve za kolebanje šteta, udio reosiguranja] / [Prethodna godina ] [Život]
					</xs:documentation>
            </xs:annotation>
          </xs:element>
          <xs:element name="P61341" type="decimal_18_2_POZZ" nillable="false">
            <xs:annotation>
              <xs:documentation>
						[Pričuve za kolebanje šteta, udio reosiguranja] / [Prethodna godina ] [Neživot ]
					</xs:documentation>
            </xs:annotation>
          </xs:element>
          <xs:element name="P61458" type="decimal_18_2_POZZ" nillable="false">
            <xs:annotation>
              <xs:documentation>
						[Pričuve za kolebanje šteta, udio reosiguranja] / [Prethodna godina ] [Ukupno]
					</xs:documentation>
            </xs:annotation>
          </xs:element>
          <xs:element name="P60873" type="decimal_18_2_POZZ" nillable="false">
            <xs:annotation>
              <xs:documentation>
						[Pričuve za kolebanje šteta, udio reosiguranja] / [Tekuća godina] [Život]
					</xs:documentation>
            </xs:annotation>
          </xs:element>
          <xs:element name="P60990" type="decimal_18_2_POZZ" nillable="false">
            <xs:annotation>
              <xs:documentation>
						[Pričuve za kolebanje šteta, udio reosiguranja] / [Tekuća godina] [Neživot ]
					</xs:documentation>
            </xs:annotation>
          </xs:element>
          <xs:element name="P61107" type="decimal_18_2_POZZ" nillable="false">
            <xs:annotation>
              <xs:documentation>
						[Pričuve za kolebanje šteta, udio reosiguranja] / [Tekuća godina] [Ukupno]
					</xs:documentation>
            </xs:annotation>
          </xs:element>
          <xs:element name="P61225" type="decimal_18_2_POZZ" nillable="false">
            <xs:annotation>
              <xs:documentation>
						[Druge tehničke pričuve, udio reosiguranja] / [Prethodna godina ] [Život]
					</xs:documentation>
            </xs:annotation>
          </xs:element>
          <xs:element name="P61342" type="decimal_18_2_POZZ" nillable="false">
            <xs:annotation>
              <xs:documentation>
						[Druge tehničke pričuve, udio reosiguranja] / [Prethodna godina ] [Neživot ]
					</xs:documentation>
            </xs:annotation>
          </xs:element>
          <xs:element name="P61459" type="decimal_18_2_POZZ" nillable="false">
            <xs:annotation>
              <xs:documentation>
						[Druge tehničke pričuve, udio reosiguranja] / [Prethodna godina ] [Ukupno]
					</xs:documentation>
            </xs:annotation>
          </xs:element>
          <xs:element name="P60874" type="decimal_18_2_POZZ" nillable="false">
            <xs:annotation>
              <xs:documentation>
						[Druge tehničke pričuve, udio reosiguranja] / [Tekuća godina] [Život]
					</xs:documentation>
            </xs:annotation>
          </xs:element>
          <xs:element name="P60991" type="decimal_18_2_POZZ" nillable="false">
            <xs:annotation>
              <xs:documentation>
						[Druge tehničke pričuve, udio reosiguranja] / [Tekuća godina] [Neživot ]
					</xs:documentation>
            </xs:annotation>
          </xs:element>
          <xs:element name="P61108" type="decimal_18_2_POZZ" nillable="false">
            <xs:annotation>
              <xs:documentation>
						[Druge tehničke pričuve, udio reosiguranja] / [Tekuća godina] [Ukupno]
					</xs:documentation>
            </xs:annotation>
          </xs:element>
          <xs:element name="P61226" type="decimal_18_2_POZZ" nillable="false">
            <xs:annotation>
              <xs:documentation>
						[Posebne pričuve za životna osiguranja kod kojih ugovaratelj osiguranja snosi rizik ulaganja, udio reosiguranja] / [Prethodna godina ] [Život]
					</xs:documentation>
            </xs:annotation>
          </xs:element>
          <xs:element name="P61343" type="decimal_18_2_POZZ" nillable="false">
            <xs:annotation>
              <xs:documentation>
						[Posebne pričuve za životna osiguranja kod kojih ugovaratelj osiguranja snosi rizik ulaganja, udio reosiguranja] / [Prethodna godina ] [Neživot ]
					</xs:documentation>
            </xs:annotation>
          </xs:element>
          <xs:element name="P61460" type="decimal_18_2_POZZ" nillable="false">
            <xs:annotation>
              <xs:documentation>
						[Posebne pričuve za životna osiguranja kod kojih ugovaratelj osiguranja snosi rizik ulaganja, udio reosiguranja] / [Prethodna godina ] [Ukupno]
					</xs:documentation>
            </xs:annotation>
          </xs:element>
          <xs:element name="P60875" type="decimal_18_2_POZZ" nillable="false">
            <xs:annotation>
              <xs:documentation>
						[Posebne pričuve za životna osiguranja kod kojih ugovaratelj osiguranja snosi rizik ulaganja, udio reosiguranja] / [Tekuća godina] [Život]
					</xs:documentation>
            </xs:annotation>
          </xs:element>
          <xs:element name="P60992" type="decimal_18_2_POZZ" nillable="false">
            <xs:annotation>
              <xs:documentation>
						[Posebne pričuve za životna osiguranja kod kojih ugovaratelj osiguranja snosi rizik ulaganja, udio reosiguranja] / [Tekuća godina] [Neživot ]
					</xs:documentation>
            </xs:annotation>
          </xs:element>
          <xs:element name="P61109" type="decimal_18_2_POZZ" nillable="false">
            <xs:annotation>
              <xs:documentation>
						[Posebne pričuve za životna osiguranja kod kojih ugovaratelj osiguranja snosi rizik ulaganja, udio reosiguranja] / [Tekuća godina] [Ukupno]
					</xs:documentation>
            </xs:annotation>
          </xs:element>
          <xs:element name="P61215" type="decimal_18_2" nillable="false">
            <xs:annotation>
              <xs:documentation>
						[ODGOĐENA I TEKUĆA POREZNA IMOVINA] / [Prethodna godina ] [Život]
					</xs:documentation>
            </xs:annotation>
          </xs:element>
          <xs:element name="P61332" type="decimal_18_2" nillable="false">
            <xs:annotation>
              <xs:documentation>
						[ODGOĐENA I TEKUĆA POREZNA IMOVINA] / [Prethodna godina ] [Neživot ]
					</xs:documentation>
            </xs:annotation>
          </xs:element>
          <xs:element name="P61449" type="decimal_18_2" nillable="false">
            <xs:annotation>
              <xs:documentation>
						[ODGOĐENA I TEKUĆA POREZNA IMOVINA] / [Prethodna godina ] [Ukupno]
					</xs:documentation>
            </xs:annotation>
          </xs:element>
          <xs:element name="P60864" type="decimal_18_2" nillable="false">
            <xs:annotation>
              <xs:documentation>
						[ODGOĐENA I TEKUĆA POREZNA IMOVINA] / [Tekuća godina] [Život]
					</xs:documentation>
            </xs:annotation>
          </xs:element>
          <xs:element name="P60981" type="decimal_18_2" nillable="false">
            <xs:annotation>
              <xs:documentation>
						[ODGOĐENA I TEKUĆA POREZNA IMOVINA] / [Tekuća godina] [Neživot ]
					</xs:documentation>
            </xs:annotation>
          </xs:element>
          <xs:element name="P61098" type="decimal_18_2" nillable="false">
            <xs:annotation>
              <xs:documentation>
						[ODGOĐENA I TEKUĆA POREZNA IMOVINA] / [Tekuća godina] [Ukupno]
					</xs:documentation>
            </xs:annotation>
          </xs:element>
          <xs:element name="P61216" type="decimal_18_2" nillable="false">
            <xs:annotation>
              <xs:documentation>
						[Odgođena porezna imovina] / [Prethodna godina ] [Život]
					</xs:documentation>
            </xs:annotation>
          </xs:element>
          <xs:element name="P61333" type="decimal_18_2" nillable="false">
            <xs:annotation>
              <xs:documentation>
						[Odgođena porezna imovina] / [Prethodna godina ] [Neživot ]
					</xs:documentation>
            </xs:annotation>
          </xs:element>
          <xs:element name="P61450" type="decimal_18_2" nillable="false">
            <xs:annotation>
              <xs:documentation>
						[Odgođena porezna imovina] / [Prethodna godina ] [Ukupno]
					</xs:documentation>
            </xs:annotation>
          </xs:element>
          <xs:element name="P60865" type="decimal_18_2" nillable="false">
            <xs:annotation>
              <xs:documentation>
						[Odgođena porezna imovina] / [Tekuća godina] [Život]
					</xs:documentation>
            </xs:annotation>
          </xs:element>
          <xs:element name="P60982" type="decimal_18_2" nillable="false">
            <xs:annotation>
              <xs:documentation>
						[Odgođena porezna imovina] / [Tekuća godina] [Neživot ]
					</xs:documentation>
            </xs:annotation>
          </xs:element>
          <xs:element name="P61099" type="decimal_18_2" nillable="false">
            <xs:annotation>
              <xs:documentation>
						[Odgođena porezna imovina] / [Tekuća godina] [Ukupno]
					</xs:documentation>
            </xs:annotation>
          </xs:element>
          <xs:element name="P61217" type="decimal_18_2" nillable="false">
            <xs:annotation>
              <xs:documentation>
						[Tekuća porezna imovina] / [Prethodna godina ] [Život]
					</xs:documentation>
            </xs:annotation>
          </xs:element>
          <xs:element name="P61334" type="decimal_18_2" nillable="false">
            <xs:annotation>
              <xs:documentation>
						[Tekuća porezna imovina] / [Prethodna godina ] [Neživot ]
					</xs:documentation>
            </xs:annotation>
          </xs:element>
          <xs:element name="P61451" type="decimal_18_2" nillable="false">
            <xs:annotation>
              <xs:documentation>
						[Tekuća porezna imovina] / [Prethodna godina ] [Ukupno]
					</xs:documentation>
            </xs:annotation>
          </xs:element>
          <xs:element name="P60866" type="decimal_18_2" nillable="false">
            <xs:annotation>
              <xs:documentation>
						[Tekuća porezna imovina] / [Tekuća godina] [Život]
					</xs:documentation>
            </xs:annotation>
          </xs:element>
          <xs:element name="P60983" type="decimal_18_2" nillable="false">
            <xs:annotation>
              <xs:documentation>
						[Tekuća porezna imovina] / [Tekuća godina] [Neživot ]
					</xs:documentation>
            </xs:annotation>
          </xs:element>
          <xs:element name="P61100" type="decimal_18_2" nillable="false">
            <xs:annotation>
              <xs:documentation>
						[Tekuća porezna imovina] / [Tekuća godina] [Ukupno]
					</xs:documentation>
            </xs:annotation>
          </xs:element>
          <xs:element name="P61218" type="decimal_18_2_POZZ" nillable="false">
            <xs:annotation>
              <xs:documentation>
						[POTRAŽIVANJA  ] / [Prethodna godina ] [Život]
					</xs:documentation>
            </xs:annotation>
          </xs:element>
          <xs:element name="P61335" type="decimal_18_2_POZZ" nillable="false">
            <xs:annotation>
              <xs:documentation>
						[POTRAŽIVANJA  ] / [Prethodna godina ] [Neživot ]
					</xs:documentation>
            </xs:annotation>
          </xs:element>
          <xs:element name="P61452" type="decimal_18_2_POZZ" nillable="false">
            <xs:annotation>
              <xs:documentation>
						[POTRAŽIVANJA  ] / [Prethodna godina ] [Ukupno]
					</xs:documentation>
            </xs:annotation>
          </xs:element>
          <xs:element name="P60867" type="decimal_18_2_POZZ" nillable="false">
            <xs:annotation>
              <xs:documentation>
						[POTRAŽIVANJA  ] / [Tekuća godina] [Život]
					</xs:documentation>
            </xs:annotation>
          </xs:element>
          <xs:element name="P60984" type="decimal_18_2_POZZ" nillable="false">
            <xs:annotation>
              <xs:documentation>
						[POTRAŽIVANJA  ] / [Tekuća godina] [Neživot ]
					</xs:documentation>
            </xs:annotation>
          </xs:element>
          <xs:element name="P61101" type="decimal_18_2_POZZ" nillable="false">
            <xs:annotation>
              <xs:documentation>
						[POTRAŽIVANJA  ] / [Tekuća godina] [Ukupno]
					</xs:documentation>
            </xs:annotation>
          </xs:element>
          <xs:element name="P61219" type="decimal_18_2_POZZ" nillable="false">
            <xs:annotation>
              <xs:documentation>
						[Potraživanja iz poslova osiguranja] / [Prethodna godina ] [Život]
					</xs:documentation>
            </xs:annotation>
          </xs:element>
          <xs:element name="P61336" type="decimal_18_2_POZZ" nillable="false">
            <xs:annotation>
              <xs:documentation>
						[Potraživanja iz poslova osiguranja] / [Prethodna godina ] [Neživot ]
					</xs:documentation>
            </xs:annotation>
          </xs:element>
          <xs:element name="P61453" type="decimal_18_2_POZZ" nillable="false">
            <xs:annotation>
              <xs:documentation>
						[Potraživanja iz poslova osiguranja] / [Prethodna godina ] [Ukupno]
					</xs:documentation>
            </xs:annotation>
          </xs:element>
          <xs:element name="P60868" type="decimal_18_2_POZZ" nillable="false">
            <xs:annotation>
              <xs:documentation>
						[Potraživanja iz poslova osiguranja] / [Tekuća godina] [Život]
					</xs:documentation>
            </xs:annotation>
          </xs:element>
          <xs:element name="P60985" type="decimal_18_2_POZZ" nillable="false">
            <xs:annotation>
              <xs:documentation>
						[Potraživanja iz poslova osiguranja] / [Tekuća godina] [Neživot ]
					</xs:documentation>
            </xs:annotation>
          </xs:element>
          <xs:element name="P61102" type="decimal_18_2_POZZ" nillable="false">
            <xs:annotation>
              <xs:documentation>
						[Potraživanja iz poslova osiguranja] / [Tekuća godina] [Ukupno]
					</xs:documentation>
            </xs:annotation>
          </xs:element>
          <xs:element name="P61220" type="decimal_18_2_POZZ" nillable="false">
            <xs:annotation>
              <xs:documentation>
						[Od ugovaratelja osiguranja] / [Prethodna godina ] [Život]
					</xs:documentation>
            </xs:annotation>
          </xs:element>
          <xs:element name="P61337" type="decimal_18_2_POZZ" nillable="false">
            <xs:annotation>
              <xs:documentation>
						[Od ugovaratelja osiguranja] / [Prethodna godina ] [Neživot ]
					</xs:documentation>
            </xs:annotation>
          </xs:element>
          <xs:element name="P61454" type="decimal_18_2_POZZ" nillable="false">
            <xs:annotation>
              <xs:documentation>
						[Od ugovaratelja osiguranja] / [Prethodna godina ] [Ukupno]
					</xs:documentation>
            </xs:annotation>
          </xs:element>
          <xs:element name="P60869" type="decimal_18_2_POZZ" nillable="false">
            <xs:annotation>
              <xs:documentation>
						[Od ugovaratelja osiguranja] / [Tekuća godina] [Život]
					</xs:documentation>
            </xs:annotation>
          </xs:element>
          <xs:element name="P60986" type="decimal_18_2_POZZ" nillable="false">
            <xs:annotation>
              <xs:documentation>
						[Od ugovaratelja osiguranja] / [Tekuća godina] [Neživot ]
					</xs:documentation>
            </xs:annotation>
          </xs:element>
          <xs:element name="P61103" type="decimal_18_2_POZZ" nillable="false">
            <xs:annotation>
              <xs:documentation>
						[Od ugovaratelja osiguranja] / [Tekuća godina] [Ukupno]
					</xs:documentation>
            </xs:annotation>
          </xs:element>
          <xs:element name="P61209" type="decimal_18_2_POZZ" nillable="false">
            <xs:annotation>
              <xs:documentation>
						[Od zastupnika odnosno posrednika u osiguranju] / [Prethodna godina ] [Život]
					</xs:documentation>
            </xs:annotation>
          </xs:element>
          <xs:element name="P61326" type="decimal_18_2_POZZ" nillable="false">
            <xs:annotation>
              <xs:documentation>
						[Od zastupnika odnosno posrednika u osiguranju] / [Prethodna godina ] [Neživot ]
					</xs:documentation>
            </xs:annotation>
          </xs:element>
          <xs:element name="P61443" type="decimal_18_2_POZZ" nillable="false">
            <xs:annotation>
              <xs:documentation>
						[Od zastupnika odnosno posrednika u osiguranju] / [Prethodna godina ] [Ukupno]
					</xs:documentation>
            </xs:annotation>
          </xs:element>
          <xs:element name="P60858" type="decimal_18_2_POZZ" nillable="false">
            <xs:annotation>
              <xs:documentation>
						[Od zastupnika odnosno posrednika u osiguranju] / [Tekuća godina] [Život]
					</xs:documentation>
            </xs:annotation>
          </xs:element>
          <xs:element name="P60975" type="decimal_18_2_POZZ" nillable="false">
            <xs:annotation>
              <xs:documentation>
						[Od zastupnika odnosno posrednika u osiguranju] / [Tekuća godina] [Neživot ]
					</xs:documentation>
            </xs:annotation>
          </xs:element>
          <xs:element name="P61092" type="decimal_18_2_POZZ" nillable="false">
            <xs:annotation>
              <xs:documentation>
						[Od zastupnika odnosno posrednika u osiguranju] / [Tekuća godina] [Ukupno]
					</xs:documentation>
            </xs:annotation>
          </xs:element>
          <xs:element name="P61210" type="decimal_18_2_POZZ" nillable="false">
            <xs:annotation>
              <xs:documentation>
						[Potraživanja iz poslova reosiguranja] / [Prethodna godina ] [Život]
					</xs:documentation>
            </xs:annotation>
          </xs:element>
          <xs:element name="P61327" type="decimal_18_2_POZZ" nillable="false">
            <xs:annotation>
              <xs:documentation>
						[Potraživanja iz poslova reosiguranja] / [Prethodna godina ] [Neživot ]
					</xs:documentation>
            </xs:annotation>
          </xs:element>
          <xs:element name="P61444" type="decimal_18_2_POZZ" nillable="false">
            <xs:annotation>
              <xs:documentation>
						[Potraživanja iz poslova reosiguranja] / [Prethodna godina ] [Ukupno]
					</xs:documentation>
            </xs:annotation>
          </xs:element>
          <xs:element name="P60859" type="decimal_18_2_POZZ" nillable="false">
            <xs:annotation>
              <xs:documentation>
						[Potraživanja iz poslova reosiguranja] / [Tekuća godina] [Život]
					</xs:documentation>
            </xs:annotation>
          </xs:element>
          <xs:element name="P60976" type="decimal_18_2_POZZ" nillable="false">
            <xs:annotation>
              <xs:documentation>
						[Potraživanja iz poslova reosiguranja] / [Tekuća godina] [Neživot ]
					</xs:documentation>
            </xs:annotation>
          </xs:element>
          <xs:element name="P61093" type="decimal_18_2_POZZ" nillable="false">
            <xs:annotation>
              <xs:documentation>
						[Potraživanja iz poslova reosiguranja] / [Tekuća godina] [Ukupno]
					</xs:documentation>
            </xs:annotation>
          </xs:element>
          <xs:element name="P61211" type="decimal_18_2_POZZ" nillable="false">
            <xs:annotation>
              <xs:documentation>
						[Ostala potraživanja] / [Prethodna godina ] [Život]
					</xs:documentation>
            </xs:annotation>
          </xs:element>
          <xs:element name="P61328" type="decimal_18_2_POZZ" nillable="false">
            <xs:annotation>
              <xs:documentation>
						[Ostala potraživanja] / [Prethodna godina ] [Neživot ]
					</xs:documentation>
            </xs:annotation>
          </xs:element>
          <xs:element name="P61445" type="decimal_18_2_POZZ" nillable="false">
            <xs:annotation>
              <xs:documentation>
						[Ostala potraživanja] / [Prethodna godina ] [Ukupno]
					</xs:documentation>
            </xs:annotation>
          </xs:element>
          <xs:element name="P60860" type="decimal_18_2_POZZ" nillable="false">
            <xs:annotation>
              <xs:documentation>
						[Ostala potraživanja] / [Tekuća godina] [Život]
					</xs:documentation>
            </xs:annotation>
          </xs:element>
          <xs:element name="P60977" type="decimal_18_2_POZZ" nillable="false">
            <xs:annotation>
              <xs:documentation>
						[Ostala potraživanja] / [Tekuća godina] [Neživot ]
					</xs:documentation>
            </xs:annotation>
          </xs:element>
          <xs:element name="P61094" type="decimal_18_2_POZZ" nillable="false">
            <xs:annotation>
              <xs:documentation>
						[Ostala potraživanja] / [Tekuća godina] [Ukupno]
					</xs:documentation>
            </xs:annotation>
          </xs:element>
          <xs:element name="P61212" type="decimal_18_2_POZZ" nillable="false">
            <xs:annotation>
              <xs:documentation>
						[Potraživanja iz drugih poslova osiguranja ] / [Prethodna godina ] [Život]
					</xs:documentation>
            </xs:annotation>
          </xs:element>
          <xs:element name="P61329" type="decimal_18_2_POZZ" nillable="false">
            <xs:annotation>
              <xs:documentation>
						[Potraživanja iz drugih poslova osiguranja ] / [Prethodna godina ] [Neživot ]
					</xs:documentation>
            </xs:annotation>
          </xs:element>
          <xs:element name="P61446" type="decimal_18_2_POZZ" nillable="false">
            <xs:annotation>
              <xs:documentation>
						[Potraživanja iz drugih poslova osiguranja ] / [Prethodna godina ] [Ukupno]
					</xs:documentation>
            </xs:annotation>
          </xs:element>
          <xs:element name="P60861" type="decimal_18_2_POZZ" nillable="false">
            <xs:annotation>
              <xs:documentation>
						[Potraživanja iz drugih poslova osiguranja ] / [Tekuća godina] [Život]
					</xs:documentation>
            </xs:annotation>
          </xs:element>
          <xs:element name="P60978" type="decimal_18_2_POZZ" nillable="false">
            <xs:annotation>
              <xs:documentation>
						[Potraživanja iz drugih poslova osiguranja ] / [Tekuća godina] [Neživot ]
					</xs:documentation>
            </xs:annotation>
          </xs:element>
          <xs:element name="P61095" type="decimal_18_2_POZZ" nillable="false">
            <xs:annotation>
              <xs:documentation>
						[Potraživanja iz drugih poslova osiguranja ] / [Tekuća godina] [Ukupno]
					</xs:documentation>
            </xs:annotation>
          </xs:element>
          <xs:element name="P61213" type="decimal_18_2_POZZ" nillable="false">
            <xs:annotation>
              <xs:documentation>
						[Potraživanja za prihode iz ulaganja] / [Prethodna godina ] [Život]
					</xs:documentation>
            </xs:annotation>
          </xs:element>
          <xs:element name="P61330" type="decimal_18_2_POZZ" nillable="false">
            <xs:annotation>
              <xs:documentation>
						[Potraživanja za prihode iz ulaganja] / [Prethodna godina ] [Neživot ]
					</xs:documentation>
            </xs:annotation>
          </xs:element>
          <xs:element name="P61447" type="decimal_18_2_POZZ" nillable="false">
            <xs:annotation>
              <xs:documentation>
						[Potraživanja za prihode iz ulaganja] / [Prethodna godina ] [Ukupno]
					</xs:documentation>
            </xs:annotation>
          </xs:element>
          <xs:element name="P60862" type="decimal_18_2_POZZ" nillable="false">
            <xs:annotation>
              <xs:documentation>
						[Potraživanja za prihode iz ulaganja] / [Tekuća godina] [Život]
					</xs:documentation>
            </xs:annotation>
          </xs:element>
          <xs:element name="P60979" type="decimal_18_2_POZZ" nillable="false">
            <xs:annotation>
              <xs:documentation>
						[Potraživanja za prihode iz ulaganja] / [Tekuća godina] [Neživot ]
					</xs:documentation>
            </xs:annotation>
          </xs:element>
          <xs:element name="P61096" type="decimal_18_2_POZZ" nillable="false">
            <xs:annotation>
              <xs:documentation>
						[Potraživanja za prihode iz ulaganja] / [Tekuća godina] [Ukupno]
					</xs:documentation>
            </xs:annotation>
          </xs:element>
          <xs:element name="P61214" type="decimal_18_2_POZZ" nillable="false">
            <xs:annotation>
              <xs:documentation>
						[Ostala potraživanja] / [Prethodna godina ] [Život]
					</xs:documentation>
            </xs:annotation>
          </xs:element>
          <xs:element name="P61331" type="decimal_18_2_POZZ" nillable="false">
            <xs:annotation>
              <xs:documentation>
						[Ostala potraživanja] / [Prethodna godina ] [Neživot ]
					</xs:documentation>
            </xs:annotation>
          </xs:element>
          <xs:element name="P61448" type="decimal_18_2_POZZ" nillable="false">
            <xs:annotation>
              <xs:documentation>
						[Ostala potraživanja] / [Prethodna godina ] [Ukupno]
					</xs:documentation>
            </xs:annotation>
          </xs:element>
          <xs:element name="P60863" type="decimal_18_2_POZZ" nillable="false">
            <xs:annotation>
              <xs:documentation>
						[Ostala potraživanja] / [Tekuća godina] [Život]
					</xs:documentation>
            </xs:annotation>
          </xs:element>
          <xs:element name="P60980" type="decimal_18_2_POZZ" nillable="false">
            <xs:annotation>
              <xs:documentation>
						[Ostala potraživanja] / [Tekuća godina] [Neživot ]
					</xs:documentation>
            </xs:annotation>
          </xs:element>
          <xs:element name="P61097" type="decimal_18_2_POZZ" nillable="false">
            <xs:annotation>
              <xs:documentation>
						[Ostala potraživanja] / [Tekuća godina] [Ukupno]
					</xs:documentation>
            </xs:annotation>
          </xs:element>
          <xs:element name="P61203" type="decimal_18_2_POZZ" nillable="false">
            <xs:annotation>
              <xs:documentation>
						[OSTALA  IMOVINA] / [Prethodna godina ] [Život]
					</xs:documentation>
            </xs:annotation>
          </xs:element>
          <xs:element name="P61320" type="decimal_18_2_POZZ" nillable="false">
            <xs:annotation>
              <xs:documentation>
						[OSTALA  IMOVINA] / [Prethodna godina ] [Neživot ]
					</xs:documentation>
            </xs:annotation>
          </xs:element>
          <xs:element name="P61437" type="decimal_18_2_POZZ" nillable="false">
            <xs:annotation>
              <xs:documentation>
						[OSTALA  IMOVINA] / [Prethodna godina ] [Ukupno]
					</xs:documentation>
            </xs:annotation>
          </xs:element>
          <xs:element name="P60852" type="decimal_18_2_POZZ" nillable="false">
            <xs:annotation>
              <xs:documentation>
						[OSTALA  IMOVINA] / [Tekuća godina] [Život]
					</xs:documentation>
            </xs:annotation>
          </xs:element>
          <xs:element name="P60969" type="decimal_18_2_POZZ" nillable="false">
            <xs:annotation>
              <xs:documentation>
						[OSTALA  IMOVINA] / [Tekuća godina] [Neživot ]
					</xs:documentation>
            </xs:annotation>
          </xs:element>
          <xs:element name="P61086" type="decimal_18_2_POZZ" nillable="false">
            <xs:annotation>
              <xs:documentation>
						[OSTALA  IMOVINA] / [Tekuća godina] [Ukupno]
					</xs:documentation>
            </xs:annotation>
          </xs:element>
          <xs:element name="P61204" type="decimal_18_2_POZZ" nillable="false">
            <xs:annotation>
              <xs:documentation>
						[Novac u banci i blagajni] / [Prethodna godina ] [Život]
					</xs:documentation>
            </xs:annotation>
          </xs:element>
          <xs:element name="P61321" type="decimal_18_2_POZZ" nillable="false">
            <xs:annotation>
              <xs:documentation>
						[Novac u banci i blagajni] / [Prethodna godina ] [Neživot ]
					</xs:documentation>
            </xs:annotation>
          </xs:element>
          <xs:element name="P61438" type="decimal_18_2_POZZ" nillable="false">
            <xs:annotation>
              <xs:documentation>
						[Novac u banci i blagajni] / [Prethodna godina ] [Ukupno]
					</xs:documentation>
            </xs:annotation>
          </xs:element>
          <xs:element name="P60853" type="decimal_18_2_POZZ" nillable="false">
            <xs:annotation>
              <xs:documentation>
						[Novac u banci i blagajni] / [Tekuća godina] [Život]
					</xs:documentation>
            </xs:annotation>
          </xs:element>
          <xs:element name="P60970" type="decimal_18_2_POZZ" nillable="false">
            <xs:annotation>
              <xs:documentation>
						[Novac u banci i blagajni] / [Tekuća godina] [Neživot ]
					</xs:documentation>
            </xs:annotation>
          </xs:element>
          <xs:element name="P61087" type="decimal_18_2_POZZ" nillable="false">
            <xs:annotation>
              <xs:documentation>
						[Novac u banci i blagajni] / [Tekuća godina] [Ukupno]
					</xs:documentation>
            </xs:annotation>
          </xs:element>
          <xs:element name="P61205" type="decimal_18_2_POZZ" nillable="false">
            <xs:annotation>
              <xs:documentation>
						[Sredstva na poslovnom računu] / [Prethodna godina ] [Život]
					</xs:documentation>
            </xs:annotation>
          </xs:element>
          <xs:element name="P61322" type="decimal_18_2_POZZ" nillable="false">
            <xs:annotation>
              <xs:documentation>
						[Sredstva na poslovnom računu] / [Prethodna godina ] [Neživot ]
					</xs:documentation>
            </xs:annotation>
          </xs:element>
          <xs:element name="P61439" type="decimal_18_2_POZZ" nillable="false">
            <xs:annotation>
              <xs:documentation>
						[Sredstva na poslovnom računu] / [Prethodna godina ] [Ukupno]
					</xs:documentation>
            </xs:annotation>
          </xs:element>
          <xs:element name="P60854" type="decimal_18_2_POZZ" nillable="false">
            <xs:annotation>
              <xs:documentation>
						[Sredstva na poslovnom računu] / [Tekuća godina] [Život]
					</xs:documentation>
            </xs:annotation>
          </xs:element>
          <xs:element name="P60971" type="decimal_18_2_POZZ" nillable="false">
            <xs:annotation>
              <xs:documentation>
						[Sredstva na poslovnom računu] / [Tekuća godina] [Neživot ]
					</xs:documentation>
            </xs:annotation>
          </xs:element>
          <xs:element name="P61088" type="decimal_18_2_POZZ" nillable="false">
            <xs:annotation>
              <xs:documentation>
						[Sredstva na poslovnom računu] / [Tekuća godina] [Ukupno]
					</xs:documentation>
            </xs:annotation>
          </xs:element>
          <xs:element name="P61206" type="decimal_18_2_POZZ" nillable="false">
            <xs:annotation>
              <xs:documentation>
						[Sredstva na računu imovine za pokriće matematičke pričuve] / [Prethodna godina ] [Život]
					</xs:documentation>
            </xs:annotation>
          </xs:element>
          <xs:element name="P61323" type="decimal_18_2_POZZ" nillable="false">
            <xs:annotation>
              <xs:documentation>
						[Sredstva na računu imovine za pokriće matematičke pričuve] / [Prethodna godina ] [Neživot ]
					</xs:documentation>
            </xs:annotation>
          </xs:element>
          <xs:element name="P61440" type="decimal_18_2_POZZ" nillable="false">
            <xs:annotation>
              <xs:documentation>
						[Sredstva na računu imovine za pokriće matematičke pričuve] / [Prethodna godina ] [Ukupno]
					</xs:documentation>
            </xs:annotation>
          </xs:element>
          <xs:element name="P60855" type="decimal_18_2_POZZ" nillable="false">
            <xs:annotation>
              <xs:documentation>
						[Sredstva na računu imovine za pokriće matematičke pričuve] / [Tekuća godina] [Život]
					</xs:documentation>
            </xs:annotation>
          </xs:element>
          <xs:element name="P60972" type="decimal_18_2_POZZ" nillable="false">
            <xs:annotation>
              <xs:documentation>
						[Sredstva na računu imovine za pokriće matematičke pričuve] / [Tekuća godina] [Neživot ]
					</xs:documentation>
            </xs:annotation>
          </xs:element>
          <xs:element name="P61089" type="decimal_18_2_POZZ" nillable="false">
            <xs:annotation>
              <xs:documentation>
						[Sredstva na računu imovine za pokriće matematičke pričuve] / [Tekuća godina] [Ukupno]
					</xs:documentation>
            </xs:annotation>
          </xs:element>
          <xs:element name="P61207" type="decimal_18_2_POZZ" nillable="false">
            <xs:annotation>
              <xs:documentation>
						[Novčana sredstva u blagajni] / [Prethodna godina ] [Život]
					</xs:documentation>
            </xs:annotation>
          </xs:element>
          <xs:element name="P61324" type="decimal_18_2_POZZ" nillable="false">
            <xs:annotation>
              <xs:documentation>
						[Novčana sredstva u blagajni] / [Prethodna godina ] [Neživot ]
					</xs:documentation>
            </xs:annotation>
          </xs:element>
          <xs:element name="P61441" type="decimal_18_2_POZZ" nillable="false">
            <xs:annotation>
              <xs:documentation>
						[Novčana sredstva u blagajni] / [Prethodna godina ] [Ukupno]
					</xs:documentation>
            </xs:annotation>
          </xs:element>
          <xs:element name="P60856" type="decimal_18_2_POZZ" nillable="false">
            <xs:annotation>
              <xs:documentation>
						[Novčana sredstva u blagajni] / [Tekuća godina] [Život]
					</xs:documentation>
            </xs:annotation>
          </xs:element>
          <xs:element name="P60973" type="decimal_18_2_POZZ" nillable="false">
            <xs:annotation>
              <xs:documentation>
						[Novčana sredstva u blagajni] / [Tekuća godina] [Neživot ]
					</xs:documentation>
            </xs:annotation>
          </xs:element>
          <xs:element name="P61090" type="decimal_18_2_POZZ" nillable="false">
            <xs:annotation>
              <xs:documentation>
						[Novčana sredstva u blagajni] / [Tekuća godina] [Ukupno]
					</xs:documentation>
            </xs:annotation>
          </xs:element>
          <xs:element name="P61208" type="decimal_18_2_POZZ" nillable="false">
            <xs:annotation>
              <xs:documentation>
						[Dugotrajna imovina namjenjena za prodaju i prestanak poslovanja] / [Prethodna godina ] [Život]
					</xs:documentation>
            </xs:annotation>
          </xs:element>
          <xs:element name="P61325" type="decimal_18_2_POZZ" nillable="false">
            <xs:annotation>
              <xs:documentation>
						[Dugotrajna imovina namjenjena za prodaju i prestanak poslovanja] / [Prethodna godina ] [Neživot ]
					</xs:documentation>
            </xs:annotation>
          </xs:element>
          <xs:element name="P61442" type="decimal_18_2_POZZ" nillable="false">
            <xs:annotation>
              <xs:documentation>
						[Dugotrajna imovina namjenjena za prodaju i prestanak poslovanja] / [Prethodna godina ] [Ukupno]
					</xs:documentation>
            </xs:annotation>
          </xs:element>
          <xs:element name="P60857" type="decimal_18_2_POZZ" nillable="false">
            <xs:annotation>
              <xs:documentation>
						[Dugotrajna imovina namjenjena za prodaju i prestanak poslovanja] / [Tekuća godina] [Život]
					</xs:documentation>
            </xs:annotation>
          </xs:element>
          <xs:element name="P60974" type="decimal_18_2_POZZ" nillable="false">
            <xs:annotation>
              <xs:documentation>
						[Dugotrajna imovina namjenjena za prodaju i prestanak poslovanja] / [Tekuća godina] [Neživot ]
					</xs:documentation>
            </xs:annotation>
          </xs:element>
          <xs:element name="P61091" type="decimal_18_2_POZZ" nillable="false">
            <xs:annotation>
              <xs:documentation>
						[Dugotrajna imovina namjenjena za prodaju i prestanak poslovanja] / [Tekuća godina] [Ukupno]
					</xs:documentation>
            </xs:annotation>
          </xs:element>
          <xs:element name="P61197" type="decimal_18_2" nillable="false">
            <xs:annotation>
              <xs:documentation>
						[Ostalo] / [Prethodna godina ] [Život]
					</xs:documentation>
            </xs:annotation>
          </xs:element>
          <xs:element name="P61314" type="decimal_18_2_POZZ" nillable="false">
            <xs:annotation>
              <xs:documentation>
						[Ostalo] / [Prethodna godina ] [Neživot ]
					</xs:documentation>
            </xs:annotation>
          </xs:element>
          <xs:element name="P61431" type="decimal_18_2_POZZ" nillable="false">
            <xs:annotation>
              <xs:documentation>
						[Ostalo] / [Prethodna godina ] [Ukupno]
					</xs:documentation>
            </xs:annotation>
          </xs:element>
          <xs:element name="P60846" type="decimal_18_2_POZZ" nillable="false">
            <xs:annotation>
              <xs:documentation>
						[Ostalo] / [Tekuća godina] [Život]
					</xs:documentation>
            </xs:annotation>
          </xs:element>
          <xs:element name="P60963" type="decimal_18_2_POZZ" nillable="false">
            <xs:annotation>
              <xs:documentation>
						[Ostalo] / [Tekuća godina] [Neživot ]
					</xs:documentation>
            </xs:annotation>
          </xs:element>
          <xs:element name="P61080" type="decimal_18_2_POZZ" nillable="false">
            <xs:annotation>
              <xs:documentation>
						[Ostalo] / [Tekuća godina] [Ukupno]
					</xs:documentation>
            </xs:annotation>
          </xs:element>
          <xs:element name="P61198" type="decimal_18_2_POZZ" nillable="false">
            <xs:annotation>
              <xs:documentation>
						[PLAĆENI  TROŠKOVI  BUDUĆEG RAZDOBLJA  I  NEDOSPJELA  NAPLATA  PRIHODA] / [Prethodna godina ] [Život]
					</xs:documentation>
            </xs:annotation>
          </xs:element>
          <xs:element name="P61315" type="decimal_18_2_POZZ" nillable="false">
            <xs:annotation>
              <xs:documentation>
						[PLAĆENI  TROŠKOVI  BUDUĆEG RAZDOBLJA  I  NEDOSPJELA  NAPLATA  PRIHODA] / [Prethodna godina ] [Neživot ]
					</xs:documentation>
            </xs:annotation>
          </xs:element>
          <xs:element name="P61432" type="decimal_18_2_POZZ" nillable="false">
            <xs:annotation>
              <xs:documentation>
						[PLAĆENI  TROŠKOVI  BUDUĆEG RAZDOBLJA  I  NEDOSPJELA  NAPLATA  PRIHODA] / [Prethodna godina ] [Ukupno]
					</xs:documentation>
            </xs:annotation>
          </xs:element>
          <xs:element name="P60847" type="decimal_18_2_POZZ" nillable="false">
            <xs:annotation>
              <xs:documentation>
						[PLAĆENI  TROŠKOVI  BUDUĆEG RAZDOBLJA  I  NEDOSPJELA  NAPLATA  PRIHODA] / [Tekuća godina] [Život]
					</xs:documentation>
            </xs:annotation>
          </xs:element>
          <xs:element name="P60964" type="decimal_18_2_POZZ" nillable="false">
            <xs:annotation>
              <xs:documentation>
						[PLAĆENI  TROŠKOVI  BUDUĆEG RAZDOBLJA  I  NEDOSPJELA  NAPLATA  PRIHODA] / [Tekuća godina] [Neživot ]
					</xs:documentation>
            </xs:annotation>
          </xs:element>
          <xs:element name="P61081" type="decimal_18_2_POZZ" nillable="false">
            <xs:annotation>
              <xs:documentation>
						[PLAĆENI  TROŠKOVI  BUDUĆEG RAZDOBLJA  I  NEDOSPJELA  NAPLATA  PRIHODA] / [Tekuća godina] [Ukupno]
					</xs:documentation>
            </xs:annotation>
          </xs:element>
          <xs:element name="P61199" type="decimal_18_2_POZZ" nillable="false">
            <xs:annotation>
              <xs:documentation>
						[Razgraničene kamate i najamnine] / [Prethodna godina ] [Život]
					</xs:documentation>
            </xs:annotation>
          </xs:element>
          <xs:element name="P61316" type="decimal_18_2_POZZ" nillable="false">
            <xs:annotation>
              <xs:documentation>
						[Razgraničene kamate i najamnine] / [Prethodna godina ] [Neživot ]
					</xs:documentation>
            </xs:annotation>
          </xs:element>
          <xs:element name="P61433" type="decimal_18_2_POZZ" nillable="false">
            <xs:annotation>
              <xs:documentation>
						[Razgraničene kamate i najamnine] / [Prethodna godina ] [Ukupno]
					</xs:documentation>
            </xs:annotation>
          </xs:element>
          <xs:element name="P60848" type="decimal_18_2_POZZ" nillable="false">
            <xs:annotation>
              <xs:documentation>
						[Razgraničene kamate i najamnine] / [Tekuća godina] [Život]
					</xs:documentation>
            </xs:annotation>
          </xs:element>
          <xs:element name="P60965" type="decimal_18_2_POZZ" nillable="false">
            <xs:annotation>
              <xs:documentation>
						[Razgraničene kamate i najamnine] / [Tekuća godina] [Neživot ]
					</xs:documentation>
            </xs:annotation>
          </xs:element>
          <xs:element name="P61082" type="decimal_18_2_POZZ" nillable="false">
            <xs:annotation>
              <xs:documentation>
						[Razgraničene kamate i najamnine] / [Tekuća godina] [Ukupno]
					</xs:documentation>
            </xs:annotation>
          </xs:element>
          <xs:element name="P61200" type="decimal_18_2_POZZ" nillable="false">
            <xs:annotation>
              <xs:documentation>
						[Razgraničeni troškovi pribave] / [Prethodna godina ] [Život]
					</xs:documentation>
            </xs:annotation>
          </xs:element>
          <xs:element name="P61317" type="decimal_18_2_POZZ" nillable="false">
            <xs:annotation>
              <xs:documentation>
						[Razgraničeni troškovi pribave] / [Prethodna godina ] [Neživot ]
					</xs:documentation>
            </xs:annotation>
          </xs:element>
          <xs:element name="P61434" type="decimal_18_2_POZZ" nillable="false">
            <xs:annotation>
              <xs:documentation>
						[Razgraničeni troškovi pribave] / [Prethodna godina ] [Ukupno]
					</xs:documentation>
            </xs:annotation>
          </xs:element>
          <xs:element name="P60849" type="decimal_18_2_POZZ" nillable="false">
            <xs:annotation>
              <xs:documentation>
						[Razgraničeni troškovi pribave] / [Tekuća godina] [Život]
					</xs:documentation>
            </xs:annotation>
          </xs:element>
          <xs:element name="P60966" type="decimal_18_2_POZZ" nillable="false">
            <xs:annotation>
              <xs:documentation>
						[Razgraničeni troškovi pribave] / [Tekuća godina] [Neživot ]
					</xs:documentation>
            </xs:annotation>
          </xs:element>
          <xs:element name="P61083" type="decimal_18_2_POZZ" nillable="false">
            <xs:annotation>
              <xs:documentation>
						[Razgraničeni troškovi pribave] / [Tekuća godina] [Ukupno]
					</xs:documentation>
            </xs:annotation>
          </xs:element>
          <xs:element name="P61201" type="decimal_18_2_POZZ" nillable="false">
            <xs:annotation>
              <xs:documentation>
						[Ostali plaćeni troškovi budućeg razdoblja i nedospjela naplata prihoda] / [Prethodna godina ] [Život]
					</xs:documentation>
            </xs:annotation>
          </xs:element>
          <xs:element name="P61318" type="decimal_18_2_POZZ" nillable="false">
            <xs:annotation>
              <xs:documentation>
						[Ostali plaćeni troškovi budućeg razdoblja i nedospjela naplata prihoda] / [Prethodna godina ] [Neživot ]
					</xs:documentation>
            </xs:annotation>
          </xs:element>
          <xs:element name="P61435" type="decimal_18_2_POZZ" nillable="false">
            <xs:annotation>
              <xs:documentation>
						[Ostali plaćeni troškovi budućeg razdoblja i nedospjela naplata prihoda] / [Prethodna godina ] [Ukupno]
					</xs:documentation>
            </xs:annotation>
          </xs:element>
          <xs:element name="P60850" type="decimal_18_2_POZZ" nillable="false">
            <xs:annotation>
              <xs:documentation>
						[Ostali plaćeni troškovi budućeg razdoblja i nedospjela naplata prihoda] / [Tekuća godina] [Život]
					</xs:documentation>
            </xs:annotation>
          </xs:element>
          <xs:element name="P60967" type="decimal_18_2_POZZ" nillable="false">
            <xs:annotation>
              <xs:documentation>
						[Ostali plaćeni troškovi budućeg razdoblja i nedospjela naplata prihoda] / [Tekuća godina] [Neživot ]
					</xs:documentation>
            </xs:annotation>
          </xs:element>
          <xs:element name="P61084" type="decimal_18_2_POZZ" nillable="false">
            <xs:annotation>
              <xs:documentation>
						[Ostali plaćeni troškovi budućeg razdoblja i nedospjela naplata prihoda] / [Tekuća godina] [Ukupno]
					</xs:documentation>
            </xs:annotation>
          </xs:element>
          <xs:element name="P61202" type="decimal_18_2_POZZ" nillable="false">
            <xs:annotation>
              <xs:documentation>
						[UKUPNA  AKTIVA ] / [Prethodna godina ] [Život]
					</xs:documentation>
            </xs:annotation>
          </xs:element>
          <xs:element name="P61319" type="decimal_18_2_POZZ" nillable="false">
            <xs:annotation>
              <xs:documentation>
						[UKUPNA  AKTIVA ] / [Prethodna godina ] [Neživot ]
					</xs:documentation>
            </xs:annotation>
          </xs:element>
          <xs:element name="P61436" type="decimal_18_2_POZZ" nillable="false">
            <xs:annotation>
              <xs:documentation>
						[UKUPNA  AKTIVA ] / [Prethodna godina ] [Ukupno]
					</xs:documentation>
            </xs:annotation>
          </xs:element>
          <xs:element name="P60851" type="decimal_18_2_POZZ" nillable="false">
            <xs:annotation>
              <xs:documentation>
						[UKUPNA  AKTIVA ] / [Tekuća godina] [Život]
					</xs:documentation>
            </xs:annotation>
          </xs:element>
          <xs:element name="P60968" type="decimal_18_2_POZZ" nillable="false">
            <xs:annotation>
              <xs:documentation>
						[UKUPNA  AKTIVA ] / [Tekuća godina] [Neživot ]
					</xs:documentation>
            </xs:annotation>
          </xs:element>
          <xs:element name="P61085" type="decimal_18_2_POZZ" nillable="false">
            <xs:annotation>
              <xs:documentation>
						[UKUPNA  AKTIVA ] / [Tekuća godina] [Ukupno]
					</xs:documentation>
            </xs:annotation>
          </xs:element>
          <xs:element name="P61191" type="decimal_18_2_POZZ" nillable="false">
            <xs:annotation>
              <xs:documentation>
						[IZVANBILANČNI  ZAPISI] / [Prethodna godina ] [Život]
					</xs:documentation>
            </xs:annotation>
          </xs:element>
          <xs:element name="P61308" type="decimal_18_2_POZZ" nillable="false">
            <xs:annotation>
              <xs:documentation>
						[IZVANBILANČNI  ZAPISI] / [Prethodna godina ] [Neživot ]
					</xs:documentation>
            </xs:annotation>
          </xs:element>
          <xs:element name="P61425" type="decimal_18_2_POZZ" nillable="false">
            <xs:annotation>
              <xs:documentation>
						[IZVANBILANČNI  ZAPISI] / [Prethodna godina ] [Ukupno]
					</xs:documentation>
            </xs:annotation>
          </xs:element>
          <xs:element name="P60840" type="decimal_18_2_POZZ" nillable="false">
            <xs:annotation>
              <xs:documentation>
						[IZVANBILANČNI  ZAPISI] / [Tekuća godina] [Život]
					</xs:documentation>
            </xs:annotation>
          </xs:element>
          <xs:element name="P60957" type="decimal_18_2_POZZ" nillable="false">
            <xs:annotation>
              <xs:documentation>
						[IZVANBILANČNI  ZAPISI] / [Tekuća godina] [Neživot ]
					</xs:documentation>
            </xs:annotation>
          </xs:element>
          <xs:element name="P61074" type="decimal_18_2_POZZ" nillable="false">
            <xs:annotation>
              <xs:documentation>
						[IZVANBILANČNI  ZAPISI] / [Tekuća godina] [Ukupno]
					</xs:documentation>
            </xs:annotation>
          </xs:element>
          <xs:element name="P61192" type="decimal_18_2" nillable="false">
            <xs:annotation>
              <xs:documentation>
						[KAPITAL  I  REZERVE  ] / [Prethodna godina ] [Život]
					</xs:documentation>
            </xs:annotation>
          </xs:element>
          <xs:element name="P61309" type="decimal_18_2" nillable="false">
            <xs:annotation>
              <xs:documentation>
						[KAPITAL  I  REZERVE  ] / [Prethodna godina ] [Neživot ]
					</xs:documentation>
            </xs:annotation>
          </xs:element>
          <xs:element name="P61426" type="decimal_18_2" nillable="false">
            <xs:annotation>
              <xs:documentation>
						[KAPITAL  I  REZERVE  ] / [Prethodna godina ] [Ukupno]
					</xs:documentation>
            </xs:annotation>
          </xs:element>
          <xs:element name="P60841" type="decimal_18_2" nillable="false">
            <xs:annotation>
              <xs:documentation>
						[KAPITAL  I  REZERVE  ] / [Tekuća godina] [Život]
					</xs:documentation>
            </xs:annotation>
          </xs:element>
          <xs:element name="P60958" type="decimal_18_2" nillable="false">
            <xs:annotation>
              <xs:documentation>
						[KAPITAL  I  REZERVE  ] / [Tekuća godina] [Neživot ]
					</xs:documentation>
            </xs:annotation>
          </xs:element>
          <xs:element name="P61075" type="decimal_18_2" nillable="false">
            <xs:annotation>
              <xs:documentation>
						[KAPITAL  I  REZERVE  ] / [Tekuća godina] [Ukupno]
					</xs:documentation>
            </xs:annotation>
          </xs:element>
          <xs:element name="P61193" type="decimal_18_2_POZZ" nillable="false">
            <xs:annotation>
              <xs:documentation>
						[Upisani kapital] / [Prethodna godina ] [Život]
					</xs:documentation>
            </xs:annotation>
          </xs:element>
          <xs:element name="P61310" type="decimal_18_2_POZZ" nillable="false">
            <xs:annotation>
              <xs:documentation>
						[Upisani kapital] / [Prethodna godina ] [Neživot ]
					</xs:documentation>
            </xs:annotation>
          </xs:element>
          <xs:element name="P61427" type="decimal_18_2_POZZ" nillable="false">
            <xs:annotation>
              <xs:documentation>
						[Upisani kapital] / [Prethodna godina ] [Ukupno]
					</xs:documentation>
            </xs:annotation>
          </xs:element>
          <xs:element name="P60842" type="decimal_18_2_POZZ" nillable="false">
            <xs:annotation>
              <xs:documentation>
						[Upisani kapital] / [Tekuća godina] [Život]
					</xs:documentation>
            </xs:annotation>
          </xs:element>
          <xs:element name="P60959" type="decimal_18_2_POZZ" nillable="false">
            <xs:annotation>
              <xs:documentation>
						[Upisani kapital] / [Tekuća godina] [Neživot ]
					</xs:documentation>
            </xs:annotation>
          </xs:element>
          <xs:element name="P61076" type="decimal_18_2_POZZ" nillable="false">
            <xs:annotation>
              <xs:documentation>
						[Upisani kapital] / [Tekuća godina] [Ukupno]
					</xs:documentation>
            </xs:annotation>
          </xs:element>
          <xs:element name="P61194" type="decimal_18_2_POZZ" nillable="false">
            <xs:annotation>
              <xs:documentation>
						[Uplaćeni kapital - redovne dionice] / [Prethodna godina ] [Život]
					</xs:documentation>
            </xs:annotation>
          </xs:element>
          <xs:element name="P61311" type="decimal_18_2_POZZ" nillable="false">
            <xs:annotation>
              <xs:documentation>
						[Uplaćeni kapital - redovne dionice] / [Prethodna godina ] [Neživot ]
					</xs:documentation>
            </xs:annotation>
          </xs:element>
          <xs:element name="P61428" type="decimal_18_2_POZZ" nillable="false">
            <xs:annotation>
              <xs:documentation>
						[Uplaćeni kapital - redovne dionice] / [Prethodna godina ] [Ukupno]
					</xs:documentation>
            </xs:annotation>
          </xs:element>
          <xs:element name="P60843" type="decimal_18_2_POZZ" nillable="false">
            <xs:annotation>
              <xs:documentation>
						[Uplaćeni kapital - redovne dionice] / [Tekuća godina] [Život]
					</xs:documentation>
            </xs:annotation>
          </xs:element>
          <xs:element name="P60960" type="decimal_18_2_POZZ" nillable="false">
            <xs:annotation>
              <xs:documentation>
						[Uplaćeni kapital - redovne dionice] / [Tekuća godina] [Neživot ]
					</xs:documentation>
            </xs:annotation>
          </xs:element>
          <xs:element name="P61077" type="decimal_18_2_POZZ" nillable="false">
            <xs:annotation>
              <xs:documentation>
						[Uplaćeni kapital - redovne dionice] / [Tekuća godina] [Ukupno]
					</xs:documentation>
            </xs:annotation>
          </xs:element>
          <xs:element name="P61195" type="decimal_18_2_POZZ" nillable="false">
            <xs:annotation>
              <xs:documentation>
						[Uplaćeni kapital - povlaštene dionice] / [Prethodna godina ] [Život]
					</xs:documentation>
            </xs:annotation>
          </xs:element>
          <xs:element name="P61312" type="decimal_18_2_POZZ" nillable="false">
            <xs:annotation>
              <xs:documentation>
						[Uplaćeni kapital - povlaštene dionice] / [Prethodna godina ] [Neživot ]
					</xs:documentation>
            </xs:annotation>
          </xs:element>
          <xs:element name="P61429" type="decimal_18_2_POZZ" nillable="false">
            <xs:annotation>
              <xs:documentation>
						[Uplaćeni kapital - povlaštene dionice] / [Prethodna godina ] [Ukupno]
					</xs:documentation>
            </xs:annotation>
          </xs:element>
          <xs:element name="P60844" type="decimal_18_2_POZZ" nillable="false">
            <xs:annotation>
              <xs:documentation>
						[Uplaćeni kapital - povlaštene dionice] / [Tekuća godina] [Život]
					</xs:documentation>
            </xs:annotation>
          </xs:element>
          <xs:element name="P60961" type="decimal_18_2_POZZ" nillable="false">
            <xs:annotation>
              <xs:documentation>
						[Uplaćeni kapital - povlaštene dionice] / [Tekuća godina] [Neživot ]
					</xs:documentation>
            </xs:annotation>
          </xs:element>
          <xs:element name="P61078" type="decimal_18_2_POZZ" nillable="false">
            <xs:annotation>
              <xs:documentation>
						[Uplaćeni kapital - povlaštene dionice] / [Tekuća godina] [Ukupno]
					</xs:documentation>
            </xs:annotation>
          </xs:element>
          <xs:element name="P61196" type="decimal_18_2_POZZ" nillable="false">
            <xs:annotation>
              <xs:documentation>
						[Premije na emitirane dionice (rezerve kapitala)] / [Prethodna godina ] [Život]
					</xs:documentation>
            </xs:annotation>
          </xs:element>
          <xs:element name="P61313" type="decimal_18_2_POZZ" nillable="false">
            <xs:annotation>
              <xs:documentation>
						[Premije na emitirane dionice (rezerve kapitala)] / [Prethodna godina ] [Neživot ]
					</xs:documentation>
            </xs:annotation>
          </xs:element>
          <xs:element name="P61430" type="decimal_18_2_POZZ" nillable="false">
            <xs:annotation>
              <xs:documentation>
						[Premije na emitirane dionice (rezerve kapitala)] / [Prethodna godina ] [Ukupno]
					</xs:documentation>
            </xs:annotation>
          </xs:element>
          <xs:element name="P60845" type="decimal_18_2_POZZ" nillable="false">
            <xs:annotation>
              <xs:documentation>
						[Premije na emitirane dionice (rezerve kapitala)] / [Tekuća godina] [Život]
					</xs:documentation>
            </xs:annotation>
          </xs:element>
          <xs:element name="P60962" type="decimal_18_2_POZZ" nillable="false">
            <xs:annotation>
              <xs:documentation>
						[Premije na emitirane dionice (rezerve kapitala)] / [Tekuća godina] [Neživot ]
					</xs:documentation>
            </xs:annotation>
          </xs:element>
          <xs:element name="P61079" type="decimal_18_2_POZZ" nillable="false">
            <xs:annotation>
              <xs:documentation>
						[Premije na emitirane dionice (rezerve kapitala)] / [Tekuća godina] [Ukupno]
					</xs:documentation>
            </xs:annotation>
          </xs:element>
          <xs:element name="P61185" type="decimal_18_2" nillable="false">
            <xs:annotation>
              <xs:documentation>
						[Revalorizacijske rezerve] / [Prethodna godina ] [Život]
					</xs:documentation>
            </xs:annotation>
          </xs:element>
          <xs:element name="P61302" type="decimal_18_2" nillable="false">
            <xs:annotation>
              <xs:documentation>
						[Revalorizacijske rezerve] / [Prethodna godina ] [Neživot ]
					</xs:documentation>
            </xs:annotation>
          </xs:element>
          <xs:element name="P61419" type="decimal_18_2" nillable="false">
            <xs:annotation>
              <xs:documentation>
						[Revalorizacijske rezerve] / [Prethodna godina ] [Ukupno]
					</xs:documentation>
            </xs:annotation>
          </xs:element>
          <xs:element name="P60834" type="decimal_18_2" nillable="false">
            <xs:annotation>
              <xs:documentation>
						[Revalorizacijske rezerve] / [Tekuća godina] [Život]
					</xs:documentation>
            </xs:annotation>
          </xs:element>
          <xs:element name="P60951" type="decimal_18_2" nillable="false">
            <xs:annotation>
              <xs:documentation>
						[Revalorizacijske rezerve] / [Tekuća godina] [Neživot ]
					</xs:documentation>
            </xs:annotation>
          </xs:element>
          <xs:element name="P61068" type="decimal_18_2" nillable="false">
            <xs:annotation>
              <xs:documentation>
						[Revalorizacijske rezerve] / [Tekuća godina] [Ukupno]
					</xs:documentation>
            </xs:annotation>
          </xs:element>
          <xs:element name="P61186" type="decimal_18_2" nillable="false">
            <xs:annotation>
              <xs:documentation>
						[Zemljišta i građevinskih objekata] / [Prethodna godina ] [Život]
					</xs:documentation>
            </xs:annotation>
          </xs:element>
          <xs:element name="P61303" type="decimal_18_2" nillable="false">
            <xs:annotation>
              <xs:documentation>
						[Zemljišta i građevinskih objekata] / [Prethodna godina ] [Neživot ]
					</xs:documentation>
            </xs:annotation>
          </xs:element>
          <xs:element name="P61420" type="decimal_18_2" nillable="false">
            <xs:annotation>
              <xs:documentation>
						[Zemljišta i građevinskih objekata] / [Prethodna godina ] [Ukupno]
					</xs:documentation>
            </xs:annotation>
          </xs:element>
          <xs:element name="P60835" type="decimal_18_2" nillable="false">
            <xs:annotation>
              <xs:documentation>
						[Zemljišta i građevinskih objekata] / [Tekuća godina] [Život]
					</xs:documentation>
            </xs:annotation>
          </xs:element>
          <xs:element name="P60952" type="decimal_18_2" nillable="false">
            <xs:annotation>
              <xs:documentation>
						[Zemljišta i građevinskih objekata] / [Tekuća godina] [Neživot ]
					</xs:documentation>
            </xs:annotation>
          </xs:element>
          <xs:element name="P61069" type="decimal_18_2" nillable="false">
            <xs:annotation>
              <xs:documentation>
						[Zemljišta i građevinskih objekata] / [Tekuća godina] [Ukupno]
					</xs:documentation>
            </xs:annotation>
          </xs:element>
          <xs:element name="P61187" type="decimal_18_2" nillable="false">
            <xs:annotation>
              <xs:documentation>
						[Financijske imovine raspoložive za prodaju] / [Prethodna godina ] [Život]
					</xs:documentation>
            </xs:annotation>
          </xs:element>
          <xs:element name="P61304" type="decimal_18_2" nillable="false">
            <xs:annotation>
              <xs:documentation>
						[Financijske imovine raspoložive za prodaju] / [Prethodna godina ] [Neživot ]
					</xs:documentation>
            </xs:annotation>
          </xs:element>
          <xs:element name="P61421" type="decimal_18_2" nillable="false">
            <xs:annotation>
              <xs:documentation>
						[Financijske imovine raspoložive za prodaju] / [Prethodna godina ] [Ukupno]
					</xs:documentation>
            </xs:annotation>
          </xs:element>
          <xs:element name="P60836" type="decimal_18_2" nillable="false">
            <xs:annotation>
              <xs:documentation>
						[Financijske imovine raspoložive za prodaju] / [Tekuća godina] [Život]
					</xs:documentation>
            </xs:annotation>
          </xs:element>
          <xs:element name="P60953" type="decimal_18_2" nillable="false">
            <xs:annotation>
              <xs:documentation>
						[Financijske imovine raspoložive za prodaju] / [Tekuća godina] [Neživot ]
					</xs:documentation>
            </xs:annotation>
          </xs:element>
          <xs:element name="P61070" type="decimal_18_2" nillable="false">
            <xs:annotation>
              <xs:documentation>
						[Financijske imovine raspoložive za prodaju] / [Tekuća godina] [Ukupno]
					</xs:documentation>
            </xs:annotation>
          </xs:element>
          <xs:element name="P61188" type="decimal_18_2" nillable="false">
            <xs:annotation>
              <xs:documentation>
						[Ostale revalorizacijske rezerve] / [Prethodna godina ] [Život]
					</xs:documentation>
            </xs:annotation>
          </xs:element>
          <xs:element name="P61305" type="decimal_18_2" nillable="false">
            <xs:annotation>
              <xs:documentation>
						[Ostale revalorizacijske rezerve] / [Prethodna godina ] [Neživot ]
					</xs:documentation>
            </xs:annotation>
          </xs:element>
          <xs:element name="P61422" type="decimal_18_2" nillable="false">
            <xs:annotation>
              <xs:documentation>
						[Ostale revalorizacijske rezerve] / [Prethodna godina ] [Ukupno]
					</xs:documentation>
            </xs:annotation>
          </xs:element>
          <xs:element name="P60837" type="decimal_18_2" nillable="false">
            <xs:annotation>
              <xs:documentation>
						[Ostale revalorizacijske rezerve] / [Tekuća godina] [Život]
					</xs:documentation>
            </xs:annotation>
          </xs:element>
          <xs:element name="P60954" type="decimal_18_2" nillable="false">
            <xs:annotation>
              <xs:documentation>
						[Ostale revalorizacijske rezerve] / [Tekuća godina] [Neživot ]
					</xs:documentation>
            </xs:annotation>
          </xs:element>
          <xs:element name="P61071" type="decimal_18_2" nillable="false">
            <xs:annotation>
              <xs:documentation>
						[Ostale revalorizacijske rezerve] / [Tekuća godina] [Ukupno]
					</xs:documentation>
            </xs:annotation>
          </xs:element>
          <xs:element name="P61189" type="decimal_18_2_POZZ" nillable="false">
            <xs:annotation>
              <xs:documentation>
						[Rezerve ] / [Prethodna godina ] [Život]
					</xs:documentation>
            </xs:annotation>
          </xs:element>
          <xs:element name="P61306" type="decimal_18_2_POZZ" nillable="false">
            <xs:annotation>
              <xs:documentation>
						[Rezerve ] / [Prethodna godina ] [Neživot ]
					</xs:documentation>
            </xs:annotation>
          </xs:element>
          <xs:element name="P61423" type="decimal_18_2_POZZ" nillable="false">
            <xs:annotation>
              <xs:documentation>
						[Rezerve ] / [Prethodna godina ] [Ukupno]
					</xs:documentation>
            </xs:annotation>
          </xs:element>
          <xs:element name="P60838" type="decimal_18_2_POZZ" nillable="false">
            <xs:annotation>
              <xs:documentation>
						[Rezerve ] / [Tekuća godina] [Život]
					</xs:documentation>
            </xs:annotation>
          </xs:element>
          <xs:element name="P60955" type="decimal_18_2_POZZ" nillable="false">
            <xs:annotation>
              <xs:documentation>
						[Rezerve ] / [Tekuća godina] [Neživot ]
					</xs:documentation>
            </xs:annotation>
          </xs:element>
          <xs:element name="P61072" type="decimal_18_2_POZZ" nillable="false">
            <xs:annotation>
              <xs:documentation>
						[Rezerve ] / [Tekuća godina] [Ukupno]
					</xs:documentation>
            </xs:annotation>
          </xs:element>
          <xs:element name="P61190" type="decimal_18_2_POZZ" nillable="false">
            <xs:annotation>
              <xs:documentation>
						[Zakonske rezerve ] / [Prethodna godina ] [Život]
					</xs:documentation>
            </xs:annotation>
          </xs:element>
          <xs:element name="P61307" type="decimal_18_2_POZZ" nillable="false">
            <xs:annotation>
              <xs:documentation>
						[Zakonske rezerve ] / [Prethodna godina ] [Neživot ]
					</xs:documentation>
            </xs:annotation>
          </xs:element>
          <xs:element name="P61424" type="decimal_18_2_POZZ" nillable="false">
            <xs:annotation>
              <xs:documentation>
						[Zakonske rezerve ] / [Prethodna godina ] [Ukupno]
					</xs:documentation>
            </xs:annotation>
          </xs:element>
          <xs:element name="P60839" type="decimal_18_2_POZZ" nillable="false">
            <xs:annotation>
              <xs:documentation>
						[Zakonske rezerve ] / [Tekuća godina] [Život]
					</xs:documentation>
            </xs:annotation>
          </xs:element>
          <xs:element name="P60956" type="decimal_18_2_POZZ" nillable="false">
            <xs:annotation>
              <xs:documentation>
						[Zakonske rezerve ] / [Tekuća godina] [Neživot ]
					</xs:documentation>
            </xs:annotation>
          </xs:element>
          <xs:element name="P61073" type="decimal_18_2_POZZ" nillable="false">
            <xs:annotation>
              <xs:documentation>
						[Zakonske rezerve ] / [Tekuća godina] [Ukupno]
					</xs:documentation>
            </xs:annotation>
          </xs:element>
          <xs:element name="P61179" type="decimal_18_2_POZZ" nillable="false">
            <xs:annotation>
              <xs:documentation>
						[Statutarna rezerva ] / [Prethodna godina ] [Život]
					</xs:documentation>
            </xs:annotation>
          </xs:element>
          <xs:element name="P61296" type="decimal_18_2_POZZ" nillable="false">
            <xs:annotation>
              <xs:documentation>
						[Statutarna rezerva ] / [Prethodna godina ] [Neživot ]
					</xs:documentation>
            </xs:annotation>
          </xs:element>
          <xs:element name="P61413" type="decimal_18_2_POZZ" nillable="false">
            <xs:annotation>
              <xs:documentation>
						[Statutarna rezerva ] / [Prethodna godina ] [Ukupno]
					</xs:documentation>
            </xs:annotation>
          </xs:element>
          <xs:element name="P60828" type="decimal_18_2_POZZ" nillable="false">
            <xs:annotation>
              <xs:documentation>
						[Statutarna rezerva ] / [Tekuća godina] [Život]
					</xs:documentation>
            </xs:annotation>
          </xs:element>
          <xs:element name="P60945" type="decimal_18_2_POZZ" nillable="false">
            <xs:annotation>
              <xs:documentation>
						[Statutarna rezerva ] / [Tekuća godina] [Neživot ]
					</xs:documentation>
            </xs:annotation>
          </xs:element>
          <xs:element name="P61062" type="decimal_18_2_POZZ" nillable="false">
            <xs:annotation>
              <xs:documentation>
						[Statutarna rezerva ] / [Tekuća godina] [Ukupno]
					</xs:documentation>
            </xs:annotation>
          </xs:element>
          <xs:element name="P61180" type="decimal_18_2_POZZ" nillable="false">
            <xs:annotation>
              <xs:documentation>
						[Ostale rezerve ] / [Prethodna godina ] [Život]
					</xs:documentation>
            </xs:annotation>
          </xs:element>
          <xs:element name="P61297" type="decimal_18_2_POZZ" nillable="false">
            <xs:annotation>
              <xs:documentation>
						[Ostale rezerve ] / [Prethodna godina ] [Neživot ]
					</xs:documentation>
            </xs:annotation>
          </xs:element>
          <xs:element name="P61414" type="decimal_18_2_POZZ" nillable="false">
            <xs:annotation>
              <xs:documentation>
						[Ostale rezerve ] / [Prethodna godina ] [Ukupno]
					</xs:documentation>
            </xs:annotation>
          </xs:element>
          <xs:element name="P60829" type="decimal_18_2_POZZ" nillable="false">
            <xs:annotation>
              <xs:documentation>
						[Ostale rezerve ] / [Tekuća godina] [Život]
					</xs:documentation>
            </xs:annotation>
          </xs:element>
          <xs:element name="P60946" type="decimal_18_2_POZZ" nillable="false">
            <xs:annotation>
              <xs:documentation>
						[Ostale rezerve ] / [Tekuća godina] [Neživot ]
					</xs:documentation>
            </xs:annotation>
          </xs:element>
          <xs:element name="P61063" type="decimal_18_2_POZZ" nillable="false">
            <xs:annotation>
              <xs:documentation>
						[Ostale rezerve ] / [Tekuća godina] [Ukupno]
					</xs:documentation>
            </xs:annotation>
          </xs:element>
          <xs:element name="P61181" type="decimal_18_2" nillable="false">
            <xs:annotation>
              <xs:documentation>
						[Zadržana dobit ili preneseni gubitak] / [Prethodna godina ] [Život]
					</xs:documentation>
            </xs:annotation>
          </xs:element>
          <xs:element name="P61298" type="decimal_18_2" nillable="false">
            <xs:annotation>
              <xs:documentation>
						[Zadržana dobit ili preneseni gubitak] / [Prethodna godina ] [Neživot ]
					</xs:documentation>
            </xs:annotation>
          </xs:element>
          <xs:element name="P61415" type="decimal_18_2" nillable="false">
            <xs:annotation>
              <xs:documentation>
						[Zadržana dobit ili preneseni gubitak] / [Prethodna godina ] [Ukupno]
					</xs:documentation>
            </xs:annotation>
          </xs:element>
          <xs:element name="P60830" type="decimal_18_2" nillable="false">
            <xs:annotation>
              <xs:documentation>
						[Zadržana dobit ili preneseni gubitak] / [Tekuća godina] [Život]
					</xs:documentation>
            </xs:annotation>
          </xs:element>
          <xs:element name="P60947" type="decimal_18_2" nillable="false">
            <xs:annotation>
              <xs:documentation>
						[Zadržana dobit ili preneseni gubitak] / [Tekuća godina] [Neživot ]
					</xs:documentation>
            </xs:annotation>
          </xs:element>
          <xs:element name="P61064" type="decimal_18_2" nillable="false">
            <xs:annotation>
              <xs:documentation>
						[Zadržana dobit ili preneseni gubitak] / [Tekuća godina] [Ukupno]
					</xs:documentation>
            </xs:annotation>
          </xs:element>
          <xs:element name="P61182" type="decimal_18_2_POZZ" nillable="false">
            <xs:annotation>
              <xs:documentation>
						[Zadržana dobit] / [Prethodna godina ] [Život]
					</xs:documentation>
            </xs:annotation>
          </xs:element>
          <xs:element name="P61299" type="decimal_18_2_POZZ" nillable="false">
            <xs:annotation>
              <xs:documentation>
						[Zadržana dobit] / [Prethodna godina ] [Neživot ]
					</xs:documentation>
            </xs:annotation>
          </xs:element>
          <xs:element name="P61416" type="decimal_18_2_POZZ" nillable="false">
            <xs:annotation>
              <xs:documentation>
						[Zadržana dobit] / [Prethodna godina ] [Ukupno]
					</xs:documentation>
            </xs:annotation>
          </xs:element>
          <xs:element name="P60831" type="decimal_18_2_POZZ" nillable="false">
            <xs:annotation>
              <xs:documentation>
						[Zadržana dobit] / [Tekuća godina] [Život]
					</xs:documentation>
            </xs:annotation>
          </xs:element>
          <xs:element name="P60948" type="decimal_18_2_POZZ" nillable="false">
            <xs:annotation>
              <xs:documentation>
						[Zadržana dobit] / [Tekuća godina] [Neživot ]
					</xs:documentation>
            </xs:annotation>
          </xs:element>
          <xs:element name="P61065" type="decimal_18_2_POZZ" nillable="false">
            <xs:annotation>
              <xs:documentation>
						[Zadržana dobit] / [Tekuća godina] [Ukupno]
					</xs:documentation>
            </xs:annotation>
          </xs:element>
          <xs:element name="P61183" type="decimal_18_2_NEGZ" nillable="false">
            <xs:annotation>
              <xs:documentation>
						[Preneseni gubitak  (-)] / [Prethodna godina ] [Život]
					</xs:documentation>
            </xs:annotation>
          </xs:element>
          <xs:element name="P61300" type="decimal_18_2_NEGZ" nillable="false">
            <xs:annotation>
              <xs:documentation>
						[Preneseni gubitak  (-)] / [Prethodna godina ] [Neživot ]
					</xs:documentation>
            </xs:annotation>
          </xs:element>
          <xs:element name="P61417" type="decimal_18_2_NEGZ" nillable="false">
            <xs:annotation>
              <xs:documentation>
						[Preneseni gubitak  (-)] / [Prethodna godina ] [Ukupno]
					</xs:documentation>
            </xs:annotation>
          </xs:element>
          <xs:element name="P60832" type="decimal_18_2_NEGZ" nillable="false">
            <xs:annotation>
              <xs:documentation>
						[Preneseni gubitak  (-)] / [Tekuća godina] [Život]
					</xs:documentation>
            </xs:annotation>
          </xs:element>
          <xs:element name="P60949" type="decimal_18_2_NEGZ" nillable="false">
            <xs:annotation>
              <xs:documentation>
						[Preneseni gubitak  (-)] / [Tekuća godina] [Neživot ]
					</xs:documentation>
            </xs:annotation>
          </xs:element>
          <xs:element name="P61066" type="decimal_18_2_NEGZ" nillable="false">
            <xs:annotation>
              <xs:documentation>
						[Preneseni gubitak  (-)] / [Tekuća godina] [Ukupno]
					</xs:documentation>
            </xs:annotation>
          </xs:element>
          <xs:element name="P61184" type="decimal_18_2" nillable="false">
            <xs:annotation>
              <xs:documentation>
						[Dobit ili gubitak tekućeg obračunskog razdoblja] / [Prethodna godina ] [Život]
					</xs:documentation>
            </xs:annotation>
          </xs:element>
          <xs:element name="P61301" type="decimal_18_2" nillable="false">
            <xs:annotation>
              <xs:documentation>
						[Dobit ili gubitak tekućeg obračunskog razdoblja] / [Prethodna godina ] [Neživot ]
					</xs:documentation>
            </xs:annotation>
          </xs:element>
          <xs:element name="P61418" type="decimal_18_2" nillable="false">
            <xs:annotation>
              <xs:documentation>
						[Dobit ili gubitak tekućeg obračunskog razdoblja] / [Prethodna godina ] [Ukupno]
					</xs:documentation>
            </xs:annotation>
          </xs:element>
          <xs:element name="P60833" type="decimal_18_2" nillable="false">
            <xs:annotation>
              <xs:documentation>
						[Dobit ili gubitak tekućeg obračunskog razdoblja] / [Tekuća godina] [Život]
					</xs:documentation>
            </xs:annotation>
          </xs:element>
          <xs:element name="P60950" type="decimal_18_2" nillable="false">
            <xs:annotation>
              <xs:documentation>
						[Dobit ili gubitak tekućeg obračunskog razdoblja] / [Tekuća godina] [Neživot ]
					</xs:documentation>
            </xs:annotation>
          </xs:element>
          <xs:element name="P61067" type="decimal_18_2" nillable="false">
            <xs:annotation>
              <xs:documentation>
						[Dobit ili gubitak tekućeg obračunskog razdoblja] / [Tekuća godina] [Ukupno]
					</xs:documentation>
            </xs:annotation>
          </xs:element>
          <xs:element name="P61173" type="decimal_18_2_POZZ" nillable="false">
            <xs:annotation>
              <xs:documentation>
						[Dobit tekućeg obračunskog razdoblja] / [Prethodna godina ] [Život]
					</xs:documentation>
            </xs:annotation>
          </xs:element>
          <xs:element name="P61290" type="decimal_18_2_POZZ" nillable="false">
            <xs:annotation>
              <xs:documentation>
						[Dobit tekućeg obračunskog razdoblja] / [Prethodna godina ] [Neživot ]
					</xs:documentation>
            </xs:annotation>
          </xs:element>
          <xs:element name="P61407" type="decimal_18_2_POZZ" nillable="false">
            <xs:annotation>
              <xs:documentation>
						[Dobit tekućeg obračunskog razdoblja] / [Prethodna godina ] [Ukupno]
					</xs:documentation>
            </xs:annotation>
          </xs:element>
          <xs:element name="P60822" type="decimal_18_2_POZZ" nillable="false">
            <xs:annotation>
              <xs:documentation>
						[Dobit tekućeg obračunskog razdoblja] / [Tekuća godina] [Život]
					</xs:documentation>
            </xs:annotation>
          </xs:element>
          <xs:element name="P60939" type="decimal_18_2_POZZ" nillable="false">
            <xs:annotation>
              <xs:documentation>
						[Dobit tekućeg obračunskog razdoblja] / [Tekuća godina] [Neživot ]
					</xs:documentation>
            </xs:annotation>
          </xs:element>
          <xs:element name="P61056" type="decimal_18_2_POZZ" nillable="false">
            <xs:annotation>
              <xs:documentation>
						[Dobit tekućeg obračunskog razdoblja] / [Tekuća godina] [Ukupno]
					</xs:documentation>
            </xs:annotation>
          </xs:element>
          <xs:element name="P61174" type="decimal_18_2_NEGZ" nillable="false">
            <xs:annotation>
              <xs:documentation>
						[Gubitak tekućeg obračunskog razdoblja  ( - )] / [Prethodna godina ] [Život]
					</xs:documentation>
            </xs:annotation>
          </xs:element>
          <xs:element name="P61291" type="decimal_18_2_NEGZ" nillable="false">
            <xs:annotation>
              <xs:documentation>
						[Gubitak tekućeg obračunskog razdoblja  ( - )] / [Prethodna godina ] [Neživot ]
					</xs:documentation>
            </xs:annotation>
          </xs:element>
          <xs:element name="P61408" type="decimal_18_2_NEGZ" nillable="false">
            <xs:annotation>
              <xs:documentation>
						[Gubitak tekućeg obračunskog razdoblja  ( - )] / [Prethodna godina ] [Ukupno]
					</xs:documentation>
            </xs:annotation>
          </xs:element>
          <xs:element name="P60823" type="decimal_18_2_NEGZ" nillable="false">
            <xs:annotation>
              <xs:documentation>
						[Gubitak tekućeg obračunskog razdoblja  ( - )] / [Tekuća godina] [Život]
					</xs:documentation>
            </xs:annotation>
          </xs:element>
          <xs:element name="P60940" type="decimal_18_2_NEGZ" nillable="false">
            <xs:annotation>
              <xs:documentation>
						[Gubitak tekućeg obračunskog razdoblja  ( - )] / [Tekuća godina] [Neživot ]
					</xs:documentation>
            </xs:annotation>
          </xs:element>
          <xs:element name="P61057" type="decimal_18_2_NEGZ" nillable="false">
            <xs:annotation>
              <xs:documentation>
						[Gubitak tekućeg obračunskog razdoblja  ( - )] / [Tekuća godina] [Ukupno]
					</xs:documentation>
            </xs:annotation>
          </xs:element>
          <xs:element name="P61175" type="decimal_18_2_POZZ" nillable="false">
            <xs:annotation>
              <xs:documentation>
						[OBVEZE  DRUGOG  REDA   (PODREĐENE  OBVEZE)] / [Prethodna godina ] [Život]
					</xs:documentation>
            </xs:annotation>
          </xs:element>
          <xs:element name="P61292" type="decimal_18_2_POZZ" nillable="false">
            <xs:annotation>
              <xs:documentation>
						[OBVEZE  DRUGOG  REDA   (PODREĐENE  OBVEZE)] / [Prethodna godina ] [Neživot ]
					</xs:documentation>
            </xs:annotation>
          </xs:element>
          <xs:element name="P61409" type="decimal_18_2_POZZ" nillable="false">
            <xs:annotation>
              <xs:documentation>
						[OBVEZE  DRUGOG  REDA   (PODREĐENE  OBVEZE)] / [Prethodna godina ] [Ukupno]
					</xs:documentation>
            </xs:annotation>
          </xs:element>
          <xs:element name="P60824" type="decimal_18_2_POZZ" nillable="false">
            <xs:annotation>
              <xs:documentation>
						[OBVEZE  DRUGOG  REDA   (PODREĐENE  OBVEZE)] / [Tekuća godina] [Život]
					</xs:documentation>
            </xs:annotation>
          </xs:element>
          <xs:element name="P60941" type="decimal_18_2_POZZ" nillable="false">
            <xs:annotation>
              <xs:documentation>
						[OBVEZE  DRUGOG  REDA   (PODREĐENE  OBVEZE)] / [Tekuća godina] [Neživot ]
					</xs:documentation>
            </xs:annotation>
          </xs:element>
          <xs:element name="P61058" type="decimal_18_2_POZZ" nillable="false">
            <xs:annotation>
              <xs:documentation>
						[OBVEZE  DRUGOG  REDA   (PODREĐENE  OBVEZE)] / [Tekuća godina] [Ukupno]
					</xs:documentation>
            </xs:annotation>
          </xs:element>
          <xs:element name="P61176" type="decimal_18_2" nillable="false">
            <xs:annotation>
              <xs:documentation>
						[MANJINSKI INTERES] / [Prethodna godina ] [Život]
					</xs:documentation>
            </xs:annotation>
          </xs:element>
          <xs:element name="P61293" type="decimal_18_2" nillable="false">
            <xs:annotation>
              <xs:documentation>
						[MANJINSKI INTERES] / [Prethodna godina ] [Neživot ]
					</xs:documentation>
            </xs:annotation>
          </xs:element>
          <xs:element name="P61410" type="decimal_18_2" nillable="false">
            <xs:annotation>
              <xs:documentation>
						[MANJINSKI INTERES] / [Prethodna godina ] [Ukupno]
					</xs:documentation>
            </xs:annotation>
          </xs:element>
          <xs:element name="P60825" type="decimal_18_2" nillable="false">
            <xs:annotation>
              <xs:documentation>
						[MANJINSKI INTERES] / [Tekuća godina] [Život]
					</xs:documentation>
            </xs:annotation>
          </xs:element>
          <xs:element name="P60942" type="decimal_18_2" nillable="false">
            <xs:annotation>
              <xs:documentation>
						[MANJINSKI INTERES] / [Tekuća godina] [Neživot ]
					</xs:documentation>
            </xs:annotation>
          </xs:element>
          <xs:element name="P61059" type="decimal_18_2" nillable="false">
            <xs:annotation>
              <xs:documentation>
						[MANJINSKI INTERES] / [Tekuća godina] [Ukupno]
					</xs:documentation>
            </xs:annotation>
          </xs:element>
          <xs:element name="P61177" type="decimal_18_2_POZZ" nillable="false">
            <xs:annotation>
              <xs:documentation>
						[TEHNIČKE  PRIČUVE] / [Prethodna godina ] [Život]
					</xs:documentation>
            </xs:annotation>
          </xs:element>
          <xs:element name="P61294" type="decimal_18_2_POZZ" nillable="false">
            <xs:annotation>
              <xs:documentation>
						[TEHNIČKE  PRIČUVE] / [Prethodna godina ] [Neživot ]
					</xs:documentation>
            </xs:annotation>
          </xs:element>
          <xs:element name="P61411" type="decimal_18_2_POZZ" nillable="false">
            <xs:annotation>
              <xs:documentation>
						[TEHNIČKE  PRIČUVE] / [Prethodna godina ] [Ukupno]
					</xs:documentation>
            </xs:annotation>
          </xs:element>
          <xs:element name="P60826" type="decimal_18_2_POZZ" nillable="false">
            <xs:annotation>
              <xs:documentation>
						[TEHNIČKE  PRIČUVE] / [Tekuća godina] [Život]
					</xs:documentation>
            </xs:annotation>
          </xs:element>
          <xs:element name="P60943" type="decimal_18_2_POZZ" nillable="false">
            <xs:annotation>
              <xs:documentation>
						[TEHNIČKE  PRIČUVE] / [Tekuća godina] [Neživot ]
					</xs:documentation>
            </xs:annotation>
          </xs:element>
          <xs:element name="P61060" type="decimal_18_2_POZZ" nillable="false">
            <xs:annotation>
              <xs:documentation>
						[TEHNIČKE  PRIČUVE] / [Tekuća godina] [Ukupno]
					</xs:documentation>
            </xs:annotation>
          </xs:element>
          <xs:element name="P61178" type="decimal_18_2_POZZ" nillable="false">
            <xs:annotation>
              <xs:documentation>
						[Pričuve za prijenosne premije, bruto iznos] / [Prethodna godina ] [Život]
					</xs:documentation>
            </xs:annotation>
          </xs:element>
          <xs:element name="P61295" type="decimal_18_2_POZZ" nillable="false">
            <xs:annotation>
              <xs:documentation>
						[Pričuve za prijenosne premije, bruto iznos] / [Prethodna godina ] [Neživot ]
					</xs:documentation>
            </xs:annotation>
          </xs:element>
          <xs:element name="P61412" type="decimal_18_2_POZZ" nillable="false">
            <xs:annotation>
              <xs:documentation>
						[Pričuve za prijenosne premije, bruto iznos] / [Prethodna godina ] [Ukupno]
					</xs:documentation>
            </xs:annotation>
          </xs:element>
          <xs:element name="P60827" type="decimal_18_2_POZZ" nillable="false">
            <xs:annotation>
              <xs:documentation>
						[Pričuve za prijenosne premije, bruto iznos] / [Tekuća godina] [Život]
					</xs:documentation>
            </xs:annotation>
          </xs:element>
          <xs:element name="P60944" type="decimal_18_2_POZZ" nillable="false">
            <xs:annotation>
              <xs:documentation>
						[Pričuve za prijenosne premije, bruto iznos] / [Tekuća godina] [Neživot ]
					</xs:documentation>
            </xs:annotation>
          </xs:element>
          <xs:element name="P61061" type="decimal_18_2_POZZ" nillable="false">
            <xs:annotation>
              <xs:documentation>
						[Pričuve za prijenosne premije, bruto iznos] / [Tekuća godina] [Ukupno]
					</xs:documentation>
            </xs:annotation>
          </xs:element>
          <xs:element name="P61167" type="decimal_18_2_POZZ" nillable="false">
            <xs:annotation>
              <xs:documentation>
						[Matematičke pričuve,  bruto iznos] / [Prethodna godina ] [Život]
					</xs:documentation>
            </xs:annotation>
          </xs:element>
          <xs:element name="P61284" type="decimal_18_2_POZZ" nillable="false">
            <xs:annotation>
              <xs:documentation>
						[Matematičke pričuve,  bruto iznos] / [Prethodna godina ] [Neživot ]
					</xs:documentation>
            </xs:annotation>
          </xs:element>
          <xs:element name="P61401" type="decimal_18_2_POZZ" nillable="false">
            <xs:annotation>
              <xs:documentation>
						[Matematičke pričuve,  bruto iznos] / [Prethodna godina ] [Ukupno]
					</xs:documentation>
            </xs:annotation>
          </xs:element>
          <xs:element name="P60816" type="decimal_18_2_POZZ" nillable="false">
            <xs:annotation>
              <xs:documentation>
						[Matematičke pričuve,  bruto iznos] / [Tekuća godina] [Život]
					</xs:documentation>
            </xs:annotation>
          </xs:element>
          <xs:element name="P60933" type="decimal_18_2_POZZ" nillable="false">
            <xs:annotation>
              <xs:documentation>
						[Matematičke pričuve,  bruto iznos] / [Tekuća godina] [Neživot ]
					</xs:documentation>
            </xs:annotation>
          </xs:element>
          <xs:element name="P61050" type="decimal_18_2_POZZ" nillable="false">
            <xs:annotation>
              <xs:documentation>
						[Matematičke pričuve,  bruto iznos] / [Tekuća godina] [Ukupno]
					</xs:documentation>
            </xs:annotation>
          </xs:element>
          <xs:element name="P61168" type="decimal_18_2_POZZ" nillable="false">
            <xs:annotation>
              <xs:documentation>
						[Pričuve šteta,  bruto iznos] / [Prethodna godina ] [Život]
					</xs:documentation>
            </xs:annotation>
          </xs:element>
          <xs:element name="P61285" type="decimal_18_2_POZZ" nillable="false">
            <xs:annotation>
              <xs:documentation>
						[Pričuve šteta,  bruto iznos] / [Prethodna godina ] [Neživot ]
					</xs:documentation>
            </xs:annotation>
          </xs:element>
          <xs:element name="P61402" type="decimal_18_2_POZZ" nillable="false">
            <xs:annotation>
              <xs:documentation>
						[Pričuve šteta,  bruto iznos] / [Prethodna godina ] [Ukupno]
					</xs:documentation>
            </xs:annotation>
          </xs:element>
          <xs:element name="P60817" type="decimal_18_2_POZZ" nillable="false">
            <xs:annotation>
              <xs:documentation>
						[Pričuve šteta,  bruto iznos] / [Tekuća godina] [Život]
					</xs:documentation>
            </xs:annotation>
          </xs:element>
          <xs:element name="P60934" type="decimal_18_2_POZZ" nillable="false">
            <xs:annotation>
              <xs:documentation>
						[Pričuve šteta,  bruto iznos] / [Tekuća godina] [Neživot ]
					</xs:documentation>
            </xs:annotation>
          </xs:element>
          <xs:element name="P61051" type="decimal_18_2_POZZ" nillable="false">
            <xs:annotation>
              <xs:documentation>
						[Pričuve šteta,  bruto iznos] / [Tekuća godina] [Ukupno]
					</xs:documentation>
            </xs:annotation>
          </xs:element>
          <xs:element name="P61169" type="decimal_18_2_POZZ" nillable="false">
            <xs:annotation>
              <xs:documentation>
						[Pričuve za bonuse i popuste,  bruto iznos] / [Prethodna godina ] [Život]
					</xs:documentation>
            </xs:annotation>
          </xs:element>
          <xs:element name="P61286" type="decimal_18_2_POZZ" nillable="false">
            <xs:annotation>
              <xs:documentation>
						[Pričuve za bonuse i popuste,  bruto iznos] / [Prethodna godina ] [Neživot ]
					</xs:documentation>
            </xs:annotation>
          </xs:element>
          <xs:element name="P61403" type="decimal_18_2_POZZ" nillable="false">
            <xs:annotation>
              <xs:documentation>
						[Pričuve za bonuse i popuste,  bruto iznos] / [Prethodna godina ] [Ukupno]
					</xs:documentation>
            </xs:annotation>
          </xs:element>
          <xs:element name="P60818" type="decimal_18_2_POZZ" nillable="false">
            <xs:annotation>
              <xs:documentation>
						[Pričuve za bonuse i popuste,  bruto iznos] / [Tekuća godina] [Život]
					</xs:documentation>
            </xs:annotation>
          </xs:element>
          <xs:element name="P60935" type="decimal_18_2_POZZ" nillable="false">
            <xs:annotation>
              <xs:documentation>
						[Pričuve za bonuse i popuste,  bruto iznos] / [Tekuća godina] [Neživot ]
					</xs:documentation>
            </xs:annotation>
          </xs:element>
          <xs:element name="P61052" type="decimal_18_2_POZZ" nillable="false">
            <xs:annotation>
              <xs:documentation>
						[Pričuve za bonuse i popuste,  bruto iznos] / [Tekuća godina] [Ukupno]
					</xs:documentation>
            </xs:annotation>
          </xs:element>
          <xs:element name="P61170" type="decimal_18_2_POZZ" nillable="false">
            <xs:annotation>
              <xs:documentation>
						[Pričuve za kolebanje šteta, bruto iznos] / [Prethodna godina ] [Život]
					</xs:documentation>
            </xs:annotation>
          </xs:element>
          <xs:element name="P61287" type="decimal_18_2_POZZ" nillable="false">
            <xs:annotation>
              <xs:documentation>
						[Pričuve za kolebanje šteta, bruto iznos] / [Prethodna godina ] [Neživot ]
					</xs:documentation>
            </xs:annotation>
          </xs:element>
          <xs:element name="P61404" type="decimal_18_2_POZZ" nillable="false">
            <xs:annotation>
              <xs:documentation>
						[Pričuve za kolebanje šteta, bruto iznos] / [Prethodna godina ] [Ukupno]
					</xs:documentation>
            </xs:annotation>
          </xs:element>
          <xs:element name="P60819" type="decimal_18_2_POZZ" nillable="false">
            <xs:annotation>
              <xs:documentation>
						[Pričuve za kolebanje šteta, bruto iznos] / [Tekuća godina] [Život]
					</xs:documentation>
            </xs:annotation>
          </xs:element>
          <xs:element name="P60936" type="decimal_18_2_POZZ" nillable="false">
            <xs:annotation>
              <xs:documentation>
						[Pričuve za kolebanje šteta, bruto iznos] / [Tekuća godina] [Neživot ]
					</xs:documentation>
            </xs:annotation>
          </xs:element>
          <xs:element name="P61053" type="decimal_18_2_POZZ" nillable="false">
            <xs:annotation>
              <xs:documentation>
						[Pričuve za kolebanje šteta, bruto iznos] / [Tekuća godina] [Ukupno]
					</xs:documentation>
            </xs:annotation>
          </xs:element>
          <xs:element name="P61171" type="decimal_18_2_POZZ" nillable="false">
            <xs:annotation>
              <xs:documentation>
						[Druge tehničke pričuve, bruto iznos] / [Prethodna godina ] [Život]
					</xs:documentation>
            </xs:annotation>
          </xs:element>
          <xs:element name="P61288" type="decimal_18_2_POZZ" nillable="false">
            <xs:annotation>
              <xs:documentation>
						[Druge tehničke pričuve, bruto iznos] / [Prethodna godina ] [Neživot ]
					</xs:documentation>
            </xs:annotation>
          </xs:element>
          <xs:element name="P61405" type="decimal_18_2_POZZ" nillable="false">
            <xs:annotation>
              <xs:documentation>
						[Druge tehničke pričuve, bruto iznos] / [Prethodna godina ] [Ukupno]
					</xs:documentation>
            </xs:annotation>
          </xs:element>
          <xs:element name="P60820" type="decimal_18_2_POZZ" nillable="false">
            <xs:annotation>
              <xs:documentation>
						[Druge tehničke pričuve, bruto iznos] / [Tekuća godina] [Život]
					</xs:documentation>
            </xs:annotation>
          </xs:element>
          <xs:element name="P60937" type="decimal_18_2_POZZ" nillable="false">
            <xs:annotation>
              <xs:documentation>
						[Druge tehničke pričuve, bruto iznos] / [Tekuća godina] [Neživot ]
					</xs:documentation>
            </xs:annotation>
          </xs:element>
          <xs:element name="P61054" type="decimal_18_2_POZZ" nillable="false">
            <xs:annotation>
              <xs:documentation>
						[Druge tehničke pričuve, bruto iznos] / [Tekuća godina] [Ukupno]
					</xs:documentation>
            </xs:annotation>
          </xs:element>
          <xs:element name="P61172" type="decimal_18_2_POZZ" nillable="false">
            <xs:annotation>
              <xs:documentation>
						[POSEBNE PRIČUVE ZA ŽIVOTNA OSIGURANJA KOD KOJIH UGOVARATELJ OSIGURANJA SNOSI RIZIK ULAGANJA, bruto iznos] / [Prethodna godina ] [Život]
					</xs:documentation>
            </xs:annotation>
          </xs:element>
          <xs:element name="P61289" type="decimal_18_2_POZZ" nillable="false">
            <xs:annotation>
              <xs:documentation>
						[POSEBNE PRIČUVE ZA ŽIVOTNA OSIGURANJA KOD KOJIH UGOVARATELJ OSIGURANJA SNOSI RIZIK ULAGANJA, bruto iznos] / [Prethodna godina ] [Neživot ]
					</xs:documentation>
            </xs:annotation>
          </xs:element>
          <xs:element name="P61406" type="decimal_18_2_POZZ" nillable="false">
            <xs:annotation>
              <xs:documentation>
						[POSEBNE PRIČUVE ZA ŽIVOTNA OSIGURANJA KOD KOJIH UGOVARATELJ OSIGURANJA SNOSI RIZIK ULAGANJA, bruto iznos] / [Prethodna godina ] [Ukupno]
					</xs:documentation>
            </xs:annotation>
          </xs:element>
          <xs:element name="P60821" type="decimal_18_2_POZZ" nillable="false">
            <xs:annotation>
              <xs:documentation>
						[POSEBNE PRIČUVE ZA ŽIVOTNA OSIGURANJA KOD KOJIH UGOVARATELJ OSIGURANJA SNOSI RIZIK ULAGANJA, bruto iznos] / [Tekuća godina] [Život]
					</xs:documentation>
            </xs:annotation>
          </xs:element>
          <xs:element name="P60938" type="decimal_18_2_POZZ" nillable="false">
            <xs:annotation>
              <xs:documentation>
						[POSEBNE PRIČUVE ZA ŽIVOTNA OSIGURANJA KOD KOJIH UGOVARATELJ OSIGURANJA SNOSI RIZIK ULAGANJA, bruto iznos] / [Tekuća godina] [Neživot ]
					</xs:documentation>
            </xs:annotation>
          </xs:element>
          <xs:element name="P61055" type="decimal_18_2_POZZ" nillable="false">
            <xs:annotation>
              <xs:documentation>
						[POSEBNE PRIČUVE ZA ŽIVOTNA OSIGURANJA KOD KOJIH UGOVARATELJ OSIGURANJA SNOSI RIZIK ULAGANJA, bruto iznos] / [Tekuća godina] [Ukupno]
					</xs:documentation>
            </xs:annotation>
          </xs:element>
          <xs:element name="P61161" type="decimal_18_2_POZZ" nillable="false">
            <xs:annotation>
              <xs:documentation>
						[OSTALE PRIČUVE] / [Prethodna godina ] [Život]
					</xs:documentation>
            </xs:annotation>
          </xs:element>
          <xs:element name="P61278" type="decimal_18_2_POZZ" nillable="false">
            <xs:annotation>
              <xs:documentation>
						[OSTALE PRIČUVE] / [Prethodna godina ] [Neživot ]
					</xs:documentation>
            </xs:annotation>
          </xs:element>
          <xs:element name="P61395" type="decimal_18_2_POZZ" nillable="false">
            <xs:annotation>
              <xs:documentation>
						[OSTALE PRIČUVE] / [Prethodna godina ] [Ukupno]
					</xs:documentation>
            </xs:annotation>
          </xs:element>
          <xs:element name="P60810" type="decimal_18_2_POZZ" nillable="false">
            <xs:annotation>
              <xs:documentation>
						[OSTALE PRIČUVE] / [Tekuća godina] [Život]
					</xs:documentation>
            </xs:annotation>
          </xs:element>
          <xs:element name="P60927" type="decimal_18_2_POZZ" nillable="false">
            <xs:annotation>
              <xs:documentation>
						[OSTALE PRIČUVE] / [Tekuća godina] [Neživot ]
					</xs:documentation>
            </xs:annotation>
          </xs:element>
          <xs:element name="P61044" type="decimal_18_2_POZZ" nillable="false">
            <xs:annotation>
              <xs:documentation>
						[OSTALE PRIČUVE] / [Tekuća godina] [Ukupno]
					</xs:documentation>
            </xs:annotation>
          </xs:element>
          <xs:element name="P61162" type="decimal_18_2_POZZ" nillable="false">
            <xs:annotation>
              <xs:documentation>
						[Pričuve za mirovine i slične obveze] / [Prethodna godina ] [Život]
					</xs:documentation>
            </xs:annotation>
          </xs:element>
          <xs:element name="P61279" type="decimal_18_2_POZZ" nillable="false">
            <xs:annotation>
              <xs:documentation>
						[Pričuve za mirovine i slične obveze] / [Prethodna godina ] [Neživot ]
					</xs:documentation>
            </xs:annotation>
          </xs:element>
          <xs:element name="P61396" type="decimal_18_2_POZZ" nillable="false">
            <xs:annotation>
              <xs:documentation>
						[Pričuve za mirovine i slične obveze] / [Prethodna godina ] [Ukupno]
					</xs:documentation>
            </xs:annotation>
          </xs:element>
          <xs:element name="P60811" type="decimal_18_2_POZZ" nillable="false">
            <xs:annotation>
              <xs:documentation>
						[Pričuve za mirovine i slične obveze] / [Tekuća godina] [Život]
					</xs:documentation>
            </xs:annotation>
          </xs:element>
          <xs:element name="P60928" type="decimal_18_2_POZZ" nillable="false">
            <xs:annotation>
              <xs:documentation>
						[Pričuve za mirovine i slične obveze] / [Tekuća godina] [Neživot ]
					</xs:documentation>
            </xs:annotation>
          </xs:element>
          <xs:element name="P61045" type="decimal_18_2_POZZ" nillable="false">
            <xs:annotation>
              <xs:documentation>
						[Pričuve za mirovine i slične obveze] / [Tekuća godina] [Ukupno]
					</xs:documentation>
            </xs:annotation>
          </xs:element>
          <xs:element name="P61163" type="decimal_18_2_POZZ" nillable="false">
            <xs:annotation>
              <xs:documentation>
						[Ostale pričuve] / [Prethodna godina ] [Život]
					</xs:documentation>
            </xs:annotation>
          </xs:element>
          <xs:element name="P61280" type="decimal_18_2_POZZ" nillable="false">
            <xs:annotation>
              <xs:documentation>
						[Ostale pričuve] / [Prethodna godina ] [Neživot ]
					</xs:documentation>
            </xs:annotation>
          </xs:element>
          <xs:element name="P61397" type="decimal_18_2_POZZ" nillable="false">
            <xs:annotation>
              <xs:documentation>
						[Ostale pričuve] / [Prethodna godina ] [Ukupno]
					</xs:documentation>
            </xs:annotation>
          </xs:element>
          <xs:element name="P60812" type="decimal_18_2_POZZ" nillable="false">
            <xs:annotation>
              <xs:documentation>
						[Ostale pričuve] / [Tekuća godina] [Život]
					</xs:documentation>
            </xs:annotation>
          </xs:element>
          <xs:element name="P60929" type="decimal_18_2_POZZ" nillable="false">
            <xs:annotation>
              <xs:documentation>
						[Ostale pričuve] / [Tekuća godina] [Neživot ]
					</xs:documentation>
            </xs:annotation>
          </xs:element>
          <xs:element name="P61046" type="decimal_18_2_POZZ" nillable="false">
            <xs:annotation>
              <xs:documentation>
						[Ostale pričuve] / [Tekuća godina] [Ukupno]
					</xs:documentation>
            </xs:annotation>
          </xs:element>
          <xs:element name="P61164" type="decimal_18_2" nillable="false">
            <xs:annotation>
              <xs:documentation>
						[ODGOĐENA I TEKUĆA POREZNA OBVEZA] / [Prethodna godina ] [Život]
					</xs:documentation>
            </xs:annotation>
          </xs:element>
          <xs:element name="P61281" type="decimal_18_2" nillable="false">
            <xs:annotation>
              <xs:documentation>
						[ODGOĐENA I TEKUĆA POREZNA OBVEZA] / [Prethodna godina ] [Neživot ]
					</xs:documentation>
            </xs:annotation>
          </xs:element>
          <xs:element name="P61398" type="decimal_18_2" nillable="false">
            <xs:annotation>
              <xs:documentation>
						[ODGOĐENA I TEKUĆA POREZNA OBVEZA] / [Prethodna godina ] [Ukupno]
					</xs:documentation>
            </xs:annotation>
          </xs:element>
          <xs:element name="P60813" type="decimal_18_2" nillable="false">
            <xs:annotation>
              <xs:documentation>
						[ODGOĐENA I TEKUĆA POREZNA OBVEZA] / [Tekuća godina] [Život]
					</xs:documentation>
            </xs:annotation>
          </xs:element>
          <xs:element name="P60930" type="decimal_18_2" nillable="false">
            <xs:annotation>
              <xs:documentation>
						[ODGOĐENA I TEKUĆA POREZNA OBVEZA] / [Tekuća godina] [Neživot ]
					</xs:documentation>
            </xs:annotation>
          </xs:element>
          <xs:element name="P61047" type="decimal_18_2" nillable="false">
            <xs:annotation>
              <xs:documentation>
						[ODGOĐENA I TEKUĆA POREZNA OBVEZA] / [Tekuća godina] [Ukupno]
					</xs:documentation>
            </xs:annotation>
          </xs:element>
          <xs:element name="P61165" type="decimal_18_2" nillable="false">
            <xs:annotation>
              <xs:documentation>
						[Odgođena porezna obveza] / [Prethodna godina ] [Život]
					</xs:documentation>
            </xs:annotation>
          </xs:element>
          <xs:element name="P61282" type="decimal_18_2" nillable="false">
            <xs:annotation>
              <xs:documentation>
						[Odgođena porezna obveza] / [Prethodna godina ] [Neživot ]
					</xs:documentation>
            </xs:annotation>
          </xs:element>
          <xs:element name="P61399" type="decimal_18_2" nillable="false">
            <xs:annotation>
              <xs:documentation>
						[Odgođena porezna obveza] / [Prethodna godina ] [Ukupno]
					</xs:documentation>
            </xs:annotation>
          </xs:element>
          <xs:element name="P60814" type="decimal_18_2" nillable="false">
            <xs:annotation>
              <xs:documentation>
						[Odgođena porezna obveza] / [Tekuća godina] [Život]
					</xs:documentation>
            </xs:annotation>
          </xs:element>
          <xs:element name="P60931" type="decimal_18_2" nillable="false">
            <xs:annotation>
              <xs:documentation>
						[Odgođena porezna obveza] / [Tekuća godina] [Neživot ]
					</xs:documentation>
            </xs:annotation>
          </xs:element>
          <xs:element name="P61048" type="decimal_18_2" nillable="false">
            <xs:annotation>
              <xs:documentation>
						[Odgođena porezna obveza] / [Tekuća godina] [Ukupno]
					</xs:documentation>
            </xs:annotation>
          </xs:element>
          <xs:element name="P61166" type="decimal_18_2" nillable="false">
            <xs:annotation>
              <xs:documentation>
						[Tekuća porezna obveza] / [Prethodna godina ] [Život]
					</xs:documentation>
            </xs:annotation>
          </xs:element>
          <xs:element name="P61283" type="decimal_18_2" nillable="false">
            <xs:annotation>
              <xs:documentation>
						[Tekuća porezna obveza] / [Prethodna godina ] [Neživot ]
					</xs:documentation>
            </xs:annotation>
          </xs:element>
          <xs:element name="P61400" type="decimal_18_2" nillable="false">
            <xs:annotation>
              <xs:documentation>
						[Tekuća porezna obveza] / [Prethodna godina ] [Ukupno]
					</xs:documentation>
            </xs:annotation>
          </xs:element>
          <xs:element name="P60815" type="decimal_18_2" nillable="false">
            <xs:annotation>
              <xs:documentation>
						[Tekuća porezna obveza] / [Tekuća godina] [Život]
					</xs:documentation>
            </xs:annotation>
          </xs:element>
          <xs:element name="P60932" type="decimal_18_2" nillable="false">
            <xs:annotation>
              <xs:documentation>
						[Tekuća porezna obveza] / [Tekuća godina] [Neživot ]
					</xs:documentation>
            </xs:annotation>
          </xs:element>
          <xs:element name="P61049" type="decimal_18_2" nillable="false">
            <xs:annotation>
              <xs:documentation>
						[Tekuća porezna obveza] / [Tekuća godina] [Ukupno]
					</xs:documentation>
            </xs:annotation>
          </xs:element>
          <xs:element name="P61155" type="decimal_18_2_POZZ" nillable="false">
            <xs:annotation>
              <xs:documentation>
						[DEPOZITI  ZADRŽANI  IZ  POSLA  PREDANOG  U  REOSIGURANJE] / [Prethodna godina ] [Život]
					</xs:documentation>
            </xs:annotation>
          </xs:element>
          <xs:element name="P61272" type="decimal_18_2_POZZ" nillable="false">
            <xs:annotation>
              <xs:documentation>
						[DEPOZITI  ZADRŽANI  IZ  POSLA  PREDANOG  U  REOSIGURANJE] / [Prethodna godina ] [Neživot ]
					</xs:documentation>
            </xs:annotation>
          </xs:element>
          <xs:element name="P61389" type="decimal_18_2_POZZ" nillable="false">
            <xs:annotation>
              <xs:documentation>
						[DEPOZITI  ZADRŽANI  IZ  POSLA  PREDANOG  U  REOSIGURANJE] / [Prethodna godina ] [Ukupno]
					</xs:documentation>
            </xs:annotation>
          </xs:element>
          <xs:element name="P60804" type="decimal_18_2_POZZ" nillable="false">
            <xs:annotation>
              <xs:documentation>
						[DEPOZITI  ZADRŽANI  IZ  POSLA  PREDANOG  U  REOSIGURANJE] / [Tekuća godina] [Život]
					</xs:documentation>
            </xs:annotation>
          </xs:element>
          <xs:element name="P60921" type="decimal_18_2_POZZ" nillable="false">
            <xs:annotation>
              <xs:documentation>
						[DEPOZITI  ZADRŽANI  IZ  POSLA  PREDANOG  U  REOSIGURANJE] / [Tekuća godina] [Neživot ]
					</xs:documentation>
            </xs:annotation>
          </xs:element>
          <xs:element name="P61038" type="decimal_18_2_POZZ" nillable="false">
            <xs:annotation>
              <xs:documentation>
						[DEPOZITI  ZADRŽANI  IZ  POSLA  PREDANOG  U  REOSIGURANJE] / [Tekuća godina] [Ukupno]
					</xs:documentation>
            </xs:annotation>
          </xs:element>
          <xs:element name="P61156" type="decimal_18_2_POZZ" nillable="false">
            <xs:annotation>
              <xs:documentation>
						[FINANCIJSKE OBVEZE] / [Prethodna godina ] [Život]
					</xs:documentation>
            </xs:annotation>
          </xs:element>
          <xs:element name="P61273" type="decimal_18_2_POZZ" nillable="false">
            <xs:annotation>
              <xs:documentation>
						[FINANCIJSKE OBVEZE] / [Prethodna godina ] [Neživot ]
					</xs:documentation>
            </xs:annotation>
          </xs:element>
          <xs:element name="P61390" type="decimal_18_2_POZZ" nillable="false">
            <xs:annotation>
              <xs:documentation>
						[FINANCIJSKE OBVEZE] / [Prethodna godina ] [Ukupno]
					</xs:documentation>
            </xs:annotation>
          </xs:element>
          <xs:element name="P60805" type="decimal_18_2_POZZ" nillable="false">
            <xs:annotation>
              <xs:documentation>
						[FINANCIJSKE OBVEZE] / [Tekuća godina] [Život]
					</xs:documentation>
            </xs:annotation>
          </xs:element>
          <xs:element name="P60922" type="decimal_18_2_POZZ" nillable="false">
            <xs:annotation>
              <xs:documentation>
						[FINANCIJSKE OBVEZE] / [Tekuća godina] [Neživot ]
					</xs:documentation>
            </xs:annotation>
          </xs:element>
          <xs:element name="P61039" type="decimal_18_2_POZZ" nillable="false">
            <xs:annotation>
              <xs:documentation>
						[FINANCIJSKE OBVEZE] / [Tekuća godina] [Ukupno]
					</xs:documentation>
            </xs:annotation>
          </xs:element>
          <xs:element name="P61157" type="decimal_18_2_POZZ" nillable="false">
            <xs:annotation>
              <xs:documentation>
						[Obveze po zajmovima] / [Prethodna godina ] [Život]
					</xs:documentation>
            </xs:annotation>
          </xs:element>
          <xs:element name="P61274" type="decimal_18_2_POZZ" nillable="false">
            <xs:annotation>
              <xs:documentation>
						[Obveze po zajmovima] / [Prethodna godina ] [Neživot ]
					</xs:documentation>
            </xs:annotation>
          </xs:element>
          <xs:element name="P61391" type="decimal_18_2_POZZ" nillable="false">
            <xs:annotation>
              <xs:documentation>
						[Obveze po zajmovima] / [Prethodna godina ] [Ukupno]
					</xs:documentation>
            </xs:annotation>
          </xs:element>
          <xs:element name="P60806" type="decimal_18_2_POZZ" nillable="false">
            <xs:annotation>
              <xs:documentation>
						[Obveze po zajmovima] / [Tekuća godina] [Život]
					</xs:documentation>
            </xs:annotation>
          </xs:element>
          <xs:element name="P60923" type="decimal_18_2_POZZ" nillable="false">
            <xs:annotation>
              <xs:documentation>
						[Obveze po zajmovima] / [Tekuća godina] [Neživot ]
					</xs:documentation>
            </xs:annotation>
          </xs:element>
          <xs:element name="P61040" type="decimal_18_2_POZZ" nillable="false">
            <xs:annotation>
              <xs:documentation>
						[Obveze po zajmovima] / [Tekuća godina] [Ukupno]
					</xs:documentation>
            </xs:annotation>
          </xs:element>
          <xs:element name="P61158" type="decimal_18_2_POZZ" nillable="false">
            <xs:annotation>
              <xs:documentation>
						[Obveze po izdanim financijskim instrumentima] / [Prethodna godina ] [Život]
					</xs:documentation>
            </xs:annotation>
          </xs:element>
          <xs:element name="P61275" type="decimal_18_2_POZZ" nillable="false">
            <xs:annotation>
              <xs:documentation>
						[Obveze po izdanim financijskim instrumentima] / [Prethodna godina ] [Neživot ]
					</xs:documentation>
            </xs:annotation>
          </xs:element>
          <xs:element name="P61392" type="decimal_18_2_POZZ" nillable="false">
            <xs:annotation>
              <xs:documentation>
						[Obveze po izdanim financijskim instrumentima] / [Prethodna godina ] [Ukupno]
					</xs:documentation>
            </xs:annotation>
          </xs:element>
          <xs:element name="P60807" type="decimal_18_2_POZZ" nillable="false">
            <xs:annotation>
              <xs:documentation>
						[Obveze po izdanim financijskim instrumentima] / [Tekuća godina] [Život]
					</xs:documentation>
            </xs:annotation>
          </xs:element>
          <xs:element name="P60924" type="decimal_18_2_POZZ" nillable="false">
            <xs:annotation>
              <xs:documentation>
						[Obveze po izdanim financijskim instrumentima] / [Tekuća godina] [Neživot ]
					</xs:documentation>
            </xs:annotation>
          </xs:element>
          <xs:element name="P61041" type="decimal_18_2_POZZ" nillable="false">
            <xs:annotation>
              <xs:documentation>
						[Obveze po izdanim financijskim instrumentima] / [Tekuća godina] [Ukupno]
					</xs:documentation>
            </xs:annotation>
          </xs:element>
          <xs:element name="P61159" type="decimal_18_2_POZZ" nillable="false">
            <xs:annotation>
              <xs:documentation>
						[Ostale financijske obveze] / [Prethodna godina ] [Život]
					</xs:documentation>
            </xs:annotation>
          </xs:element>
          <xs:element name="P61276" type="decimal_18_2_POZZ" nillable="false">
            <xs:annotation>
              <xs:documentation>
						[Ostale financijske obveze] / [Prethodna godina ] [Neživot ]
					</xs:documentation>
            </xs:annotation>
          </xs:element>
          <xs:element name="P61393" type="decimal_18_2_POZZ" nillable="false">
            <xs:annotation>
              <xs:documentation>
						[Ostale financijske obveze] / [Prethodna godina ] [Ukupno]
					</xs:documentation>
            </xs:annotation>
          </xs:element>
          <xs:element name="P60808" type="decimal_18_2_POZZ" nillable="false">
            <xs:annotation>
              <xs:documentation>
						[Ostale financijske obveze] / [Tekuća godina] [Život]
					</xs:documentation>
            </xs:annotation>
          </xs:element>
          <xs:element name="P60925" type="decimal_18_2_POZZ" nillable="false">
            <xs:annotation>
              <xs:documentation>
						[Ostale financijske obveze] / [Tekuća godina] [Neživot ]
					</xs:documentation>
            </xs:annotation>
          </xs:element>
          <xs:element name="P61042" type="decimal_18_2_POZZ" nillable="false">
            <xs:annotation>
              <xs:documentation>
						[Ostale financijske obveze] / [Tekuća godina] [Ukupno]
					</xs:documentation>
            </xs:annotation>
          </xs:element>
          <xs:element name="P61160" type="decimal_18_2_POZZ" nillable="false">
            <xs:annotation>
              <xs:documentation>
						[OSTALE  OBVEZE] / [Prethodna godina ] [Život]
					</xs:documentation>
            </xs:annotation>
          </xs:element>
          <xs:element name="P61277" type="decimal_18_2_POZZ" nillable="false">
            <xs:annotation>
              <xs:documentation>
						[OSTALE  OBVEZE] / [Prethodna godina ] [Neživot ]
					</xs:documentation>
            </xs:annotation>
          </xs:element>
          <xs:element name="P61394" type="decimal_18_2_POZZ" nillable="false">
            <xs:annotation>
              <xs:documentation>
						[OSTALE  OBVEZE] / [Prethodna godina ] [Ukupno]
					</xs:documentation>
            </xs:annotation>
          </xs:element>
          <xs:element name="P60809" type="decimal_18_2_POZZ" nillable="false">
            <xs:annotation>
              <xs:documentation>
						[OSTALE  OBVEZE] / [Tekuća godina] [Život]
					</xs:documentation>
            </xs:annotation>
          </xs:element>
          <xs:element name="P60926" type="decimal_18_2_POZZ" nillable="false">
            <xs:annotation>
              <xs:documentation>
						[OSTALE  OBVEZE] / [Tekuća godina] [Neživot ]
					</xs:documentation>
            </xs:annotation>
          </xs:element>
          <xs:element name="P61043" type="decimal_18_2_POZZ" nillable="false">
            <xs:annotation>
              <xs:documentation>
						[OSTALE  OBVEZE] / [Tekuća godina] [Ukupno]
					</xs:documentation>
            </xs:annotation>
          </xs:element>
          <xs:element name="P61149" type="decimal_18_2_POZZ" nillable="false">
            <xs:annotation>
              <xs:documentation>
						[Obveze proizašle iz poslova izravnog osiguranja] / [Prethodna godina ] [Život]
					</xs:documentation>
            </xs:annotation>
          </xs:element>
          <xs:element name="P61266" type="decimal_18_2_POZZ" nillable="false">
            <xs:annotation>
              <xs:documentation>
						[Obveze proizašle iz poslova izravnog osiguranja] / [Prethodna godina ] [Neživot ]
					</xs:documentation>
            </xs:annotation>
          </xs:element>
          <xs:element name="P61383" type="decimal_18_2_POZZ" nillable="false">
            <xs:annotation>
              <xs:documentation>
						[Obveze proizašle iz poslova izravnog osiguranja] / [Prethodna godina ] [Ukupno]
					</xs:documentation>
            </xs:annotation>
          </xs:element>
          <xs:element name="P60798" type="decimal_18_2_POZZ" nillable="false">
            <xs:annotation>
              <xs:documentation>
						[Obveze proizašle iz poslova izravnog osiguranja] / [Tekuća godina] [Život]
					</xs:documentation>
            </xs:annotation>
          </xs:element>
          <xs:element name="P60915" type="decimal_18_2_POZZ" nillable="false">
            <xs:annotation>
              <xs:documentation>
						[Obveze proizašle iz poslova izravnog osiguranja] / [Tekuća godina] [Neživot ]
					</xs:documentation>
            </xs:annotation>
          </xs:element>
          <xs:element name="P61032" type="decimal_18_2_POZZ" nillable="false">
            <xs:annotation>
              <xs:documentation>
						[Obveze proizašle iz poslova izravnog osiguranja] / [Tekuća godina] [Ukupno]
					</xs:documentation>
            </xs:annotation>
          </xs:element>
          <xs:element name="P61150" type="decimal_18_2_POZZ" nillable="false">
            <xs:annotation>
              <xs:documentation>
						[Obveze proizašle iz poslova suosiguranja i reosiguranja] / [Prethodna godina ] [Život]
					</xs:documentation>
            </xs:annotation>
          </xs:element>
          <xs:element name="P61267" type="decimal_18_2_POZZ" nillable="false">
            <xs:annotation>
              <xs:documentation>
						[Obveze proizašle iz poslova suosiguranja i reosiguranja] / [Prethodna godina ] [Neživot ]
					</xs:documentation>
            </xs:annotation>
          </xs:element>
          <xs:element name="P61384" type="decimal_18_2_POZZ" nillable="false">
            <xs:annotation>
              <xs:documentation>
						[Obveze proizašle iz poslova suosiguranja i reosiguranja] / [Prethodna godina ] [Ukupno]
					</xs:documentation>
            </xs:annotation>
          </xs:element>
          <xs:element name="P60799" type="decimal_18_2_POZZ" nillable="false">
            <xs:annotation>
              <xs:documentation>
						[Obveze proizašle iz poslova suosiguranja i reosiguranja] / [Tekuća godina] [Život]
					</xs:documentation>
            </xs:annotation>
          </xs:element>
          <xs:element name="P60916" type="decimal_18_2_POZZ" nillable="false">
            <xs:annotation>
              <xs:documentation>
						[Obveze proizašle iz poslova suosiguranja i reosiguranja] / [Tekuća godina] [Neživot ]
					</xs:documentation>
            </xs:annotation>
          </xs:element>
          <xs:element name="P61033" type="decimal_18_2_POZZ" nillable="false">
            <xs:annotation>
              <xs:documentation>
						[Obveze proizašle iz poslova suosiguranja i reosiguranja] / [Tekuća godina] [Ukupno]
					</xs:documentation>
            </xs:annotation>
          </xs:element>
          <xs:element name="P61151" type="decimal_18_2_POZZ" nillable="false">
            <xs:annotation>
              <xs:documentation>
						[Obveze za otuđenje i prekinuto poslovanje] / [Prethodna godina ] [Život]
					</xs:documentation>
            </xs:annotation>
          </xs:element>
          <xs:element name="P61268" type="decimal_18_2_POZZ" nillable="false">
            <xs:annotation>
              <xs:documentation>
						[Obveze za otuđenje i prekinuto poslovanje] / [Prethodna godina ] [Neživot ]
					</xs:documentation>
            </xs:annotation>
          </xs:element>
          <xs:element name="P61385" type="decimal_18_2_POZZ" nillable="false">
            <xs:annotation>
              <xs:documentation>
						[Obveze za otuđenje i prekinuto poslovanje] / [Prethodna godina ] [Ukupno]
					</xs:documentation>
            </xs:annotation>
          </xs:element>
          <xs:element name="P60800" type="decimal_18_2_POZZ" nillable="false">
            <xs:annotation>
              <xs:documentation>
						[Obveze za otuđenje i prekinuto poslovanje] / [Tekuća godina] [Život]
					</xs:documentation>
            </xs:annotation>
          </xs:element>
          <xs:element name="P60917" type="decimal_18_2_POZZ" nillable="false">
            <xs:annotation>
              <xs:documentation>
						[Obveze za otuđenje i prekinuto poslovanje] / [Tekuća godina] [Neživot ]
					</xs:documentation>
            </xs:annotation>
          </xs:element>
          <xs:element name="P61034" type="decimal_18_2_POZZ" nillable="false">
            <xs:annotation>
              <xs:documentation>
						[Obveze za otuđenje i prekinuto poslovanje] / [Tekuća godina] [Ukupno]
					</xs:documentation>
            </xs:annotation>
          </xs:element>
          <xs:element name="P61152" type="decimal_18_2_POZZ" nillable="false">
            <xs:annotation>
              <xs:documentation>
						[Ostale obveze] / [Prethodna godina ] [Život]
					</xs:documentation>
            </xs:annotation>
          </xs:element>
          <xs:element name="P61269" type="decimal_18_2_POZZ" nillable="false">
            <xs:annotation>
              <xs:documentation>
						[Ostale obveze] / [Prethodna godina ] [Neživot ]
					</xs:documentation>
            </xs:annotation>
          </xs:element>
          <xs:element name="P61386" type="decimal_18_2_POZZ" nillable="false">
            <xs:annotation>
              <xs:documentation>
						[Ostale obveze] / [Prethodna godina ] [Ukupno]
					</xs:documentation>
            </xs:annotation>
          </xs:element>
          <xs:element name="P60801" type="decimal_18_2_POZZ" nillable="false">
            <xs:annotation>
              <xs:documentation>
						[Ostale obveze] / [Tekuća godina] [Život]
					</xs:documentation>
            </xs:annotation>
          </xs:element>
          <xs:element name="P60918" type="decimal_18_2_POZZ" nillable="false">
            <xs:annotation>
              <xs:documentation>
						[Ostale obveze] / [Tekuća godina] [Neživot ]
					</xs:documentation>
            </xs:annotation>
          </xs:element>
          <xs:element name="P61035" type="decimal_18_2_POZZ" nillable="false">
            <xs:annotation>
              <xs:documentation>
						[Ostale obveze] / [Tekuća godina] [Ukupno]
					</xs:documentation>
            </xs:annotation>
          </xs:element>
          <xs:element name="P61153" type="decimal_18_2_POZZ" nillable="false">
            <xs:annotation>
              <xs:documentation>
						[ODGOĐENO  PLAĆANJE  TROŠKOVA  I PRIHOD  BUDUĆEG  RAZDOBLJA] / [Prethodna godina ] [Život]
					</xs:documentation>
            </xs:annotation>
          </xs:element>
          <xs:element name="P61270" type="decimal_18_2_POZZ" nillable="false">
            <xs:annotation>
              <xs:documentation>
						[ODGOĐENO  PLAĆANJE  TROŠKOVA  I PRIHOD  BUDUĆEG  RAZDOBLJA] / [Prethodna godina ] [Neživot ]
					</xs:documentation>
            </xs:annotation>
          </xs:element>
          <xs:element name="P61387" type="decimal_18_2_POZZ" nillable="false">
            <xs:annotation>
              <xs:documentation>
						[ODGOĐENO  PLAĆANJE  TROŠKOVA  I PRIHOD  BUDUĆEG  RAZDOBLJA] / [Prethodna godina ] [Ukupno]
					</xs:documentation>
            </xs:annotation>
          </xs:element>
          <xs:element name="P60802" type="decimal_18_2_POZZ" nillable="false">
            <xs:annotation>
              <xs:documentation>
						[ODGOĐENO  PLAĆANJE  TROŠKOVA  I PRIHOD  BUDUĆEG  RAZDOBLJA] / [Tekuća godina] [Život]
					</xs:documentation>
            </xs:annotation>
          </xs:element>
          <xs:element name="P60919" type="decimal_18_2_POZZ" nillable="false">
            <xs:annotation>
              <xs:documentation>
						[ODGOĐENO  PLAĆANJE  TROŠKOVA  I PRIHOD  BUDUĆEG  RAZDOBLJA] / [Tekuća godina] [Neživot ]
					</xs:documentation>
            </xs:annotation>
          </xs:element>
          <xs:element name="P61036" type="decimal_18_2_POZZ" nillable="false">
            <xs:annotation>
              <xs:documentation>
						[ODGOĐENO  PLAĆANJE  TROŠKOVA  I PRIHOD  BUDUĆEG  RAZDOBLJA] / [Tekuća godina] [Ukupno]
					</xs:documentation>
            </xs:annotation>
          </xs:element>
          <xs:element name="P61154" type="decimal_18_2_POZZ" nillable="false">
            <xs:annotation>
              <xs:documentation>
						[Razgraničena provizija reosiguranja] / [Prethodna godina ] [Život]
					</xs:documentation>
            </xs:annotation>
          </xs:element>
          <xs:element name="P61271" type="decimal_18_2_POZZ" nillable="false">
            <xs:annotation>
              <xs:documentation>
						[Razgraničena provizija reosiguranja] / [Prethodna godina ] [Neživot ]
					</xs:documentation>
            </xs:annotation>
          </xs:element>
          <xs:element name="P61388" type="decimal_18_2_POZZ" nillable="false">
            <xs:annotation>
              <xs:documentation>
						[Razgraničena provizija reosiguranja] / [Prethodna godina ] [Ukupno]
					</xs:documentation>
            </xs:annotation>
          </xs:element>
          <xs:element name="P60803" type="decimal_18_2_POZZ" nillable="false">
            <xs:annotation>
              <xs:documentation>
						[Razgraničena provizija reosiguranja] / [Tekuća godina] [Život]
					</xs:documentation>
            </xs:annotation>
          </xs:element>
          <xs:element name="P60920" type="decimal_18_2_POZZ" nillable="false">
            <xs:annotation>
              <xs:documentation>
						[Razgraničena provizija reosiguranja] / [Tekuća godina] [Neživot ]
					</xs:documentation>
            </xs:annotation>
          </xs:element>
          <xs:element name="P61037" type="decimal_18_2_POZZ" nillable="false">
            <xs:annotation>
              <xs:documentation>
						[Razgraničena provizija reosiguranja] / [Tekuća godina] [Ukupno]
					</xs:documentation>
            </xs:annotation>
          </xs:element>
          <xs:element name="P61146" type="decimal_18_2_POZZ" nillable="false">
            <xs:annotation>
              <xs:documentation>
						[Ostalo odgođeno plaćanje troškova i prihod budućeg razdoblja] / [Prethodna godina ] [Život]
					</xs:documentation>
            </xs:annotation>
          </xs:element>
          <xs:element name="P61263" type="decimal_18_2_POZZ" nillable="false">
            <xs:annotation>
              <xs:documentation>
						[Ostalo odgođeno plaćanje troškova i prihod budućeg razdoblja] / [Prethodna godina ] [Neživot ]
					</xs:documentation>
            </xs:annotation>
          </xs:element>
          <xs:element name="P61380" type="decimal_18_2_POZZ" nillable="false">
            <xs:annotation>
              <xs:documentation>
						[Ostalo odgođeno plaćanje troškova i prihod budućeg razdoblja] / [Prethodna godina ] [Ukupno]
					</xs:documentation>
            </xs:annotation>
          </xs:element>
          <xs:element name="P60795" type="decimal_18_2_POZZ" nillable="false">
            <xs:annotation>
              <xs:documentation>
						[Ostalo odgođeno plaćanje troškova i prihod budućeg razdoblja] / [Tekuća godina] [Život]
					</xs:documentation>
            </xs:annotation>
          </xs:element>
          <xs:element name="P60912" type="decimal_18_2_POZZ" nillable="false">
            <xs:annotation>
              <xs:documentation>
						[Ostalo odgođeno plaćanje troškova i prihod budućeg razdoblja] / [Tekuća godina] [Neživot ]
					</xs:documentation>
            </xs:annotation>
          </xs:element>
          <xs:element name="P61029" type="decimal_18_2_POZZ" nillable="false">
            <xs:annotation>
              <xs:documentation>
						[Ostalo odgođeno plaćanje troškova i prihod budućeg razdoblja] / [Tekuća godina] [Ukupno]
					</xs:documentation>
            </xs:annotation>
          </xs:element>
          <xs:element name="P61147" type="decimal_18_2_POZZ" nillable="false">
            <xs:annotation>
              <xs:documentation>
						[UKUPNA  PASIVA] / [Prethodna godina ] [Život]
					</xs:documentation>
            </xs:annotation>
          </xs:element>
          <xs:element name="P61264" type="decimal_18_2_POZZ" nillable="false">
            <xs:annotation>
              <xs:documentation>
						[UKUPNA  PASIVA] / [Prethodna godina ] [Neživot ]
					</xs:documentation>
            </xs:annotation>
          </xs:element>
          <xs:element name="P61381" type="decimal_18_2_POZZ" nillable="false">
            <xs:annotation>
              <xs:documentation>
						[UKUPNA  PASIVA] / [Prethodna godina ] [Ukupno]
					</xs:documentation>
            </xs:annotation>
          </xs:element>
          <xs:element name="P60796" type="decimal_18_2_POZZ" nillable="false">
            <xs:annotation>
              <xs:documentation>
						[UKUPNA  PASIVA] / [Tekuća godina] [Život]
					</xs:documentation>
            </xs:annotation>
          </xs:element>
          <xs:element name="P60913" type="decimal_18_2_POZZ" nillable="false">
            <xs:annotation>
              <xs:documentation>
						[UKUPNA  PASIVA] / [Tekuća godina] [Neživot ]
					</xs:documentation>
            </xs:annotation>
          </xs:element>
          <xs:element name="P61030" type="decimal_18_2_POZZ" nillable="false">
            <xs:annotation>
              <xs:documentation>
						[UKUPNA  PASIVA] / [Tekuća godina] [Ukupno]
					</xs:documentation>
            </xs:annotation>
          </xs:element>
          <xs:element name="P61148" type="decimal_18_2_POZZ" nillable="false">
            <xs:annotation>
              <xs:documentation>
						[IZVANBILANČNI  ZAPISI] / [Prethodna godina ] [Život]
					</xs:documentation>
            </xs:annotation>
          </xs:element>
          <xs:element name="P61265" type="decimal_18_2_POZZ" nillable="false">
            <xs:annotation>
              <xs:documentation>
						[IZVANBILANČNI  ZAPISI] / [Prethodna godina ] [Neživot ]
					</xs:documentation>
            </xs:annotation>
          </xs:element>
          <xs:element name="P61382" type="decimal_18_2_POZZ" nillable="false">
            <xs:annotation>
              <xs:documentation>
						[IZVANBILANČNI  ZAPISI] / [Prethodna godina ] [Ukupno]
					</xs:documentation>
            </xs:annotation>
          </xs:element>
          <xs:element name="P60797" type="decimal_18_2_POZZ" nillable="false">
            <xs:annotation>
              <xs:documentation>
						[IZVANBILANČNI  ZAPISI] / [Tekuća godina] [Život]
					</xs:documentation>
            </xs:annotation>
          </xs:element>
          <xs:element name="P60914" type="decimal_18_2_POZZ" nillable="false">
            <xs:annotation>
              <xs:documentation>
						[IZVANBILANČNI  ZAPISI] / [Tekuća godina] [Neživot ]
					</xs:documentation>
            </xs:annotation>
          </xs:element>
          <xs:element name="P61031" type="decimal_18_2_POZZ" nillable="false">
            <xs:annotation>
              <xs:documentation>
						[IZVANBILANČNI  ZAPISI] / [Tekuća godina] [Ukupno]
					</xs:documentation>
            </xs:annotation>
          </xs:element>
        </xs:all>
      </xs:complexType>
      <xs:complexType name="ISD_1000367">
        <xs:annotation>
          <xs:documentation>
				Izvještaj o sveobuhvatnoj dobiti, osiguranje, tromjesečni
			</xs:documentation>
        </xs:annotation>
        <xs:all>
          <xs:element name="P62251" type="decimal_18_2" nillable="false">
            <xs:annotation>
              <xs:documentation>
						[Zarađene premije (prihodovane)] / [Prethodno obračunsko razdoblje] [Život]
					</xs:documentation>
            </xs:annotation>
          </xs:element>
          <xs:element name="P62331" type="decimal_18_2" nillable="false">
            <xs:annotation>
              <xs:documentation>
						[Zarađene premije (prihodovane)] / [Prethodno obračunsko razdoblje] [Neživot]
					</xs:documentation>
            </xs:annotation>
          </xs:element>
          <xs:element name="P62411" type="decimal_18_2" nillable="false">
            <xs:annotation>
              <xs:documentation>
						[Zarađene premije (prihodovane)] / [Prethodno obračunsko razdoblje] [Ukupno]
					</xs:documentation>
            </xs:annotation>
          </xs:element>
          <xs:element name="P62011" type="decimal_18_2" nillable="false">
            <xs:annotation>
              <xs:documentation>
						[Zarađene premije (prihodovane)] / [Tekuće obračunsko razdoblje] [Život]
					</xs:documentation>
            </xs:annotation>
          </xs:element>
          <xs:element name="P62091" type="decimal_18_2" nillable="false">
            <xs:annotation>
              <xs:documentation>
						[Zarađene premije (prihodovane)] / [Tekuće obračunsko razdoblje] [Neživot]
					</xs:documentation>
            </xs:annotation>
          </xs:element>
          <xs:element name="P62171" type="decimal_18_2" nillable="false">
            <xs:annotation>
              <xs:documentation>
						[Zarađene premije (prihodovane)] / [Tekuće obračunsko razdoblje] [Ukupno]
					</xs:documentation>
            </xs:annotation>
          </xs:element>
          <xs:element name="P1081547" type="decimal_18_2" nillable="false"/>
          <xs:element name="P1081549" type="decimal_18_2" nillable="false"/>
          <xs:element name="P1081550" type="decimal_18_2" nillable="false"/>
          <xs:element name="P1081551" type="decimal_18_2" nillable="false"/>
          <xs:element name="P1081552" type="decimal_18_2" nillable="false"/>
          <xs:element name="P1081553" type="decimal_18_2" nillable="false"/>
          <xs:element name="P62252" type="decimal_18_2" nillable="false">
            <xs:annotation>
              <xs:documentation>
						[Zaračunate bruto premije] / [Prethodno obračunsko razdoblje] [Život]
					</xs:documentation>
            </xs:annotation>
          </xs:element>
          <xs:element name="P62332" type="decimal_18_2" nillable="false">
            <xs:annotation>
              <xs:documentation>
						[Zaračunate bruto premije] / [Prethodno obračunsko razdoblje] [Neživot]
					</xs:documentation>
            </xs:annotation>
          </xs:element>
          <xs:element name="P62412" type="decimal_18_2" nillable="false">
            <xs:annotation>
              <xs:documentation>
						[Zaračunate bruto premije] / [Prethodno obračunsko razdoblje] [Ukupno]
					</xs:documentation>
            </xs:annotation>
          </xs:element>
          <xs:element name="P62012" type="decimal_18_2" nillable="false">
            <xs:annotation>
              <xs:documentation>
						[Zaračunate bruto premije] / [Tekuće obračunsko razdoblje] [Život]
					</xs:documentation>
            </xs:annotation>
          </xs:element>
          <xs:element name="P62092" type="decimal_18_2" nillable="false">
            <xs:annotation>
              <xs:documentation>
						[Zaračunate bruto premije] / [Tekuće obračunsko razdoblje] [Neživot]
					</xs:documentation>
            </xs:annotation>
          </xs:element>
          <xs:element name="P62172" type="decimal_18_2" nillable="false">
            <xs:annotation>
              <xs:documentation>
						[Zaračunate bruto premije] / [Tekuće obračunsko razdoblje] [Ukupno]
					</xs:documentation>
            </xs:annotation>
          </xs:element>
          <xs:element name="P1081554" type="decimal_18_2" nillable="false"/>
          <xs:element name="P1081555" type="decimal_18_2" nillable="false"/>
          <xs:element name="P1081556" type="decimal_18_2" nillable="false"/>
          <xs:element name="P1081557" type="decimal_18_2" nillable="false"/>
          <xs:element name="P1081558" type="decimal_18_2" nillable="false"/>
          <xs:element name="P1081559" type="decimal_18_2" nillable="false"/>
          <xs:element name="P62253" type="decimal_18_2" nillable="false">
            <xs:annotation>
              <xs:documentation>
						[Ispravak vrijednosti i naplaćeni ispravak vrijednosti premije ] / [Prethodno obračunsko razdoblje] [Život]
					</xs:documentation>
            </xs:annotation>
          </xs:element>
          <xs:element name="P62333" type="decimal_18_2" nillable="false">
            <xs:annotation>
              <xs:documentation>
						[Ispravak vrijednosti i naplaćeni ispravak vrijednosti premije ] / [Prethodno obračunsko razdoblje] [Neživot]
					</xs:documentation>
            </xs:annotation>
          </xs:element>
          <xs:element name="P62413" type="decimal_18_2" nillable="false">
            <xs:annotation>
              <xs:documentation>
						[Ispravak vrijednosti i naplaćeni ispravak vrijednosti premije ] / [Prethodno obračunsko razdoblje] [Ukupno]
					</xs:documentation>
            </xs:annotation>
          </xs:element>
          <xs:element name="P62013" type="decimal_18_2" nillable="false">
            <xs:annotation>
              <xs:documentation>
						[Ispravak vrijednosti i naplaćeni ispravak vrijednosti premije ] / [Tekuće obračunsko razdoblje] [Život]
					</xs:documentation>
            </xs:annotation>
          </xs:element>
          <xs:element name="P62093" type="decimal_18_2" nillable="false">
            <xs:annotation>
              <xs:documentation>
						[Ispravak vrijednosti i naplaćeni ispravak vrijednosti premije ] / [Tekuće obračunsko razdoblje] [Neživot]
					</xs:documentation>
            </xs:annotation>
          </xs:element>
          <xs:element name="P62173" type="decimal_18_2" nillable="false">
            <xs:annotation>
              <xs:documentation>
						[Ispravak vrijednosti i naplaćeni ispravak vrijednosti premije ] / [Tekuće obračunsko razdoblje] [Ukupno]
					</xs:documentation>
            </xs:annotation>
          </xs:element>
          <xs:element name="P1081560" type="decimal_18_2" nillable="false"/>
          <xs:element name="P1081561" type="decimal_18_2" nillable="false"/>
          <xs:element name="P1081562" type="decimal_18_2" nillable="false"/>
          <xs:element name="P1081563" type="decimal_18_2" nillable="false"/>
          <xs:element name="P1081564" type="decimal_18_2" nillable="false"/>
          <xs:element name="P1081565" type="decimal_18_2" nillable="false"/>
          <xs:element name="P62254" type="decimal_18_2" nillable="false">
            <xs:annotation>
              <xs:documentation>
						[Premije predane u reosiguranje (-)] / [Prethodno obračunsko razdoblje] [Život]
					</xs:documentation>
            </xs:annotation>
          </xs:element>
          <xs:element name="P62334" type="decimal_18_2" nillable="false">
            <xs:annotation>
              <xs:documentation>
						[Premije predane u reosiguranje (-)] / [Prethodno obračunsko razdoblje] [Neživot]
					</xs:documentation>
            </xs:annotation>
          </xs:element>
          <xs:element name="P62414" type="decimal_18_2" nillable="false">
            <xs:annotation>
              <xs:documentation>
						[Premije predane u reosiguranje (-)] / [Prethodno obračunsko razdoblje] [Ukupno]
					</xs:documentation>
            </xs:annotation>
          </xs:element>
          <xs:element name="P62014" type="decimal_18_2" nillable="false">
            <xs:annotation>
              <xs:documentation>
						[Premije predane u reosiguranje (-)] / [Tekuće obračunsko razdoblje] [Život]
					</xs:documentation>
            </xs:annotation>
          </xs:element>
          <xs:element name="P62094" type="decimal_18_2" nillable="false">
            <xs:annotation>
              <xs:documentation>
						[Premije predane u reosiguranje (-)] / [Tekuće obračunsko razdoblje] [Neživot]
					</xs:documentation>
            </xs:annotation>
          </xs:element>
          <xs:element name="P62174" type="decimal_18_2" nillable="false">
            <xs:annotation>
              <xs:documentation>
						[Premije predane u reosiguranje (-)] / [Tekuće obračunsko razdoblje] [Ukupno]
					</xs:documentation>
            </xs:annotation>
          </xs:element>
          <xs:element name="P1081566" type="decimal_18_2" nillable="false"/>
          <xs:element name="P1081567" type="decimal_18_2" nillable="false"/>
          <xs:element name="P1081568" type="decimal_18_2" nillable="false"/>
          <xs:element name="P1081569" type="decimal_18_2" nillable="false"/>
          <xs:element name="P1081570" type="decimal_18_2" nillable="false"/>
          <xs:element name="P1081571" type="decimal_18_2" nillable="false"/>
          <xs:element name="P62255" type="decimal_18_2" nillable="false">
            <xs:annotation>
              <xs:documentation>
						[Promjena bruto pričuva za prijenosne premije (+/-) ] / [Prethodno obračunsko razdoblje] [Život]
					</xs:documentation>
            </xs:annotation>
          </xs:element>
          <xs:element name="P62335" type="decimal_18_2" nillable="false">
            <xs:annotation>
              <xs:documentation>
						[Promjena bruto pričuva za prijenosne premije (+/-) ] / [Prethodno obračunsko razdoblje] [Neživot]
					</xs:documentation>
            </xs:annotation>
          </xs:element>
          <xs:element name="P62415" type="decimal_18_2" nillable="false">
            <xs:annotation>
              <xs:documentation>
						[Promjena bruto pričuva za prijenosne premije (+/-) ] / [Prethodno obračunsko razdoblje] [Ukupno]
					</xs:documentation>
            </xs:annotation>
          </xs:element>
          <xs:element name="P62015" type="decimal_18_2" nillable="false">
            <xs:annotation>
              <xs:documentation>
						[Promjena bruto pričuva za prijenosne premije (+/-) ] / [Tekuće obračunsko razdoblje] [Život]
					</xs:documentation>
            </xs:annotation>
          </xs:element>
          <xs:element name="P62095" type="decimal_18_2" nillable="false">
            <xs:annotation>
              <xs:documentation>
						[Promjena bruto pričuva za prijenosne premije (+/-) ] / [Tekuće obračunsko razdoblje] [Neživot]
					</xs:documentation>
            </xs:annotation>
          </xs:element>
          <xs:element name="P62175" type="decimal_18_2" nillable="false">
            <xs:annotation>
              <xs:documentation>
						[Promjena bruto pričuva za prijenosne premije (+/-) ] / [Tekuće obračunsko razdoblje] [Ukupno]
					</xs:documentation>
            </xs:annotation>
          </xs:element>
          <xs:element name="P1081572" type="decimal_18_2" nillable="false"/>
          <xs:element name="P1081573" type="decimal_18_2" nillable="false"/>
          <xs:element name="P1081574" type="decimal_18_2" nillable="false"/>
          <xs:element name="P1081575" type="decimal_18_2" nillable="false"/>
          <xs:element name="P1081576" type="decimal_18_2" nillable="false"/>
          <xs:element name="P1081577" type="decimal_18_2" nillable="false"/>
          <xs:element name="P62256" type="decimal_18_2" nillable="false">
            <xs:annotation>
              <xs:documentation>
						[Promjena pričuva za prijenosne premije,  udio reosiguratelja (+/-)] / [Prethodno obračunsko razdoblje] [Život]
					</xs:documentation>
            </xs:annotation>
          </xs:element>
          <xs:element name="P62336" type="decimal_18_2" nillable="false">
            <xs:annotation>
              <xs:documentation>
						[Promjena pričuva za prijenosne premije,  udio reosiguratelja (+/-)] / [Prethodno obračunsko razdoblje] [Neživot]
					</xs:documentation>
            </xs:annotation>
          </xs:element>
          <xs:element name="P62416" type="decimal_18_2" nillable="false">
            <xs:annotation>
              <xs:documentation>
						[Promjena pričuva za prijenosne premije,  udio reosiguratelja (+/-)] / [Prethodno obračunsko razdoblje] [Ukupno]
					</xs:documentation>
            </xs:annotation>
          </xs:element>
          <xs:element name="P62016" type="decimal_18_2" nillable="false">
            <xs:annotation>
              <xs:documentation>
						[Promjena pričuva za prijenosne premije,  udio reosiguratelja (+/-)] / [Tekuće obračunsko razdoblje] [Život]
					</xs:documentation>
            </xs:annotation>
          </xs:element>
          <xs:element name="P62096" type="decimal_18_2" nillable="false">
            <xs:annotation>
              <xs:documentation>
						[Promjena pričuva za prijenosne premije,  udio reosiguratelja (+/-)] / [Tekuće obračunsko razdoblje] [Neživot]
					</xs:documentation>
            </xs:annotation>
          </xs:element>
          <xs:element name="P62176" type="decimal_18_2" nillable="false">
            <xs:annotation>
              <xs:documentation>
						[Promjena pričuva za prijenosne premije,  udio reosiguratelja (+/-)] / [Tekuće obračunsko razdoblje] [Ukupno]
					</xs:documentation>
            </xs:annotation>
          </xs:element>
          <xs:element name="P1081578" type="decimal_18_2" nillable="false"/>
          <xs:element name="P1081579" type="decimal_18_2" nillable="false"/>
          <xs:element name="P1081580" type="decimal_18_2" nillable="false"/>
          <xs:element name="P1081581" type="decimal_18_2" nillable="false"/>
          <xs:element name="P1081582" type="decimal_18_2" nillable="false"/>
          <xs:element name="P1081583" type="decimal_18_2" nillable="false"/>
          <xs:element name="P62325" type="decimal_18_2_POZZ" nillable="false">
            <xs:annotation>
              <xs:documentation>
						[Prihodi od ulaganja] / [Prethodno obračunsko razdoblje] [Život]
					</xs:documentation>
            </xs:annotation>
          </xs:element>
          <xs:element name="P62405" type="decimal_18_2_POZZ" nillable="false">
            <xs:annotation>
              <xs:documentation>
						[Prihodi od ulaganja] / [Prethodno obračunsko razdoblje] [Neživot]
					</xs:documentation>
            </xs:annotation>
          </xs:element>
          <xs:element name="P62485" type="decimal_18_2_POZZ" nillable="false">
            <xs:annotation>
              <xs:documentation>
						[Prihodi od ulaganja] / [Prethodno obračunsko razdoblje] [Ukupno]
					</xs:documentation>
            </xs:annotation>
          </xs:element>
          <xs:element name="P62085" type="decimal_18_2_POZZ" nillable="false">
            <xs:annotation>
              <xs:documentation>
						[Prihodi od ulaganja] / [Tekuće obračunsko razdoblje] [Život]
					</xs:documentation>
            </xs:annotation>
          </xs:element>
          <xs:element name="P62165" type="decimal_18_2_POZZ" nillable="false">
            <xs:annotation>
              <xs:documentation>
						[Prihodi od ulaganja] / [Tekuće obračunsko razdoblje] [Neživot]
					</xs:documentation>
            </xs:annotation>
          </xs:element>
          <xs:element name="P62245" type="decimal_18_2_POZZ" nillable="false">
            <xs:annotation>
              <xs:documentation>
						[Prihodi od ulaganja] / [Tekuće obračunsko razdoblje] [Ukupno]
					</xs:documentation>
            </xs:annotation>
          </xs:element>
          <xs:element name="P1081584" type="decimal_18_2" nillable="false"/>
          <xs:element name="P1081585" type="decimal_18_2" nillable="false"/>
          <xs:element name="P1081586" type="decimal_18_2" nillable="false"/>
          <xs:element name="P1081587" type="decimal_18_2" nillable="false"/>
          <xs:element name="P1081588" type="decimal_18_2" nillable="false"/>
          <xs:element name="P1081589" type="decimal_18_2" nillable="false"/>
          <xs:element name="P62326" type="decimal_18_2_POZZ" nillable="false">
            <xs:annotation>
              <xs:documentation>
						[Prihodi od podružnica, pridruženih društava i zajedničkih pothvata] / [Prethodno obračunsko razdoblje] [Život]
					</xs:documentation>
            </xs:annotation>
          </xs:element>
          <xs:element name="P62406" type="decimal_18_2_POZZ" nillable="false">
            <xs:annotation>
              <xs:documentation>
						[Prihodi od podružnica, pridruženih društava i zajedničkih pothvata] / [Prethodno obračunsko razdoblje] [Neživot]
					</xs:documentation>
            </xs:annotation>
          </xs:element>
          <xs:element name="P62486" type="decimal_18_2_POZZ" nillable="false">
            <xs:annotation>
              <xs:documentation>
						[Prihodi od podružnica, pridruženih društava i zajedničkih pothvata] / [Prethodno obračunsko razdoblje] [Ukupno]
					</xs:documentation>
            </xs:annotation>
          </xs:element>
          <xs:element name="P62086" type="decimal_18_2_POZZ" nillable="false">
            <xs:annotation>
              <xs:documentation>
						[Prihodi od podružnica, pridruženih društava i zajedničkih pothvata] / [Tekuće obračunsko razdoblje] [Život]
					</xs:documentation>
            </xs:annotation>
          </xs:element>
          <xs:element name="P62166" type="decimal_18_2_POZZ" nillable="false">
            <xs:annotation>
              <xs:documentation>
						[Prihodi od podružnica, pridruženih društava i zajedničkih pothvata] / [Tekuće obračunsko razdoblje] [Neživot]
					</xs:documentation>
            </xs:annotation>
          </xs:element>
          <xs:element name="P62246" type="decimal_18_2_POZZ" nillable="false">
            <xs:annotation>
              <xs:documentation>
						[Prihodi od podružnica, pridruženih društava i zajedničkih pothvata] / [Tekuće obračunsko razdoblje] [Ukupno]
					</xs:documentation>
            </xs:annotation>
          </xs:element>
          <xs:element name="P1081590" type="decimal_18_2" nillable="false"/>
          <xs:element name="P1081591" type="decimal_18_2" nillable="false"/>
          <xs:element name="P1081592" type="decimal_18_2" nillable="false"/>
          <xs:element name="P1081593" type="decimal_18_2" nillable="false"/>
          <xs:element name="P1081594" type="decimal_18_2" nillable="false"/>
          <xs:element name="P1081595" type="decimal_18_2" nillable="false"/>
          <xs:element name="P62327" type="decimal_18_2_POZZ" nillable="false">
            <xs:annotation>
              <xs:documentation>
						[Prihodi od ulaganja u zemljišta i građevinske objekte] / [Prethodno obračunsko razdoblje] [Život]
					</xs:documentation>
            </xs:annotation>
          </xs:element>
          <xs:element name="P62407" type="decimal_18_2_POZZ" nillable="false">
            <xs:annotation>
              <xs:documentation>
						[Prihodi od ulaganja u zemljišta i građevinske objekte] / [Prethodno obračunsko razdoblje] [Neživot]
					</xs:documentation>
            </xs:annotation>
          </xs:element>
          <xs:element name="P62487" type="decimal_18_2_POZZ" nillable="false">
            <xs:annotation>
              <xs:documentation>
						[Prihodi od ulaganja u zemljišta i građevinske objekte] / [Prethodno obračunsko razdoblje] [Ukupno]
					</xs:documentation>
            </xs:annotation>
          </xs:element>
          <xs:element name="P62087" type="decimal_18_2_POZZ" nillable="false">
            <xs:annotation>
              <xs:documentation>
						[Prihodi od ulaganja u zemljišta i građevinske objekte] / [Tekuće obračunsko razdoblje] [Život]
					</xs:documentation>
            </xs:annotation>
          </xs:element>
          <xs:element name="P62167" type="decimal_18_2_POZZ" nillable="false">
            <xs:annotation>
              <xs:documentation>
						[Prihodi od ulaganja u zemljišta i građevinske objekte] / [Tekuće obračunsko razdoblje] [Neživot]
					</xs:documentation>
            </xs:annotation>
          </xs:element>
          <xs:element name="P62247" type="decimal_18_2_POZZ" nillable="false">
            <xs:annotation>
              <xs:documentation>
						[Prihodi od ulaganja u zemljišta i građevinske objekte] / [Tekuće obračunsko razdoblje] [Ukupno]
					</xs:documentation>
            </xs:annotation>
          </xs:element>
          <xs:element name="P1081596" type="decimal_18_2" nillable="false"/>
          <xs:element name="P1081597" type="decimal_18_2" nillable="false"/>
          <xs:element name="P1081598" type="decimal_18_2" nillable="false"/>
          <xs:element name="P1081599" type="decimal_18_2" nillable="false"/>
          <xs:element name="P1081600" type="decimal_18_2" nillable="false"/>
          <xs:element name="P1081601" type="decimal_18_2" nillable="false"/>
          <xs:element name="P62328" type="decimal_18_2_POZZ" nillable="false">
            <xs:annotation>
              <xs:documentation>
						[Prihodi od kamata] / [Prethodno obračunsko razdoblje] [Život]
					</xs:documentation>
            </xs:annotation>
          </xs:element>
          <xs:element name="P62408" type="decimal_18_2_POZZ" nillable="false">
            <xs:annotation>
              <xs:documentation>
						[Prihodi od kamata] / [Prethodno obračunsko razdoblje] [Neživot]
					</xs:documentation>
            </xs:annotation>
          </xs:element>
          <xs:element name="P62488" type="decimal_18_2_POZZ" nillable="false">
            <xs:annotation>
              <xs:documentation>
						[Prihodi od kamata] / [Prethodno obračunsko razdoblje] [Ukupno]
					</xs:documentation>
            </xs:annotation>
          </xs:element>
          <xs:element name="P62088" type="decimal_18_2_POZZ" nillable="false">
            <xs:annotation>
              <xs:documentation>
						[Prihodi od kamata] / [Tekuće obračunsko razdoblje] [Život]
					</xs:documentation>
            </xs:annotation>
          </xs:element>
          <xs:element name="P62168" type="decimal_18_2_POZZ" nillable="false">
            <xs:annotation>
              <xs:documentation>
						[Prihodi od kamata] / [Tekuće obračunsko razdoblje] [Neživot]
					</xs:documentation>
            </xs:annotation>
          </xs:element>
          <xs:element name="P62248" type="decimal_18_2_POZZ" nillable="false">
            <xs:annotation>
              <xs:documentation>
						[Prihodi od kamata] / [Tekuće obračunsko razdoblje] [Ukupno]
					</xs:documentation>
            </xs:annotation>
          </xs:element>
          <xs:element name="P1081602" type="decimal_18_2" nillable="false"/>
          <xs:element name="P1081603" type="decimal_18_2" nillable="false"/>
          <xs:element name="P1081604" type="decimal_18_2" nillable="false"/>
          <xs:element name="P1081605" type="decimal_18_2" nillable="false"/>
          <xs:element name="P1081606" type="decimal_18_2" nillable="false"/>
          <xs:element name="P1081607" type="decimal_18_2" nillable="false"/>
          <xs:element name="P62329" type="decimal_18_2_POZZ" nillable="false">
            <xs:annotation>
              <xs:documentation>
						[Nerealizirani dobici od ulaganja ] / [Prethodno obračunsko razdoblje] [Život]
					</xs:documentation>
            </xs:annotation>
          </xs:element>
          <xs:element name="P62409" type="decimal_18_2_POZZ" nillable="false">
            <xs:annotation>
              <xs:documentation>
						[Nerealizirani dobici od ulaganja ] / [Prethodno obračunsko razdoblje] [Neživot]
					</xs:documentation>
            </xs:annotation>
          </xs:element>
          <xs:element name="P62489" type="decimal_18_2_POZZ" nillable="false">
            <xs:annotation>
              <xs:documentation>
						[Nerealizirani dobici od ulaganja ] / [Prethodno obračunsko razdoblje] [Ukupno]
					</xs:documentation>
            </xs:annotation>
          </xs:element>
          <xs:element name="P62089" type="decimal_18_2_POZZ" nillable="false">
            <xs:annotation>
              <xs:documentation>
						[Nerealizirani dobici od ulaganja ] / [Tekuće obračunsko razdoblje] [Život]
					</xs:documentation>
            </xs:annotation>
          </xs:element>
          <xs:element name="P62169" type="decimal_18_2_POZZ" nillable="false">
            <xs:annotation>
              <xs:documentation>
						[Nerealizirani dobici od ulaganja ] / [Tekuće obračunsko razdoblje] [Neživot]
					</xs:documentation>
            </xs:annotation>
          </xs:element>
          <xs:element name="P62249" type="decimal_18_2_POZZ" nillable="false">
            <xs:annotation>
              <xs:documentation>
						[Nerealizirani dobici od ulaganja ] / [Tekuće obračunsko razdoblje] [Ukupno]
					</xs:documentation>
            </xs:annotation>
          </xs:element>
          <xs:element name="P1081608" type="decimal_18_2" nillable="false"/>
          <xs:element name="P1081609" type="decimal_18_2" nillable="false"/>
          <xs:element name="P1081610" type="decimal_18_2" nillable="false"/>
          <xs:element name="P1081611" type="decimal_18_2" nillable="false"/>
          <xs:element name="P1081612" type="decimal_18_2" nillable="false"/>
          <xs:element name="P1081613" type="decimal_18_2" nillable="false"/>
          <xs:element name="P62330" type="decimal_18_2_POZZ" nillable="false">
            <xs:annotation>
              <xs:documentation>
						[Realizirani dobici od ulaganja] / [Prethodno obračunsko razdoblje] [Život]
					</xs:documentation>
            </xs:annotation>
          </xs:element>
          <xs:element name="P62410" type="decimal_18_2_POZZ" nillable="false">
            <xs:annotation>
              <xs:documentation>
						[Realizirani dobici od ulaganja] / [Prethodno obračunsko razdoblje] [Neživot]
					</xs:documentation>
            </xs:annotation>
          </xs:element>
          <xs:element name="P62490" type="decimal_18_2_POZZ" nillable="false">
            <xs:annotation>
              <xs:documentation>
						[Realizirani dobici od ulaganja] / [Prethodno obračunsko razdoblje] [Ukupno]
					</xs:documentation>
            </xs:annotation>
          </xs:element>
          <xs:element name="P62090" type="decimal_18_2_POZZ" nillable="false">
            <xs:annotation>
              <xs:documentation>
						[Realizirani dobici od ulaganja] / [Tekuće obračunsko razdoblje] [Život]
					</xs:documentation>
            </xs:annotation>
          </xs:element>
          <xs:element name="P62170" type="decimal_18_2_POZZ" nillable="false">
            <xs:annotation>
              <xs:documentation>
						[Realizirani dobici od ulaganja] / [Tekuće obračunsko razdoblje] [Neživot]
					</xs:documentation>
            </xs:annotation>
          </xs:element>
          <xs:element name="P62250" type="decimal_18_2_POZZ" nillable="false">
            <xs:annotation>
              <xs:documentation>
						[Realizirani dobici od ulaganja] / [Tekuće obračunsko razdoblje] [Ukupno]
					</xs:documentation>
            </xs:annotation>
          </xs:element>
          <xs:element name="P1081614" type="decimal_18_2" nillable="false"/>
          <xs:element name="P1081615" type="decimal_18_2" nillable="false"/>
          <xs:element name="P1081616" type="decimal_18_2" nillable="false"/>
          <xs:element name="P1081617" type="decimal_18_2" nillable="false"/>
          <xs:element name="P1081618" type="decimal_18_2" nillable="false"/>
          <xs:element name="P1081619" type="decimal_18_2" nillable="false"/>
          <xs:element name="P62319" type="decimal_18_2_POZZ" nillable="false">
            <xs:annotation>
              <xs:documentation>
						[Neto pozitivne tečajne razlike] / [Prethodno obračunsko razdoblje] [Život]
					</xs:documentation>
            </xs:annotation>
          </xs:element>
          <xs:element name="P62399" type="decimal_18_2_POZZ" nillable="false">
            <xs:annotation>
              <xs:documentation>
						[Neto pozitivne tečajne razlike] / [Prethodno obračunsko razdoblje] [Neživot]
					</xs:documentation>
            </xs:annotation>
          </xs:element>
          <xs:element name="P62479" type="decimal_18_2_POZZ" nillable="false">
            <xs:annotation>
              <xs:documentation>
						[Neto pozitivne tečajne razlike] / [Prethodno obračunsko razdoblje] [Ukupno]
					</xs:documentation>
            </xs:annotation>
          </xs:element>
          <xs:element name="P62079" type="decimal_18_2_POZZ" nillable="false">
            <xs:annotation>
              <xs:documentation>
						[Neto pozitivne tečajne razlike] / [Tekuće obračunsko razdoblje] [Život]
					</xs:documentation>
            </xs:annotation>
          </xs:element>
          <xs:element name="P62159" type="decimal_18_2_POZZ" nillable="false">
            <xs:annotation>
              <xs:documentation>
						[Neto pozitivne tečajne razlike] / [Tekuće obračunsko razdoblje] [Neživot]
					</xs:documentation>
            </xs:annotation>
          </xs:element>
          <xs:element name="P62239" type="decimal_18_2_POZZ" nillable="false">
            <xs:annotation>
              <xs:documentation>
						[Neto pozitivne tečajne razlike] / [Tekuće obračunsko razdoblje] [Ukupno]
					</xs:documentation>
            </xs:annotation>
          </xs:element>
          <xs:element name="P1081620" type="decimal_18_2" nillable="false"/>
          <xs:element name="P1081621" type="decimal_18_2" nillable="false"/>
          <xs:element name="P1081622" type="decimal_18_2" nillable="false"/>
          <xs:element name="P1081623" type="decimal_18_2" nillable="false"/>
          <xs:element name="P1081624" type="decimal_18_2" nillable="false"/>
          <xs:element name="P1081625" type="decimal_18_2" nillable="false"/>
          <xs:element name="P62320" type="decimal_18_2_POZZ" nillable="false">
            <xs:annotation>
              <xs:documentation>
						[Ostali prihodi od ulaganja] / [Prethodno obračunsko razdoblje] [Život]
					</xs:documentation>
            </xs:annotation>
          </xs:element>
          <xs:element name="P62400" type="decimal_18_2_POZZ" nillable="false">
            <xs:annotation>
              <xs:documentation>
						[Ostali prihodi od ulaganja] / [Prethodno obračunsko razdoblje] [Neživot]
					</xs:documentation>
            </xs:annotation>
          </xs:element>
          <xs:element name="P62480" type="decimal_18_2_POZZ" nillable="false">
            <xs:annotation>
              <xs:documentation>
						[Ostali prihodi od ulaganja] / [Prethodno obračunsko razdoblje] [Ukupno]
					</xs:documentation>
            </xs:annotation>
          </xs:element>
          <xs:element name="P62080" type="decimal_18_2_POZZ" nillable="false">
            <xs:annotation>
              <xs:documentation>
						[Ostali prihodi od ulaganja] / [Tekuće obračunsko razdoblje] [Život]
					</xs:documentation>
            </xs:annotation>
          </xs:element>
          <xs:element name="P62160" type="decimal_18_2_POZZ" nillable="false">
            <xs:annotation>
              <xs:documentation>
						[Ostali prihodi od ulaganja] / [Tekuće obračunsko razdoblje] [Neživot]
					</xs:documentation>
            </xs:annotation>
          </xs:element>
          <xs:element name="P62240" type="decimal_18_2_POZZ" nillable="false">
            <xs:annotation>
              <xs:documentation>
						[Ostali prihodi od ulaganja] / [Tekuće obračunsko razdoblje] [Ukupno]
					</xs:documentation>
            </xs:annotation>
          </xs:element>
          <xs:element name="P1081626" type="decimal_18_2" nillable="false"/>
          <xs:element name="P1081627" type="decimal_18_2" nillable="false"/>
          <xs:element name="P1081628" type="decimal_18_2" nillable="false"/>
          <xs:element name="P1081629" type="decimal_18_2" nillable="false"/>
          <xs:element name="P1081630" type="decimal_18_2" nillable="false"/>
          <xs:element name="P1081631" type="decimal_18_2" nillable="false"/>
          <xs:element name="P62321" type="decimal_18_2" nillable="false">
            <xs:annotation>
              <xs:documentation>
						[Prihodi od provizija i naknada] / [Prethodno obračunsko razdoblje] [Život]
					</xs:documentation>
            </xs:annotation>
          </xs:element>
          <xs:element name="P62401" type="decimal_18_2" nillable="false">
            <xs:annotation>
              <xs:documentation>
						[Prihodi od provizija i naknada] / [Prethodno obračunsko razdoblje] [Neživot]
					</xs:documentation>
            </xs:annotation>
          </xs:element>
          <xs:element name="P62481" type="decimal_18_2" nillable="false">
            <xs:annotation>
              <xs:documentation>
						[Prihodi od provizija i naknada] / [Prethodno obračunsko razdoblje] [Ukupno]
					</xs:documentation>
            </xs:annotation>
          </xs:element>
          <xs:element name="P62081" type="decimal_18_2" nillable="false">
            <xs:annotation>
              <xs:documentation>
						[Prihodi od provizija i naknada] / [Tekuće obračunsko razdoblje] [Život]
					</xs:documentation>
            </xs:annotation>
          </xs:element>
          <xs:element name="P62161" type="decimal_18_2" nillable="false">
            <xs:annotation>
              <xs:documentation>
						[Prihodi od provizija i naknada] / [Tekuće obračunsko razdoblje] [Neživot]
					</xs:documentation>
            </xs:annotation>
          </xs:element>
          <xs:element name="P62241" type="decimal_18_2" nillable="false">
            <xs:annotation>
              <xs:documentation>
						[Prihodi od provizija i naknada] / [Tekuće obračunsko razdoblje] [Ukupno]
					</xs:documentation>
            </xs:annotation>
          </xs:element>
          <xs:element name="P1081632" type="decimal_18_2" nillable="false"/>
          <xs:element name="P1081633" type="decimal_18_2" nillable="false"/>
          <xs:element name="P1081634" type="decimal_18_2" nillable="false"/>
          <xs:element name="P1081635" type="decimal_18_2" nillable="false"/>
          <xs:element name="P1081636" type="decimal_18_2" nillable="false"/>
          <xs:element name="P1081637" type="decimal_18_2" nillable="false"/>
          <xs:element name="P62322" type="decimal_18_2_POZZ" nillable="false">
            <xs:annotation>
              <xs:documentation>
						[Ostali osigurateljno - tehnički prihodi,  neto od reosiguranja] / [Prethodno obračunsko razdoblje] [Život]
					</xs:documentation>
            </xs:annotation>
          </xs:element>
          <xs:element name="P62402" type="decimal_18_2_POZZ" nillable="false">
            <xs:annotation>
              <xs:documentation>
						[Ostali osigurateljno - tehnički prihodi,  neto od reosiguranja] / [Prethodno obračunsko razdoblje] [Neživot]
					</xs:documentation>
            </xs:annotation>
          </xs:element>
          <xs:element name="P62482" type="decimal_18_2_POZZ" nillable="false">
            <xs:annotation>
              <xs:documentation>
						[Ostali osigurateljno - tehnički prihodi,  neto od reosiguranja] / [Prethodno obračunsko razdoblje] [Ukupno]
					</xs:documentation>
            </xs:annotation>
          </xs:element>
          <xs:element name="P62082" type="decimal_18_2_POZZ" nillable="false">
            <xs:annotation>
              <xs:documentation>
						[Ostali osigurateljno - tehnički prihodi,  neto od reosiguranja] / [Tekuće obračunsko razdoblje] [Život]
					</xs:documentation>
            </xs:annotation>
          </xs:element>
          <xs:element name="P62162" type="decimal_18_2_POZZ" nillable="false">
            <xs:annotation>
              <xs:documentation>
						[Ostali osigurateljno - tehnički prihodi,  neto od reosiguranja] / [Tekuće obračunsko razdoblje] [Neživot]
					</xs:documentation>
            </xs:annotation>
          </xs:element>
          <xs:element name="P62242" type="decimal_18_2_POZZ" nillable="false">
            <xs:annotation>
              <xs:documentation>
						[Ostali osigurateljno - tehnički prihodi,  neto od reosiguranja] / [Tekuće obračunsko razdoblje] [Ukupno]
					</xs:documentation>
            </xs:annotation>
          </xs:element>
          <xs:element name="P1081638" type="decimal_18_2" nillable="false"/>
          <xs:element name="P1081639" type="decimal_18_2" nillable="false"/>
          <xs:element name="P1081640" type="decimal_18_2" nillable="false"/>
          <xs:element name="P1081641" type="decimal_18_2" nillable="false"/>
          <xs:element name="P1081642" type="decimal_18_2" nillable="false"/>
          <xs:element name="P1081643" type="decimal_18_2" nillable="false"/>
          <xs:element name="P62323" type="decimal_18_2_POZZ" nillable="false">
            <xs:annotation>
              <xs:documentation>
						[Ostali prihodi] / [Prethodno obračunsko razdoblje] [Život]
					</xs:documentation>
            </xs:annotation>
          </xs:element>
          <xs:element name="P62403" type="decimal_18_2_POZZ" nillable="false">
            <xs:annotation>
              <xs:documentation>
						[Ostali prihodi] / [Prethodno obračunsko razdoblje] [Neživot]
					</xs:documentation>
            </xs:annotation>
          </xs:element>
          <xs:element name="P62483" type="decimal_18_2_POZZ" nillable="false">
            <xs:annotation>
              <xs:documentation>
						[Ostali prihodi] / [Prethodno obračunsko razdoblje] [Ukupno]
					</xs:documentation>
            </xs:annotation>
          </xs:element>
          <xs:element name="P62083" type="decimal_18_2_POZZ" nillable="false">
            <xs:annotation>
              <xs:documentation>
						[Ostali prihodi] / [Tekuće obračunsko razdoblje] [Život]
					</xs:documentation>
            </xs:annotation>
          </xs:element>
          <xs:element name="P62163" type="decimal_18_2_POZZ" nillable="false">
            <xs:annotation>
              <xs:documentation>
						[Ostali prihodi] / [Tekuće obračunsko razdoblje] [Neživot]
					</xs:documentation>
            </xs:annotation>
          </xs:element>
          <xs:element name="P62243" type="decimal_18_2_POZZ" nillable="false">
            <xs:annotation>
              <xs:documentation>
						[Ostali prihodi] / [Tekuće obračunsko razdoblje] [Ukupno]
					</xs:documentation>
            </xs:annotation>
          </xs:element>
          <xs:element name="P1081644" type="decimal_18_2" nillable="false"/>
          <xs:element name="P1081645" type="decimal_18_2" nillable="false"/>
          <xs:element name="P1081647" type="decimal_18_2" nillable="false"/>
          <xs:element name="P1081650" type="decimal_18_2" nillable="false"/>
          <xs:element name="P1081653" type="decimal_18_2" nillable="false"/>
          <xs:element name="P1081655" type="decimal_18_2" nillable="false"/>
          <xs:element name="P62324" type="decimal_18_2" nillable="false">
            <xs:annotation>
              <xs:documentation>
						[Izdaci za osigurane slučajeve,  neto] / [Prethodno obračunsko razdoblje] [Život]
					</xs:documentation>
            </xs:annotation>
          </xs:element>
          <xs:element name="P62404" type="decimal_18_2" nillable="false">
            <xs:annotation>
              <xs:documentation>
						[Izdaci za osigurane slučajeve,  neto] / [Prethodno obračunsko razdoblje] [Neživot]
					</xs:documentation>
            </xs:annotation>
          </xs:element>
          <xs:element name="P62484" type="decimal_18_2" nillable="false">
            <xs:annotation>
              <xs:documentation>
						[Izdaci za osigurane slučajeve,  neto] / [Prethodno obračunsko razdoblje] [Ukupno]
					</xs:documentation>
            </xs:annotation>
          </xs:element>
          <xs:element name="P62084" type="decimal_18_2" nillable="false">
            <xs:annotation>
              <xs:documentation>
						[Izdaci za osigurane slučajeve,  neto] / [Tekuće obračunsko razdoblje] [Život]
					</xs:documentation>
            </xs:annotation>
          </xs:element>
          <xs:element name="P62164" type="decimal_18_2" nillable="false">
            <xs:annotation>
              <xs:documentation>
						[Izdaci za osigurane slučajeve,  neto] / [Tekuće obračunsko razdoblje] [Neživot]
					</xs:documentation>
            </xs:annotation>
          </xs:element>
          <xs:element name="P62244" type="decimal_18_2" nillable="false">
            <xs:annotation>
              <xs:documentation>
						[Izdaci za osigurane slučajeve,  neto] / [Tekuće obračunsko razdoblje] [Ukupno]
					</xs:documentation>
            </xs:annotation>
          </xs:element>
          <xs:element name="P1081657" type="decimal_18_2" nillable="false"/>
          <xs:element name="P1081659" type="decimal_18_2" nillable="false"/>
          <xs:element name="P1081661" type="decimal_18_2" nillable="false"/>
          <xs:element name="P1081663" type="decimal_18_2" nillable="false"/>
          <xs:element name="P1081665" type="decimal_18_2" nillable="false"/>
          <xs:element name="P1081667" type="decimal_18_2" nillable="false"/>
          <xs:element name="P62313" type="decimal_18_2" nillable="false">
            <xs:annotation>
              <xs:documentation>
						[Likvidirane štete] / [Prethodno obračunsko razdoblje] [Život]
					</xs:documentation>
            </xs:annotation>
          </xs:element>
          <xs:element name="P62393" type="decimal_18_2" nillable="false">
            <xs:annotation>
              <xs:documentation>
						[Likvidirane štete] / [Prethodno obračunsko razdoblje] [Neživot]
					</xs:documentation>
            </xs:annotation>
          </xs:element>
          <xs:element name="P62473" type="decimal_18_2" nillable="false">
            <xs:annotation>
              <xs:documentation>
						[Likvidirane štete] / [Prethodno obračunsko razdoblje] [Ukupno]
					</xs:documentation>
            </xs:annotation>
          </xs:element>
          <xs:element name="P62073" type="decimal_18_2" nillable="false">
            <xs:annotation>
              <xs:documentation>
						[Likvidirane štete] / [Tekuće obračunsko razdoblje] [Život]
					</xs:documentation>
            </xs:annotation>
          </xs:element>
          <xs:element name="P62153" type="decimal_18_2" nillable="false">
            <xs:annotation>
              <xs:documentation>
						[Likvidirane štete] / [Tekuće obračunsko razdoblje] [Neživot]
					</xs:documentation>
            </xs:annotation>
          </xs:element>
          <xs:element name="P62233" type="decimal_18_2" nillable="false">
            <xs:annotation>
              <xs:documentation>
						[Likvidirane štete] / [Tekuće obračunsko razdoblje] [Ukupno]
					</xs:documentation>
            </xs:annotation>
          </xs:element>
          <xs:element name="P1081669" type="decimal_18_2" nillable="false"/>
          <xs:element name="P1081671" type="decimal_18_2" nillable="false"/>
          <xs:element name="P1081673" type="decimal_18_2" nillable="false"/>
          <xs:element name="P1081675" type="decimal_18_2" nillable="false"/>
          <xs:element name="P1081677" type="decimal_18_2" nillable="false"/>
          <xs:element name="P1081679" type="decimal_18_2" nillable="false"/>
          <xs:element name="P62314" type="decimal_18_2" nillable="false">
            <xs:annotation>
              <xs:documentation>
						[Bruto iznos (-)] / [Prethodno obračunsko razdoblje] [Život]
					</xs:documentation>
            </xs:annotation>
          </xs:element>
          <xs:element name="P62394" type="decimal_18_2" nillable="false">
            <xs:annotation>
              <xs:documentation>
						[Bruto iznos (-)] / [Prethodno obračunsko razdoblje] [Neživot]
					</xs:documentation>
            </xs:annotation>
          </xs:element>
          <xs:element name="P62474" type="decimal_18_2" nillable="false">
            <xs:annotation>
              <xs:documentation>
						[Bruto iznos (-)] / [Prethodno obračunsko razdoblje] [Ukupno]
					</xs:documentation>
            </xs:annotation>
          </xs:element>
          <xs:element name="P62074" type="decimal_18_2" nillable="false">
            <xs:annotation>
              <xs:documentation>
						[Bruto iznos (-)] / [Tekuće obračunsko razdoblje] [Život]
					</xs:documentation>
            </xs:annotation>
          </xs:element>
          <xs:element name="P62154" type="decimal_18_2" nillable="false">
            <xs:annotation>
              <xs:documentation>
						[Bruto iznos (-)] / [Tekuće obračunsko razdoblje] [Neživot]
					</xs:documentation>
            </xs:annotation>
          </xs:element>
          <xs:element name="P62234" type="decimal_18_2" nillable="false">
            <xs:annotation>
              <xs:documentation>
						[Bruto iznos (-)] / [Tekuće obračunsko razdoblje] [Ukupno]
					</xs:documentation>
            </xs:annotation>
          </xs:element>
          <xs:element name="P1081681" type="decimal_18_2" nillable="false"/>
          <xs:element name="P1081683" type="decimal_18_2" nillable="false"/>
          <xs:element name="P1081691" type="decimal_18_2" nillable="false"/>
          <xs:element name="P1081692" type="decimal_18_2" nillable="false"/>
          <xs:element name="P1081693" type="decimal_18_2" nillable="false"/>
          <xs:element name="P1081694" type="decimal_18_2" nillable="false"/>
          <xs:element name="P62315" type="decimal_18_2" nillable="false">
            <xs:annotation>
              <xs:documentation>
						[Udio reosiguratelja(+)] / [Prethodno obračunsko razdoblje] [Život]
					</xs:documentation>
            </xs:annotation>
          </xs:element>
          <xs:element name="P62395" type="decimal_18_2" nillable="false">
            <xs:annotation>
              <xs:documentation>
						[Udio reosiguratelja(+)] / [Prethodno obračunsko razdoblje] [Neživot]
					</xs:documentation>
            </xs:annotation>
          </xs:element>
          <xs:element name="P62475" type="decimal_18_2" nillable="false">
            <xs:annotation>
              <xs:documentation>
						[Udio reosiguratelja(+)] / [Prethodno obračunsko razdoblje] [Ukupno]
					</xs:documentation>
            </xs:annotation>
          </xs:element>
          <xs:element name="P62075" type="decimal_18_2" nillable="false">
            <xs:annotation>
              <xs:documentation>
						[Udio reosiguratelja(+)] / [Tekuće obračunsko razdoblje] [Život]
					</xs:documentation>
            </xs:annotation>
          </xs:element>
          <xs:element name="P62155" type="decimal_18_2" nillable="false">
            <xs:annotation>
              <xs:documentation>
						[Udio reosiguratelja(+)] / [Tekuće obračunsko razdoblje] [Neživot]
					</xs:documentation>
            </xs:annotation>
          </xs:element>
          <xs:element name="P62235" type="decimal_18_2" nillable="false">
            <xs:annotation>
              <xs:documentation>
						[Udio reosiguratelja(+)] / [Tekuće obračunsko razdoblje] [Ukupno]
					</xs:documentation>
            </xs:annotation>
          </xs:element>
          <xs:element name="P1081695" type="decimal_18_2" nillable="false"/>
          <xs:element name="P1081719" type="decimal_18_2" nillable="false"/>
          <xs:element name="P1081720" type="decimal_18_2" nillable="false"/>
          <xs:element name="P1081721" type="decimal_18_2" nillable="false"/>
          <xs:element name="P1081722" type="decimal_18_2" nillable="false"/>
          <xs:element name="P1081723" type="decimal_18_2" nillable="false"/>
          <xs:element name="P62316" type="decimal_18_2" nillable="false">
            <xs:annotation>
              <xs:documentation>
						[Promjena pričuva šteta (+/-)] / [Prethodno obračunsko razdoblje] [Život]
					</xs:documentation>
            </xs:annotation>
          </xs:element>
          <xs:element name="P62396" type="decimal_18_2" nillable="false">
            <xs:annotation>
              <xs:documentation>
						[Promjena pričuva šteta (+/-)] / [Prethodno obračunsko razdoblje] [Neživot]
					</xs:documentation>
            </xs:annotation>
          </xs:element>
          <xs:element name="P62476" type="decimal_18_2" nillable="false">
            <xs:annotation>
              <xs:documentation>
						[Promjena pričuva šteta (+/-)] / [Prethodno obračunsko razdoblje] [Ukupno]
					</xs:documentation>
            </xs:annotation>
          </xs:element>
          <xs:element name="P62076" type="decimal_18_2" nillable="false">
            <xs:annotation>
              <xs:documentation>
						[Promjena pričuva šteta (+/-)] / [Tekuće obračunsko razdoblje] [Život]
					</xs:documentation>
            </xs:annotation>
          </xs:element>
          <xs:element name="P62156" type="decimal_18_2" nillable="false">
            <xs:annotation>
              <xs:documentation>
						[Promjena pričuva šteta (+/-)] / [Tekuće obračunsko razdoblje] [Neživot]
					</xs:documentation>
            </xs:annotation>
          </xs:element>
          <xs:element name="P62236" type="decimal_18_2" nillable="false">
            <xs:annotation>
              <xs:documentation>
						[Promjena pričuva šteta (+/-)] / [Tekuće obračunsko razdoblje] [Ukupno]
					</xs:documentation>
            </xs:annotation>
          </xs:element>
          <xs:element name="P1081724" type="decimal_18_2" nillable="false"/>
          <xs:element name="P1081725" type="decimal_18_2" nillable="false"/>
          <xs:element name="P1081726" type="decimal_18_2" nillable="false"/>
          <xs:element name="P1081727" type="decimal_18_2" nillable="false"/>
          <xs:element name="P1081728" type="decimal_18_2" nillable="false"/>
          <xs:element name="P1081729" type="decimal_18_2" nillable="false"/>
          <xs:element name="P62317" type="decimal_18_2" nillable="false">
            <xs:annotation>
              <xs:documentation>
						[Bruto iznos (-)] / [Prethodno obračunsko razdoblje] [Život]
					</xs:documentation>
            </xs:annotation>
          </xs:element>
          <xs:element name="P62397" type="decimal_18_2" nillable="false">
            <xs:annotation>
              <xs:documentation>
						[Bruto iznos (-)] / [Prethodno obračunsko razdoblje] [Neživot]
					</xs:documentation>
            </xs:annotation>
          </xs:element>
          <xs:element name="P62477" type="decimal_18_2" nillable="false">
            <xs:annotation>
              <xs:documentation>
						[Bruto iznos (-)] / [Prethodno obračunsko razdoblje] [Ukupno]
					</xs:documentation>
            </xs:annotation>
          </xs:element>
          <xs:element name="P62077" type="decimal_18_2" nillable="false">
            <xs:annotation>
              <xs:documentation>
						[Bruto iznos (-)] / [Tekuće obračunsko razdoblje] [Život]
					</xs:documentation>
            </xs:annotation>
          </xs:element>
          <xs:element name="P62157" type="decimal_18_2" nillable="false">
            <xs:annotation>
              <xs:documentation>
						[Bruto iznos (-)] / [Tekuće obračunsko razdoblje] [Neživot]
					</xs:documentation>
            </xs:annotation>
          </xs:element>
          <xs:element name="P62237" type="decimal_18_2" nillable="false">
            <xs:annotation>
              <xs:documentation>
						[Bruto iznos (-)] / [Tekuće obračunsko razdoblje] [Ukupno]
					</xs:documentation>
            </xs:annotation>
          </xs:element>
          <xs:element name="P1081730" type="decimal_18_2" nillable="false"/>
          <xs:element name="P1081731" type="decimal_18_2" nillable="false"/>
          <xs:element name="P1081732" type="decimal_18_2" nillable="false"/>
          <xs:element name="P1081733" type="decimal_18_2" nillable="false"/>
          <xs:element name="P1081734" type="decimal_18_2" nillable="false"/>
          <xs:element name="P1081735" type="decimal_18_2" nillable="false"/>
          <xs:element name="P62318" type="decimal_18_2" nillable="false">
            <xs:annotation>
              <xs:documentation>
						[Udio reosiguratelja (+)] / [Prethodno obračunsko razdoblje] [Život]
					</xs:documentation>
            </xs:annotation>
          </xs:element>
          <xs:element name="P62398" type="decimal_18_2" nillable="false">
            <xs:annotation>
              <xs:documentation>
						[Udio reosiguratelja (+)] / [Prethodno obračunsko razdoblje] [Neživot]
					</xs:documentation>
            </xs:annotation>
          </xs:element>
          <xs:element name="P62478" type="decimal_18_2" nillable="false">
            <xs:annotation>
              <xs:documentation>
						[Udio reosiguratelja (+)] / [Prethodno obračunsko razdoblje] [Ukupno]
					</xs:documentation>
            </xs:annotation>
          </xs:element>
          <xs:element name="P62078" type="decimal_18_2" nillable="false">
            <xs:annotation>
              <xs:documentation>
						[Udio reosiguratelja (+)] / [Tekuće obračunsko razdoblje] [Život]
					</xs:documentation>
            </xs:annotation>
          </xs:element>
          <xs:element name="P62158" type="decimal_18_2" nillable="false">
            <xs:annotation>
              <xs:documentation>
						[Udio reosiguratelja (+)] / [Tekuće obračunsko razdoblje] [Neživot]
					</xs:documentation>
            </xs:annotation>
          </xs:element>
          <xs:element name="P62238" type="decimal_18_2" nillable="false">
            <xs:annotation>
              <xs:documentation>
						[Udio reosiguratelja (+)] / [Tekuće obračunsko razdoblje] [Ukupno]
					</xs:documentation>
            </xs:annotation>
          </xs:element>
          <xs:element name="P1081736" type="decimal_18_2" nillable="false"/>
          <xs:element name="P1081737" type="decimal_18_2" nillable="false"/>
          <xs:element name="P1081738" type="decimal_18_2" nillable="false"/>
          <xs:element name="P1081739" type="decimal_18_2" nillable="false"/>
          <xs:element name="P1081740" type="decimal_18_2" nillable="false"/>
          <xs:element name="P1081741" type="decimal_18_2" nillable="false"/>
          <xs:element name="P62307" type="decimal_18_2" nillable="false">
            <xs:annotation>
              <xs:documentation>
						[Promjena matematičke pričuve i ostalih tehničkih pričuva, neto od reosiguranja] / [Prethodno obračunsko razdoblje] [Život]
					</xs:documentation>
            </xs:annotation>
          </xs:element>
          <xs:element name="P62387" type="decimal_18_2" nillable="false">
            <xs:annotation>
              <xs:documentation>
						[Promjena matematičke pričuve i ostalih tehničkih pričuva, neto od reosiguranja] / [Prethodno obračunsko razdoblje] [Neživot]
					</xs:documentation>
            </xs:annotation>
          </xs:element>
          <xs:element name="P62467" type="decimal_18_2" nillable="false">
            <xs:annotation>
              <xs:documentation>
						[Promjena matematičke pričuve i ostalih tehničkih pričuva, neto od reosiguranja] / [Prethodno obračunsko razdoblje] [Ukupno]
					</xs:documentation>
            </xs:annotation>
          </xs:element>
          <xs:element name="P62067" type="decimal_18_2" nillable="false">
            <xs:annotation>
              <xs:documentation>
						[Promjena matematičke pričuve i ostalih tehničkih pričuva, neto od reosiguranja] / [Tekuće obračunsko razdoblje] [Život]
					</xs:documentation>
            </xs:annotation>
          </xs:element>
          <xs:element name="P62147" type="decimal_18_2" nillable="false">
            <xs:annotation>
              <xs:documentation>
						[Promjena matematičke pričuve i ostalih tehničkih pričuva, neto od reosiguranja] / [Tekuće obračunsko razdoblje] [Neživot]
					</xs:documentation>
            </xs:annotation>
          </xs:element>
          <xs:element name="P62227" type="decimal_18_2" nillable="false">
            <xs:annotation>
              <xs:documentation>
						[Promjena matematičke pričuve i ostalih tehničkih pričuva, neto od reosiguranja] / [Tekuće obračunsko razdoblje] [Ukupno]
					</xs:documentation>
            </xs:annotation>
          </xs:element>
          <xs:element name="P1081742" type="decimal_18_2" nillable="false"/>
          <xs:element name="P1081743" type="decimal_18_2" nillable="false"/>
          <xs:element name="P1081744" type="decimal_18_2" nillable="false"/>
          <xs:element name="P1081745" type="decimal_18_2" nillable="false"/>
          <xs:element name="P1081746" type="decimal_18_2" nillable="false"/>
          <xs:element name="P1081747" type="decimal_18_2" nillable="false"/>
          <xs:element name="P62308" type="decimal_18_2" nillable="false">
            <xs:annotation>
              <xs:documentation>
						[Promjena matematičke pričuve (+/-)] / [Prethodno obračunsko razdoblje] [Život]
					</xs:documentation>
            </xs:annotation>
          </xs:element>
          <xs:element name="P62388" type="decimal_18_2" nillable="false">
            <xs:annotation>
              <xs:documentation>
						[Promjena matematičke pričuve (+/-)] / [Prethodno obračunsko razdoblje] [Neživot]
					</xs:documentation>
            </xs:annotation>
          </xs:element>
          <xs:element name="P62468" type="decimal_18_2" nillable="false">
            <xs:annotation>
              <xs:documentation>
						[Promjena matematičke pričuve (+/-)] / [Prethodno obračunsko razdoblje] [Ukupno]
					</xs:documentation>
            </xs:annotation>
          </xs:element>
          <xs:element name="P62068" type="decimal_18_2" nillable="false">
            <xs:annotation>
              <xs:documentation>
						[Promjena matematičke pričuve (+/-)] / [Tekuće obračunsko razdoblje] [Život]
					</xs:documentation>
            </xs:annotation>
          </xs:element>
          <xs:element name="P62148" type="decimal_18_2" nillable="false">
            <xs:annotation>
              <xs:documentation>
						[Promjena matematičke pričuve (+/-)] / [Tekuće obračunsko razdoblje] [Neživot]
					</xs:documentation>
            </xs:annotation>
          </xs:element>
          <xs:element name="P62228" type="decimal_18_2" nillable="false">
            <xs:annotation>
              <xs:documentation>
						[Promjena matematičke pričuve (+/-)] / [Tekuće obračunsko razdoblje] [Ukupno]
					</xs:documentation>
            </xs:annotation>
          </xs:element>
          <xs:element name="P1081748" type="decimal_18_2" nillable="false"/>
          <xs:element name="P1081749" type="decimal_18_2" nillable="false"/>
          <xs:element name="P1081750" type="decimal_18_2" nillable="false"/>
          <xs:element name="P1081751" type="decimal_18_2" nillable="false"/>
          <xs:element name="P1081752" type="decimal_18_2" nillable="false"/>
          <xs:element name="P1081753" type="decimal_18_2" nillable="false"/>
          <xs:element name="P62309" type="decimal_18_2" nillable="false">
            <xs:annotation>
              <xs:documentation>
						[Bruto iznos (-)] / [Prethodno obračunsko razdoblje] [Život]
					</xs:documentation>
            </xs:annotation>
          </xs:element>
          <xs:element name="P62389" type="decimal_18_2" nillable="false">
            <xs:annotation>
              <xs:documentation>
						[Bruto iznos (-)] / [Prethodno obračunsko razdoblje] [Neživot]
					</xs:documentation>
            </xs:annotation>
          </xs:element>
          <xs:element name="P62469" type="decimal_18_2" nillable="false">
            <xs:annotation>
              <xs:documentation>
						[Bruto iznos (-)] / [Prethodno obračunsko razdoblje] [Ukupno]
					</xs:documentation>
            </xs:annotation>
          </xs:element>
          <xs:element name="P62069" type="decimal_18_2" nillable="false">
            <xs:annotation>
              <xs:documentation>
						[Bruto iznos (-)] / [Tekuće obračunsko razdoblje] [Život]
					</xs:documentation>
            </xs:annotation>
          </xs:element>
          <xs:element name="P62149" type="decimal_18_2" nillable="false">
            <xs:annotation>
              <xs:documentation>
						[Bruto iznos (-)] / [Tekuće obračunsko razdoblje] [Neživot]
					</xs:documentation>
            </xs:annotation>
          </xs:element>
          <xs:element name="P62229" type="decimal_18_2" nillable="false">
            <xs:annotation>
              <xs:documentation>
						[Bruto iznos (-)] / [Tekuće obračunsko razdoblje] [Ukupno]
					</xs:documentation>
            </xs:annotation>
          </xs:element>
          <xs:element name="P1081754" type="decimal_18_2" nillable="false"/>
          <xs:element name="P1081755" type="decimal_18_2" nillable="false"/>
          <xs:element name="P1081756" type="decimal_18_2" nillable="false"/>
          <xs:element name="P1081757" type="decimal_18_2" nillable="false"/>
          <xs:element name="P1081758" type="decimal_18_2" nillable="false"/>
          <xs:element name="P1081759" type="decimal_18_2" nillable="false"/>
          <xs:element name="P62310" type="decimal_18_2" nillable="false">
            <xs:annotation>
              <xs:documentation>
						[Udio reosiguratelja (+)] / [Prethodno obračunsko razdoblje] [Život]
					</xs:documentation>
            </xs:annotation>
          </xs:element>
          <xs:element name="P62390" type="decimal_18_2" nillable="false">
            <xs:annotation>
              <xs:documentation>
						[Udio reosiguratelja (+)] / [Prethodno obračunsko razdoblje] [Neživot]
					</xs:documentation>
            </xs:annotation>
          </xs:element>
          <xs:element name="P62470" type="decimal_18_2" nillable="false">
            <xs:annotation>
              <xs:documentation>
						[Udio reosiguratelja (+)] / [Prethodno obračunsko razdoblje] [Ukupno]
					</xs:documentation>
            </xs:annotation>
          </xs:element>
          <xs:element name="P62070" type="decimal_18_2" nillable="false">
            <xs:annotation>
              <xs:documentation>
						[Udio reosiguratelja (+)] / [Tekuće obračunsko razdoblje] [Život]
					</xs:documentation>
            </xs:annotation>
          </xs:element>
          <xs:element name="P62150" type="decimal_18_2" nillable="false">
            <xs:annotation>
              <xs:documentation>
						[Udio reosiguratelja (+)] / [Tekuće obračunsko razdoblje] [Neživot]
					</xs:documentation>
            </xs:annotation>
          </xs:element>
          <xs:element name="P62230" type="decimal_18_2" nillable="false">
            <xs:annotation>
              <xs:documentation>
						[Udio reosiguratelja (+)] / [Tekuće obračunsko razdoblje] [Ukupno]
					</xs:documentation>
            </xs:annotation>
          </xs:element>
          <xs:element name="P1081760" type="decimal_18_2" nillable="false"/>
          <xs:element name="P1081761" type="decimal_18_2" nillable="false"/>
          <xs:element name="P1081762" type="decimal_18_2" nillable="false"/>
          <xs:element name="P1081763" type="decimal_18_2" nillable="false"/>
          <xs:element name="P1081764" type="decimal_18_2" nillable="false"/>
          <xs:element name="P1081765" type="decimal_18_2" nillable="false"/>
          <xs:element name="P62311" type="decimal_18_2" nillable="false">
            <xs:annotation>
              <xs:documentation>
						[Promjena ostalih tehničkih pričuva, neto od reosiguranja (+/-)] / [Prethodno obračunsko razdoblje] [Život]
					</xs:documentation>
            </xs:annotation>
          </xs:element>
          <xs:element name="P62391" type="decimal_18_2" nillable="false">
            <xs:annotation>
              <xs:documentation>
						[Promjena ostalih tehničkih pričuva, neto od reosiguranja (+/-)] / [Prethodno obračunsko razdoblje] [Neživot]
					</xs:documentation>
            </xs:annotation>
          </xs:element>
          <xs:element name="P62471" type="decimal_18_2" nillable="false">
            <xs:annotation>
              <xs:documentation>
						[Promjena ostalih tehničkih pričuva, neto od reosiguranja (+/-)] / [Prethodno obračunsko razdoblje] [Ukupno]
					</xs:documentation>
            </xs:annotation>
          </xs:element>
          <xs:element name="P62071" type="decimal_18_2" nillable="false">
            <xs:annotation>
              <xs:documentation>
						[Promjena ostalih tehničkih pričuva, neto od reosiguranja (+/-)] / [Tekuće obračunsko razdoblje] [Život]
					</xs:documentation>
            </xs:annotation>
          </xs:element>
          <xs:element name="P62151" type="decimal_18_2" nillable="false">
            <xs:annotation>
              <xs:documentation>
						[Promjena ostalih tehničkih pričuva, neto od reosiguranja (+/-)] / [Tekuće obračunsko razdoblje] [Neživot]
					</xs:documentation>
            </xs:annotation>
          </xs:element>
          <xs:element name="P62231" type="decimal_18_2" nillable="false">
            <xs:annotation>
              <xs:documentation>
						[Promjena ostalih tehničkih pričuva, neto od reosiguranja (+/-)] / [Tekuće obračunsko razdoblje] [Ukupno]
					</xs:documentation>
            </xs:annotation>
          </xs:element>
          <xs:element name="P1081766" type="decimal_18_2" nillable="false"/>
          <xs:element name="P1081767" type="decimal_18_2" nillable="false"/>
          <xs:element name="P1081768" type="decimal_18_2" nillable="false"/>
          <xs:element name="P1081769" type="decimal_18_2" nillable="false"/>
          <xs:element name="P1081770" type="decimal_18_2" nillable="false"/>
          <xs:element name="P1081771" type="decimal_18_2" nillable="false"/>
          <xs:element name="P62312" type="decimal_18_2" nillable="false">
            <xs:annotation>
              <xs:documentation>
						[Bruto iznos (-)] / [Prethodno obračunsko razdoblje] [Život]
					</xs:documentation>
            </xs:annotation>
          </xs:element>
          <xs:element name="P62392" type="decimal_18_2" nillable="false">
            <xs:annotation>
              <xs:documentation>
						[Bruto iznos (-)] / [Prethodno obračunsko razdoblje] [Neživot]
					</xs:documentation>
            </xs:annotation>
          </xs:element>
          <xs:element name="P62472" type="decimal_18_2" nillable="false">
            <xs:annotation>
              <xs:documentation>
						[Bruto iznos (-)] / [Prethodno obračunsko razdoblje] [Ukupno]
					</xs:documentation>
            </xs:annotation>
          </xs:element>
          <xs:element name="P62072" type="decimal_18_2" nillable="false">
            <xs:annotation>
              <xs:documentation>
						[Bruto iznos (-)] / [Tekuće obračunsko razdoblje] [Život]
					</xs:documentation>
            </xs:annotation>
          </xs:element>
          <xs:element name="P62152" type="decimal_18_2" nillable="false">
            <xs:annotation>
              <xs:documentation>
						[Bruto iznos (-)] / [Tekuće obračunsko razdoblje] [Neživot]
					</xs:documentation>
            </xs:annotation>
          </xs:element>
          <xs:element name="P62232" type="decimal_18_2" nillable="false">
            <xs:annotation>
              <xs:documentation>
						[Bruto iznos (-)] / [Tekuće obračunsko razdoblje] [Ukupno]
					</xs:documentation>
            </xs:annotation>
          </xs:element>
          <xs:element name="P1081772" type="decimal_18_2" nillable="false"/>
          <xs:element name="P1081773" type="decimal_18_2" nillable="false"/>
          <xs:element name="P1081774" type="decimal_18_2" nillable="false"/>
          <xs:element name="P1081775" type="decimal_18_2" nillable="false"/>
          <xs:element name="P1081776" type="decimal_18_2" nillable="false"/>
          <xs:element name="P1081777" type="decimal_18_2" nillable="false"/>
          <xs:element name="P62301" type="decimal_18_2" nillable="false">
            <xs:annotation>
              <xs:documentation>
						[Udio reosiguratelja (+)] / [Prethodno obračunsko razdoblje] [Život]
					</xs:documentation>
            </xs:annotation>
          </xs:element>
          <xs:element name="P62381" type="decimal_18_2" nillable="false">
            <xs:annotation>
              <xs:documentation>
						[Udio reosiguratelja (+)] / [Prethodno obračunsko razdoblje] [Neživot]
					</xs:documentation>
            </xs:annotation>
          </xs:element>
          <xs:element name="P62461" type="decimal_18_2" nillable="false">
            <xs:annotation>
              <xs:documentation>
						[Udio reosiguratelja (+)] / [Prethodno obračunsko razdoblje] [Ukupno]
					</xs:documentation>
            </xs:annotation>
          </xs:element>
          <xs:element name="P62061" type="decimal_18_2" nillable="false">
            <xs:annotation>
              <xs:documentation>
						[Udio reosiguratelja (+)] / [Tekuće obračunsko razdoblje] [Život]
					</xs:documentation>
            </xs:annotation>
          </xs:element>
          <xs:element name="P62141" type="decimal_18_2" nillable="false">
            <xs:annotation>
              <xs:documentation>
						[Udio reosiguratelja (+)] / [Tekuće obračunsko razdoblje] [Neživot]
					</xs:documentation>
            </xs:annotation>
          </xs:element>
          <xs:element name="P62221" type="decimal_18_2" nillable="false">
            <xs:annotation>
              <xs:documentation>
						[Udio reosiguratelja (+)] / [Tekuće obračunsko razdoblje] [Ukupno]
					</xs:documentation>
            </xs:annotation>
          </xs:element>
          <xs:element name="P1081778" type="decimal_18_2" nillable="false"/>
          <xs:element name="P1081779" type="decimal_18_2" nillable="false"/>
          <xs:element name="P1081780" type="decimal_18_2" nillable="false"/>
          <xs:element name="P1081781" type="decimal_18_2" nillable="false"/>
          <xs:element name="P1081782" type="decimal_18_2" nillable="false"/>
          <xs:element name="P1081783" type="decimal_18_2" nillable="false"/>
          <xs:element name="P62302" type="decimal_18_2" nillable="false">
            <xs:annotation>
              <xs:documentation>
						[Promjena posebne pričuve za životna osiguranja kod kojih ugovaratelj osiguranja snosi rizik ulaganja,  neto od reosiguranja (+/-)] / [Prethodno obračunsko razdoblje] [Život]
					</xs:documentation>
            </xs:annotation>
          </xs:element>
          <xs:element name="P62382" type="decimal_18_2" nillable="false">
            <xs:annotation>
              <xs:documentation>
						[Promjena posebne pričuve za životna osiguranja kod kojih ugovaratelj osiguranja snosi rizik ulaganja,  neto od reosiguranja (+/-)] / [Prethodno obračunsko razdoblje] [Neživot]
					</xs:documentation>
            </xs:annotation>
          </xs:element>
          <xs:element name="P62462" type="decimal_18_2" nillable="false">
            <xs:annotation>
              <xs:documentation>
						[Promjena posebne pričuve za životna osiguranja kod kojih ugovaratelj osiguranja snosi rizik ulaganja,  neto od reosiguranja (+/-)] / [Prethodno obračunsko razdoblje] [Ukupno]
					</xs:documentation>
            </xs:annotation>
          </xs:element>
          <xs:element name="P62062" type="decimal_18_2" nillable="false">
            <xs:annotation>
              <xs:documentation>
						[Promjena posebne pričuve za životna osiguranja kod kojih ugovaratelj osiguranja snosi rizik ulaganja,  neto od reosiguranja (+/-)] / [Tekuće obračunsko razdoblje] [Život]
					</xs:documentation>
            </xs:annotation>
          </xs:element>
          <xs:element name="P62142" type="decimal_18_2" nillable="false">
            <xs:annotation>
              <xs:documentation>
						[Promjena posebne pričuve za životna osiguranja kod kojih ugovaratelj osiguranja snosi rizik ulaganja,  neto od reosiguranja (+/-)] / [Tekuće obračunsko razdoblje] [Neživot]
					</xs:documentation>
            </xs:annotation>
          </xs:element>
          <xs:element name="P62222" type="decimal_18_2" nillable="false">
            <xs:annotation>
              <xs:documentation>
						[Promjena posebne pričuve za životna osiguranja kod kojih ugovaratelj osiguranja snosi rizik ulaganja,  neto od reosiguranja (+/-)] / [Tekuće obračunsko razdoblje] [Ukupno]
					</xs:documentation>
            </xs:annotation>
          </xs:element>
          <xs:element name="P1081784" type="decimal_18_2" nillable="false"/>
          <xs:element name="P1081785" type="decimal_18_2" nillable="false"/>
          <xs:element name="P1081786" type="decimal_18_2" nillable="false"/>
          <xs:element name="P1081787" type="decimal_18_2" nillable="false"/>
          <xs:element name="P1081788" type="decimal_18_2" nillable="false"/>
          <xs:element name="P1081789" type="decimal_18_2" nillable="false"/>
          <xs:element name="P62303" type="decimal_18_2" nillable="false">
            <xs:annotation>
              <xs:documentation>
						[Bruto iznos (-)] / [Prethodno obračunsko razdoblje] [Život]
					</xs:documentation>
            </xs:annotation>
          </xs:element>
          <xs:element name="P62383" type="decimal_18_2" nillable="false">
            <xs:annotation>
              <xs:documentation>
						[Bruto iznos (-)] / [Prethodno obračunsko razdoblje] [Neživot]
					</xs:documentation>
            </xs:annotation>
          </xs:element>
          <xs:element name="P62463" type="decimal_18_2" nillable="false">
            <xs:annotation>
              <xs:documentation>
						[Bruto iznos (-)] / [Prethodno obračunsko razdoblje] [Ukupno]
					</xs:documentation>
            </xs:annotation>
          </xs:element>
          <xs:element name="P62063" type="decimal_18_2" nillable="false">
            <xs:annotation>
              <xs:documentation>
						[Bruto iznos (-)] / [Tekuće obračunsko razdoblje] [Život]
					</xs:documentation>
            </xs:annotation>
          </xs:element>
          <xs:element name="P62143" type="decimal_18_2" nillable="false">
            <xs:annotation>
              <xs:documentation>
						[Bruto iznos (-)] / [Tekuće obračunsko razdoblje] [Neživot]
					</xs:documentation>
            </xs:annotation>
          </xs:element>
          <xs:element name="P62223" type="decimal_18_2" nillable="false">
            <xs:annotation>
              <xs:documentation>
						[Bruto iznos (-)] / [Tekuće obračunsko razdoblje] [Ukupno]
					</xs:documentation>
            </xs:annotation>
          </xs:element>
          <xs:element name="P1081790" type="decimal_18_2" nillable="false"/>
          <xs:element name="P1081791" type="decimal_18_2" nillable="false"/>
          <xs:element name="P1081792" type="decimal_18_2" nillable="false"/>
          <xs:element name="P1081793" type="decimal_18_2" nillable="false"/>
          <xs:element name="P1081794" type="decimal_18_2" nillable="false"/>
          <xs:element name="P1081795" type="decimal_18_2" nillable="false"/>
          <xs:element name="P62304" type="decimal_18_2" nillable="false">
            <xs:annotation>
              <xs:documentation>
						[Udio reosiguratelja (+)] / [Prethodno obračunsko razdoblje] [Život]
					</xs:documentation>
            </xs:annotation>
          </xs:element>
          <xs:element name="P62384" type="decimal_18_2" nillable="false">
            <xs:annotation>
              <xs:documentation>
						[Udio reosiguratelja (+)] / [Prethodno obračunsko razdoblje] [Neživot]
					</xs:documentation>
            </xs:annotation>
          </xs:element>
          <xs:element name="P62464" type="decimal_18_2" nillable="false">
            <xs:annotation>
              <xs:documentation>
						[Udio reosiguratelja (+)] / [Prethodno obračunsko razdoblje] [Ukupno]
					</xs:documentation>
            </xs:annotation>
          </xs:element>
          <xs:element name="P62064" type="decimal_18_2" nillable="false">
            <xs:annotation>
              <xs:documentation>
						[Udio reosiguratelja (+)] / [Tekuće obračunsko razdoblje] [Život]
					</xs:documentation>
            </xs:annotation>
          </xs:element>
          <xs:element name="P62144" type="decimal_18_2" nillable="false">
            <xs:annotation>
              <xs:documentation>
						[Udio reosiguratelja (+)] / [Tekuće obračunsko razdoblje] [Neživot]
					</xs:documentation>
            </xs:annotation>
          </xs:element>
          <xs:element name="P62224" type="decimal_18_2" nillable="false">
            <xs:annotation>
              <xs:documentation>
						[Udio reosiguratelja (+)] / [Tekuće obračunsko razdoblje] [Ukupno]
					</xs:documentation>
            </xs:annotation>
          </xs:element>
          <xs:element name="P1081796" type="decimal_18_2" nillable="false"/>
          <xs:element name="P1081797" type="decimal_18_2" nillable="false"/>
          <xs:element name="P1081798" type="decimal_18_2" nillable="false"/>
          <xs:element name="P1081799" type="decimal_18_2" nillable="false"/>
          <xs:element name="P1081800" type="decimal_18_2" nillable="false"/>
          <xs:element name="P1081801" type="decimal_18_2" nillable="false"/>
          <xs:element name="P62305" type="decimal_18_2" nillable="false">
            <xs:annotation>
              <xs:documentation>
						[Izdaci za povrate premija  (bonusi i popusti),  neto od reosiguranja] / [Prethodno obračunsko razdoblje] [Život]
					</xs:documentation>
            </xs:annotation>
          </xs:element>
          <xs:element name="P62385" type="decimal_18_2" nillable="false">
            <xs:annotation>
              <xs:documentation>
						[Izdaci za povrate premija  (bonusi i popusti),  neto od reosiguranja] / [Prethodno obračunsko razdoblje] [Neživot]
					</xs:documentation>
            </xs:annotation>
          </xs:element>
          <xs:element name="P62465" type="decimal_18_2" nillable="false">
            <xs:annotation>
              <xs:documentation>
						[Izdaci za povrate premija  (bonusi i popusti),  neto od reosiguranja] / [Prethodno obračunsko razdoblje] [Ukupno]
					</xs:documentation>
            </xs:annotation>
          </xs:element>
          <xs:element name="P62065" type="decimal_18_2" nillable="false">
            <xs:annotation>
              <xs:documentation>
						[Izdaci za povrate premija  (bonusi i popusti),  neto od reosiguranja] / [Tekuće obračunsko razdoblje] [Život]
					</xs:documentation>
            </xs:annotation>
          </xs:element>
          <xs:element name="P62145" type="decimal_18_2" nillable="false">
            <xs:annotation>
              <xs:documentation>
						[Izdaci za povrate premija  (bonusi i popusti),  neto od reosiguranja] / [Tekuće obračunsko razdoblje] [Neživot]
					</xs:documentation>
            </xs:annotation>
          </xs:element>
          <xs:element name="P62225" type="decimal_18_2" nillable="false">
            <xs:annotation>
              <xs:documentation>
						[Izdaci za povrate premija  (bonusi i popusti),  neto od reosiguranja] / [Tekuće obračunsko razdoblje] [Ukupno]
					</xs:documentation>
            </xs:annotation>
          </xs:element>
          <xs:element name="P1081802" type="decimal_18_2" nillable="false"/>
          <xs:element name="P1081803" type="decimal_18_2" nillable="false"/>
          <xs:element name="P1081804" type="decimal_18_2" nillable="false"/>
          <xs:element name="P1081805" type="decimal_18_2" nillable="false"/>
          <xs:element name="P1081806" type="decimal_18_2" nillable="false"/>
          <xs:element name="P1081807" type="decimal_18_2" nillable="false"/>
          <xs:element name="P62306" type="decimal_18_2" nillable="false">
            <xs:annotation>
              <xs:documentation>
						[Ovisni o rezultatu  (bonusi)] / [Prethodno obračunsko razdoblje] [Život]
					</xs:documentation>
            </xs:annotation>
          </xs:element>
          <xs:element name="P62386" type="decimal_18_2" nillable="false">
            <xs:annotation>
              <xs:documentation>
						[Ovisni o rezultatu  (bonusi)] / [Prethodno obračunsko razdoblje] [Neživot]
					</xs:documentation>
            </xs:annotation>
          </xs:element>
          <xs:element name="P62466" type="decimal_18_2" nillable="false">
            <xs:annotation>
              <xs:documentation>
						[Ovisni o rezultatu  (bonusi)] / [Prethodno obračunsko razdoblje] [Ukupno]
					</xs:documentation>
            </xs:annotation>
          </xs:element>
          <xs:element name="P62066" type="decimal_18_2" nillable="false">
            <xs:annotation>
              <xs:documentation>
						[Ovisni o rezultatu  (bonusi)] / [Tekuće obračunsko razdoblje] [Život]
					</xs:documentation>
            </xs:annotation>
          </xs:element>
          <xs:element name="P62146" type="decimal_18_2" nillable="false">
            <xs:annotation>
              <xs:documentation>
						[Ovisni o rezultatu  (bonusi)] / [Tekuće obračunsko razdoblje] [Neživot]
					</xs:documentation>
            </xs:annotation>
          </xs:element>
          <xs:element name="P62226" type="decimal_18_2" nillable="false">
            <xs:annotation>
              <xs:documentation>
						[Ovisni o rezultatu  (bonusi)] / [Tekuće obračunsko razdoblje] [Ukupno]
					</xs:documentation>
            </xs:annotation>
          </xs:element>
          <xs:element name="P1081808" type="decimal_18_2" nillable="false"/>
          <xs:element name="P1081809" type="decimal_18_2" nillable="false"/>
          <xs:element name="P1081810" type="decimal_18_2" nillable="false"/>
          <xs:element name="P1081811" type="decimal_18_2" nillable="false"/>
          <xs:element name="P1081812" type="decimal_18_2" nillable="false"/>
          <xs:element name="P1081813" type="decimal_18_2" nillable="false"/>
          <xs:element name="P62295" type="decimal_18_2" nillable="false">
            <xs:annotation>
              <xs:documentation>
						[Neovisni o rezultatu  (popusti)] / [Prethodno obračunsko razdoblje] [Život]
					</xs:documentation>
            </xs:annotation>
          </xs:element>
          <xs:element name="P62375" type="decimal_18_2" nillable="false">
            <xs:annotation>
              <xs:documentation>
						[Neovisni o rezultatu  (popusti)] / [Prethodno obračunsko razdoblje] [Neživot]
					</xs:documentation>
            </xs:annotation>
          </xs:element>
          <xs:element name="P62455" type="decimal_18_2" nillable="false">
            <xs:annotation>
              <xs:documentation>
						[Neovisni o rezultatu  (popusti)] / [Prethodno obračunsko razdoblje] [Ukupno]
					</xs:documentation>
            </xs:annotation>
          </xs:element>
          <xs:element name="P62055" type="decimal_18_2" nillable="false">
            <xs:annotation>
              <xs:documentation>
						[Neovisni o rezultatu  (popusti)] / [Tekuće obračunsko razdoblje] [Život]
					</xs:documentation>
            </xs:annotation>
          </xs:element>
          <xs:element name="P62135" type="decimal_18_2" nillable="false">
            <xs:annotation>
              <xs:documentation>
						[Neovisni o rezultatu  (popusti)] / [Tekuće obračunsko razdoblje] [Neživot]
					</xs:documentation>
            </xs:annotation>
          </xs:element>
          <xs:element name="P62215" type="decimal_18_2" nillable="false">
            <xs:annotation>
              <xs:documentation>
						[Neovisni o rezultatu  (popusti)] / [Tekuće obračunsko razdoblje] [Ukupno]
					</xs:documentation>
            </xs:annotation>
          </xs:element>
          <xs:element name="P1081814" type="decimal_18_2" nillable="false"/>
          <xs:element name="P1081815" type="decimal_18_2" nillable="false"/>
          <xs:element name="P1081816" type="decimal_18_2" nillable="false"/>
          <xs:element name="P1081817" type="decimal_18_2" nillable="false"/>
          <xs:element name="P1081818" type="decimal_18_2" nillable="false"/>
          <xs:element name="P1081819" type="decimal_18_2" nillable="false"/>
          <xs:element name="P62296" type="decimal_18_2_NEGZ" nillable="false">
            <xs:annotation>
              <xs:documentation>
						[Poslovni rashodi  (izdaci za obavljanje djelatnosti),  neto] / [Prethodno obračunsko razdoblje] [Život]
					</xs:documentation>
            </xs:annotation>
          </xs:element>
          <xs:element name="P62376" type="decimal_18_2_NEGZ" nillable="false">
            <xs:annotation>
              <xs:documentation>
						[Poslovni rashodi  (izdaci za obavljanje djelatnosti),  neto] / [Prethodno obračunsko razdoblje] [Neživot]
					</xs:documentation>
            </xs:annotation>
          </xs:element>
          <xs:element name="P62456" type="decimal_18_2_NEGZ" nillable="false">
            <xs:annotation>
              <xs:documentation>
						[Poslovni rashodi  (izdaci za obavljanje djelatnosti),  neto] / [Prethodno obračunsko razdoblje] [Ukupno]
					</xs:documentation>
            </xs:annotation>
          </xs:element>
          <xs:element name="P62056" type="decimal_18_2_NEGZ" nillable="false">
            <xs:annotation>
              <xs:documentation>
						[Poslovni rashodi  (izdaci za obavljanje djelatnosti),  neto] / [Tekuće obračunsko razdoblje] [Život]
					</xs:documentation>
            </xs:annotation>
          </xs:element>
          <xs:element name="P62136" type="decimal_18_2_NEGZ" nillable="false">
            <xs:annotation>
              <xs:documentation>
						[Poslovni rashodi  (izdaci za obavljanje djelatnosti),  neto] / [Tekuće obračunsko razdoblje] [Neživot]
					</xs:documentation>
            </xs:annotation>
          </xs:element>
          <xs:element name="P62216" type="decimal_18_2_NEGZ" nillable="false">
            <xs:annotation>
              <xs:documentation>
						[Poslovni rashodi  (izdaci za obavljanje djelatnosti),  neto] / [Tekuće obračunsko razdoblje] [Ukupno]
					</xs:documentation>
            </xs:annotation>
          </xs:element>
          <xs:element name="P1081820" type="decimal_18_2" nillable="false"/>
          <xs:element name="P1081821" type="decimal_18_2" nillable="false"/>
          <xs:element name="P1081822" type="decimal_18_2" nillable="false"/>
          <xs:element name="P1081823" type="decimal_18_2" nillable="false"/>
          <xs:element name="P1081824" type="decimal_18_2" nillable="false"/>
          <xs:element name="P1081825" type="decimal_18_2" nillable="false"/>
          <xs:element name="P62297" type="decimal_18_2_NEGZ" nillable="false">
            <xs:annotation>
              <xs:documentation>
						[Troškovi pribave] / [Prethodno obračunsko razdoblje] [Život]
					</xs:documentation>
            </xs:annotation>
          </xs:element>
          <xs:element name="P62377" type="decimal_18_2_NEGZ" nillable="false">
            <xs:annotation>
              <xs:documentation>
						[Troškovi pribave] / [Prethodno obračunsko razdoblje] [Neživot]
					</xs:documentation>
            </xs:annotation>
          </xs:element>
          <xs:element name="P62457" type="decimal_18_2_NEGZ" nillable="false">
            <xs:annotation>
              <xs:documentation>
						[Troškovi pribave] / [Prethodno obračunsko razdoblje] [Ukupno]
					</xs:documentation>
            </xs:annotation>
          </xs:element>
          <xs:element name="P62057" type="decimal_18_2_NEGZ" nillable="false">
            <xs:annotation>
              <xs:documentation>
						[Troškovi pribave] / [Tekuće obračunsko razdoblje] [Život]
					</xs:documentation>
            </xs:annotation>
          </xs:element>
          <xs:element name="P62137" type="decimal_18_2_NEGZ" nillable="false">
            <xs:annotation>
              <xs:documentation>
						[Troškovi pribave] / [Tekuće obračunsko razdoblje] [Neživot]
					</xs:documentation>
            </xs:annotation>
          </xs:element>
          <xs:element name="P62217" type="decimal_18_2_NEGZ" nillable="false">
            <xs:annotation>
              <xs:documentation>
						[Troškovi pribave] / [Tekuće obračunsko razdoblje] [Ukupno]
					</xs:documentation>
            </xs:annotation>
          </xs:element>
          <xs:element name="P1081826" type="decimal_18_2" nillable="false"/>
          <xs:element name="P1081827" type="decimal_18_2" nillable="false"/>
          <xs:element name="P1081828" type="decimal_18_2" nillable="false"/>
          <xs:element name="P1081829" type="decimal_18_2" nillable="false"/>
          <xs:element name="P1081830" type="decimal_18_2" nillable="false"/>
          <xs:element name="P1081831" type="decimal_18_2" nillable="false"/>
          <xs:element name="P62298" type="decimal_18_2_NEGZ" nillable="false">
            <xs:annotation>
              <xs:documentation>
						[Provizija] / [Prethodno obračunsko razdoblje] [Život]
					</xs:documentation>
            </xs:annotation>
          </xs:element>
          <xs:element name="P62378" type="decimal_18_2_NEGZ" nillable="false">
            <xs:annotation>
              <xs:documentation>
						[Provizija] / [Prethodno obračunsko razdoblje] [Neživot]
					</xs:documentation>
            </xs:annotation>
          </xs:element>
          <xs:element name="P62458" type="decimal_18_2_NEGZ" nillable="false">
            <xs:annotation>
              <xs:documentation>
						[Provizija] / [Prethodno obračunsko razdoblje] [Ukupno]
					</xs:documentation>
            </xs:annotation>
          </xs:element>
          <xs:element name="P62058" type="decimal_18_2_NEGZ" nillable="false">
            <xs:annotation>
              <xs:documentation>
						[Provizija] / [Tekuće obračunsko razdoblje] [Život]
					</xs:documentation>
            </xs:annotation>
          </xs:element>
          <xs:element name="P62138" type="decimal_18_2_NEGZ" nillable="false">
            <xs:annotation>
              <xs:documentation>
						[Provizija] / [Tekuće obračunsko razdoblje] [Neživot]
					</xs:documentation>
            </xs:annotation>
          </xs:element>
          <xs:element name="P62218" type="decimal_18_2_NEGZ" nillable="false">
            <xs:annotation>
              <xs:documentation>
						[Provizija] / [Tekuće obračunsko razdoblje] [Ukupno]
					</xs:documentation>
            </xs:annotation>
          </xs:element>
          <xs:element name="P1081832" type="decimal_18_2" nillable="false"/>
          <xs:element name="P1081833" type="decimal_18_2" nillable="false"/>
          <xs:element name="P1081834" type="decimal_18_2" nillable="false"/>
          <xs:element name="P1081835" type="decimal_18_2" nillable="false"/>
          <xs:element name="P1081836" type="decimal_18_2" nillable="false"/>
          <xs:element name="P1081837" type="decimal_18_2" nillable="false"/>
          <xs:element name="P62299" type="decimal_18_2_NEGZ" nillable="false">
            <xs:annotation>
              <xs:documentation>
						[Ostali troškovi pribave] / [Prethodno obračunsko razdoblje] [Život]
					</xs:documentation>
            </xs:annotation>
          </xs:element>
          <xs:element name="P62379" type="decimal_18_2_NEGZ" nillable="false">
            <xs:annotation>
              <xs:documentation>
						[Ostali troškovi pribave] / [Prethodno obračunsko razdoblje] [Neživot]
					</xs:documentation>
            </xs:annotation>
          </xs:element>
          <xs:element name="P62459" type="decimal_18_2_NEGZ" nillable="false">
            <xs:annotation>
              <xs:documentation>
						[Ostali troškovi pribave] / [Prethodno obračunsko razdoblje] [Ukupno]
					</xs:documentation>
            </xs:annotation>
          </xs:element>
          <xs:element name="P62059" type="decimal_18_2_NEGZ" nillable="false">
            <xs:annotation>
              <xs:documentation>
						[Ostali troškovi pribave] / [Tekuće obračunsko razdoblje] [Život]
					</xs:documentation>
            </xs:annotation>
          </xs:element>
          <xs:element name="P62139" type="decimal_18_2_NEGZ" nillable="false">
            <xs:annotation>
              <xs:documentation>
						[Ostali troškovi pribave] / [Tekuće obračunsko razdoblje] [Neživot]
					</xs:documentation>
            </xs:annotation>
          </xs:element>
          <xs:element name="P62219" type="decimal_18_2_NEGZ" nillable="false">
            <xs:annotation>
              <xs:documentation>
						[Ostali troškovi pribave] / [Tekuće obračunsko razdoblje] [Ukupno]
					</xs:documentation>
            </xs:annotation>
          </xs:element>
          <xs:element name="P1081838" type="decimal_18_2" nillable="false"/>
          <xs:element name="P1081839" type="decimal_18_2" nillable="false"/>
          <xs:element name="P1081840" type="decimal_18_2" nillable="false"/>
          <xs:element name="P1081841" type="decimal_18_2" nillable="false"/>
          <xs:element name="P1081842" type="decimal_18_2" nillable="false"/>
          <xs:element name="P1081843" type="decimal_18_2" nillable="false"/>
          <xs:element name="P62300" type="decimal_18_2" nillable="false">
            <xs:annotation>
              <xs:documentation>
						[Promjena razgraničenih troškova pribave (+/-) ] / [Prethodno obračunsko razdoblje] [Život]
					</xs:documentation>
            </xs:annotation>
          </xs:element>
          <xs:element name="P62380" type="decimal_18_2" nillable="false">
            <xs:annotation>
              <xs:documentation>
						[Promjena razgraničenih troškova pribave (+/-) ] / [Prethodno obračunsko razdoblje] [Neživot]
					</xs:documentation>
            </xs:annotation>
          </xs:element>
          <xs:element name="P62460" type="decimal_18_2" nillable="false">
            <xs:annotation>
              <xs:documentation>
						[Promjena razgraničenih troškova pribave (+/-) ] / [Prethodno obračunsko razdoblje] [Ukupno]
					</xs:documentation>
            </xs:annotation>
          </xs:element>
          <xs:element name="P62060" type="decimal_18_2" nillable="false">
            <xs:annotation>
              <xs:documentation>
						[Promjena razgraničenih troškova pribave (+/-) ] / [Tekuće obračunsko razdoblje] [Život]
					</xs:documentation>
            </xs:annotation>
          </xs:element>
          <xs:element name="P62140" type="decimal_18_2" nillable="false">
            <xs:annotation>
              <xs:documentation>
						[Promjena razgraničenih troškova pribave (+/-) ] / [Tekuće obračunsko razdoblje] [Neživot]
					</xs:documentation>
            </xs:annotation>
          </xs:element>
          <xs:element name="P62220" type="decimal_18_2" nillable="false">
            <xs:annotation>
              <xs:documentation>
						[Promjena razgraničenih troškova pribave (+/-) ] / [Tekuće obračunsko razdoblje] [Ukupno]
					</xs:documentation>
            </xs:annotation>
          </xs:element>
          <xs:element name="P1081844" type="decimal_18_2" nillable="false"/>
          <xs:element name="P1081845" type="decimal_18_2" nillable="false"/>
          <xs:element name="P1081846" type="decimal_18_2" nillable="false"/>
          <xs:element name="P1081847" type="decimal_18_2" nillable="false"/>
          <xs:element name="P1081848" type="decimal_18_2" nillable="false"/>
          <xs:element name="P1081849" type="decimal_18_2" nillable="false"/>
          <xs:element name="P62289" type="decimal_18_2_NEGZ" nillable="false">
            <xs:annotation>
              <xs:documentation>
						[Troškovi uprave (administrativni troškovi)] / [Prethodno obračunsko razdoblje] [Život]
					</xs:documentation>
            </xs:annotation>
          </xs:element>
          <xs:element name="P62369" type="decimal_18_2_NEGZ" nillable="false">
            <xs:annotation>
              <xs:documentation>
						[Troškovi uprave (administrativni troškovi)] / [Prethodno obračunsko razdoblje] [Neživot]
					</xs:documentation>
            </xs:annotation>
          </xs:element>
          <xs:element name="P62449" type="decimal_18_2_NEGZ" nillable="false">
            <xs:annotation>
              <xs:documentation>
						[Troškovi uprave (administrativni troškovi)] / [Prethodno obračunsko razdoblje] [Ukupno]
					</xs:documentation>
            </xs:annotation>
          </xs:element>
          <xs:element name="P62049" type="decimal_18_2_NEGZ" nillable="false">
            <xs:annotation>
              <xs:documentation>
						[Troškovi uprave (administrativni troškovi)] / [Tekuće obračunsko razdoblje] [Život]
					</xs:documentation>
            </xs:annotation>
          </xs:element>
          <xs:element name="P62129" type="decimal_18_2_NEGZ" nillable="false">
            <xs:annotation>
              <xs:documentation>
						[Troškovi uprave (administrativni troškovi)] / [Tekuće obračunsko razdoblje] [Neživot]
					</xs:documentation>
            </xs:annotation>
          </xs:element>
          <xs:element name="P62209" type="decimal_18_2_NEGZ" nillable="false">
            <xs:annotation>
              <xs:documentation>
						[Troškovi uprave (administrativni troškovi)] / [Tekuće obračunsko razdoblje] [Ukupno]
					</xs:documentation>
            </xs:annotation>
          </xs:element>
          <xs:element name="P1081850" type="decimal_18_2" nillable="false"/>
          <xs:element name="P1081851" type="decimal_18_2" nillable="false"/>
          <xs:element name="P1081852" type="decimal_18_2" nillable="false"/>
          <xs:element name="P1081853" type="decimal_18_2" nillable="false"/>
          <xs:element name="P1081854" type="decimal_18_2" nillable="false"/>
          <xs:element name="P1081855" type="decimal_18_2" nillable="false"/>
          <xs:element name="P62290" type="decimal_18_2_NEGZ" nillable="false">
            <xs:annotation>
              <xs:documentation>
						[Amortizacija] / [Prethodno obračunsko razdoblje] [Život]
					</xs:documentation>
            </xs:annotation>
          </xs:element>
          <xs:element name="P62370" type="decimal_18_2_NEGZ" nillable="false">
            <xs:annotation>
              <xs:documentation>
						[Amortizacija] / [Prethodno obračunsko razdoblje] [Neživot]
					</xs:documentation>
            </xs:annotation>
          </xs:element>
          <xs:element name="P62450" type="decimal_18_2_NEGZ" nillable="false">
            <xs:annotation>
              <xs:documentation>
						[Amortizacija] / [Prethodno obračunsko razdoblje] [Ukupno]
					</xs:documentation>
            </xs:annotation>
          </xs:element>
          <xs:element name="P62050" type="decimal_18_2_NEGZ" nillable="false">
            <xs:annotation>
              <xs:documentation>
						[Amortizacija] / [Tekuće obračunsko razdoblje] [Život]
					</xs:documentation>
            </xs:annotation>
          </xs:element>
          <xs:element name="P62130" type="decimal_18_2_NEGZ" nillable="false">
            <xs:annotation>
              <xs:documentation>
						[Amortizacija] / [Tekuće obračunsko razdoblje] [Neživot]
					</xs:documentation>
            </xs:annotation>
          </xs:element>
          <xs:element name="P62210" type="decimal_18_2_NEGZ" nillable="false">
            <xs:annotation>
              <xs:documentation>
						[Amortizacija] / [Tekuće obračunsko razdoblje] [Ukupno]
					</xs:documentation>
            </xs:annotation>
          </xs:element>
          <xs:element name="P1081856" type="decimal_18_2" nillable="false"/>
          <xs:element name="P1081857" type="decimal_18_2" nillable="false"/>
          <xs:element name="P1081858" type="decimal_18_2" nillable="false"/>
          <xs:element name="P1081859" type="decimal_18_2" nillable="false"/>
          <xs:element name="P1081860" type="decimal_18_2" nillable="false"/>
          <xs:element name="P1081861" type="decimal_18_2" nillable="false"/>
          <xs:element name="P62291" type="decimal_18_2_NEGZ" nillable="false">
            <xs:annotation>
              <xs:documentation>
						[Plaće, porezi i doprinosi iz i na plaće] / [Prethodno obračunsko razdoblje] [Život]
					</xs:documentation>
            </xs:annotation>
          </xs:element>
          <xs:element name="P62371" type="decimal_18_2_NEGZ" nillable="false">
            <xs:annotation>
              <xs:documentation>
						[Plaće, porezi i doprinosi iz i na plaće] / [Prethodno obračunsko razdoblje] [Neživot]
					</xs:documentation>
            </xs:annotation>
          </xs:element>
          <xs:element name="P62451" type="decimal_18_2_NEGZ" nillable="false">
            <xs:annotation>
              <xs:documentation>
						[Plaće, porezi i doprinosi iz i na plaće] / [Prethodno obračunsko razdoblje] [Ukupno]
					</xs:documentation>
            </xs:annotation>
          </xs:element>
          <xs:element name="P62051" type="decimal_18_2_NEGZ" nillable="false">
            <xs:annotation>
              <xs:documentation>
						[Plaće, porezi i doprinosi iz i na plaće] / [Tekuće obračunsko razdoblje] [Život]
					</xs:documentation>
            </xs:annotation>
          </xs:element>
          <xs:element name="P62131" type="decimal_18_2_NEGZ" nillable="false">
            <xs:annotation>
              <xs:documentation>
						[Plaće, porezi i doprinosi iz i na plaće] / [Tekuće obračunsko razdoblje] [Neživot]
					</xs:documentation>
            </xs:annotation>
          </xs:element>
          <xs:element name="P62211" type="decimal_18_2_NEGZ" nillable="false">
            <xs:annotation>
              <xs:documentation>
						[Plaće, porezi i doprinosi iz i na plaće] / [Tekuće obračunsko razdoblje] [Ukupno]
					</xs:documentation>
            </xs:annotation>
          </xs:element>
          <xs:element name="P1081862" type="decimal_18_2" nillable="false"/>
          <xs:element name="P1081863" type="decimal_18_2" nillable="false"/>
          <xs:element name="P1081864" type="decimal_18_2" nillable="false"/>
          <xs:element name="P1081865" type="decimal_18_2" nillable="false"/>
          <xs:element name="P1081866" type="decimal_18_2" nillable="false"/>
          <xs:element name="P1081867" type="decimal_18_2" nillable="false"/>
          <xs:element name="P62292" type="decimal_18_2_NEGZ" nillable="false">
            <xs:annotation>
              <xs:documentation>
						[Ostali troškovi uprave] / [Prethodno obračunsko razdoblje] [Život]
					</xs:documentation>
            </xs:annotation>
          </xs:element>
          <xs:element name="P62372" type="decimal_18_2_NEGZ" nillable="false">
            <xs:annotation>
              <xs:documentation>
						[Ostali troškovi uprave] / [Prethodno obračunsko razdoblje] [Neživot]
					</xs:documentation>
            </xs:annotation>
          </xs:element>
          <xs:element name="P62452" type="decimal_18_2_NEGZ" nillable="false">
            <xs:annotation>
              <xs:documentation>
						[Ostali troškovi uprave] / [Prethodno obračunsko razdoblje] [Ukupno]
					</xs:documentation>
            </xs:annotation>
          </xs:element>
          <xs:element name="P62052" type="decimal_18_2_NEGZ" nillable="false">
            <xs:annotation>
              <xs:documentation>
						[Ostali troškovi uprave] / [Tekuće obračunsko razdoblje] [Život]
					</xs:documentation>
            </xs:annotation>
          </xs:element>
          <xs:element name="P62132" type="decimal_18_2_NEGZ" nillable="false">
            <xs:annotation>
              <xs:documentation>
						[Ostali troškovi uprave] / [Tekuće obračunsko razdoblje] [Neživot]
					</xs:documentation>
            </xs:annotation>
          </xs:element>
          <xs:element name="P62212" type="decimal_18_2_NEGZ" nillable="false">
            <xs:annotation>
              <xs:documentation>
						[Ostali troškovi uprave] / [Tekuće obračunsko razdoblje] [Ukupno]
					</xs:documentation>
            </xs:annotation>
          </xs:element>
          <xs:element name="P1081868" type="decimal_18_2" nillable="false"/>
          <xs:element name="P1081869" type="decimal_18_2" nillable="false"/>
          <xs:element name="P1081870" type="decimal_18_2" nillable="false"/>
          <xs:element name="P1081871" type="decimal_18_2" nillable="false"/>
          <xs:element name="P1081872" type="decimal_18_2" nillable="false"/>
          <xs:element name="P1081873" type="decimal_18_2" nillable="false"/>
          <xs:element name="P62293" type="decimal_18_2_NEGZ" nillable="false">
            <xs:annotation>
              <xs:documentation>
						[Troškovi ulaganja] / [Prethodno obračunsko razdoblje] [Život]
					</xs:documentation>
            </xs:annotation>
          </xs:element>
          <xs:element name="P62373" type="decimal_18_2_NEGZ" nillable="false">
            <xs:annotation>
              <xs:documentation>
						[Troškovi ulaganja] / [Prethodno obračunsko razdoblje] [Neživot]
					</xs:documentation>
            </xs:annotation>
          </xs:element>
          <xs:element name="P62453" type="decimal_18_2_NEGZ" nillable="false">
            <xs:annotation>
              <xs:documentation>
						[Troškovi ulaganja] / [Prethodno obračunsko razdoblje] [Ukupno]
					</xs:documentation>
            </xs:annotation>
          </xs:element>
          <xs:element name="P62053" type="decimal_18_2_NEGZ" nillable="false">
            <xs:annotation>
              <xs:documentation>
						[Troškovi ulaganja] / [Tekuće obračunsko razdoblje] [Život]
					</xs:documentation>
            </xs:annotation>
          </xs:element>
          <xs:element name="P62133" type="decimal_18_2_NEGZ" nillable="false">
            <xs:annotation>
              <xs:documentation>
						[Troškovi ulaganja] / [Tekuće obračunsko razdoblje] [Neživot]
					</xs:documentation>
            </xs:annotation>
          </xs:element>
          <xs:element name="P62213" type="decimal_18_2_NEGZ" nillable="false">
            <xs:annotation>
              <xs:documentation>
						[Troškovi ulaganja] / [Tekuće obračunsko razdoblje] [Ukupno]
					</xs:documentation>
            </xs:annotation>
          </xs:element>
          <xs:element name="P1081875" type="decimal_18_2" nillable="false"/>
          <xs:element name="P1081876" type="decimal_18_2" nillable="false"/>
          <xs:element name="P1081878" type="decimal_18_2" nillable="false"/>
          <xs:element name="P1081879" type="decimal_18_2" nillable="false"/>
          <xs:element name="P1081881" type="decimal_18_2" nillable="false"/>
          <xs:element name="P1081883" type="decimal_18_2" nillable="false"/>
          <xs:element name="P62294" type="decimal_18_2_NEGZ" nillable="false">
            <xs:annotation>
              <xs:documentation>
						[Amortizacija zemljišta i građevinskih objekata koji ne služe društvu za obavljanje djelatnosti] / [Prethodno obračunsko razdoblje] [Život]
					</xs:documentation>
            </xs:annotation>
          </xs:element>
          <xs:element name="P62374" type="decimal_18_2_NEGZ" nillable="false">
            <xs:annotation>
              <xs:documentation>
						[Amortizacija zemljišta i građevinskih objekata koji ne služe društvu za obavljanje djelatnosti] / [Prethodno obračunsko razdoblje] [Neživot]
					</xs:documentation>
            </xs:annotation>
          </xs:element>
          <xs:element name="P62454" type="decimal_18_2_NEGZ" nillable="false">
            <xs:annotation>
              <xs:documentation>
						[Amortizacija zemljišta i građevinskih objekata koji ne služe društvu za obavljanje djelatnosti] / [Prethodno obračunsko razdoblje] [Ukupno]
					</xs:documentation>
            </xs:annotation>
          </xs:element>
          <xs:element name="P62054" type="decimal_18_2_NEGZ" nillable="false">
            <xs:annotation>
              <xs:documentation>
						[Amortizacija zemljišta i građevinskih objekata koji ne služe društvu za obavljanje djelatnosti] / [Tekuće obračunsko razdoblje] [Život]
					</xs:documentation>
            </xs:annotation>
          </xs:element>
          <xs:element name="P62134" type="decimal_18_2_NEGZ" nillable="false">
            <xs:annotation>
              <xs:documentation>
						[Amortizacija zemljišta i građevinskih objekata koji ne služe društvu za obavljanje djelatnosti] / [Tekuće obračunsko razdoblje] [Neživot]
					</xs:documentation>
            </xs:annotation>
          </xs:element>
          <xs:element name="P62214" type="decimal_18_2_NEGZ" nillable="false">
            <xs:annotation>
              <xs:documentation>
						[Amortizacija zemljišta i građevinskih objekata koji ne služe društvu za obavljanje djelatnosti] / [Tekuće obračunsko razdoblje] [Ukupno]
					</xs:documentation>
            </xs:annotation>
          </xs:element>
          <xs:element name="P1081884" type="decimal_18_2" nillable="false"/>
          <xs:element name="P1081885" type="decimal_18_2" nillable="false"/>
          <xs:element name="P1081886" type="decimal_18_2" nillable="false"/>
          <xs:element name="P1081887" type="decimal_18_2" nillable="false"/>
          <xs:element name="P1081889" type="decimal_18_2" nillable="false"/>
          <xs:element name="P1081890" type="decimal_18_2" nillable="false"/>
          <xs:element name="P62283" type="decimal_18_2_NEGZ" nillable="false">
            <xs:annotation>
              <xs:documentation>
						[Kamate] / [Prethodno obračunsko razdoblje] [Život]
					</xs:documentation>
            </xs:annotation>
          </xs:element>
          <xs:element name="P62363" type="decimal_18_2_NEGZ" nillable="false">
            <xs:annotation>
              <xs:documentation>
						[Kamate] / [Prethodno obračunsko razdoblje] [Neživot]
					</xs:documentation>
            </xs:annotation>
          </xs:element>
          <xs:element name="P62443" type="decimal_18_2_NEGZ" nillable="false">
            <xs:annotation>
              <xs:documentation>
						[Kamate] / [Prethodno obračunsko razdoblje] [Ukupno]
					</xs:documentation>
            </xs:annotation>
          </xs:element>
          <xs:element name="P62043" type="decimal_18_2_NEGZ" nillable="false">
            <xs:annotation>
              <xs:documentation>
						[Kamate] / [Tekuće obračunsko razdoblje] [Život]
					</xs:documentation>
            </xs:annotation>
          </xs:element>
          <xs:element name="P62123" type="decimal_18_2_NEGZ" nillable="false">
            <xs:annotation>
              <xs:documentation>
						[Kamate] / [Tekuće obračunsko razdoblje] [Neživot]
					</xs:documentation>
            </xs:annotation>
          </xs:element>
          <xs:element name="P62203" type="decimal_18_2_NEGZ" nillable="false">
            <xs:annotation>
              <xs:documentation>
						[Kamate] / [Tekuće obračunsko razdoblje] [Ukupno]
					</xs:documentation>
            </xs:annotation>
          </xs:element>
          <xs:element name="P1081892" type="decimal_18_2" nillable="false"/>
          <xs:element name="P1081894" type="decimal_18_2" nillable="false"/>
          <xs:element name="P1081896" type="decimal_18_2" nillable="false"/>
          <xs:element name="P1081897" type="decimal_18_2" nillable="false"/>
          <xs:element name="P1081899" type="decimal_18_2" nillable="false"/>
          <xs:element name="P1081901" type="decimal_18_2" nillable="false"/>
          <xs:element name="P62284" type="decimal_18_2_NEGZ" nillable="false">
            <xs:annotation>
              <xs:documentation>
						[Umjanjenje vrijednosti ulaganja] / [Prethodno obračunsko razdoblje] [Život]
					</xs:documentation>
            </xs:annotation>
          </xs:element>
          <xs:element name="P62364" type="decimal_18_2_NEGZ" nillable="false">
            <xs:annotation>
              <xs:documentation>
						[Umjanjenje vrijednosti ulaganja] / [Prethodno obračunsko razdoblje] [Neživot]
					</xs:documentation>
            </xs:annotation>
          </xs:element>
          <xs:element name="P62444" type="decimal_18_2_NEGZ" nillable="false">
            <xs:annotation>
              <xs:documentation>
						[Umjanjenje vrijednosti ulaganja] / [Prethodno obračunsko razdoblje] [Ukupno]
					</xs:documentation>
            </xs:annotation>
          </xs:element>
          <xs:element name="P62044" type="decimal_18_2_NEGZ" nillable="false">
            <xs:annotation>
              <xs:documentation>
						[Umjanjenje vrijednosti ulaganja] / [Tekuće obračunsko razdoblje] [Život]
					</xs:documentation>
            </xs:annotation>
          </xs:element>
          <xs:element name="P62124" type="decimal_18_2_NEGZ" nillable="false">
            <xs:annotation>
              <xs:documentation>
						[Umjanjenje vrijednosti ulaganja] / [Tekuće obračunsko razdoblje] [Neživot]
					</xs:documentation>
            </xs:annotation>
          </xs:element>
          <xs:element name="P62204" type="decimal_18_2_NEGZ" nillable="false">
            <xs:annotation>
              <xs:documentation>
						[Umjanjenje vrijednosti ulaganja] / [Tekuće obračunsko razdoblje] [Ukupno]
					</xs:documentation>
            </xs:annotation>
          </xs:element>
          <xs:element name="P1081904" type="decimal_18_2" nillable="false"/>
          <xs:element name="P1081905" type="decimal_18_2" nillable="false"/>
          <xs:element name="P1081907" type="decimal_18_2" nillable="false"/>
          <xs:element name="P1081909" type="decimal_18_2" nillable="false"/>
          <xs:element name="P1081910" type="decimal_18_2" nillable="false"/>
          <xs:element name="P1081911" type="decimal_18_2" nillable="false"/>
          <xs:element name="P62285" type="decimal_18_2_NEGZ" nillable="false">
            <xs:annotation>
              <xs:documentation>
						[Realizirani gubici od ulaganja] / [Prethodno obračunsko razdoblje] [Život]
					</xs:documentation>
            </xs:annotation>
          </xs:element>
          <xs:element name="P62365" type="decimal_18_2_NEGZ" nillable="false">
            <xs:annotation>
              <xs:documentation>
						[Realizirani gubici od ulaganja] / [Prethodno obračunsko razdoblje] [Neživot]
					</xs:documentation>
            </xs:annotation>
          </xs:element>
          <xs:element name="P62445" type="decimal_18_2_NEGZ" nillable="false">
            <xs:annotation>
              <xs:documentation>
						[Realizirani gubici od ulaganja] / [Prethodno obračunsko razdoblje] [Ukupno]
					</xs:documentation>
            </xs:annotation>
          </xs:element>
          <xs:element name="P62045" type="decimal_18_2_NEGZ" nillable="false">
            <xs:annotation>
              <xs:documentation>
						[Realizirani gubici od ulaganja] / [Tekuće obračunsko razdoblje] [Život]
					</xs:documentation>
            </xs:annotation>
          </xs:element>
          <xs:element name="P62125" type="decimal_18_2_NEGZ" nillable="false">
            <xs:annotation>
              <xs:documentation>
						[Realizirani gubici od ulaganja] / [Tekuće obračunsko razdoblje] [Neživot]
					</xs:documentation>
            </xs:annotation>
          </xs:element>
          <xs:element name="P62205" type="decimal_18_2_NEGZ" nillable="false">
            <xs:annotation>
              <xs:documentation>
						[Realizirani gubici od ulaganja] / [Tekuće obračunsko razdoblje] [Ukupno]
					</xs:documentation>
            </xs:annotation>
          </xs:element>
          <xs:element name="P1081912" type="decimal_18_2" nillable="false"/>
          <xs:element name="P1081913" type="decimal_18_2" nillable="false"/>
          <xs:element name="P1081914" type="decimal_18_2" nillable="false"/>
          <xs:element name="P1081916" type="decimal_18_2" nillable="false"/>
          <xs:element name="P1081917" type="decimal_18_2" nillable="false"/>
          <xs:element name="P1081919" type="decimal_18_2" nillable="false"/>
          <xs:element name="P62286" type="decimal_18_2_NEGZ" nillable="false">
            <xs:annotation>
              <xs:documentation>
						[Nerealizirani gubici od ulaganja] / [Prethodno obračunsko razdoblje] [Život]
					</xs:documentation>
            </xs:annotation>
          </xs:element>
          <xs:element name="P62366" type="decimal_18_2_NEGZ" nillable="false">
            <xs:annotation>
              <xs:documentation>
						[Nerealizirani gubici od ulaganja] / [Prethodno obračunsko razdoblje] [Neživot]
					</xs:documentation>
            </xs:annotation>
          </xs:element>
          <xs:element name="P62446" type="decimal_18_2_NEGZ" nillable="false">
            <xs:annotation>
              <xs:documentation>
						[Nerealizirani gubici od ulaganja] / [Prethodno obračunsko razdoblje] [Ukupno]
					</xs:documentation>
            </xs:annotation>
          </xs:element>
          <xs:element name="P62046" type="decimal_18_2_NEGZ" nillable="false">
            <xs:annotation>
              <xs:documentation>
						[Nerealizirani gubici od ulaganja] / [Tekuće obračunsko razdoblje] [Život]
					</xs:documentation>
            </xs:annotation>
          </xs:element>
          <xs:element name="P62126" type="decimal_18_2_NEGZ" nillable="false">
            <xs:annotation>
              <xs:documentation>
						[Nerealizirani gubici od ulaganja] / [Tekuće obračunsko razdoblje] [Neživot]
					</xs:documentation>
            </xs:annotation>
          </xs:element>
          <xs:element name="P62206" type="decimal_18_2_NEGZ" nillable="false">
            <xs:annotation>
              <xs:documentation>
						[Nerealizirani gubici od ulaganja] / [Tekuće obračunsko razdoblje] [Ukupno]
					</xs:documentation>
            </xs:annotation>
          </xs:element>
          <xs:element name="P1081921" type="decimal_18_2" nillable="false"/>
          <xs:element name="P1081923" type="decimal_18_2" nillable="false"/>
          <xs:element name="P1081924" type="decimal_18_2" nillable="false"/>
          <xs:element name="P1081926" type="decimal_18_2" nillable="false"/>
          <xs:element name="P1081928" type="decimal_18_2" nillable="false"/>
          <xs:element name="P1081931" type="decimal_18_2" nillable="false"/>
          <xs:element name="P62287" type="decimal_18_2_NEGZ" nillable="false">
            <xs:annotation>
              <xs:documentation>
						[Neto negativne tečajne razlike] / [Prethodno obračunsko razdoblje] [Život]
					</xs:documentation>
            </xs:annotation>
          </xs:element>
          <xs:element name="P62367" type="decimal_18_2_NEGZ" nillable="false">
            <xs:annotation>
              <xs:documentation>
						[Neto negativne tečajne razlike] / [Prethodno obračunsko razdoblje] [Neživot]
					</xs:documentation>
            </xs:annotation>
          </xs:element>
          <xs:element name="P62447" type="decimal_18_2_NEGZ" nillable="false">
            <xs:annotation>
              <xs:documentation>
						[Neto negativne tečajne razlike] / [Prethodno obračunsko razdoblje] [Ukupno]
					</xs:documentation>
            </xs:annotation>
          </xs:element>
          <xs:element name="P62047" type="decimal_18_2_NEGZ" nillable="false">
            <xs:annotation>
              <xs:documentation>
						[Neto negativne tečajne razlike] / [Tekuće obračunsko razdoblje] [Život]
					</xs:documentation>
            </xs:annotation>
          </xs:element>
          <xs:element name="P62127" type="decimal_18_2_NEGZ" nillable="false">
            <xs:annotation>
              <xs:documentation>
						[Neto negativne tečajne razlike] / [Tekuće obračunsko razdoblje] [Neživot]
					</xs:documentation>
            </xs:annotation>
          </xs:element>
          <xs:element name="P62207" type="decimal_18_2_NEGZ" nillable="false">
            <xs:annotation>
              <xs:documentation>
						[Neto negativne tečajne razlike] / [Tekuće obračunsko razdoblje] [Ukupno]
					</xs:documentation>
            </xs:annotation>
          </xs:element>
          <xs:element name="P1081933" type="decimal_18_2" nillable="false"/>
          <xs:element name="P1081935" type="decimal_18_2" nillable="false"/>
          <xs:element name="P1081937" type="decimal_18_2" nillable="false"/>
          <xs:element name="P1081939" type="decimal_18_2" nillable="false"/>
          <xs:element name="P1081941" type="decimal_18_2" nillable="false"/>
          <xs:element name="P1081943" type="decimal_18_2" nillable="false"/>
          <xs:element name="P62288" type="decimal_18_2_NEGZ" nillable="false">
            <xs:annotation>
              <xs:documentation>
						[Ostali troškovi ulaganja] / [Prethodno obračunsko razdoblje] [Život]
					</xs:documentation>
            </xs:annotation>
          </xs:element>
          <xs:element name="P62368" type="decimal_18_2_NEGZ" nillable="false">
            <xs:annotation>
              <xs:documentation>
						[Ostali troškovi ulaganja] / [Prethodno obračunsko razdoblje] [Neživot]
					</xs:documentation>
            </xs:annotation>
          </xs:element>
          <xs:element name="P62448" type="decimal_18_2_NEGZ" nillable="false">
            <xs:annotation>
              <xs:documentation>
						[Ostali troškovi ulaganja] / [Prethodno obračunsko razdoblje] [Ukupno]
					</xs:documentation>
            </xs:annotation>
          </xs:element>
          <xs:element name="P62048" type="decimal_18_2_NEGZ" nillable="false">
            <xs:annotation>
              <xs:documentation>
						[Ostali troškovi ulaganja] / [Tekuće obračunsko razdoblje] [Život]
					</xs:documentation>
            </xs:annotation>
          </xs:element>
          <xs:element name="P62128" type="decimal_18_2_NEGZ" nillable="false">
            <xs:annotation>
              <xs:documentation>
						[Ostali troškovi ulaganja] / [Tekuće obračunsko razdoblje] [Neživot]
					</xs:documentation>
            </xs:annotation>
          </xs:element>
          <xs:element name="P62208" type="decimal_18_2_NEGZ" nillable="false">
            <xs:annotation>
              <xs:documentation>
						[Ostali troškovi ulaganja] / [Tekuće obračunsko razdoblje] [Ukupno]
					</xs:documentation>
            </xs:annotation>
          </xs:element>
          <xs:element name="P1081945" type="decimal_18_2" nillable="false"/>
          <xs:element name="P1081947" type="decimal_18_2" nillable="false"/>
          <xs:element name="P1081949" type="decimal_18_2" nillable="false"/>
          <xs:element name="P1081951" type="decimal_18_2" nillable="false"/>
          <xs:element name="P1081954" type="decimal_18_2" nillable="false"/>
          <xs:element name="P1081955" type="decimal_18_2" nillable="false"/>
          <xs:element name="P62277" type="decimal_18_2_NEGZ" nillable="false">
            <xs:annotation>
              <xs:documentation>
						[Ostali tehnički troškovi,  neto od reosiguranja] / [Prethodno obračunsko razdoblje] [Život]
					</xs:documentation>
            </xs:annotation>
          </xs:element>
          <xs:element name="P62357" type="decimal_18_2_NEGZ" nillable="false">
            <xs:annotation>
              <xs:documentation>
						[Ostali tehnički troškovi,  neto od reosiguranja] / [Prethodno obračunsko razdoblje] [Neživot]
					</xs:documentation>
            </xs:annotation>
          </xs:element>
          <xs:element name="P62437" type="decimal_18_2_NEGZ" nillable="false">
            <xs:annotation>
              <xs:documentation>
						[Ostali tehnički troškovi,  neto od reosiguranja] / [Prethodno obračunsko razdoblje] [Ukupno]
					</xs:documentation>
            </xs:annotation>
          </xs:element>
          <xs:element name="P62037" type="decimal_18_2_NEGZ" nillable="false">
            <xs:annotation>
              <xs:documentation>
						[Ostali tehnički troškovi,  neto od reosiguranja] / [Tekuće obračunsko razdoblje] [Život]
					</xs:documentation>
            </xs:annotation>
          </xs:element>
          <xs:element name="P62117" type="decimal_18_2_NEGZ" nillable="false">
            <xs:annotation>
              <xs:documentation>
						[Ostali tehnički troškovi,  neto od reosiguranja] / [Tekuće obračunsko razdoblje] [Neživot]
					</xs:documentation>
            </xs:annotation>
          </xs:element>
          <xs:element name="P62197" type="decimal_18_2_NEGZ" nillable="false">
            <xs:annotation>
              <xs:documentation>
						[Ostali tehnički troškovi,  neto od reosiguranja] / [Tekuće obračunsko razdoblje] [Ukupno]
					</xs:documentation>
            </xs:annotation>
          </xs:element>
          <xs:element name="P1081956" type="decimal_18_2" nillable="false"/>
          <xs:element name="P1081957" type="decimal_18_2" nillable="false"/>
          <xs:element name="P1081959" type="decimal_18_2" nillable="false"/>
          <xs:element name="P1081961" type="decimal_18_2" nillable="false"/>
          <xs:element name="P1081963" type="decimal_18_2" nillable="false"/>
          <xs:element name="P1081965" type="decimal_18_2" nillable="false"/>
          <xs:element name="P62278" type="decimal_18_2_NEGZ" nillable="false">
            <xs:annotation>
              <xs:documentation>
						[Troškovi za preventivnu djelatnost] / [Prethodno obračunsko razdoblje] [Život]
					</xs:documentation>
            </xs:annotation>
          </xs:element>
          <xs:element name="P62358" type="decimal_18_2_NEGZ" nillable="false">
            <xs:annotation>
              <xs:documentation>
						[Troškovi za preventivnu djelatnost] / [Prethodno obračunsko razdoblje] [Neživot]
					</xs:documentation>
            </xs:annotation>
          </xs:element>
          <xs:element name="P62438" type="decimal_18_2_NEGZ" nillable="false">
            <xs:annotation>
              <xs:documentation>
						[Troškovi za preventivnu djelatnost] / [Prethodno obračunsko razdoblje] [Ukupno]
					</xs:documentation>
            </xs:annotation>
          </xs:element>
          <xs:element name="P62038" type="decimal_18_2_NEGZ" nillable="false">
            <xs:annotation>
              <xs:documentation>
						[Troškovi za preventivnu djelatnost] / [Tekuće obračunsko razdoblje] [Život]
					</xs:documentation>
            </xs:annotation>
          </xs:element>
          <xs:element name="P62118" type="decimal_18_2_NEGZ" nillable="false">
            <xs:annotation>
              <xs:documentation>
						[Troškovi za preventivnu djelatnost] / [Tekuće obračunsko razdoblje] [Neživot]
					</xs:documentation>
            </xs:annotation>
          </xs:element>
          <xs:element name="P62198" type="decimal_18_2_NEGZ" nillable="false">
            <xs:annotation>
              <xs:documentation>
						[Troškovi za preventivnu djelatnost] / [Tekuće obračunsko razdoblje] [Ukupno]
					</xs:documentation>
            </xs:annotation>
          </xs:element>
          <xs:element name="P1081967" type="decimal_18_2" nillable="false"/>
          <xs:element name="P1081969" type="decimal_18_2" nillable="false"/>
          <xs:element name="P1081971" type="decimal_18_2" nillable="false"/>
          <xs:element name="P1081974" type="decimal_18_2" nillable="false"/>
          <xs:element name="P1081976" type="decimal_18_2" nillable="false"/>
          <xs:element name="P1081979" type="decimal_18_2" nillable="false"/>
          <xs:element name="P62279" type="decimal_18_2_NEGZ" nillable="false">
            <xs:annotation>
              <xs:documentation>
						[Ostali tehnički troškovi osiguranja] / [Prethodno obračunsko razdoblje] [Život]
					</xs:documentation>
            </xs:annotation>
          </xs:element>
          <xs:element name="P62359" type="decimal_18_2_NEGZ" nillable="false">
            <xs:annotation>
              <xs:documentation>
						[Ostali tehnički troškovi osiguranja] / [Prethodno obračunsko razdoblje] [Neživot]
					</xs:documentation>
            </xs:annotation>
          </xs:element>
          <xs:element name="P62439" type="decimal_18_2_NEGZ" nillable="false">
            <xs:annotation>
              <xs:documentation>
						[Ostali tehnički troškovi osiguranja] / [Prethodno obračunsko razdoblje] [Ukupno]
					</xs:documentation>
            </xs:annotation>
          </xs:element>
          <xs:element name="P62039" type="decimal_18_2_NEGZ" nillable="false">
            <xs:annotation>
              <xs:documentation>
						[Ostali tehnički troškovi osiguranja] / [Tekuće obračunsko razdoblje] [Život]
					</xs:documentation>
            </xs:annotation>
          </xs:element>
          <xs:element name="P62119" type="decimal_18_2_NEGZ" nillable="false">
            <xs:annotation>
              <xs:documentation>
						[Ostali tehnički troškovi osiguranja] / [Tekuće obračunsko razdoblje] [Neživot]
					</xs:documentation>
            </xs:annotation>
          </xs:element>
          <xs:element name="P62199" type="decimal_18_2_NEGZ" nillable="false">
            <xs:annotation>
              <xs:documentation>
						[Ostali tehnički troškovi osiguranja] / [Tekuće obračunsko razdoblje] [Ukupno]
					</xs:documentation>
            </xs:annotation>
          </xs:element>
          <xs:element name="P1081981" type="decimal_18_2" nillable="false"/>
          <xs:element name="P1081983" type="decimal_18_2" nillable="false"/>
          <xs:element name="P1081985" type="decimal_18_2" nillable="false"/>
          <xs:element name="P1081987" type="decimal_18_2" nillable="false"/>
          <xs:element name="P1081989" type="decimal_18_2" nillable="false"/>
          <xs:element name="P1081991" type="decimal_18_2" nillable="false"/>
          <xs:element name="P62280" type="decimal_18_2_NEGZ" nillable="false">
            <xs:annotation>
              <xs:documentation>
						[Ostali troškovi, uključujući vrijednosna usklađenja] / [Prethodno obračunsko razdoblje] [Život]
					</xs:documentation>
            </xs:annotation>
          </xs:element>
          <xs:element name="P62360" type="decimal_18_2_NEGZ" nillable="false">
            <xs:annotation>
              <xs:documentation>
						[Ostali troškovi, uključujući vrijednosna usklađenja] / [Prethodno obračunsko razdoblje] [Neživot]
					</xs:documentation>
            </xs:annotation>
          </xs:element>
          <xs:element name="P62440" type="decimal_18_2_NEGZ" nillable="false">
            <xs:annotation>
              <xs:documentation>
						[Ostali troškovi, uključujući vrijednosna usklađenja] / [Prethodno obračunsko razdoblje] [Ukupno]
					</xs:documentation>
            </xs:annotation>
          </xs:element>
          <xs:element name="P62040" type="decimal_18_2_NEGZ" nillable="false">
            <xs:annotation>
              <xs:documentation>
						[Ostali troškovi, uključujući vrijednosna usklađenja] / [Tekuće obračunsko razdoblje] [Život]
					</xs:documentation>
            </xs:annotation>
          </xs:element>
          <xs:element name="P62120" type="decimal_18_2_NEGZ" nillable="false">
            <xs:annotation>
              <xs:documentation>
						[Ostali troškovi, uključujući vrijednosna usklađenja] / [Tekuće obračunsko razdoblje] [Neživot]
					</xs:documentation>
            </xs:annotation>
          </xs:element>
          <xs:element name="P62200" type="decimal_18_2_NEGZ" nillable="false">
            <xs:annotation>
              <xs:documentation>
						[Ostali troškovi, uključujući vrijednosna usklađenja] / [Tekuće obračunsko razdoblje] [Ukupno]
					</xs:documentation>
            </xs:annotation>
          </xs:element>
          <xs:element name="P1081992" type="decimal_18_2" nillable="false"/>
          <xs:element name="P1081994" type="decimal_18_2" nillable="false"/>
          <xs:element name="P1081996" type="decimal_18_2" nillable="false"/>
          <xs:element name="P1081998" type="decimal_18_2" nillable="false"/>
          <xs:element name="P1082000" type="decimal_18_2" nillable="false"/>
          <xs:element name="P1082002" type="decimal_18_2" nillable="false"/>
          <xs:element name="P62281" type="decimal_18_2" nillable="false">
            <xs:annotation>
              <xs:documentation>
						[Dobit ili gubitak obračunskog razdoblja prije poreza (+/-)] / [Prethodno obračunsko razdoblje] [Život]
					</xs:documentation>
            </xs:annotation>
          </xs:element>
          <xs:element name="P62361" type="decimal_18_2" nillable="false">
            <xs:annotation>
              <xs:documentation>
						[Dobit ili gubitak obračunskog razdoblja prije poreza (+/-)] / [Prethodno obračunsko razdoblje] [Neživot]
					</xs:documentation>
            </xs:annotation>
          </xs:element>
          <xs:element name="P62441" type="decimal_18_2" nillable="false">
            <xs:annotation>
              <xs:documentation>
						[Dobit ili gubitak obračunskog razdoblja prije poreza (+/-)] / [Prethodno obračunsko razdoblje] [Ukupno]
					</xs:documentation>
            </xs:annotation>
          </xs:element>
          <xs:element name="P62041" type="decimal_18_2" nillable="false">
            <xs:annotation>
              <xs:documentation>
						[Dobit ili gubitak obračunskog razdoblja prije poreza (+/-)] / [Tekuće obračunsko razdoblje] [Život]
					</xs:documentation>
            </xs:annotation>
          </xs:element>
          <xs:element name="P62121" type="decimal_18_2" nillable="false">
            <xs:annotation>
              <xs:documentation>
						[Dobit ili gubitak obračunskog razdoblja prije poreza (+/-)] / [Tekuće obračunsko razdoblje] [Neživot]
					</xs:documentation>
            </xs:annotation>
          </xs:element>
          <xs:element name="P62201" type="decimal_18_2" nillable="false">
            <xs:annotation>
              <xs:documentation>
						[Dobit ili gubitak obračunskog razdoblja prije poreza (+/-)] / [Tekuće obračunsko razdoblje] [Ukupno]
					</xs:documentation>
            </xs:annotation>
          </xs:element>
          <xs:element name="P1082006" type="decimal_18_2" nillable="false"/>
          <xs:element name="P1082009" type="decimal_18_2" nillable="false"/>
          <xs:element name="P1082012" type="decimal_18_2" nillable="false"/>
          <xs:element name="P1082015" type="decimal_18_2" nillable="false"/>
          <xs:element name="P1082017" type="decimal_18_2" nillable="false"/>
          <xs:element name="P1082020" type="decimal_18_2" nillable="false"/>
          <xs:element name="P62282" type="decimal_18_2" nillable="false">
            <xs:annotation>
              <xs:documentation>
						[Porez na dobit ili gubitak] / [Prethodno obračunsko razdoblje] [Život]
					</xs:documentation>
            </xs:annotation>
          </xs:element>
          <xs:element name="P62362" type="decimal_18_2" nillable="false">
            <xs:annotation>
              <xs:documentation>
						[Porez na dobit ili gubitak] / [Prethodno obračunsko razdoblje] [Neživot]
					</xs:documentation>
            </xs:annotation>
          </xs:element>
          <xs:element name="P62442" type="decimal_18_2" nillable="false">
            <xs:annotation>
              <xs:documentation>
						[Porez na dobit ili gubitak] / [Prethodno obračunsko razdoblje] [Ukupno]
					</xs:documentation>
            </xs:annotation>
          </xs:element>
          <xs:element name="P62042" type="decimal_18_2" nillable="false">
            <xs:annotation>
              <xs:documentation>
						[Porez na dobit ili gubitak] / [Tekuće obračunsko razdoblje] [Život]
					</xs:documentation>
            </xs:annotation>
          </xs:element>
          <xs:element name="P62122" type="decimal_18_2" nillable="false">
            <xs:annotation>
              <xs:documentation>
						[Porez na dobit ili gubitak] / [Tekuće obračunsko razdoblje] [Neživot]
					</xs:documentation>
            </xs:annotation>
          </xs:element>
          <xs:element name="P62202" type="decimal_18_2" nillable="false">
            <xs:annotation>
              <xs:documentation>
						[Porez na dobit ili gubitak] / [Tekuće obračunsko razdoblje] [Ukupno]
					</xs:documentation>
            </xs:annotation>
          </xs:element>
          <xs:element name="P1082021" type="decimal_18_2" nillable="false"/>
          <xs:element name="P1082022" type="decimal_18_2" nillable="false"/>
          <xs:element name="P1082023" type="decimal_18_2" nillable="false"/>
          <xs:element name="P1082024" type="decimal_18_2" nillable="false"/>
          <xs:element name="P1082025" type="decimal_18_2" nillable="false"/>
          <xs:element name="P1082026" type="decimal_18_2" nillable="false"/>
          <xs:element name="P62271" type="decimal_18_2_NEGZ" nillable="false">
            <xs:annotation>
              <xs:documentation>
						[Tekući porezni trošak] / [Prethodno obračunsko razdoblje] [Život]
					</xs:documentation>
            </xs:annotation>
          </xs:element>
          <xs:element name="P62351" type="decimal_18_2_NEGZ" nillable="false">
            <xs:annotation>
              <xs:documentation>
						[Tekući porezni trošak] / [Prethodno obračunsko razdoblje] [Neživot]
					</xs:documentation>
            </xs:annotation>
          </xs:element>
          <xs:element name="P62431" type="decimal_18_2_NEGZ" nillable="false">
            <xs:annotation>
              <xs:documentation>
						[Tekući porezni trošak] / [Prethodno obračunsko razdoblje] [Ukupno]
					</xs:documentation>
            </xs:annotation>
          </xs:element>
          <xs:element name="P62031" type="decimal_18_2_NEGZ" nillable="false">
            <xs:annotation>
              <xs:documentation>
						[Tekući porezni trošak] / [Tekuće obračunsko razdoblje] [Život]
					</xs:documentation>
            </xs:annotation>
          </xs:element>
          <xs:element name="P62111" type="decimal_18_2_NEGZ" nillable="false">
            <xs:annotation>
              <xs:documentation>
						[Tekući porezni trošak] / [Tekuće obračunsko razdoblje] [Neživot]
					</xs:documentation>
            </xs:annotation>
          </xs:element>
          <xs:element name="P62191" type="decimal_18_2_NEGZ" nillable="false">
            <xs:annotation>
              <xs:documentation>
						[Tekući porezni trošak] / [Tekuće obračunsko razdoblje] [Ukupno]
					</xs:documentation>
            </xs:annotation>
          </xs:element>
          <xs:element name="P1082027" type="decimal_18_2" nillable="false"/>
          <xs:element name="P1082028" type="decimal_18_2" nillable="false"/>
          <xs:element name="P1082030" type="decimal_18_2" nillable="false"/>
          <xs:element name="P1082031" type="decimal_18_2" nillable="false"/>
          <xs:element name="P1082033" type="decimal_18_2" nillable="false"/>
          <xs:element name="P1082036" type="decimal_18_2" nillable="false"/>
          <xs:element name="P62272" type="decimal_18_2" nillable="false">
            <xs:annotation>
              <xs:documentation>
						[Odgođeni porezni trošak (prihod)] / [Prethodno obračunsko razdoblje] [Život]
					</xs:documentation>
            </xs:annotation>
          </xs:element>
          <xs:element name="P62352" type="decimal_18_2" nillable="false">
            <xs:annotation>
              <xs:documentation>
						[Odgođeni porezni trošak (prihod)] / [Prethodno obračunsko razdoblje] [Neživot]
					</xs:documentation>
            </xs:annotation>
          </xs:element>
          <xs:element name="P62432" type="decimal_18_2" nillable="false">
            <xs:annotation>
              <xs:documentation>
						[Odgođeni porezni trošak (prihod)] / [Prethodno obračunsko razdoblje] [Ukupno]
					</xs:documentation>
            </xs:annotation>
          </xs:element>
          <xs:element name="P62032" type="decimal_18_2" nillable="false">
            <xs:annotation>
              <xs:documentation>
						[Odgođeni porezni trošak (prihod)] / [Tekuće obračunsko razdoblje] [Život]
					</xs:documentation>
            </xs:annotation>
          </xs:element>
          <xs:element name="P62112" type="decimal_18_2" nillable="false">
            <xs:annotation>
              <xs:documentation>
						[Odgođeni porezni trošak (prihod)] / [Tekuće obračunsko razdoblje] [Neživot]
					</xs:documentation>
            </xs:annotation>
          </xs:element>
          <xs:element name="P62192" type="decimal_18_2" nillable="false">
            <xs:annotation>
              <xs:documentation>
						[Odgođeni porezni trošak (prihod)] / [Tekuće obračunsko razdoblje] [Ukupno]
					</xs:documentation>
            </xs:annotation>
          </xs:element>
          <xs:element name="P1082037" type="decimal_18_2" nillable="false"/>
          <xs:element name="P1082039" type="decimal_18_2" nillable="false"/>
          <xs:element name="P1082040" type="decimal_18_2" nillable="false"/>
          <xs:element name="P1082041" type="decimal_18_2" nillable="false"/>
          <xs:element name="P1082042" type="decimal_18_2" nillable="false"/>
          <xs:element name="P1082043" type="decimal_18_2" nillable="false"/>
          <xs:element name="P62273" type="decimal_18_2" nillable="false">
            <xs:annotation>
              <xs:documentation>
						[Dobit ili gubitak obračunskog razdoblja poslije poreza (+/-)] / [Prethodno obračunsko razdoblje] [Život]
					</xs:documentation>
            </xs:annotation>
          </xs:element>
          <xs:element name="P62353" type="decimal_18_2" nillable="false">
            <xs:annotation>
              <xs:documentation>
						[Dobit ili gubitak obračunskog razdoblja poslije poreza (+/-)] / [Prethodno obračunsko razdoblje] [Neživot]
					</xs:documentation>
            </xs:annotation>
          </xs:element>
          <xs:element name="P62433" type="decimal_18_2" nillable="false">
            <xs:annotation>
              <xs:documentation>
						[Dobit ili gubitak obračunskog razdoblja poslije poreza (+/-)] / [Prethodno obračunsko razdoblje] [Ukupno]
					</xs:documentation>
            </xs:annotation>
          </xs:element>
          <xs:element name="P62033" type="decimal_18_2" nillable="false">
            <xs:annotation>
              <xs:documentation>
						[Dobit ili gubitak obračunskog razdoblja poslije poreza (+/-)] / [Tekuće obračunsko razdoblje] [Život]
					</xs:documentation>
            </xs:annotation>
          </xs:element>
          <xs:element name="P62113" type="decimal_18_2" nillable="false">
            <xs:annotation>
              <xs:documentation>
						[Dobit ili gubitak obračunskog razdoblja poslije poreza (+/-)] / [Tekuće obračunsko razdoblje] [Neživot]
					</xs:documentation>
            </xs:annotation>
          </xs:element>
          <xs:element name="P62193" type="decimal_18_2" nillable="false">
            <xs:annotation>
              <xs:documentation>
						[Dobit ili gubitak obračunskog razdoblja poslije poreza (+/-)] / [Tekuće obračunsko razdoblje] [Ukupno]
					</xs:documentation>
            </xs:annotation>
          </xs:element>
          <xs:element name="P1082044" type="decimal_18_2" nillable="false"/>
          <xs:element name="P1082046" type="decimal_18_2" nillable="false"/>
          <xs:element name="P1082049" type="decimal_18_2" nillable="false"/>
          <xs:element name="P1082050" type="decimal_18_2" nillable="false"/>
          <xs:element name="P1082051" type="decimal_18_2" nillable="false"/>
          <xs:element name="P1082052" type="decimal_18_2" nillable="false"/>
          <xs:element name="P62274" type="decimal_18_2" nillable="false">
            <xs:annotation>
              <xs:documentation>
						[Pripisano imateljima kapitala matice] / [Prethodno obračunsko razdoblje] [Život]
					</xs:documentation>
            </xs:annotation>
          </xs:element>
          <xs:element name="P62354" type="decimal_18_2" nillable="false">
            <xs:annotation>
              <xs:documentation>
						[Pripisano imateljima kapitala matice] / [Prethodno obračunsko razdoblje] [Neživot]
					</xs:documentation>
            </xs:annotation>
          </xs:element>
          <xs:element name="P62434" type="decimal_18_2" nillable="false">
            <xs:annotation>
              <xs:documentation>
						[Pripisano imateljima kapitala matice] / [Prethodno obračunsko razdoblje] [Ukupno]
					</xs:documentation>
            </xs:annotation>
          </xs:element>
          <xs:element name="P62034" type="decimal_18_2" nillable="false">
            <xs:annotation>
              <xs:documentation>
						[Pripisano imateljima kapitala matice] / [Tekuće obračunsko razdoblje] [Život]
					</xs:documentation>
            </xs:annotation>
          </xs:element>
          <xs:element name="P62114" type="decimal_18_2" nillable="false">
            <xs:annotation>
              <xs:documentation>
						[Pripisano imateljima kapitala matice] / [Tekuće obračunsko razdoblje] [Neživot]
					</xs:documentation>
            </xs:annotation>
          </xs:element>
          <xs:element name="P62194" type="decimal_18_2" nillable="false">
            <xs:annotation>
              <xs:documentation>
						[Pripisano imateljima kapitala matice] / [Tekuće obračunsko razdoblje] [Ukupno]
					</xs:documentation>
            </xs:annotation>
          </xs:element>
          <xs:element name="P1082053" type="decimal_18_2" nillable="false"/>
          <xs:element name="P1082054" type="decimal_18_2" nillable="false"/>
          <xs:element name="P1082055" type="decimal_18_2" nillable="false"/>
          <xs:element name="P1082056" type="decimal_18_2" nillable="false"/>
          <xs:element name="P1082057" type="decimal_18_2" nillable="false"/>
          <xs:element name="P1082058" type="decimal_18_2" nillable="false"/>
          <xs:element name="P62275" type="decimal_18_2" nillable="false">
            <xs:annotation>
              <xs:documentation>
						[Pripisano nekontrolirajućem interesu] / [Prethodno obračunsko razdoblje] [Život]
					</xs:documentation>
            </xs:annotation>
          </xs:element>
          <xs:element name="P62355" type="decimal_18_2" nillable="false">
            <xs:annotation>
              <xs:documentation>
						[Pripisano nekontrolirajućem interesu] / [Prethodno obračunsko razdoblje] [Neživot]
					</xs:documentation>
            </xs:annotation>
          </xs:element>
          <xs:element name="P62435" type="decimal_18_2" nillable="false">
            <xs:annotation>
              <xs:documentation>
						[Pripisano nekontrolirajućem interesu] / [Prethodno obračunsko razdoblje] [Ukupno]
					</xs:documentation>
            </xs:annotation>
          </xs:element>
          <xs:element name="P62035" type="decimal_18_2" nillable="false">
            <xs:annotation>
              <xs:documentation>
						[Pripisano nekontrolirajućem interesu] / [Tekuće obračunsko razdoblje] [Život]
					</xs:documentation>
            </xs:annotation>
          </xs:element>
          <xs:element name="P62115" type="decimal_18_2" nillable="false">
            <xs:annotation>
              <xs:documentation>
						[Pripisano nekontrolirajućem interesu] / [Tekuće obračunsko razdoblje] [Neživot]
					</xs:documentation>
            </xs:annotation>
          </xs:element>
          <xs:element name="P62195" type="decimal_18_2" nillable="false">
            <xs:annotation>
              <xs:documentation>
						[Pripisano nekontrolirajućem interesu] / [Tekuće obračunsko razdoblje] [Ukupno]
					</xs:documentation>
            </xs:annotation>
          </xs:element>
          <xs:element name="P1082059" type="decimal_18_2" nillable="false"/>
          <xs:element name="P1082060" type="decimal_18_2" nillable="false"/>
          <xs:element name="P1082061" type="decimal_18_2" nillable="false"/>
          <xs:element name="P1082062" type="decimal_18_2" nillable="false"/>
          <xs:element name="P1082063" type="decimal_18_2" nillable="false"/>
          <xs:element name="P1082064" type="decimal_18_2" nillable="false"/>
          <xs:element name="P62276" type="decimal_18_2" nillable="false">
            <xs:annotation>
              <xs:documentation>
						[UKUPNI PRIHODI] / [Prethodno obračunsko razdoblje] [Život]
					</xs:documentation>
            </xs:annotation>
          </xs:element>
          <xs:element name="P62356" type="decimal_18_2" nillable="false">
            <xs:annotation>
              <xs:documentation>
						[UKUPNI PRIHODI] / [Prethodno obračunsko razdoblje] [Neživot]
					</xs:documentation>
            </xs:annotation>
          </xs:element>
          <xs:element name="P62436" type="decimal_18_2" nillable="false">
            <xs:annotation>
              <xs:documentation>
						[UKUPNI PRIHODI] / [Prethodno obračunsko razdoblje] [Ukupno]
					</xs:documentation>
            </xs:annotation>
          </xs:element>
          <xs:element name="P62036" type="decimal_18_2" nillable="false">
            <xs:annotation>
              <xs:documentation>
						[UKUPNI PRIHODI] / [Tekuće obračunsko razdoblje] [Život]
					</xs:documentation>
            </xs:annotation>
          </xs:element>
          <xs:element name="P62116" type="decimal_18_2" nillable="false">
            <xs:annotation>
              <xs:documentation>
						[UKUPNI PRIHODI] / [Tekuće obračunsko razdoblje] [Neživot]
					</xs:documentation>
            </xs:annotation>
          </xs:element>
          <xs:element name="P62196" type="decimal_18_2" nillable="false">
            <xs:annotation>
              <xs:documentation>
						[UKUPNI PRIHODI] / [Tekuće obračunsko razdoblje] [Ukupno]
					</xs:documentation>
            </xs:annotation>
          </xs:element>
          <xs:element name="P1082065" type="decimal_18_2" nillable="false"/>
          <xs:element name="P1082066" type="decimal_18_2" nillable="false"/>
          <xs:element name="P1082067" type="decimal_18_2" nillable="false"/>
          <xs:element name="P1082068" type="decimal_18_2" nillable="false"/>
          <xs:element name="P1082069" type="decimal_18_2" nillable="false"/>
          <xs:element name="P1082070" type="decimal_18_2" nillable="false"/>
          <xs:element name="P62265" type="decimal_18_2" nillable="false">
            <xs:annotation>
              <xs:documentation>
						[UKUPNI RASHODI] / [Prethodno obračunsko razdoblje] [Život]
					</xs:documentation>
            </xs:annotation>
          </xs:element>
          <xs:element name="P62345" type="decimal_18_2" nillable="false">
            <xs:annotation>
              <xs:documentation>
						[UKUPNI RASHODI] / [Prethodno obračunsko razdoblje] [Neživot]
					</xs:documentation>
            </xs:annotation>
          </xs:element>
          <xs:element name="P62425" type="decimal_18_2" nillable="false">
            <xs:annotation>
              <xs:documentation>
						[UKUPNI RASHODI] / [Prethodno obračunsko razdoblje] [Ukupno]
					</xs:documentation>
            </xs:annotation>
          </xs:element>
          <xs:element name="P62025" type="decimal_18_2" nillable="false">
            <xs:annotation>
              <xs:documentation>
						[UKUPNI RASHODI] / [Tekuće obračunsko razdoblje] [Život]
					</xs:documentation>
            </xs:annotation>
          </xs:element>
          <xs:element name="P62105" type="decimal_18_2" nillable="false">
            <xs:annotation>
              <xs:documentation>
						[UKUPNI RASHODI] / [Tekuće obračunsko razdoblje] [Neživot]
					</xs:documentation>
            </xs:annotation>
          </xs:element>
          <xs:element name="P62185" type="decimal_18_2" nillable="false">
            <xs:annotation>
              <xs:documentation>
						[UKUPNI RASHODI] / [Tekuće obračunsko razdoblje] [Ukupno]
					</xs:documentation>
            </xs:annotation>
          </xs:element>
          <xs:element name="P1082071" type="decimal_18_2" nillable="false"/>
          <xs:element name="P1082072" type="decimal_18_2" nillable="false"/>
          <xs:element name="P1082073" type="decimal_18_2" nillable="false"/>
          <xs:element name="P1082074" type="decimal_18_2" nillable="false"/>
          <xs:element name="P1082076" type="decimal_18_2" nillable="false"/>
          <xs:element name="P1082078" type="decimal_18_2" nillable="false"/>
          <xs:element name="P62266" type="decimal_18_2" nillable="false">
            <xs:annotation>
              <xs:documentation>
						[Ostala sveobuhvatna dobit] / [Prethodno obračunsko razdoblje] [Život]
					</xs:documentation>
            </xs:annotation>
          </xs:element>
          <xs:element name="P62346" type="decimal_18_2" nillable="false">
            <xs:annotation>
              <xs:documentation>
						[Ostala sveobuhvatna dobit] / [Prethodno obračunsko razdoblje] [Neživot]
					</xs:documentation>
            </xs:annotation>
          </xs:element>
          <xs:element name="P62426" type="decimal_18_2" nillable="false">
            <xs:annotation>
              <xs:documentation>
						[Ostala sveobuhvatna dobit] / [Prethodno obračunsko razdoblje] [Ukupno]
					</xs:documentation>
            </xs:annotation>
          </xs:element>
          <xs:element name="P62026" type="decimal_18_2" nillable="false">
            <xs:annotation>
              <xs:documentation>
						[Ostala sveobuhvatna dobit] / [Tekuće obračunsko razdoblje] [Život]
					</xs:documentation>
            </xs:annotation>
          </xs:element>
          <xs:element name="P62106" type="decimal_18_2" nillable="false">
            <xs:annotation>
              <xs:documentation>
						[Ostala sveobuhvatna dobit] / [Tekuće obračunsko razdoblje] [Neživot]
					</xs:documentation>
            </xs:annotation>
          </xs:element>
          <xs:element name="P62186" type="decimal_18_2" nillable="false">
            <xs:annotation>
              <xs:documentation>
						[Ostala sveobuhvatna dobit] / [Tekuće obračunsko razdoblje] [Ukupno]
					</xs:documentation>
            </xs:annotation>
          </xs:element>
          <xs:element name="P1082079" type="decimal_18_2" nillable="false"/>
          <xs:element name="P1082080" type="decimal_18_2" nillable="false"/>
          <xs:element name="P1082081" type="decimal_18_2" nillable="false"/>
          <xs:element name="P1082082" type="decimal_18_2" nillable="false"/>
          <xs:element name="P1082083" type="decimal_18_2" nillable="false"/>
          <xs:element name="P1082084" type="decimal_18_2" nillable="false"/>
          <xs:element name="P62267" type="decimal_18_2" nillable="false">
            <xs:annotation>
              <xs:documentation>
						[Dobici/gubici proizašli iz preračunavanja financijakih izvještaja inozemnog poslovanja] / [Prethodno obračunsko razdoblje] [Život]
					</xs:documentation>
            </xs:annotation>
          </xs:element>
          <xs:element name="P62347" type="decimal_18_2" nillable="false">
            <xs:annotation>
              <xs:documentation>
						[Dobici/gubici proizašli iz preračunavanja financijakih izvještaja inozemnog poslovanja] / [Prethodno obračunsko razdoblje] [Neživot]
					</xs:documentation>
            </xs:annotation>
          </xs:element>
          <xs:element name="P62427" type="decimal_18_2" nillable="false">
            <xs:annotation>
              <xs:documentation>
						[Dobici/gubici proizašli iz preračunavanja financijakih izvještaja inozemnog poslovanja] / [Prethodno obračunsko razdoblje] [Ukupno]
					</xs:documentation>
            </xs:annotation>
          </xs:element>
          <xs:element name="P62027" type="decimal_18_2" nillable="false">
            <xs:annotation>
              <xs:documentation>
						[Dobici/gubici proizašli iz preračunavanja financijakih izvještaja inozemnog poslovanja] / [Tekuće obračunsko razdoblje] [Život]
					</xs:documentation>
            </xs:annotation>
          </xs:element>
          <xs:element name="P62107" type="decimal_18_2" nillable="false">
            <xs:annotation>
              <xs:documentation>
						[Dobici/gubici proizašli iz preračunavanja financijakih izvještaja inozemnog poslovanja] / [Tekuće obračunsko razdoblje] [Neživot]
					</xs:documentation>
            </xs:annotation>
          </xs:element>
          <xs:element name="P62187" type="decimal_18_2" nillable="false">
            <xs:annotation>
              <xs:documentation>
						[Dobici/gubici proizašli iz preračunavanja financijakih izvještaja inozemnog poslovanja] / [Tekuće obračunsko razdoblje] [Ukupno]
					</xs:documentation>
            </xs:annotation>
          </xs:element>
          <xs:element name="P1082085" type="decimal_18_2" nillable="false"/>
          <xs:element name="P1082086" type="decimal_18_2" nillable="false"/>
          <xs:element name="P1082087" type="decimal_18_2" nillable="false"/>
          <xs:element name="P1082088" type="decimal_18_2" nillable="false"/>
          <xs:element name="P1082089" type="decimal_18_2" nillable="false"/>
          <xs:element name="P1082090" type="decimal_18_2" nillable="false"/>
          <xs:element name="P62268" type="decimal_18_2" nillable="false">
            <xs:annotation>
              <xs:documentation>
						[Dobici/gubici proizišli iz revalorizacije financijske imovine raspoložive za prodaju] / [Prethodno obračunsko razdoblje] [Život]
					</xs:documentation>
            </xs:annotation>
          </xs:element>
          <xs:element name="P62348" type="decimal_18_2" nillable="false">
            <xs:annotation>
              <xs:documentation>
						[Dobici/gubici proizišli iz revalorizacije financijske imovine raspoložive za prodaju] / [Prethodno obračunsko razdoblje] [Neživot]
					</xs:documentation>
            </xs:annotation>
          </xs:element>
          <xs:element name="P62428" type="decimal_18_2" nillable="false">
            <xs:annotation>
              <xs:documentation>
						[Dobici/gubici proizišli iz revalorizacije financijske imovine raspoložive za prodaju] / [Prethodno obračunsko razdoblje] [Ukupno]
					</xs:documentation>
            </xs:annotation>
          </xs:element>
          <xs:element name="P62028" type="decimal_18_2" nillable="false">
            <xs:annotation>
              <xs:documentation>
						[Dobici/gubici proizišli iz revalorizacije financijske imovine raspoložive za prodaju] / [Tekuće obračunsko razdoblje] [Život]
					</xs:documentation>
            </xs:annotation>
          </xs:element>
          <xs:element name="P62108" type="decimal_18_2" nillable="false">
            <xs:annotation>
              <xs:documentation>
						[Dobici/gubici proizišli iz revalorizacije financijske imovine raspoložive za prodaju] / [Tekuće obračunsko razdoblje] [Neživot]
					</xs:documentation>
            </xs:annotation>
          </xs:element>
          <xs:element name="P62188" type="decimal_18_2" nillable="false">
            <xs:annotation>
              <xs:documentation>
						[Dobici/gubici proizišli iz revalorizacije financijske imovine raspoložive za prodaju] / [Tekuće obračunsko razdoblje] [Ukupno]
					</xs:documentation>
            </xs:annotation>
          </xs:element>
          <xs:element name="P1082091" type="decimal_18_2" nillable="false"/>
          <xs:element name="P1082093" type="decimal_18_2" nillable="false"/>
          <xs:element name="P1082095" type="decimal_18_2" nillable="false"/>
          <xs:element name="P1082097" type="decimal_18_2" nillable="false"/>
          <xs:element name="P1082099" type="decimal_18_2" nillable="false"/>
          <xs:element name="P1082101" type="decimal_18_2" nillable="false"/>
          <xs:element name="P62269" type="decimal_18_2" nillable="false">
            <xs:annotation>
              <xs:documentation>
						[Dobici/gubici proizišli iz revalorizacije zemljišta i građevinskih objekata koji služe društvu za obavljanje djelatnosti] / [Prethodno obračunsko razdoblje] [Život]
					</xs:documentation>
            </xs:annotation>
          </xs:element>
          <xs:element name="P62349" type="decimal_18_2" nillable="false">
            <xs:annotation>
              <xs:documentation>
						[Dobici/gubici proizišli iz revalorizacije zemljišta i građevinskih objekata koji služe društvu za obavljanje djelatnosti] / [Prethodno obračunsko razdoblje] [Neživot]
					</xs:documentation>
            </xs:annotation>
          </xs:element>
          <xs:element name="P62429" type="decimal_18_2" nillable="false">
            <xs:annotation>
              <xs:documentation>
						[Dobici/gubici proizišli iz revalorizacije zemljišta i građevinskih objekata koji služe društvu za obavljanje djelatnosti] / [Prethodno obračunsko razdoblje] [Ukupno]
					</xs:documentation>
            </xs:annotation>
          </xs:element>
          <xs:element name="P62029" type="decimal_18_2" nillable="false">
            <xs:annotation>
              <xs:documentation>
						[Dobici/gubici proizišli iz revalorizacije zemljišta i građevinskih objekata koji služe društvu za obavljanje djelatnosti] / [Tekuće obračunsko razdoblje] [Život]
					</xs:documentation>
            </xs:annotation>
          </xs:element>
          <xs:element name="P62109" type="decimal_18_2" nillable="false">
            <xs:annotation>
              <xs:documentation>
						[Dobici/gubici proizišli iz revalorizacije zemljišta i građevinskih objekata koji služe društvu za obavljanje djelatnosti] / [Tekuće obračunsko razdoblje] [Neživot]
					</xs:documentation>
            </xs:annotation>
          </xs:element>
          <xs:element name="P62189" type="decimal_18_2" nillable="false">
            <xs:annotation>
              <xs:documentation>
						[Dobici/gubici proizišli iz revalorizacije zemljišta i građevinskih objekata koji služe društvu za obavljanje djelatnosti] / [Tekuće obračunsko razdoblje] [Ukupno]
					</xs:documentation>
            </xs:annotation>
          </xs:element>
          <xs:element name="P1082103" type="decimal_18_2" nillable="false"/>
          <xs:element name="P1082107" type="decimal_18_2" nillable="false"/>
          <xs:element name="P1082109" type="decimal_18_2" nillable="false"/>
          <xs:element name="P1082111" type="decimal_18_2" nillable="false"/>
          <xs:element name="P1082113" type="decimal_18_2" nillable="false"/>
          <xs:element name="P1082114" type="decimal_18_2" nillable="false"/>
          <xs:element name="P62270" type="decimal_18_2" nillable="false">
            <xs:annotation>
              <xs:documentation>
						[Dobici/gubici prozišli iz revalorizacije druge materijalne (osim zemljišta i nekretnina) i nematerijalne imovine] / [Prethodno obračunsko razdoblje] [Život]
					</xs:documentation>
            </xs:annotation>
          </xs:element>
          <xs:element name="P62350" type="decimal_18_2" nillable="false">
            <xs:annotation>
              <xs:documentation>
						[Dobici/gubici prozišli iz revalorizacije druge materijalne (osim zemljišta i nekretnina) i nematerijalne imovine] / [Prethodno obračunsko razdoblje] [Neživot]
					</xs:documentation>
            </xs:annotation>
          </xs:element>
          <xs:element name="P62430" type="decimal_18_2" nillable="false">
            <xs:annotation>
              <xs:documentation>
						[Dobici/gubici prozišli iz revalorizacije druge materijalne (osim zemljišta i nekretnina) i nematerijalne imovine] / [Prethodno obračunsko razdoblje] [Ukupno]
					</xs:documentation>
            </xs:annotation>
          </xs:element>
          <xs:element name="P62030" type="decimal_18_2" nillable="false">
            <xs:annotation>
              <xs:documentation>
						[Dobici/gubici prozišli iz revalorizacije druge materijalne (osim zemljišta i nekretnina) i nematerijalne imovine] / [Tekuće obračunsko razdoblje] [Život]
					</xs:documentation>
            </xs:annotation>
          </xs:element>
          <xs:element name="P62110" type="decimal_18_2" nillable="false">
            <xs:annotation>
              <xs:documentation>
						[Dobici/gubici prozišli iz revalorizacije druge materijalne (osim zemljišta i nekretnina) i nematerijalne imovine] / [Tekuće obračunsko razdoblje] [Neživot]
					</xs:documentation>
            </xs:annotation>
          </xs:element>
          <xs:element name="P62190" type="decimal_18_2" nillable="false">
            <xs:annotation>
              <xs:documentation>
						[Dobici/gubici prozišli iz revalorizacije druge materijalne (osim zemljišta i nekretnina) i nematerijalne imovine] / [Tekuće obračunsko razdoblje] [Ukupno]
					</xs:documentation>
            </xs:annotation>
          </xs:element>
          <xs:element name="P1082116" type="decimal_18_2" nillable="false"/>
          <xs:element name="P1082117" type="decimal_18_2" nillable="false"/>
          <xs:element name="P1082119" type="decimal_18_2" nillable="false"/>
          <xs:element name="P1082120" type="decimal_18_2" nillable="false"/>
          <xs:element name="P1082122" type="decimal_18_2" nillable="false"/>
          <xs:element name="P1082123" type="decimal_18_2" nillable="false"/>
          <xs:element name="P62259" type="decimal_18_2" nillable="false">
            <xs:annotation>
              <xs:documentation>
						[Učinci od instrumenata zaštite novčanog toka] / [Prethodno obračunsko razdoblje] [Život]
					</xs:documentation>
            </xs:annotation>
          </xs:element>
          <xs:element name="P62339" type="decimal_18_2" nillable="false">
            <xs:annotation>
              <xs:documentation>
						[Učinci od instrumenata zaštite novčanog toka] / [Prethodno obračunsko razdoblje] [Neživot]
					</xs:documentation>
            </xs:annotation>
          </xs:element>
          <xs:element name="P62419" type="decimal_18_2" nillable="false">
            <xs:annotation>
              <xs:documentation>
						[Učinci od instrumenata zaštite novčanog toka] / [Prethodno obračunsko razdoblje] [Ukupno]
					</xs:documentation>
            </xs:annotation>
          </xs:element>
          <xs:element name="P62019" type="decimal_18_2" nillable="false">
            <xs:annotation>
              <xs:documentation>
						[Učinci od instrumenata zaštite novčanog toka] / [Tekuće obračunsko razdoblje] [Život]
					</xs:documentation>
            </xs:annotation>
          </xs:element>
          <xs:element name="P62099" type="decimal_18_2" nillable="false">
            <xs:annotation>
              <xs:documentation>
						[Učinci od instrumenata zaštite novčanog toka] / [Tekuće obračunsko razdoblje] [Neživot]
					</xs:documentation>
            </xs:annotation>
          </xs:element>
          <xs:element name="P62179" type="decimal_18_2" nillable="false">
            <xs:annotation>
              <xs:documentation>
						[Učinci od instrumenata zaštite novčanog toka] / [Tekuće obračunsko razdoblje] [Ukupno]
					</xs:documentation>
            </xs:annotation>
          </xs:element>
          <xs:element name="P1082124" type="decimal_18_2" nillable="false"/>
          <xs:element name="P1082126" type="decimal_18_2" nillable="false"/>
          <xs:element name="P1082127" type="decimal_18_2" nillable="false"/>
          <xs:element name="P1082128" type="decimal_18_2" nillable="false"/>
          <xs:element name="P1082129" type="decimal_18_2" nillable="false"/>
          <xs:element name="P1082130" type="decimal_18_2" nillable="false"/>
          <xs:element name="P62260" type="decimal_18_2" nillable="false">
            <xs:annotation>
              <xs:documentation>
						[Aktuarski dobici/gubici po mirovinskim planovima s definiranim mirovinama] / [Prethodno obračunsko razdoblje] [Život]
					</xs:documentation>
            </xs:annotation>
          </xs:element>
          <xs:element name="P62340" type="decimal_18_2" nillable="false">
            <xs:annotation>
              <xs:documentation>
						[Aktuarski dobici/gubici po mirovinskim planovima s definiranim mirovinama] / [Prethodno obračunsko razdoblje] [Neživot]
					</xs:documentation>
            </xs:annotation>
          </xs:element>
          <xs:element name="P62420" type="decimal_18_2" nillable="false">
            <xs:annotation>
              <xs:documentation>
						[Aktuarski dobici/gubici po mirovinskim planovima s definiranim mirovinama] / [Prethodno obračunsko razdoblje] [Ukupno]
					</xs:documentation>
            </xs:annotation>
          </xs:element>
          <xs:element name="P62020" type="decimal_18_2" nillable="false">
            <xs:annotation>
              <xs:documentation>
						[Aktuarski dobici/gubici po mirovinskim planovima s definiranim mirovinama] / [Tekuće obračunsko razdoblje] [Život]
					</xs:documentation>
            </xs:annotation>
          </xs:element>
          <xs:element name="P62100" type="decimal_18_2" nillable="false">
            <xs:annotation>
              <xs:documentation>
						[Aktuarski dobici/gubici po mirovinskim planovima s definiranim mirovinama] / [Tekuće obračunsko razdoblje] [Neživot]
					</xs:documentation>
            </xs:annotation>
          </xs:element>
          <xs:element name="P62180" type="decimal_18_2" nillable="false">
            <xs:annotation>
              <xs:documentation>
						[Aktuarski dobici/gubici po mirovinskim planovima s definiranim mirovinama] / [Tekuće obračunsko razdoblje] [Ukupno]
					</xs:documentation>
            </xs:annotation>
          </xs:element>
          <xs:element name="P1082131" type="decimal_18_2" nillable="false"/>
          <xs:element name="P1082132" type="decimal_18_2" nillable="false"/>
          <xs:element name="P1082134" type="decimal_18_2" nillable="false"/>
          <xs:element name="P1082137" type="decimal_18_2" nillable="false"/>
          <xs:element name="P1082138" type="decimal_18_2" nillable="false"/>
          <xs:element name="P1082140" type="decimal_18_2" nillable="false"/>
          <xs:element name="P62261" type="decimal_18_2" nillable="false">
            <xs:annotation>
              <xs:documentation>
						[Udio u ostaloj sveobuhvatnoj dobiti pridruženih društava] / [Prethodno obračunsko razdoblje] [Život]
					</xs:documentation>
            </xs:annotation>
          </xs:element>
          <xs:element name="P62341" type="decimal_18_2" nillable="false">
            <xs:annotation>
              <xs:documentation>
						[Udio u ostaloj sveobuhvatnoj dobiti pridruženih društava] / [Prethodno obračunsko razdoblje] [Neživot]
					</xs:documentation>
            </xs:annotation>
          </xs:element>
          <xs:element name="P62421" type="decimal_18_2" nillable="false">
            <xs:annotation>
              <xs:documentation>
						[Udio u ostaloj sveobuhvatnoj dobiti pridruženih društava] / [Prethodno obračunsko razdoblje] [Ukupno]
					</xs:documentation>
            </xs:annotation>
          </xs:element>
          <xs:element name="P62021" type="decimal_18_2" nillable="false">
            <xs:annotation>
              <xs:documentation>
						[Udio u ostaloj sveobuhvatnoj dobiti pridruženih društava] / [Tekuće obračunsko razdoblje] [Život]
					</xs:documentation>
            </xs:annotation>
          </xs:element>
          <xs:element name="P62101" type="decimal_18_2" nillable="false">
            <xs:annotation>
              <xs:documentation>
						[Udio u ostaloj sveobuhvatnoj dobiti pridruženih društava] / [Tekuće obračunsko razdoblje] [Neživot]
					</xs:documentation>
            </xs:annotation>
          </xs:element>
          <xs:element name="P62181" type="decimal_18_2" nillable="false">
            <xs:annotation>
              <xs:documentation>
						[Udio u ostaloj sveobuhvatnoj dobiti pridruženih društava] / [Tekuće obračunsko razdoblje] [Ukupno]
					</xs:documentation>
            </xs:annotation>
          </xs:element>
          <xs:element name="P1082141" type="decimal_18_2" nillable="false"/>
          <xs:element name="P1082142" type="decimal_18_2" nillable="false"/>
          <xs:element name="P1082143" type="decimal_18_2" nillable="false"/>
          <xs:element name="P1082144" type="decimal_18_2" nillable="false"/>
          <xs:element name="P1082145" type="decimal_18_2" nillable="false"/>
          <xs:element name="P1082146" type="decimal_18_2" nillable="false"/>
          <xs:element name="P62262" type="decimal_18_2" nillable="false">
            <xs:annotation>
              <xs:documentation>
						[Porez na dobit na ostalu sveobuhvatnu dobit] / [Prethodno obračunsko razdoblje] [Život]
					</xs:documentation>
            </xs:annotation>
          </xs:element>
          <xs:element name="P62342" type="decimal_18_2" nillable="false">
            <xs:annotation>
              <xs:documentation>
						[Porez na dobit na ostalu sveobuhvatnu dobit] / [Prethodno obračunsko razdoblje] [Neživot]
					</xs:documentation>
            </xs:annotation>
          </xs:element>
          <xs:element name="P62422" type="decimal_18_2" nillable="false">
            <xs:annotation>
              <xs:documentation>
						[Porez na dobit na ostalu sveobuhvatnu dobit] / [Prethodno obračunsko razdoblje] [Ukupno]
					</xs:documentation>
            </xs:annotation>
          </xs:element>
          <xs:element name="P62022" type="decimal_18_2" nillable="false">
            <xs:annotation>
              <xs:documentation>
						[Porez na dobit na ostalu sveobuhvatnu dobit] / [Tekuće obračunsko razdoblje] [Život]
					</xs:documentation>
            </xs:annotation>
          </xs:element>
          <xs:element name="P62102" type="decimal_18_2" nillable="false">
            <xs:annotation>
              <xs:documentation>
						[Porez na dobit na ostalu sveobuhvatnu dobit] / [Tekuće obračunsko razdoblje] [Neživot]
					</xs:documentation>
            </xs:annotation>
          </xs:element>
          <xs:element name="P62182" type="decimal_18_2" nillable="false">
            <xs:annotation>
              <xs:documentation>
						[Porez na dobit na ostalu sveobuhvatnu dobit] / [Tekuće obračunsko razdoblje] [Ukupno]
					</xs:documentation>
            </xs:annotation>
          </xs:element>
          <xs:element name="P1082154" type="decimal_18_2" nillable="false"/>
          <xs:element name="P1082218" type="decimal_18_2" nillable="false"/>
          <xs:element name="P1082219" type="decimal_18_2" nillable="false"/>
          <xs:element name="P1082221" type="decimal_18_2" nillable="false"/>
          <xs:element name="P1082223" type="decimal_18_2" nillable="false"/>
          <xs:element name="P1082226" type="decimal_18_2" nillable="false"/>
          <xs:element name="P62263" type="decimal_18_2" nillable="false">
            <xs:annotation>
              <xs:documentation>
						[Ukupna sveobuhvatna dobit ] / [Prethodno obračunsko razdoblje] [Život]
					</xs:documentation>
            </xs:annotation>
          </xs:element>
          <xs:element name="P62343" type="decimal_18_2" nillable="false">
            <xs:annotation>
              <xs:documentation>
						[Ukupna sveobuhvatna dobit ] / [Prethodno obračunsko razdoblje] [Neživot]
					</xs:documentation>
            </xs:annotation>
          </xs:element>
          <xs:element name="P62423" type="decimal_18_2" nillable="false">
            <xs:annotation>
              <xs:documentation>
						[Ukupna sveobuhvatna dobit ] / [Prethodno obračunsko razdoblje] [Ukupno]
					</xs:documentation>
            </xs:annotation>
          </xs:element>
          <xs:element name="P62023" type="decimal_18_2" nillable="false">
            <xs:annotation>
              <xs:documentation>
						[Ukupna sveobuhvatna dobit ] / [Tekuće obračunsko razdoblje] [Život]
					</xs:documentation>
            </xs:annotation>
          </xs:element>
          <xs:element name="P62103" type="decimal_18_2" nillable="false">
            <xs:annotation>
              <xs:documentation>
						[Ukupna sveobuhvatna dobit ] / [Tekuće obračunsko razdoblje] [Neživot]
					</xs:documentation>
            </xs:annotation>
          </xs:element>
          <xs:element name="P62183" type="decimal_18_2" nillable="false">
            <xs:annotation>
              <xs:documentation>
						[Ukupna sveobuhvatna dobit ] / [Tekuće obračunsko razdoblje] [Ukupno]
					</xs:documentation>
            </xs:annotation>
          </xs:element>
          <xs:element name="P1082228" type="decimal_18_2" nillable="false"/>
          <xs:element name="P1082230" type="decimal_18_2" nillable="false"/>
          <xs:element name="P1082231" type="decimal_18_2" nillable="false"/>
          <xs:element name="P1082233" type="decimal_18_2" nillable="false"/>
          <xs:element name="P1082235" type="decimal_18_2" nillable="false"/>
          <xs:element name="P1082238" type="decimal_18_2" nillable="false"/>
          <xs:element name="P62264" type="decimal_18_2" nillable="false">
            <xs:annotation>
              <xs:documentation>
						[Pripisano imateljima kapitala matice] / [Prethodno obračunsko razdoblje] [Život]
					</xs:documentation>
            </xs:annotation>
          </xs:element>
          <xs:element name="P62344" type="decimal_18_2" nillable="false">
            <xs:annotation>
              <xs:documentation>
						[Pripisano imateljima kapitala matice] / [Prethodno obračunsko razdoblje] [Neživot]
					</xs:documentation>
            </xs:annotation>
          </xs:element>
          <xs:element name="P62424" type="decimal_18_2" nillable="false">
            <xs:annotation>
              <xs:documentation>
						[Pripisano imateljima kapitala matice] / [Prethodno obračunsko razdoblje] [Ukupno]
					</xs:documentation>
            </xs:annotation>
          </xs:element>
          <xs:element name="P62024" type="decimal_18_2" nillable="false">
            <xs:annotation>
              <xs:documentation>
						[Pripisano imateljima kapitala matice] / [Tekuće obračunsko razdoblje] [Život]
					</xs:documentation>
            </xs:annotation>
          </xs:element>
          <xs:element name="P62104" type="decimal_18_2" nillable="false">
            <xs:annotation>
              <xs:documentation>
						[Pripisano imateljima kapitala matice] / [Tekuće obračunsko razdoblje] [Neživot]
					</xs:documentation>
            </xs:annotation>
          </xs:element>
          <xs:element name="P62184" type="decimal_18_2" nillable="false">
            <xs:annotation>
              <xs:documentation>
						[Pripisano imateljima kapitala matice] / [Tekuće obračunsko razdoblje] [Ukupno]
					</xs:documentation>
            </xs:annotation>
          </xs:element>
          <xs:element name="P1082240" type="decimal_18_2" nillable="false"/>
          <xs:element name="P1082241" type="decimal_18_2" nillable="false"/>
          <xs:element name="P1082242" type="decimal_18_2" nillable="false"/>
          <xs:element name="P1082243" type="decimal_18_2" nillable="false"/>
          <xs:element name="P1082244" type="decimal_18_2" nillable="false"/>
          <xs:element name="P1082246" type="decimal_18_2" nillable="false"/>
          <xs:element name="P62257" type="decimal_18_2" nillable="false">
            <xs:annotation>
              <xs:documentation>
						[Pripisano nekontrolirajućem interesu] / [Prethodno obračunsko razdoblje] [Život]
					</xs:documentation>
            </xs:annotation>
          </xs:element>
          <xs:element name="P62337" type="decimal_18_2" nillable="false">
            <xs:annotation>
              <xs:documentation>
						[Pripisano nekontrolirajućem interesu] / [Prethodno obračunsko razdoblje] [Neživot]
					</xs:documentation>
            </xs:annotation>
          </xs:element>
          <xs:element name="P62417" type="decimal_18_2" nillable="false">
            <xs:annotation>
              <xs:documentation>
						[Pripisano nekontrolirajućem interesu] / [Prethodno obračunsko razdoblje] [Ukupno]
					</xs:documentation>
            </xs:annotation>
          </xs:element>
          <xs:element name="P62017" type="decimal_18_2" nillable="false">
            <xs:annotation>
              <xs:documentation>
						[Pripisano nekontrolirajućem interesu] / [Tekuće obračunsko razdoblje] [Život]
					</xs:documentation>
            </xs:annotation>
          </xs:element>
          <xs:element name="P62097" type="decimal_18_2" nillable="false">
            <xs:annotation>
              <xs:documentation>
						[Pripisano nekontrolirajućem interesu] / [Tekuće obračunsko razdoblje] [Neživot]
					</xs:documentation>
            </xs:annotation>
          </xs:element>
          <xs:element name="P62177" type="decimal_18_2" nillable="false">
            <xs:annotation>
              <xs:documentation>
						[Pripisano nekontrolirajućem interesu] / [Tekuće obračunsko razdoblje] [Ukupno]
					</xs:documentation>
            </xs:annotation>
          </xs:element>
          <xs:element name="P1082249" type="decimal_18_2" nillable="false"/>
          <xs:element name="P1082251" type="decimal_18_2" nillable="false"/>
          <xs:element name="P1082253" type="decimal_18_2" nillable="false"/>
          <xs:element name="P1082255" type="decimal_18_2" nillable="false"/>
          <xs:element name="P1082258" type="decimal_18_2" nillable="false"/>
          <xs:element name="P1082263" type="decimal_18_2" nillable="false"/>
          <xs:element name="P62258" type="decimal_18_2" nillable="false">
            <xs:annotation>
              <xs:documentation>
						[Reklasifikacijske usklade] / [Prethodno obračunsko razdoblje] [Život]
					</xs:documentation>
            </xs:annotation>
          </xs:element>
          <xs:element name="P62338" type="decimal_18_2" nillable="false">
            <xs:annotation>
              <xs:documentation>
						[Reklasifikacijske usklade] / [Prethodno obračunsko razdoblje] [Neživot]
					</xs:documentation>
            </xs:annotation>
          </xs:element>
          <xs:element name="P62418" type="decimal_18_2" nillable="false">
            <xs:annotation>
              <xs:documentation>
						[Reklasifikacijske usklade] / [Prethodno obračunsko razdoblje] [Ukupno]
					</xs:documentation>
            </xs:annotation>
          </xs:element>
          <xs:element name="P62018" type="decimal_18_2" nillable="false">
            <xs:annotation>
              <xs:documentation>
						[Reklasifikacijske usklade] / [Tekuće obračunsko razdoblje] [Život]
					</xs:documentation>
            </xs:annotation>
          </xs:element>
          <xs:element name="P62098" type="decimal_18_2" nillable="false">
            <xs:annotation>
              <xs:documentation>
						[Reklasifikacijske usklade] / [Tekuće obračunsko razdoblje] [Neživot]
					</xs:documentation>
            </xs:annotation>
          </xs:element>
          <xs:element name="P62178" type="decimal_18_2" nillable="false">
            <xs:annotation>
              <xs:documentation>
						[Reklasifikacijske usklade] / [Tekuće obračunsko razdoblje] [Ukupno]
					</xs:documentation>
            </xs:annotation>
          </xs:element>
          <xs:element name="P1082268" type="decimal_18_2" nillable="false"/>
          <xs:element name="P1082271" type="decimal_18_2" nillable="false"/>
          <xs:element name="P1082274" type="decimal_18_2" nillable="false"/>
          <xs:element name="P1082281" type="decimal_18_2" nillable="false"/>
          <xs:element name="P1082283" type="decimal_18_2" nillable="false"/>
          <xs:element name="P1082287" type="decimal_18_2" nillable="false"/>
        </xs:all>
      </xs:complexType>
      <xs:complexType name="NT_1000368">
        <xs:annotation>
          <xs:documentation>
				Izvještaj o novčanom toku, osiguranje, tromjesečni
			</xs:documentation>
        </xs:annotation>
        <xs:all>
          <xs:element name="P3165" type="decimal_18_2" nillable="false">
            <xs:annotation>
              <xs:documentation>
						[NOVČANI TOK IZ POSLOVNIH AKTIVNOSTI] / [Tekuće poslovno razdoblje]
					</xs:documentation>
            </xs:annotation>
          </xs:element>
          <xs:element name="P3166" type="decimal_18_2" nillable="false">
            <xs:annotation>
              <xs:documentation>
						[NOVČANI TOK IZ POSLOVNIH AKTIVNOSTI] / [Isto razdoblje prethodne godine]
					</xs:documentation>
            </xs:annotation>
          </xs:element>
          <xs:element name="P3167" type="decimal_18_2" nillable="false">
            <xs:annotation>
              <xs:documentation>
						[Novčani tok prije promjene poslovne imovine i obveza] / [Tekuće poslovno razdoblje]
					</xs:documentation>
            </xs:annotation>
          </xs:element>
          <xs:element name="P3168" type="decimal_18_2" nillable="false">
            <xs:annotation>
              <xs:documentation>
						[Novčani tok prije promjene poslovne imovine i obveza] / [Isto razdoblje prethodne godine]
					</xs:documentation>
            </xs:annotation>
          </xs:element>
          <xs:element name="P3169" type="decimal_18_2" nillable="false">
            <xs:annotation>
              <xs:documentation>
						[Dobit/gubitak prije poreza] / [Tekuće poslovno razdoblje]
					</xs:documentation>
            </xs:annotation>
          </xs:element>
          <xs:element name="P3170" type="decimal_18_2" nillable="false">
            <xs:annotation>
              <xs:documentation>
						[Dobit/gubitak prije poreza] / [Isto razdoblje prethodne godine]
					</xs:documentation>
            </xs:annotation>
          </xs:element>
          <xs:element name="P3171" type="decimal_18_2" nillable="false">
            <xs:annotation>
              <xs:documentation>
						[Usklađenja: ] / [Tekuće poslovno razdoblje]
					</xs:documentation>
            </xs:annotation>
          </xs:element>
          <xs:element name="P3172" type="decimal_18_2" nillable="false">
            <xs:annotation>
              <xs:documentation>
						[Usklađenja: ] / [Isto razdoblje prethodne godine]
					</xs:documentation>
            </xs:annotation>
          </xs:element>
          <xs:element name="P3173" type="decimal_18_2" nillable="false">
            <xs:annotation>
              <xs:documentation>
						[Amortizacija nekretnina i opreme] / [Tekuće poslovno razdoblje]
					</xs:documentation>
            </xs:annotation>
          </xs:element>
          <xs:element name="P3174" type="decimal_18_2" nillable="false">
            <xs:annotation>
              <xs:documentation>
						[Amortizacija nekretnina i opreme] / [Isto razdoblje prethodne godine]
					</xs:documentation>
            </xs:annotation>
          </xs:element>
          <xs:element name="P3175" type="decimal_18_2" nillable="false">
            <xs:annotation>
              <xs:documentation>
						[Amortizacija nematerijalne imovine] / [Tekuće poslovno razdoblje]
					</xs:documentation>
            </xs:annotation>
          </xs:element>
          <xs:element name="P3176" type="decimal_18_2_POZZ" nillable="false">
            <xs:annotation>
              <xs:documentation>
						[Amortizacija nematerijalne imovine] / [Isto razdoblje prethodne godine]
					</xs:documentation>
            </xs:annotation>
          </xs:element>
          <xs:element name="P3177" type="decimal_18_2" nillable="false">
            <xs:annotation>
              <xs:documentation>
						[Umanjenje vrijednosti i dobici/gubici od svođenja na fer vrijednost] / [Tekuće poslovno razdoblje]
					</xs:documentation>
            </xs:annotation>
          </xs:element>
          <xs:element name="P3178" type="decimal_18_2" nillable="false">
            <xs:annotation>
              <xs:documentation>
						[Umanjenje vrijednosti i dobici/gubici od svođenja na fer vrijednost] / [Isto razdoblje prethodne godine]
					</xs:documentation>
            </xs:annotation>
          </xs:element>
          <xs:element name="P3179" type="decimal_18_2" nillable="false">
            <xs:annotation>
              <xs:documentation>
						[Troškovi kamata] / [Tekuće poslovno razdoblje]
					</xs:documentation>
            </xs:annotation>
          </xs:element>
          <xs:element name="P3180" type="decimal_18_2" nillable="false">
            <xs:annotation>
              <xs:documentation>
						[Troškovi kamata] / [Isto razdoblje prethodne godine]
					</xs:documentation>
            </xs:annotation>
          </xs:element>
          <xs:element name="P3181" type="decimal_18_2" nillable="false">
            <xs:annotation>
              <xs:documentation>
						[Prihodi od kamata] / [Tekuće poslovno razdoblje]
					</xs:documentation>
            </xs:annotation>
          </xs:element>
          <xs:element name="P3182" type="decimal_18_2" nillable="false">
            <xs:annotation>
              <xs:documentation>
						[Prihodi od kamata] / [Isto razdoblje prethodne godine]
					</xs:documentation>
            </xs:annotation>
          </xs:element>
          <xs:element name="P3183" type="decimal_18_2" nillable="false">
            <xs:annotation>
              <xs:documentation>
						[Udjeli u dobiti pridruženih društava] / [Tekuće poslovno razdoblje]
					</xs:documentation>
            </xs:annotation>
          </xs:element>
          <xs:element name="P3184" type="decimal_18_2" nillable="false">
            <xs:annotation>
              <xs:documentation>
						[Udjeli u dobiti pridruženih društava] / [Isto razdoblje prethodne godine]
					</xs:documentation>
            </xs:annotation>
          </xs:element>
          <xs:element name="P3185" type="decimal_18_2" nillable="false">
            <xs:annotation>
              <xs:documentation>
						[Dobici/gubici od prodaje materijalne imovine (uključujući zemljišta i građevinske objekte)] / [Tekuće poslovno razdoblje]
					</xs:documentation>
            </xs:annotation>
          </xs:element>
          <xs:element name="P3186" type="decimal_18_2" nillable="false">
            <xs:annotation>
              <xs:documentation>
						[Dobici/gubici od prodaje materijalne imovine (uključujući zemljišta i građevinske objekte)] / [Isto razdoblje prethodne godine]
					</xs:documentation>
            </xs:annotation>
          </xs:element>
          <xs:element name="P3187" type="decimal_18_2" nillable="false">
            <xs:annotation>
              <xs:documentation>
						[Ostala usklađenja] / [Tekuće poslovno razdoblje]
					</xs:documentation>
            </xs:annotation>
          </xs:element>
          <xs:element name="P3188" type="decimal_18_2" nillable="false">
            <xs:annotation>
              <xs:documentation>
						[Ostala usklađenja] / [Isto razdoblje prethodne godine]
					</xs:documentation>
            </xs:annotation>
          </xs:element>
          <xs:element name="P3189" type="decimal_18_2" nillable="false">
            <xs:annotation>
              <xs:documentation>
						[Povećanje/smanjenje poslovne imovine i obveza] / [Tekuće poslovno razdoblje]
					</xs:documentation>
            </xs:annotation>
          </xs:element>
          <xs:element name="P3190" type="decimal_18_2" nillable="false">
            <xs:annotation>
              <xs:documentation>
						[Povećanje/smanjenje poslovne imovine i obveza] / [Isto razdoblje prethodne godine]
					</xs:documentation>
            </xs:annotation>
          </xs:element>
          <xs:element name="P3191" type="decimal_18_2" nillable="false">
            <xs:annotation>
              <xs:documentation>
						[Povećanje/smanjenje ulaganja raspoloživih za prodaju] / [Tekuće poslovno razdoblje]
					</xs:documentation>
            </xs:annotation>
          </xs:element>
          <xs:element name="P3192" type="decimal_18_2" nillable="false">
            <xs:annotation>
              <xs:documentation>
						[Povećanje/smanjenje ulaganja raspoloživih za prodaju] / [Isto razdoblje prethodne godine]
					</xs:documentation>
            </xs:annotation>
          </xs:element>
          <xs:element name="P3193" type="decimal_18_2" nillable="false">
            <xs:annotation>
              <xs:documentation>
						[Povećanje/smanjenje ulaganja koja se vrednuju po fer vrijednosti kroz račun dobiti i gubitka] / [Tekuće poslovno razdoblje]
					</xs:documentation>
            </xs:annotation>
          </xs:element>
          <xs:element name="P3194" type="decimal_18_2" nillable="false">
            <xs:annotation>
              <xs:documentation>
						[Povećanje/smanjenje ulaganja koja se vrednuju po fer vrijednosti kroz račun dobiti i gubitka] / [Isto razdoblje prethodne godine]
					</xs:documentation>
            </xs:annotation>
          </xs:element>
          <xs:element name="P3195" type="decimal_18_2" nillable="false">
            <xs:annotation>
              <xs:documentation>
						[Povećanje/smanjenje depozita, zajmova i potraživanja] / [Tekuće poslovno razdoblje]
					</xs:documentation>
            </xs:annotation>
          </xs:element>
          <xs:element name="P3196" type="decimal_18_2" nillable="false">
            <xs:annotation>
              <xs:documentation>
						[Povećanje/smanjenje depozita, zajmova i potraživanja] / [Isto razdoblje prethodne godine]
					</xs:documentation>
            </xs:annotation>
          </xs:element>
          <xs:element name="P3197" type="decimal_18_2" nillable="false">
            <xs:annotation>
              <xs:documentation>
						[Povećanje/smanjenje depozita kod preuzetog poslovanja osiguranja u reosiguranje] / [Tekuće poslovno razdoblje]
					</xs:documentation>
            </xs:annotation>
          </xs:element>
          <xs:element name="P3198" type="decimal_18_2" nillable="false">
            <xs:annotation>
              <xs:documentation>
						[Povećanje/smanjenje depozita kod preuzetog poslovanja osiguranja u reosiguranje] / [Isto razdoblje prethodne godine]
					</xs:documentation>
            </xs:annotation>
          </xs:element>
          <xs:element name="P3199" type="decimal_18_2" nillable="false">
            <xs:annotation>
              <xs:documentation>
						[Povećanje/smanjenje ulaganja za račun i rizik vlasnika polica životnog osiguranja] / [Tekuće poslovno razdoblje]
					</xs:documentation>
            </xs:annotation>
          </xs:element>
          <xs:element name="P3200" type="decimal_18_2" nillable="false">
            <xs:annotation>
              <xs:documentation>
						[Povećanje/smanjenje ulaganja za račun i rizik vlasnika polica životnog osiguranja] / [Isto razdoblje prethodne godine]
					</xs:documentation>
            </xs:annotation>
          </xs:element>
          <xs:element name="P3201" type="decimal_18_2" nillable="false">
            <xs:annotation>
              <xs:documentation>
						[Povećanje/smanjenje udjela reosiguranja u tehničkim pričuvama] / [Tekuće poslovno razdoblje]
					</xs:documentation>
            </xs:annotation>
          </xs:element>
          <xs:element name="P3202" type="decimal_18_2" nillable="false">
            <xs:annotation>
              <xs:documentation>
						[Povećanje/smanjenje udjela reosiguranja u tehničkim pričuvama] / [Isto razdoblje prethodne godine]
					</xs:documentation>
            </xs:annotation>
          </xs:element>
          <xs:element name="P3203" type="decimal_18_2" nillable="false">
            <xs:annotation>
              <xs:documentation>
						[Povećanje/smanjenje porezne imovine] / [Tekuće poslovno razdoblje]
					</xs:documentation>
            </xs:annotation>
          </xs:element>
          <xs:element name="P3204" type="decimal_18_2" nillable="false">
            <xs:annotation>
              <xs:documentation>
						[Povećanje/smanjenje porezne imovine] / [Isto razdoblje prethodne godine]
					</xs:documentation>
            </xs:annotation>
          </xs:element>
          <xs:element name="P3205" type="decimal_18_2" nillable="false">
            <xs:annotation>
              <xs:documentation>
						[Povećanje/smanjenje potraživanja] / [Tekuće poslovno razdoblje]
					</xs:documentation>
            </xs:annotation>
          </xs:element>
          <xs:element name="P3206" type="decimal_18_2" nillable="false">
            <xs:annotation>
              <xs:documentation>
						[Povećanje/smanjenje potraživanja] / [Isto razdoblje prethodne godine]
					</xs:documentation>
            </xs:annotation>
          </xs:element>
          <xs:element name="P3207" type="decimal_18_2" nillable="false">
            <xs:annotation>
              <xs:documentation>
						[Povećanje/smanjenje ostale imovine] / [Tekuće poslovno razdoblje]
					</xs:documentation>
            </xs:annotation>
          </xs:element>
          <xs:element name="P3208" type="decimal_18_2" nillable="false">
            <xs:annotation>
              <xs:documentation>
						[Povećanje/smanjenje ostale imovine] / [Isto razdoblje prethodne godine]
					</xs:documentation>
            </xs:annotation>
          </xs:element>
          <xs:element name="P3209" type="decimal_18_2" nillable="false">
            <xs:annotation>
              <xs:documentation>
						[Povećanje/smanjenje plaćenih troškova budućeg razdoblja i nedospjele naplate prihoda] / [Tekuće poslovno razdoblje]
					</xs:documentation>
            </xs:annotation>
          </xs:element>
          <xs:element name="P3210" type="decimal_18_2" nillable="false">
            <xs:annotation>
              <xs:documentation>
						[Povećanje/smanjenje plaćenih troškova budućeg razdoblja i nedospjele naplate prihoda] / [Isto razdoblje prethodne godine]
					</xs:documentation>
            </xs:annotation>
          </xs:element>
          <xs:element name="P3211" type="decimal_18_2" nillable="false">
            <xs:annotation>
              <xs:documentation>
						[Povećanje/smanjenje tehničkih pričuva] / [Tekuće poslovno razdoblje]
					</xs:documentation>
            </xs:annotation>
          </xs:element>
          <xs:element name="P3212" type="decimal_18_2" nillable="false">
            <xs:annotation>
              <xs:documentation>
						[Povećanje/smanjenje tehničkih pričuva] / [Isto razdoblje prethodne godine]
					</xs:documentation>
            </xs:annotation>
          </xs:element>
          <xs:element name="P3213" type="decimal_18_2" nillable="false">
            <xs:annotation>
              <xs:documentation>
						[Povećanje/smanjenje tehničkih pričuva životnog osiguranja kada ugovaratelj snosi rizik ulaganja] / [Tekuće poslovno razdoblje]
					</xs:documentation>
            </xs:annotation>
          </xs:element>
          <xs:element name="P3214" type="decimal_18_2" nillable="false">
            <xs:annotation>
              <xs:documentation>
						[Povećanje/smanjenje tehničkih pričuva životnog osiguranja kada ugovaratelj snosi rizik ulaganja] / [Isto razdoblje prethodne godine]
					</xs:documentation>
            </xs:annotation>
          </xs:element>
          <xs:element name="P3215" type="decimal_18_2" nillable="false">
            <xs:annotation>
              <xs:documentation>
						[Povećanje/smanjenje poreznih obveza] / [Tekuće poslovno razdoblje]
					</xs:documentation>
            </xs:annotation>
          </xs:element>
          <xs:element name="P3216" type="decimal_18_2" nillable="false">
            <xs:annotation>
              <xs:documentation>
						[Povećanje/smanjenje poreznih obveza] / [Isto razdoblje prethodne godine]
					</xs:documentation>
            </xs:annotation>
          </xs:element>
          <xs:element name="P3217" type="decimal_18_2" nillable="false">
            <xs:annotation>
              <xs:documentation>
						[Povećanje/smanjenje depozita zadržanih iz posla predanog u reosiguranje] / [Tekuće poslovno razdoblje]
					</xs:documentation>
            </xs:annotation>
          </xs:element>
          <xs:element name="P3218" type="decimal_18_2" nillable="false">
            <xs:annotation>
              <xs:documentation>
						[Povećanje/smanjenje depozita zadržanih iz posla predanog u reosiguranje] / [Isto razdoblje prethodne godine]
					</xs:documentation>
            </xs:annotation>
          </xs:element>
          <xs:element name="P3219" type="decimal_18_2" nillable="false">
            <xs:annotation>
              <xs:documentation>
						[Povećanje/smanjenje financijskih obveza] / [Tekuće poslovno razdoblje]
					</xs:documentation>
            </xs:annotation>
          </xs:element>
          <xs:element name="P3220" type="decimal_18_2" nillable="false">
            <xs:annotation>
              <xs:documentation>
						[Povećanje/smanjenje financijskih obveza] / [Isto razdoblje prethodne godine]
					</xs:documentation>
            </xs:annotation>
          </xs:element>
          <xs:element name="P3221" type="decimal_18_2" nillable="false">
            <xs:annotation>
              <xs:documentation>
						[Povećanje/smanjenje ostalih obveza] / [Tekuće poslovno razdoblje]
					</xs:documentation>
            </xs:annotation>
          </xs:element>
          <xs:element name="P3222" type="decimal_18_2" nillable="false">
            <xs:annotation>
              <xs:documentation>
						[Povećanje/smanjenje ostalih obveza] / [Isto razdoblje prethodne godine]
					</xs:documentation>
            </xs:annotation>
          </xs:element>
          <xs:element name="P3223" type="decimal_18_2" nillable="false">
            <xs:annotation>
              <xs:documentation>
						[Povećanje/smanjenje odgođenog plaćanja troškova i prihoda budućeg razdoblja] / [Tekuće poslovno razdoblje]
					</xs:documentation>
            </xs:annotation>
          </xs:element>
          <xs:element name="P3224" type="decimal_18_2" nillable="false">
            <xs:annotation>
              <xs:documentation>
						[Povećanje/smanjenje odgođenog plaćanja troškova i prihoda budućeg razdoblja] / [Isto razdoblje prethodne godine]
					</xs:documentation>
            </xs:annotation>
          </xs:element>
          <xs:element name="P3225" type="decimal_18_2" nillable="false">
            <xs:annotation>
              <xs:documentation>
						[Plaćeni porez na dobit] / [Tekuće poslovno razdoblje]
					</xs:documentation>
            </xs:annotation>
          </xs:element>
          <xs:element name="P3226" type="decimal_18_2" nillable="false">
            <xs:annotation>
              <xs:documentation>
						[Plaćeni porez na dobit] / [Isto razdoblje prethodne godine]
					</xs:documentation>
            </xs:annotation>
          </xs:element>
          <xs:element name="P3227" type="decimal_18_2" nillable="false">
            <xs:annotation>
              <xs:documentation>
						[NOVČANI TOK IZ ULAGAČKIH AKTIVNOSTI] / [Tekuće poslovno razdoblje]
					</xs:documentation>
            </xs:annotation>
          </xs:element>
          <xs:element name="P3228" type="decimal_18_2" nillable="false">
            <xs:annotation>
              <xs:documentation>
						[NOVČANI TOK IZ ULAGAČKIH AKTIVNOSTI] / [Isto razdoblje prethodne godine]
					</xs:documentation>
            </xs:annotation>
          </xs:element>
          <xs:element name="P3229" type="decimal_18_2" nillable="false">
            <xs:annotation>
              <xs:documentation>
						[Primici od prodaje materijalne imovine ] / [Tekuće poslovno razdoblje]
					</xs:documentation>
            </xs:annotation>
          </xs:element>
          <xs:element name="P3230" type="decimal_18_2" nillable="false">
            <xs:annotation>
              <xs:documentation>
						[Primici od prodaje materijalne imovine ] / [Isto razdoblje prethodne godine]
					</xs:documentation>
            </xs:annotation>
          </xs:element>
          <xs:element name="P3231" type="decimal_18_2" nillable="false">
            <xs:annotation>
              <xs:documentation>
						[Izdaci za nabavu materijalne imovine] / [Tekuće poslovno razdoblje]
					</xs:documentation>
            </xs:annotation>
          </xs:element>
          <xs:element name="P3232" type="decimal_18_2" nillable="false">
            <xs:annotation>
              <xs:documentation>
						[Izdaci za nabavu materijalne imovine] / [Isto razdoblje prethodne godine]
					</xs:documentation>
            </xs:annotation>
          </xs:element>
          <xs:element name="P3233" type="decimal_18_2" nillable="false">
            <xs:annotation>
              <xs:documentation>
						[Primici od prodaje nematerijalne imovine] / [Tekuće poslovno razdoblje]
					</xs:documentation>
            </xs:annotation>
          </xs:element>
          <xs:element name="P3234" type="decimal_18_2" nillable="false">
            <xs:annotation>
              <xs:documentation>
						[Primici od prodaje nematerijalne imovine] / [Isto razdoblje prethodne godine]
					</xs:documentation>
            </xs:annotation>
          </xs:element>
          <xs:element name="P3235" type="decimal_18_2" nillable="false">
            <xs:annotation>
              <xs:documentation>
						[Izdaci za nabavu nematerijalne imovine] / [Tekuće poslovno razdoblje]
					</xs:documentation>
            </xs:annotation>
          </xs:element>
          <xs:element name="P3236" type="decimal_18_2" nillable="false">
            <xs:annotation>
              <xs:documentation>
						[Izdaci za nabavu nematerijalne imovine] / [Isto razdoblje prethodne godine]
					</xs:documentation>
            </xs:annotation>
          </xs:element>
          <xs:element name="P3237" type="decimal_18_2" nillable="false">
            <xs:annotation>
              <xs:documentation>
						[Primici od prodaje zemljišta i građevinskih objekata koji ne služe društvu za provođenje djelatnosti] / [Tekuće poslovno razdoblje]
					</xs:documentation>
            </xs:annotation>
          </xs:element>
          <xs:element name="P3238" type="decimal_18_2" nillable="false">
            <xs:annotation>
              <xs:documentation>
						[Primici od prodaje zemljišta i građevinskih objekata koji ne služe društvu za provođenje djelatnosti] / [Isto razdoblje prethodne godine]
					</xs:documentation>
            </xs:annotation>
          </xs:element>
          <xs:element name="P3239" type="decimal_18_2" nillable="false">
            <xs:annotation>
              <xs:documentation>
						[Izdaci za nabavu zemljišta i građevinskih objekata koji ne služe društvu za provođenje djelatnosti] / [Tekuće poslovno razdoblje]
					</xs:documentation>
            </xs:annotation>
          </xs:element>
          <xs:element name="P3240" type="decimal_18_2" nillable="false">
            <xs:annotation>
              <xs:documentation>
						[Izdaci za nabavu zemljišta i građevinskih objekata koji ne služe društvu za provođenje djelatnosti] / [Isto razdoblje prethodne godine]
					</xs:documentation>
            </xs:annotation>
          </xs:element>
          <xs:element name="P3241" type="decimal_18_2" nillable="false">
            <xs:annotation>
              <xs:documentation>
						[Povećanje/smanjenje ulaganja u podružnice, pridružena društva i sudjelovanje u zajedničkim ulaganjima] / [Tekuće poslovno razdoblje]
					</xs:documentation>
            </xs:annotation>
          </xs:element>
          <xs:element name="P3242" type="decimal_18_2" nillable="false">
            <xs:annotation>
              <xs:documentation>
						[Povećanje/smanjenje ulaganja u podružnice, pridružena društva i sudjelovanje u zajedničkim ulaganjima] / [Isto razdoblje prethodne godine]
					</xs:documentation>
            </xs:annotation>
          </xs:element>
          <xs:element name="P3243" type="decimal_18_2" nillable="false">
            <xs:annotation>
              <xs:documentation>
						[Primici od ulaganja koja se drže do dospijeća] / [Tekuće poslovno razdoblje]
					</xs:documentation>
            </xs:annotation>
          </xs:element>
          <xs:element name="P3244" type="decimal_18_2" nillable="false">
            <xs:annotation>
              <xs:documentation>
						[Primici od ulaganja koja se drže do dospijeća] / [Isto razdoblje prethodne godine]
					</xs:documentation>
            </xs:annotation>
          </xs:element>
          <xs:element name="P3245" type="decimal_18_2" nillable="false">
            <xs:annotation>
              <xs:documentation>
						[Izdaci za ulaganja koja se drže do dospijeća] / [Tekuće poslovno razdoblje]
					</xs:documentation>
            </xs:annotation>
          </xs:element>
          <xs:element name="P3246" type="decimal_18_2" nillable="false">
            <xs:annotation>
              <xs:documentation>
						[Izdaci za ulaganja koja se drže do dospijeća] / [Isto razdoblje prethodne godine]
					</xs:documentation>
            </xs:annotation>
          </xs:element>
          <xs:element name="P3247" type="decimal_18_2" nillable="false">
            <xs:annotation>
              <xs:documentation>
						[Primici od prodaje vrijednosnih papira i udjela] / [Tekuće poslovno razdoblje]
					</xs:documentation>
            </xs:annotation>
          </xs:element>
          <xs:element name="P3248" type="decimal_18_2" nillable="false">
            <xs:annotation>
              <xs:documentation>
						[Primici od prodaje vrijednosnih papira i udjela] / [Isto razdoblje prethodne godine]
					</xs:documentation>
            </xs:annotation>
          </xs:element>
          <xs:element name="P3249" type="decimal_18_2" nillable="false">
            <xs:annotation>
              <xs:documentation>
						[Izdaci za ulaganja u vrijednosne papire i udjele] / [Tekuće poslovno razdoblje]
					</xs:documentation>
            </xs:annotation>
          </xs:element>
          <xs:element name="P3250" type="decimal_18_2" nillable="false">
            <xs:annotation>
              <xs:documentation>
						[Izdaci za ulaganja u vrijednosne papire i udjele] / [Isto razdoblje prethodne godine]
					</xs:documentation>
            </xs:annotation>
          </xs:element>
          <xs:element name="P3251" type="decimal_18_2" nillable="false">
            <xs:annotation>
              <xs:documentation>
						[Primici od dividendi i udjela u dobiti] / [Tekuće poslovno razdoblje]
					</xs:documentation>
            </xs:annotation>
          </xs:element>
          <xs:element name="P3252" type="decimal_18_2" nillable="false">
            <xs:annotation>
              <xs:documentation>
						[Primici od dividendi i udjela u dobiti] / [Isto razdoblje prethodne godine]
					</xs:documentation>
            </xs:annotation>
          </xs:element>
          <xs:element name="P3253" type="decimal_18_2" nillable="false">
            <xs:annotation>
              <xs:documentation>
						[Primici sa naslova otplate danih kratkoročnih i dugoročnih zajmova] / [Tekuće poslovno razdoblje]
					</xs:documentation>
            </xs:annotation>
          </xs:element>
          <xs:element name="P3254" type="decimal_18_2" nillable="false">
            <xs:annotation>
              <xs:documentation>
						[Primici sa naslova otplate danih kratkoročnih i dugoročnih zajmova] / [Isto razdoblje prethodne godine]
					</xs:documentation>
            </xs:annotation>
          </xs:element>
          <xs:element name="P3255" type="decimal_18_2" nillable="false">
            <xs:annotation>
              <xs:documentation>
						[Izdaci za dane kratkoročne i dugoročne zajmove] / [Tekuće poslovno razdoblje]
					</xs:documentation>
            </xs:annotation>
          </xs:element>
          <xs:element name="P3256" type="decimal_18_2" nillable="false">
            <xs:annotation>
              <xs:documentation>
						[Izdaci za dane kratkoročne i dugoročne zajmove] / [Isto razdoblje prethodne godine]
					</xs:documentation>
            </xs:annotation>
          </xs:element>
          <xs:element name="P3257" type="decimal_18_2" nillable="false">
            <xs:annotation>
              <xs:documentation>
						[NOVČANI TOK OD FINANCIJSKIH AKTIVNOSTI] / [Tekuće poslovno razdoblje]
					</xs:documentation>
            </xs:annotation>
          </xs:element>
          <xs:element name="P3258" type="decimal_18_2" nillable="false">
            <xs:annotation>
              <xs:documentation>
						[NOVČANI TOK OD FINANCIJSKIH AKTIVNOSTI] / [Isto razdoblje prethodne godine]
					</xs:documentation>
            </xs:annotation>
          </xs:element>
          <xs:element name="P3259" type="decimal_18_2" nillable="false">
            <xs:annotation>
              <xs:documentation>
						[Novčani primici uslijed povećanja temeljnog kapitala] / [Tekuće poslovno razdoblje]
					</xs:documentation>
            </xs:annotation>
          </xs:element>
          <xs:element name="P3260" type="decimal_18_2" nillable="false">
            <xs:annotation>
              <xs:documentation>
						[Novčani primici uslijed povećanja temeljnog kapitala] / [Isto razdoblje prethodne godine]
					</xs:documentation>
            </xs:annotation>
          </xs:element>
          <xs:element name="P3261" type="decimal_18_2" nillable="false">
            <xs:annotation>
              <xs:documentation>
						[Novčani primici od primljenih kratkoročnih i dugoročnih zajmova] / [Tekuće poslovno razdoblje]
					</xs:documentation>
            </xs:annotation>
          </xs:element>
          <xs:element name="P3262" type="decimal_18_2" nillable="false">
            <xs:annotation>
              <xs:documentation>
						[Novčani primici od primljenih kratkoročnih i dugoročnih zajmova] / [Isto razdoblje prethodne godine]
					</xs:documentation>
            </xs:annotation>
          </xs:element>
          <xs:element name="P3263" type="decimal_18_2" nillable="false">
            <xs:annotation>
              <xs:documentation>
						[Novčani izdaci za otplatu primljenih kratkoročnih i dugoročnih zajmova] / [Tekuće poslovno razdoblje]
					</xs:documentation>
            </xs:annotation>
          </xs:element>
          <xs:element name="P3264" type="decimal_18_2" nillable="false">
            <xs:annotation>
              <xs:documentation>
						[Novčani izdaci za otplatu primljenih kratkoročnih i dugoročnih zajmova] / [Isto razdoblje prethodne godine]
					</xs:documentation>
            </xs:annotation>
          </xs:element>
          <xs:element name="P3265" type="decimal_18_2" nillable="false">
            <xs:annotation>
              <xs:documentation>
						[Novčani izdaci za otkup vlastitih dionica] / [Tekuće poslovno razdoblje]
					</xs:documentation>
            </xs:annotation>
          </xs:element>
          <xs:element name="P3266" type="decimal_18_2" nillable="false">
            <xs:annotation>
              <xs:documentation>
						[Novčani izdaci za otkup vlastitih dionica] / [Isto razdoblje prethodne godine]
					</xs:documentation>
            </xs:annotation>
          </xs:element>
          <xs:element name="P3267" type="decimal_18_2" nillable="false">
            <xs:annotation>
              <xs:documentation>
						[Novčani izdaci za isplatu udjela u dobiti (dividendi)] / [Tekuće poslovno razdoblje]
					</xs:documentation>
            </xs:annotation>
          </xs:element>
          <xs:element name="P3268" type="decimal_18_2" nillable="false">
            <xs:annotation>
              <xs:documentation>
						[Novčani izdaci za isplatu udjela u dobiti (dividendi)] / [Isto razdoblje prethodne godine]
					</xs:documentation>
            </xs:annotation>
          </xs:element>
          <xs:element name="P3269" type="decimal_18_2" nillable="false">
            <xs:annotation>
              <xs:documentation>
						[ČISTI NOVČANI TOK ] / [Tekuće poslovno razdoblje]
					</xs:documentation>
            </xs:annotation>
          </xs:element>
          <xs:element name="P3270" type="decimal_18_2" nillable="false">
            <xs:annotation>
              <xs:documentation>
						[ČISTI NOVČANI TOK ] / [Isto razdoblje prethodne godine]
					</xs:documentation>
            </xs:annotation>
          </xs:element>
          <xs:element name="P3271" type="decimal_18_2" nillable="false">
            <xs:annotation>
              <xs:documentation>
						[UČINCI PROMJENE TEČAJEVA STRANIH VALUTA NA NOVAC I NOVČANE EKVIVALENTE] / [Tekuće poslovno razdoblje]
					</xs:documentation>
            </xs:annotation>
          </xs:element>
          <xs:element name="P3272" type="decimal_18_2" nillable="false">
            <xs:annotation>
              <xs:documentation>
						[UČINCI PROMJENE TEČAJEVA STRANIH VALUTA NA NOVAC I NOVČANE EKVIVALENTE] / [Isto razdoblje prethodne godine]
					</xs:documentation>
            </xs:annotation>
          </xs:element>
          <xs:element name="P3273" type="decimal_18_2" nillable="false">
            <xs:annotation>
              <xs:documentation>
						[NETO POVEĆANJE/SMANJENJE NOVCA I NOVČANIH EKVIVALENATA ] / [Tekuće poslovno razdoblje]
					</xs:documentation>
            </xs:annotation>
          </xs:element>
          <xs:element name="P3274" type="decimal_18_2" nillable="false">
            <xs:annotation>
              <xs:documentation>
						[NETO POVEĆANJE/SMANJENJE NOVCA I NOVČANIH EKVIVALENATA ] / [Isto razdoblje prethodne godine]
					</xs:documentation>
            </xs:annotation>
          </xs:element>
          <xs:element name="P3275" type="decimal_18_2" nillable="false">
            <xs:annotation>
              <xs:documentation>
						[Novac i novčani ekvivalenti na početku razdoblja] / [Tekuće poslovno razdoblje]
					</xs:documentation>
            </xs:annotation>
          </xs:element>
          <xs:element name="P3276" type="decimal_18_2" nillable="false">
            <xs:annotation>
              <xs:documentation>
						[Novac i novčani ekvivalenti na početku razdoblja] / [Isto razdoblje prethodne godine]
					</xs:documentation>
            </xs:annotation>
          </xs:element>
          <xs:element name="P3277" type="decimal_18_2" nillable="false">
            <xs:annotation>
              <xs:documentation>
						[Novac i novčani ekvivalenti na kraju razdoblja] / [Tekuće poslovno razdoblje]
					</xs:documentation>
            </xs:annotation>
          </xs:element>
          <xs:element name="P3278" type="decimal_18_2" nillable="false">
            <xs:annotation>
              <xs:documentation>
						[Novac i novčani ekvivalenti na kraju razdoblja] / [Isto razdoblje prethodne godine]
					</xs:documentation>
            </xs:annotation>
          </xs:element>
        </xs:all>
      </xs:complexType>
      <xs:complexType name="PK_1000369">
        <xs:annotation>
          <xs:documentation>
				Izvještaj o promjenama kapitala, tromjesečni, osiguranje
			</xs:documentation>
        </xs:annotation>
        <xs:all>
          <xs:element name="P3279" type="decimal_18_2" nillable="false">
            <xs:annotation>
              <xs:documentation>
						[Stanje na 01. siječnja prethodne godine] / [Raspodjeljivo vlasnicima matice] [Uplaćeni kapital (redovne i povlaštene dionice)]
					</xs:documentation>
            </xs:annotation>
          </xs:element>
          <xs:element name="P3280" type="decimal_18_2" nillable="false">
            <xs:annotation>
              <xs:documentation>
						[Stanje na 01. siječnja prethodne godine] / [Raspodjeljivo vlasnicima matice] [Premije na emitirane dionice]
					</xs:documentation>
            </xs:annotation>
          </xs:element>
          <xs:element name="P3281" type="decimal_18_2" nillable="false">
            <xs:annotation>
              <xs:documentation>
						[Stanje na 01. siječnja prethodne godine] / [Raspodjeljivo vlasnicima matice] [Revalorizacijske rezerve]
					</xs:documentation>
            </xs:annotation>
          </xs:element>
          <xs:element name="P3282" type="decimal_18_2" nillable="false">
            <xs:annotation>
              <xs:documentation>
						[Stanje na 01. siječnja prethodne godine] / [Raspodjeljivo vlasnicima matice] [Rezerve (zakonske, statutarne, ostale)]
					</xs:documentation>
            </xs:annotation>
          </xs:element>
          <xs:element name="P3283" type="decimal_18_2" nillable="false">
            <xs:annotation>
              <xs:documentation>
						[Stanje na 01. siječnja prethodne godine] / [Raspodjeljivo vlasnicima matice] [Zadržana dobit ili preneseni gubitak]
					</xs:documentation>
            </xs:annotation>
          </xs:element>
          <xs:element name="P3284" type="decimal_18_2" nillable="false">
            <xs:annotation>
              <xs:documentation>
						[Stanje na 01. siječnja prethodne godine] / [Raspodjeljivo vlasnicima matice] [Dobit/gubitak tekuće godine]
					</xs:documentation>
            </xs:annotation>
          </xs:element>
          <xs:element name="P3285" type="decimal_18_2" nillable="false">
            <xs:annotation>
              <xs:documentation>
						[Stanje na 01. siječnja prethodne godine] / [Raspodjeljivo vlasnicima matice] [Ukupno kapital i rezerve]
					</xs:documentation>
            </xs:annotation>
          </xs:element>
          <xs:element name="P3286" type="decimal_18_2" nillable="false">
            <xs:annotation>
              <xs:documentation>
						[Stanje na 01. siječnja prethodne godine] / [Raspodjeljivo nekontrolirajućim interesima] [Dummy1]
					</xs:documentation>
            </xs:annotation>
          </xs:element>
          <xs:element name="P3287" type="decimal_18_2" nillable="false">
            <xs:annotation>
              <xs:documentation>
						[Stanje na 01. siječnja prethodne godine] / [Ukupno kapital i rezerve] [Dummy2]
					</xs:documentation>
            </xs:annotation>
          </xs:element>
          <xs:element name="P3288" type="decimal_18_2" nillable="false">
            <xs:annotation>
              <xs:documentation>
						[Promjena računovodstvenih politika ] / [Raspodjeljivo vlasnicima matice] [Uplaćeni kapital (redovne i povlaštene dionice)]
					</xs:documentation>
            </xs:annotation>
          </xs:element>
          <xs:element name="P3289" type="decimal_18_2" nillable="false">
            <xs:annotation>
              <xs:documentation>
						[Promjena računovodstvenih politika ] / [Raspodjeljivo vlasnicima matice] [Premije na emitirane dionice]
					</xs:documentation>
            </xs:annotation>
          </xs:element>
          <xs:element name="P3290" type="decimal_18_2" nillable="false">
            <xs:annotation>
              <xs:documentation>
						[Promjena računovodstvenih politika ] / [Raspodjeljivo vlasnicima matice] [Revalorizacijske rezerve]
					</xs:documentation>
            </xs:annotation>
          </xs:element>
          <xs:element name="P3291" type="decimal_18_2" nillable="false">
            <xs:annotation>
              <xs:documentation>
						[Promjena računovodstvenih politika ] / [Raspodjeljivo vlasnicima matice] [Rezerve (zakonske, statutarne, ostale)]
					</xs:documentation>
            </xs:annotation>
          </xs:element>
          <xs:element name="P3292" type="decimal_18_2" nillable="false">
            <xs:annotation>
              <xs:documentation>
						[Promjena računovodstvenih politika ] / [Raspodjeljivo vlasnicima matice] [Zadržana dobit ili preneseni gubitak]
					</xs:documentation>
            </xs:annotation>
          </xs:element>
          <xs:element name="P3293" type="decimal_18_2" nillable="false">
            <xs:annotation>
              <xs:documentation>
						[Promjena računovodstvenih politika ] / [Raspodjeljivo vlasnicima matice] [Dobit/gubitak tekuće godine]
					</xs:documentation>
            </xs:annotation>
          </xs:element>
          <xs:element name="P3294" type="decimal_18_2" nillable="false">
            <xs:annotation>
              <xs:documentation>
						[Promjena računovodstvenih politika ] / [Raspodjeljivo vlasnicima matice] [Ukupno kapital i rezerve]
					</xs:documentation>
            </xs:annotation>
          </xs:element>
          <xs:element name="P3295" type="decimal_18_2" nillable="false">
            <xs:annotation>
              <xs:documentation>
						[Promjena računovodstvenih politika ] / [Raspodjeljivo nekontrolirajućim interesima] [Dummy1]
					</xs:documentation>
            </xs:annotation>
          </xs:element>
          <xs:element name="P3296" type="decimal_18_2" nillable="false">
            <xs:annotation>
              <xs:documentation>
						[Promjena računovodstvenih politika ] / [Ukupno kapital i rezerve] [Dummy2]
					</xs:documentation>
            </xs:annotation>
          </xs:element>
          <xs:element name="P3297" type="decimal_18_2" nillable="false">
            <xs:annotation>
              <xs:documentation>
						[Ispravak pogreški prethodnih razdoblja] / [Raspodjeljivo vlasnicima matice] [Uplaćeni kapital (redovne i povlaštene dionice)]
					</xs:documentation>
            </xs:annotation>
          </xs:element>
          <xs:element name="P3298" type="decimal_18_2" nillable="false">
            <xs:annotation>
              <xs:documentation>
						[Ispravak pogreški prethodnih razdoblja] / [Raspodjeljivo vlasnicima matice] [Premije na emitirane dionice]
					</xs:documentation>
            </xs:annotation>
          </xs:element>
          <xs:element name="P3299" type="decimal_18_2" nillable="false">
            <xs:annotation>
              <xs:documentation>
						[Ispravak pogreški prethodnih razdoblja] / [Raspodjeljivo vlasnicima matice] [Revalorizacijske rezerve]
					</xs:documentation>
            </xs:annotation>
          </xs:element>
          <xs:element name="P3300" type="decimal_18_2" nillable="false">
            <xs:annotation>
              <xs:documentation>
						[Ispravak pogreški prethodnih razdoblja] / [Raspodjeljivo vlasnicima matice] [Rezerve (zakonske, statutarne, ostale)]
					</xs:documentation>
            </xs:annotation>
          </xs:element>
          <xs:element name="P3301" type="decimal_18_2" nillable="false">
            <xs:annotation>
              <xs:documentation>
						[Ispravak pogreški prethodnih razdoblja] / [Raspodjeljivo vlasnicima matice] [Zadržana dobit ili preneseni gubitak]
					</xs:documentation>
            </xs:annotation>
          </xs:element>
          <xs:element name="P3302" type="decimal_18_2" nillable="false">
            <xs:annotation>
              <xs:documentation>
						[Ispravak pogreški prethodnih razdoblja] / [Raspodjeljivo vlasnicima matice] [Dobit/gubitak tekuće godine]
					</xs:documentation>
            </xs:annotation>
          </xs:element>
          <xs:element name="P3303" type="decimal_18_2" nillable="false">
            <xs:annotation>
              <xs:documentation>
						[Ispravak pogreški prethodnih razdoblja] / [Raspodjeljivo vlasnicima matice] [Ukupno kapital i rezerve]
					</xs:documentation>
            </xs:annotation>
          </xs:element>
          <xs:element name="P3304" type="decimal_18_2" nillable="false">
            <xs:annotation>
              <xs:documentation>
						[Ispravak pogreški prethodnih razdoblja] / [Raspodjeljivo nekontrolirajućim interesima] [Dummy1]
					</xs:documentation>
            </xs:annotation>
          </xs:element>
          <xs:element name="P3305" type="decimal_18_2" nillable="false">
            <xs:annotation>
              <xs:documentation>
						[Ispravak pogreški prethodnih razdoblja] / [Ukupno kapital i rezerve] [Dummy2]
					</xs:documentation>
            </xs:annotation>
          </xs:element>
          <xs:element name="P3306" type="decimal_18_2" nillable="false">
            <xs:annotation>
              <xs:documentation>
						[Stanje na 01. siječnja prethodne godine (prepravljeno)] / [Raspodjeljivo vlasnicima matice] [Uplaćeni kapital (redovne i povlaštene dionice)]
					</xs:documentation>
            </xs:annotation>
          </xs:element>
          <xs:element name="P3307" type="decimal_18_2" nillable="false">
            <xs:annotation>
              <xs:documentation>
						[Stanje na 01. siječnja prethodne godine (prepravljeno)] / [Raspodjeljivo vlasnicima matice] [Premije na emitirane dionice]
					</xs:documentation>
            </xs:annotation>
          </xs:element>
          <xs:element name="P3308" type="decimal_18_2" nillable="false">
            <xs:annotation>
              <xs:documentation>
						[Stanje na 01. siječnja prethodne godine (prepravljeno)] / [Raspodjeljivo vlasnicima matice] [Revalorizacijske rezerve]
					</xs:documentation>
            </xs:annotation>
          </xs:element>
          <xs:element name="P3309" type="decimal_18_2" nillable="false">
            <xs:annotation>
              <xs:documentation>
						[Stanje na 01. siječnja prethodne godine (prepravljeno)] / [Raspodjeljivo vlasnicima matice] [Rezerve (zakonske, statutarne, ostale)]
					</xs:documentation>
            </xs:annotation>
          </xs:element>
          <xs:element name="P3310" type="decimal_18_2" nillable="false">
            <xs:annotation>
              <xs:documentation>
						[Stanje na 01. siječnja prethodne godine (prepravljeno)] / [Raspodjeljivo vlasnicima matice] [Zadržana dobit ili preneseni gubitak]
					</xs:documentation>
            </xs:annotation>
          </xs:element>
          <xs:element name="P3311" type="decimal_18_2" nillable="false">
            <xs:annotation>
              <xs:documentation>
						[Stanje na 01. siječnja prethodne godine (prepravljeno)] / [Raspodjeljivo vlasnicima matice] [Dobit/gubitak tekuće godine]
					</xs:documentation>
            </xs:annotation>
          </xs:element>
          <xs:element name="P3312" type="decimal_18_2" nillable="false">
            <xs:annotation>
              <xs:documentation>
						[Stanje na 01. siječnja prethodne godine (prepravljeno)] / [Raspodjeljivo vlasnicima matice] [Ukupno kapital i rezerve]
					</xs:documentation>
            </xs:annotation>
          </xs:element>
          <xs:element name="P3313" type="decimal_18_2" nillable="false">
            <xs:annotation>
              <xs:documentation>
						[Stanje na 01. siječnja prethodne godine (prepravljeno)] / [Raspodjeljivo nekontrolirajućim interesima] [Dummy1]
					</xs:documentation>
            </xs:annotation>
          </xs:element>
          <xs:element name="P3314" type="decimal_18_2" nillable="false">
            <xs:annotation>
              <xs:documentation>
						[Stanje na 01. siječnja prethodne godine (prepravljeno)] / [Ukupno kapital i rezerve] [Dummy2]
					</xs:documentation>
            </xs:annotation>
          </xs:element>
          <xs:element name="P3315" type="decimal_18_2" nillable="false">
            <xs:annotation>
              <xs:documentation>
						[Sveobuhvatna dobit ili gubitak prethodne godine] / [Raspodjeljivo vlasnicima matice] [Uplaćeni kapital (redovne i povlaštene dionice)]
					</xs:documentation>
            </xs:annotation>
          </xs:element>
          <xs:element name="P3316" type="decimal_18_2" nillable="false">
            <xs:annotation>
              <xs:documentation>
						[Sveobuhvatna dobit ili gubitak prethodne godine] / [Raspodjeljivo vlasnicima matice] [Premije na emitirane dionice]
					</xs:documentation>
            </xs:annotation>
          </xs:element>
          <xs:element name="P3317" type="decimal_18_2" nillable="false">
            <xs:annotation>
              <xs:documentation>
						[Sveobuhvatna dobit ili gubitak prethodne godine] / [Raspodjeljivo vlasnicima matice] [Revalorizacijske rezerve]
					</xs:documentation>
            </xs:annotation>
          </xs:element>
          <xs:element name="P3318" type="decimal_18_2" nillable="false">
            <xs:annotation>
              <xs:documentation>
						[Sveobuhvatna dobit ili gubitak prethodne godine] / [Raspodjeljivo vlasnicima matice] [Rezerve (zakonske, statutarne, ostale)]
					</xs:documentation>
            </xs:annotation>
          </xs:element>
          <xs:element name="P3319" type="decimal_18_2" nillable="false">
            <xs:annotation>
              <xs:documentation>
						[Sveobuhvatna dobit ili gubitak prethodne godine] / [Raspodjeljivo vlasnicima matice] [Zadržana dobit ili preneseni gubitak]
					</xs:documentation>
            </xs:annotation>
          </xs:element>
          <xs:element name="P3320" type="decimal_18_2" nillable="false">
            <xs:annotation>
              <xs:documentation>
						[Sveobuhvatna dobit ili gubitak prethodne godine] / [Raspodjeljivo vlasnicima matice] [Dobit/gubitak tekuće godine]
					</xs:documentation>
            </xs:annotation>
          </xs:element>
          <xs:element name="P3321" type="decimal_18_2" nillable="false">
            <xs:annotation>
              <xs:documentation>
						[Sveobuhvatna dobit ili gubitak prethodne godine] / [Raspodjeljivo vlasnicima matice] [Ukupno kapital i rezerve]
					</xs:documentation>
            </xs:annotation>
          </xs:element>
          <xs:element name="P3322" type="decimal_18_2" nillable="false">
            <xs:annotation>
              <xs:documentation>
						[Sveobuhvatna dobit ili gubitak prethodne godine] / [Raspodjeljivo nekontrolirajućim interesima] [Dummy1]
					</xs:documentation>
            </xs:annotation>
          </xs:element>
          <xs:element name="P3323" type="decimal_18_2" nillable="false">
            <xs:annotation>
              <xs:documentation>
						[Sveobuhvatna dobit ili gubitak prethodne godine] / [Ukupno kapital i rezerve] [Dummy2]
					</xs:documentation>
            </xs:annotation>
          </xs:element>
          <xs:element name="P3324" type="decimal_18_2" nillable="false">
            <xs:annotation>
              <xs:documentation>
						[Dobit ili gubitak razdoblja] / [Raspodjeljivo vlasnicima matice] [Uplaćeni kapital (redovne i povlaštene dionice)]
					</xs:documentation>
            </xs:annotation>
          </xs:element>
          <xs:element name="P3325" type="decimal_18_2" nillable="false">
            <xs:annotation>
              <xs:documentation>
						[Dobit ili gubitak razdoblja] / [Raspodjeljivo vlasnicima matice] [Premije na emitirane dionice]
					</xs:documentation>
            </xs:annotation>
          </xs:element>
          <xs:element name="P3326" type="decimal_18_2" nillable="false">
            <xs:annotation>
              <xs:documentation>
						[Dobit ili gubitak razdoblja] / [Raspodjeljivo vlasnicima matice] [Revalorizacijske rezerve]
					</xs:documentation>
            </xs:annotation>
          </xs:element>
          <xs:element name="P3327" type="decimal_18_2" nillable="false">
            <xs:annotation>
              <xs:documentation>
						[Dobit ili gubitak razdoblja] / [Raspodjeljivo vlasnicima matice] [Rezerve (zakonske, statutarne, ostale)]
					</xs:documentation>
            </xs:annotation>
          </xs:element>
          <xs:element name="P3328" type="decimal_18_2" nillable="false">
            <xs:annotation>
              <xs:documentation>
						[Dobit ili gubitak razdoblja] / [Raspodjeljivo vlasnicima matice] [Zadržana dobit ili preneseni gubitak]
					</xs:documentation>
            </xs:annotation>
          </xs:element>
          <xs:element name="P3329" type="decimal_18_2" nillable="false">
            <xs:annotation>
              <xs:documentation>
						[Dobit ili gubitak razdoblja] / [Raspodjeljivo vlasnicima matice] [Dobit/gubitak tekuće godine]
					</xs:documentation>
            </xs:annotation>
          </xs:element>
          <xs:element name="P3330" type="decimal_18_2" nillable="false">
            <xs:annotation>
              <xs:documentation>
						[Dobit ili gubitak razdoblja] / [Raspodjeljivo vlasnicima matice] [Ukupno kapital i rezerve]
					</xs:documentation>
            </xs:annotation>
          </xs:element>
          <xs:element name="P3331" type="decimal_18_2" nillable="false">
            <xs:annotation>
              <xs:documentation>
						[Dobit ili gubitak razdoblja] / [Raspodjeljivo nekontrolirajućim interesima] [Dummy1]
					</xs:documentation>
            </xs:annotation>
          </xs:element>
          <xs:element name="P3332" type="decimal_18_2" nillable="false">
            <xs:annotation>
              <xs:documentation>
						[Dobit ili gubitak razdoblja] / [Ukupno kapital i rezerve] [Dummy2]
					</xs:documentation>
            </xs:annotation>
          </xs:element>
          <xs:element name="P3333" type="decimal_18_2" nillable="false">
            <xs:annotation>
              <xs:documentation>
						[Ostala sveobuhvatna dobit ili gubitak prethodne godine] / [Raspodjeljivo vlasnicima matice] [Uplaćeni kapital (redovne i povlaštene dionice)]
					</xs:documentation>
            </xs:annotation>
          </xs:element>
          <xs:element name="P3334" type="decimal_18_2" nillable="false">
            <xs:annotation>
              <xs:documentation>
						[Ostala sveobuhvatna dobit ili gubitak prethodne godine] / [Raspodjeljivo vlasnicima matice] [Premije na emitirane dionice]
					</xs:documentation>
            </xs:annotation>
          </xs:element>
          <xs:element name="P3335" type="decimal_18_2" nillable="false">
            <xs:annotation>
              <xs:documentation>
						[Ostala sveobuhvatna dobit ili gubitak prethodne godine] / [Raspodjeljivo vlasnicima matice] [Revalorizacijske rezerve]
					</xs:documentation>
            </xs:annotation>
          </xs:element>
          <xs:element name="P3336" type="decimal_18_2" nillable="false">
            <xs:annotation>
              <xs:documentation>
						[Ostala sveobuhvatna dobit ili gubitak prethodne godine] / [Raspodjeljivo vlasnicima matice] [Rezerve (zakonske, statutarne, ostale)]
					</xs:documentation>
            </xs:annotation>
          </xs:element>
          <xs:element name="P3337" type="decimal_18_2" nillable="false">
            <xs:annotation>
              <xs:documentation>
						[Ostala sveobuhvatna dobit ili gubitak prethodne godine] / [Raspodjeljivo vlasnicima matice] [Zadržana dobit ili preneseni gubitak]
					</xs:documentation>
            </xs:annotation>
          </xs:element>
          <xs:element name="P3338" type="decimal_18_2" nillable="false">
            <xs:annotation>
              <xs:documentation>
						[Ostala sveobuhvatna dobit ili gubitak prethodne godine] / [Raspodjeljivo vlasnicima matice] [Dobit/gubitak tekuće godine]
					</xs:documentation>
            </xs:annotation>
          </xs:element>
          <xs:element name="P3339" type="decimal_18_2" nillable="false">
            <xs:annotation>
              <xs:documentation>
						[Ostala sveobuhvatna dobit ili gubitak prethodne godine] / [Raspodjeljivo vlasnicima matice] [Ukupno kapital i rezerve]
					</xs:documentation>
            </xs:annotation>
          </xs:element>
          <xs:element name="P3340" type="decimal_18_2" nillable="false">
            <xs:annotation>
              <xs:documentation>
						[Ostala sveobuhvatna dobit ili gubitak prethodne godine] / [Raspodjeljivo nekontrolirajućim interesima] [Dummy1]
					</xs:documentation>
            </xs:annotation>
          </xs:element>
          <xs:element name="P3341" type="decimal_18_2" nillable="false">
            <xs:annotation>
              <xs:documentation>
						[Ostala sveobuhvatna dobit ili gubitak prethodne godine] / [Ukupno kapital i rezerve] [Dummy2]
					</xs:documentation>
            </xs:annotation>
          </xs:element>
          <xs:element name="P3342" type="decimal_18_2" nillable="false">
            <xs:annotation>
              <xs:documentation>
						[Nerealizirani dobici ili gubici od materijalne imovine (zemljišta i građevinski objekti)] / [Raspodjeljivo vlasnicima matice] [Uplaćeni kapital (redovne i povlaštene dionice)]
					</xs:documentation>
            </xs:annotation>
          </xs:element>
          <xs:element name="P3343" type="decimal_18_2" nillable="false">
            <xs:annotation>
              <xs:documentation>
						[Nerealizirani dobici ili gubici od materijalne imovine (zemljišta i građevinski objekti)] / [Raspodjeljivo vlasnicima matice] [Premije na emitirane dionice]
					</xs:documentation>
            </xs:annotation>
          </xs:element>
          <xs:element name="P3344" type="decimal_18_2" nillable="false">
            <xs:annotation>
              <xs:documentation>
						[Nerealizirani dobici ili gubici od materijalne imovine (zemljišta i građevinski objekti)] / [Raspodjeljivo vlasnicima matice] [Revalorizacijske rezerve]
					</xs:documentation>
            </xs:annotation>
          </xs:element>
          <xs:element name="P3345" type="decimal_18_2" nillable="false">
            <xs:annotation>
              <xs:documentation>
						[Nerealizirani dobici ili gubici od materijalne imovine (zemljišta i građevinski objekti)] / [Raspodjeljivo vlasnicima matice] [Rezerve (zakonske, statutarne, ostale)]
					</xs:documentation>
            </xs:annotation>
          </xs:element>
          <xs:element name="P3346" type="decimal_18_2" nillable="false">
            <xs:annotation>
              <xs:documentation>
						[Nerealizirani dobici ili gubici od materijalne imovine (zemljišta i građevinski objekti)] / [Raspodjeljivo vlasnicima matice] [Zadržana dobit ili preneseni gubitak]
					</xs:documentation>
            </xs:annotation>
          </xs:element>
          <xs:element name="P3347" type="decimal_18_2" nillable="false">
            <xs:annotation>
              <xs:documentation>
						[Nerealizirani dobici ili gubici od materijalne imovine (zemljišta i građevinski objekti)] / [Raspodjeljivo vlasnicima matice] [Dobit/gubitak tekuće godine]
					</xs:documentation>
            </xs:annotation>
          </xs:element>
          <xs:element name="P3348" type="decimal_18_2" nillable="false">
            <xs:annotation>
              <xs:documentation>
						[Nerealizirani dobici ili gubici od materijalne imovine (zemljišta i građevinski objekti)] / [Raspodjeljivo vlasnicima matice] [Ukupno kapital i rezerve]
					</xs:documentation>
            </xs:annotation>
          </xs:element>
          <xs:element name="P3349" type="decimal_18_2" nillable="false">
            <xs:annotation>
              <xs:documentation>
						[Nerealizirani dobici ili gubici od materijalne imovine (zemljišta i građevinski objekti)] / [Raspodjeljivo nekontrolirajućim interesima] [Dummy1]
					</xs:documentation>
            </xs:annotation>
          </xs:element>
          <xs:element name="P3350" type="decimal_18_2" nillable="false">
            <xs:annotation>
              <xs:documentation>
						[Nerealizirani dobici ili gubici od materijalne imovine (zemljišta i građevinski objekti)] / [Ukupno kapital i rezerve] [Dummy2]
					</xs:documentation>
            </xs:annotation>
          </xs:element>
          <xs:element name="P3351" type="decimal_18_2" nillable="false">
            <xs:annotation>
              <xs:documentation>
						[Nerealizirani dobici ili gubici od financijske imovine raspoložive za prodaju] / [Raspodjeljivo vlasnicima matice] [Uplaćeni kapital (redovne i povlaštene dionice)]
					</xs:documentation>
            </xs:annotation>
          </xs:element>
          <xs:element name="P3352" type="decimal_18_2" nillable="false">
            <xs:annotation>
              <xs:documentation>
						[Nerealizirani dobici ili gubici od financijske imovine raspoložive za prodaju] / [Raspodjeljivo vlasnicima matice] [Premije na emitirane dionice]
					</xs:documentation>
            </xs:annotation>
          </xs:element>
          <xs:element name="P3353" type="decimal_18_2" nillable="false">
            <xs:annotation>
              <xs:documentation>
						[Nerealizirani dobici ili gubici od financijske imovine raspoložive za prodaju] / [Raspodjeljivo vlasnicima matice] [Revalorizacijske rezerve]
					</xs:documentation>
            </xs:annotation>
          </xs:element>
          <xs:element name="P3354" type="decimal_18_2" nillable="false">
            <xs:annotation>
              <xs:documentation>
						[Nerealizirani dobici ili gubici od financijske imovine raspoložive za prodaju] / [Raspodjeljivo vlasnicima matice] [Rezerve (zakonske, statutarne, ostale)]
					</xs:documentation>
            </xs:annotation>
          </xs:element>
          <xs:element name="P3355" type="decimal_18_2" nillable="false">
            <xs:annotation>
              <xs:documentation>
						[Nerealizirani dobici ili gubici od financijske imovine raspoložive za prodaju] / [Raspodjeljivo vlasnicima matice] [Zadržana dobit ili preneseni gubitak]
					</xs:documentation>
            </xs:annotation>
          </xs:element>
          <xs:element name="P3356" type="decimal_18_2" nillable="false">
            <xs:annotation>
              <xs:documentation>
						[Nerealizirani dobici ili gubici od financijske imovine raspoložive za prodaju] / [Raspodjeljivo vlasnicima matice] [Dobit/gubitak tekuće godine]
					</xs:documentation>
            </xs:annotation>
          </xs:element>
          <xs:element name="P3357" type="decimal_18_2" nillable="false">
            <xs:annotation>
              <xs:documentation>
						[Nerealizirani dobici ili gubici od financijske imovine raspoložive za prodaju] / [Raspodjeljivo vlasnicima matice] [Ukupno kapital i rezerve]
					</xs:documentation>
            </xs:annotation>
          </xs:element>
          <xs:element name="P3358" type="decimal_18_2" nillable="false">
            <xs:annotation>
              <xs:documentation>
						[Nerealizirani dobici ili gubici od financijske imovine raspoložive za prodaju] / [Raspodjeljivo nekontrolirajućim interesima] [Dummy1]
					</xs:documentation>
            </xs:annotation>
          </xs:element>
          <xs:element name="P3359" type="decimal_18_2" nillable="false">
            <xs:annotation>
              <xs:documentation>
						[Nerealizirani dobici ili gubici od financijske imovine raspoložive za prodaju] / [Ukupno kapital i rezerve] [Dummy2]
					</xs:documentation>
            </xs:annotation>
          </xs:element>
          <xs:element name="P3360" type="decimal_18_2" nillable="false">
            <xs:annotation>
              <xs:documentation>
						[Realizirani dobici ili gubici od financijske imovine raspoložive za prodaju] / [Raspodjeljivo vlasnicima matice] [Uplaćeni kapital (redovne i povlaštene dionice)]
					</xs:documentation>
            </xs:annotation>
          </xs:element>
          <xs:element name="P3361" type="decimal_18_2" nillable="false">
            <xs:annotation>
              <xs:documentation>
						[Realizirani dobici ili gubici od financijske imovine raspoložive za prodaju] / [Raspodjeljivo vlasnicima matice] [Premije na emitirane dionice]
					</xs:documentation>
            </xs:annotation>
          </xs:element>
          <xs:element name="P3362" type="decimal_18_2" nillable="false">
            <xs:annotation>
              <xs:documentation>
						[Realizirani dobici ili gubici od financijske imovine raspoložive za prodaju] / [Raspodjeljivo vlasnicima matice] [Revalorizacijske rezerve]
					</xs:documentation>
            </xs:annotation>
          </xs:element>
          <xs:element name="P3363" type="decimal_18_2" nillable="false">
            <xs:annotation>
              <xs:documentation>
						[Realizirani dobici ili gubici od financijske imovine raspoložive za prodaju] / [Raspodjeljivo vlasnicima matice] [Rezerve (zakonske, statutarne, ostale)]
					</xs:documentation>
            </xs:annotation>
          </xs:element>
          <xs:element name="P3364" type="decimal_18_2" nillable="false">
            <xs:annotation>
              <xs:documentation>
						[Realizirani dobici ili gubici od financijske imovine raspoložive za prodaju] / [Raspodjeljivo vlasnicima matice] [Zadržana dobit ili preneseni gubitak]
					</xs:documentation>
            </xs:annotation>
          </xs:element>
          <xs:element name="P3365" type="decimal_18_2" nillable="false">
            <xs:annotation>
              <xs:documentation>
						[Realizirani dobici ili gubici od financijske imovine raspoložive za prodaju] / [Raspodjeljivo vlasnicima matice] [Dobit/gubitak tekuće godine]
					</xs:documentation>
            </xs:annotation>
          </xs:element>
          <xs:element name="P3366" type="decimal_18_2" nillable="false">
            <xs:annotation>
              <xs:documentation>
						[Realizirani dobici ili gubici od financijske imovine raspoložive za prodaju] / [Raspodjeljivo vlasnicima matice] [Ukupno kapital i rezerve]
					</xs:documentation>
            </xs:annotation>
          </xs:element>
          <xs:element name="P3367" type="decimal_18_2" nillable="false">
            <xs:annotation>
              <xs:documentation>
						[Realizirani dobici ili gubici od financijske imovine raspoložive za prodaju] / [Raspodjeljivo nekontrolirajućim interesima] [Dummy1]
					</xs:documentation>
            </xs:annotation>
          </xs:element>
          <xs:element name="P3368" type="decimal_18_2" nillable="false">
            <xs:annotation>
              <xs:documentation>
						[Realizirani dobici ili gubici od financijske imovine raspoložive za prodaju] / [Ukupno kapital i rezerve] [Dummy2]
					</xs:documentation>
            </xs:annotation>
          </xs:element>
          <xs:element name="P3369" type="decimal_18_2" nillable="false">
            <xs:annotation>
              <xs:documentation>
						[Ostale nevlasničke promjene kapitala] / [Raspodjeljivo vlasnicima matice] [Uplaćeni kapital (redovne i povlaštene dionice)]
					</xs:documentation>
            </xs:annotation>
          </xs:element>
          <xs:element name="P3370" type="decimal_18_2" nillable="false">
            <xs:annotation>
              <xs:documentation>
						[Ostale nevlasničke promjene kapitala] / [Raspodjeljivo vlasnicima matice] [Premije na emitirane dionice]
					</xs:documentation>
            </xs:annotation>
          </xs:element>
          <xs:element name="P3371" type="decimal_18_2" nillable="false">
            <xs:annotation>
              <xs:documentation>
						[Ostale nevlasničke promjene kapitala] / [Raspodjeljivo vlasnicima matice] [Revalorizacijske rezerve]
					</xs:documentation>
            </xs:annotation>
          </xs:element>
          <xs:element name="P3372" type="decimal_18_2" nillable="false">
            <xs:annotation>
              <xs:documentation>
						[Ostale nevlasničke promjene kapitala] / [Raspodjeljivo vlasnicima matice] [Rezerve (zakonske, statutarne, ostale)]
					</xs:documentation>
            </xs:annotation>
          </xs:element>
          <xs:element name="P3373" type="decimal_18_2" nillable="false">
            <xs:annotation>
              <xs:documentation>
						[Ostale nevlasničke promjene kapitala] / [Raspodjeljivo vlasnicima matice] [Zadržana dobit ili preneseni gubitak]
					</xs:documentation>
            </xs:annotation>
          </xs:element>
          <xs:element name="P3374" type="decimal_18_2" nillable="false">
            <xs:annotation>
              <xs:documentation>
						[Ostale nevlasničke promjene kapitala] / [Raspodjeljivo vlasnicima matice] [Dobit/gubitak tekuće godine]
					</xs:documentation>
            </xs:annotation>
          </xs:element>
          <xs:element name="P3375" type="decimal_18_2" nillable="false">
            <xs:annotation>
              <xs:documentation>
						[Ostale nevlasničke promjene kapitala] / [Raspodjeljivo vlasnicima matice] [Ukupno kapital i rezerve]
					</xs:documentation>
            </xs:annotation>
          </xs:element>
          <xs:element name="P3376" type="decimal_18_2" nillable="false">
            <xs:annotation>
              <xs:documentation>
						[Ostale nevlasničke promjene kapitala] / [Raspodjeljivo nekontrolirajućim interesima] [Dummy1]
					</xs:documentation>
            </xs:annotation>
          </xs:element>
          <xs:element name="P3377" type="decimal_18_2" nillable="false">
            <xs:annotation>
              <xs:documentation>
						[Ostale nevlasničke promjene kapitala] / [Ukupno kapital i rezerve] [Dummy2]
					</xs:documentation>
            </xs:annotation>
          </xs:element>
          <xs:element name="P3378" type="decimal_18_2" nillable="false">
            <xs:annotation>
              <xs:documentation>
						[Transakcije s vlasnicima (prethodno razdoblje)] / [Raspodjeljivo vlasnicima matice] [Uplaćeni kapital (redovne i povlaštene dionice)]
					</xs:documentation>
            </xs:annotation>
          </xs:element>
          <xs:element name="P3379" type="decimal_18_2" nillable="false">
            <xs:annotation>
              <xs:documentation>
						[Transakcije s vlasnicima (prethodno razdoblje)] / [Raspodjeljivo vlasnicima matice] [Premije na emitirane dionice]
					</xs:documentation>
            </xs:annotation>
          </xs:element>
          <xs:element name="P3380" type="decimal_18_2" nillable="false">
            <xs:annotation>
              <xs:documentation>
						[Transakcije s vlasnicima (prethodno razdoblje)] / [Raspodjeljivo vlasnicima matice] [Revalorizacijske rezerve]
					</xs:documentation>
            </xs:annotation>
          </xs:element>
          <xs:element name="P3381" type="decimal_18_2" nillable="false">
            <xs:annotation>
              <xs:documentation>
						[Transakcije s vlasnicima (prethodno razdoblje)] / [Raspodjeljivo vlasnicima matice] [Rezerve (zakonske, statutarne, ostale)]
					</xs:documentation>
            </xs:annotation>
          </xs:element>
          <xs:element name="P3382" type="decimal_18_2" nillable="false">
            <xs:annotation>
              <xs:documentation>
						[Transakcije s vlasnicima (prethodno razdoblje)] / [Raspodjeljivo vlasnicima matice] [Zadržana dobit ili preneseni gubitak]
					</xs:documentation>
            </xs:annotation>
          </xs:element>
          <xs:element name="P3383" type="decimal_18_2" nillable="false">
            <xs:annotation>
              <xs:documentation>
						[Transakcije s vlasnicima (prethodno razdoblje)] / [Raspodjeljivo vlasnicima matice] [Dobit/gubitak tekuće godine]
					</xs:documentation>
            </xs:annotation>
          </xs:element>
          <xs:element name="P3384" type="decimal_18_2" nillable="false">
            <xs:annotation>
              <xs:documentation>
						[Transakcije s vlasnicima (prethodno razdoblje)] / [Raspodjeljivo vlasnicima matice] [Ukupno kapital i rezerve]
					</xs:documentation>
            </xs:annotation>
          </xs:element>
          <xs:element name="P3385" type="decimal_18_2" nillable="false">
            <xs:annotation>
              <xs:documentation>
						[Transakcije s vlasnicima (prethodno razdoblje)] / [Raspodjeljivo nekontrolirajućim interesima] [Dummy1]
					</xs:documentation>
            </xs:annotation>
          </xs:element>
          <xs:element name="P3386" type="decimal_18_2" nillable="false">
            <xs:annotation>
              <xs:documentation>
						[Transakcije s vlasnicima (prethodno razdoblje)] / [Ukupno kapital i rezerve] [Dummy2]
					</xs:documentation>
            </xs:annotation>
          </xs:element>
          <xs:element name="P3387" type="decimal_18_2" nillable="false">
            <xs:annotation>
              <xs:documentation>
						[Povećanje/smanjenje upisanog kapitala] / [Raspodjeljivo vlasnicima matice] [Uplaćeni kapital (redovne i povlaštene dionice)]
					</xs:documentation>
            </xs:annotation>
          </xs:element>
          <xs:element name="P3388" type="decimal_18_2" nillable="false">
            <xs:annotation>
              <xs:documentation>
						[Povećanje/smanjenje upisanog kapitala] / [Raspodjeljivo vlasnicima matice] [Premije na emitirane dionice]
					</xs:documentation>
            </xs:annotation>
          </xs:element>
          <xs:element name="P3389" type="decimal_18_2" nillable="false">
            <xs:annotation>
              <xs:documentation>
						[Povećanje/smanjenje upisanog kapitala] / [Raspodjeljivo vlasnicima matice] [Revalorizacijske rezerve]
					</xs:documentation>
            </xs:annotation>
          </xs:element>
          <xs:element name="P3390" type="decimal_18_2" nillable="false">
            <xs:annotation>
              <xs:documentation>
						[Povećanje/smanjenje upisanog kapitala] / [Raspodjeljivo vlasnicima matice] [Rezerve (zakonske, statutarne, ostale)]
					</xs:documentation>
            </xs:annotation>
          </xs:element>
          <xs:element name="P3391" type="decimal_18_2" nillable="false">
            <xs:annotation>
              <xs:documentation>
						[Povećanje/smanjenje upisanog kapitala] / [Raspodjeljivo vlasnicima matice] [Zadržana dobit ili preneseni gubitak]
					</xs:documentation>
            </xs:annotation>
          </xs:element>
          <xs:element name="P3392" type="decimal_18_2" nillable="false">
            <xs:annotation>
              <xs:documentation>
						[Povećanje/smanjenje upisanog kapitala] / [Raspodjeljivo vlasnicima matice] [Dobit/gubitak tekuće godine]
					</xs:documentation>
            </xs:annotation>
          </xs:element>
          <xs:element name="P3393" type="decimal_18_2" nillable="false">
            <xs:annotation>
              <xs:documentation>
						[Povećanje/smanjenje upisanog kapitala] / [Raspodjeljivo vlasnicima matice] [Ukupno kapital i rezerve]
					</xs:documentation>
            </xs:annotation>
          </xs:element>
          <xs:element name="P3394" type="decimal_18_2" nillable="false">
            <xs:annotation>
              <xs:documentation>
						[Povećanje/smanjenje upisanog kapitala] / [Raspodjeljivo nekontrolirajućim interesima] [Dummy1]
					</xs:documentation>
            </xs:annotation>
          </xs:element>
          <xs:element name="P3395" type="decimal_18_2" nillable="false">
            <xs:annotation>
              <xs:documentation>
						[Povećanje/smanjenje upisanog kapitala] / [Ukupno kapital i rezerve] [Dummy2]
					</xs:documentation>
            </xs:annotation>
          </xs:element>
          <xs:element name="P3396" type="decimal_18_2" nillable="false">
            <xs:annotation>
              <xs:documentation>
						[Ostale uplate vlasnika] / [Raspodjeljivo vlasnicima matice] [Uplaćeni kapital (redovne i povlaštene dionice)]
					</xs:documentation>
            </xs:annotation>
          </xs:element>
          <xs:element name="P3397" type="decimal_18_2" nillable="false">
            <xs:annotation>
              <xs:documentation>
						[Ostale uplate vlasnika] / [Raspodjeljivo vlasnicima matice] [Premije na emitirane dionice]
					</xs:documentation>
            </xs:annotation>
          </xs:element>
          <xs:element name="P3398" type="decimal_18_2" nillable="false">
            <xs:annotation>
              <xs:documentation>
						[Ostale uplate vlasnika] / [Raspodjeljivo vlasnicima matice] [Revalorizacijske rezerve]
					</xs:documentation>
            </xs:annotation>
          </xs:element>
          <xs:element name="P3399" type="decimal_18_2" nillable="false">
            <xs:annotation>
              <xs:documentation>
						[Ostale uplate vlasnika] / [Raspodjeljivo vlasnicima matice] [Rezerve (zakonske, statutarne, ostale)]
					</xs:documentation>
            </xs:annotation>
          </xs:element>
          <xs:element name="P3400" type="decimal_18_2" nillable="false">
            <xs:annotation>
              <xs:documentation>
						[Ostale uplate vlasnika] / [Raspodjeljivo vlasnicima matice] [Zadržana dobit ili preneseni gubitak]
					</xs:documentation>
            </xs:annotation>
          </xs:element>
          <xs:element name="P3401" type="decimal_18_2" nillable="false">
            <xs:annotation>
              <xs:documentation>
						[Ostale uplate vlasnika] / [Raspodjeljivo vlasnicima matice] [Dobit/gubitak tekuće godine]
					</xs:documentation>
            </xs:annotation>
          </xs:element>
          <xs:element name="P3402" type="decimal_18_2" nillable="false">
            <xs:annotation>
              <xs:documentation>
						[Ostale uplate vlasnika] / [Raspodjeljivo vlasnicima matice] [Ukupno kapital i rezerve]
					</xs:documentation>
            </xs:annotation>
          </xs:element>
          <xs:element name="P3403" type="decimal_18_2" nillable="false">
            <xs:annotation>
              <xs:documentation>
						[Ostale uplate vlasnika] / [Raspodjeljivo nekontrolirajućim interesima] [Dummy1]
					</xs:documentation>
            </xs:annotation>
          </xs:element>
          <xs:element name="P3404" type="decimal_18_2" nillable="false">
            <xs:annotation>
              <xs:documentation>
						[Ostale uplate vlasnika] / [Ukupno kapital i rezerve] [Dummy2]
					</xs:documentation>
            </xs:annotation>
          </xs:element>
          <xs:element name="P3405" type="decimal_18_2" nillable="false">
            <xs:annotation>
              <xs:documentation>
						[Isplata udjela u dobiti/dividenda] / [Raspodjeljivo vlasnicima matice] [Uplaćeni kapital (redovne i povlaštene dionice)]
					</xs:documentation>
            </xs:annotation>
          </xs:element>
          <xs:element name="P3406" type="decimal_18_2" nillable="false">
            <xs:annotation>
              <xs:documentation>
						[Isplata udjela u dobiti/dividenda] / [Raspodjeljivo vlasnicima matice] [Premije na emitirane dionice]
					</xs:documentation>
            </xs:annotation>
          </xs:element>
          <xs:element name="P3407" type="decimal_18_2" nillable="false">
            <xs:annotation>
              <xs:documentation>
						[Isplata udjela u dobiti/dividenda] / [Raspodjeljivo vlasnicima matice] [Revalorizacijske rezerve]
					</xs:documentation>
            </xs:annotation>
          </xs:element>
          <xs:element name="P3408" type="decimal_18_2" nillable="false">
            <xs:annotation>
              <xs:documentation>
						[Isplata udjela u dobiti/dividenda] / [Raspodjeljivo vlasnicima matice] [Rezerve (zakonske, statutarne, ostale)]
					</xs:documentation>
            </xs:annotation>
          </xs:element>
          <xs:element name="P3409" type="decimal_18_2" nillable="false">
            <xs:annotation>
              <xs:documentation>
						[Isplata udjela u dobiti/dividenda] / [Raspodjeljivo vlasnicima matice] [Zadržana dobit ili preneseni gubitak]
					</xs:documentation>
            </xs:annotation>
          </xs:element>
          <xs:element name="P3410" type="decimal_18_2" nillable="false">
            <xs:annotation>
              <xs:documentation>
						[Isplata udjela u dobiti/dividenda] / [Raspodjeljivo vlasnicima matice] [Dobit/gubitak tekuće godine]
					</xs:documentation>
            </xs:annotation>
          </xs:element>
          <xs:element name="P3411" type="decimal_18_2" nillable="false">
            <xs:annotation>
              <xs:documentation>
						[Isplata udjela u dobiti/dividenda] / [Raspodjeljivo vlasnicima matice] [Ukupno kapital i rezerve]
					</xs:documentation>
            </xs:annotation>
          </xs:element>
          <xs:element name="P3412" type="decimal_18_2" nillable="false">
            <xs:annotation>
              <xs:documentation>
						[Isplata udjela u dobiti/dividenda] / [Raspodjeljivo nekontrolirajućim interesima] [Dummy1]
					</xs:documentation>
            </xs:annotation>
          </xs:element>
          <xs:element name="P3413" type="decimal_18_2" nillable="false">
            <xs:annotation>
              <xs:documentation>
						[Isplata udjela u dobiti/dividenda] / [Ukupno kapital i rezerve] [Dummy2]
					</xs:documentation>
            </xs:annotation>
          </xs:element>
          <xs:element name="P3414" type="decimal_18_2" nillable="false">
            <xs:annotation>
              <xs:documentation>
						[Ostale raspodjele vlasnicima] / [Raspodjeljivo vlasnicima matice] [Uplaćeni kapital (redovne i povlaštene dionice)]
					</xs:documentation>
            </xs:annotation>
          </xs:element>
          <xs:element name="P3415" type="decimal_18_2" nillable="false">
            <xs:annotation>
              <xs:documentation>
						[Ostale raspodjele vlasnicima] / [Raspodjeljivo vlasnicima matice] [Premije na emitirane dionice]
					</xs:documentation>
            </xs:annotation>
          </xs:element>
          <xs:element name="P3416" type="decimal_18_2" nillable="false">
            <xs:annotation>
              <xs:documentation>
						[Ostale raspodjele vlasnicima] / [Raspodjeljivo vlasnicima matice] [Revalorizacijske rezerve]
					</xs:documentation>
            </xs:annotation>
          </xs:element>
          <xs:element name="P3417" type="decimal_18_2" nillable="false">
            <xs:annotation>
              <xs:documentation>
						[Ostale raspodjele vlasnicima] / [Raspodjeljivo vlasnicima matice] [Rezerve (zakonske, statutarne, ostale)]
					</xs:documentation>
            </xs:annotation>
          </xs:element>
          <xs:element name="P3418" type="decimal_18_2" nillable="false">
            <xs:annotation>
              <xs:documentation>
						[Ostale raspodjele vlasnicima] / [Raspodjeljivo vlasnicima matice] [Zadržana dobit ili preneseni gubitak]
					</xs:documentation>
            </xs:annotation>
          </xs:element>
          <xs:element name="P3419" type="decimal_18_2" nillable="false">
            <xs:annotation>
              <xs:documentation>
						[Ostale raspodjele vlasnicima] / [Raspodjeljivo vlasnicima matice] [Dobit/gubitak tekuće godine]
					</xs:documentation>
            </xs:annotation>
          </xs:element>
          <xs:element name="P3420" type="decimal_18_2" nillable="false">
            <xs:annotation>
              <xs:documentation>
						[Ostale raspodjele vlasnicima] / [Raspodjeljivo vlasnicima matice] [Ukupno kapital i rezerve]
					</xs:documentation>
            </xs:annotation>
          </xs:element>
          <xs:element name="P3421" type="decimal_18_2" nillable="false">
            <xs:annotation>
              <xs:documentation>
						[Ostale raspodjele vlasnicima] / [Raspodjeljivo nekontrolirajućim interesima] [Dummy1]
					</xs:documentation>
            </xs:annotation>
          </xs:element>
          <xs:element name="P3422" type="decimal_18_2" nillable="false">
            <xs:annotation>
              <xs:documentation>
						[Ostale raspodjele vlasnicima] / [Ukupno kapital i rezerve] [Dummy2]
					</xs:documentation>
            </xs:annotation>
          </xs:element>
          <xs:element name="P3423" type="decimal_18_2" nillable="false">
            <xs:annotation>
              <xs:documentation>
						[Stanje na zadnji dan izvještajnog razdoblja u prethodnoj godini] / [Raspodjeljivo vlasnicima matice] [Uplaćeni kapital (redovne i povlaštene dionice)]
					</xs:documentation>
            </xs:annotation>
          </xs:element>
          <xs:element name="P3424" type="decimal_18_2" nillable="false">
            <xs:annotation>
              <xs:documentation>
						[Stanje na zadnji dan izvještajnog razdoblja u prethodnoj godini] / [Raspodjeljivo vlasnicima matice] [Premije na emitirane dionice]
					</xs:documentation>
            </xs:annotation>
          </xs:element>
          <xs:element name="P3425" type="decimal_18_2" nillable="false">
            <xs:annotation>
              <xs:documentation>
						[Stanje na zadnji dan izvještajnog razdoblja u prethodnoj godini] / [Raspodjeljivo vlasnicima matice] [Revalorizacijske rezerve]
					</xs:documentation>
            </xs:annotation>
          </xs:element>
          <xs:element name="P3426" type="decimal_18_2" nillable="false">
            <xs:annotation>
              <xs:documentation>
						[Stanje na zadnji dan izvještajnog razdoblja u prethodnoj godini] / [Raspodjeljivo vlasnicima matice] [Rezerve (zakonske, statutarne, ostale)]
					</xs:documentation>
            </xs:annotation>
          </xs:element>
          <xs:element name="P3427" type="decimal_18_2" nillable="false">
            <xs:annotation>
              <xs:documentation>
						[Stanje na zadnji dan izvještajnog razdoblja u prethodnoj godini] / [Raspodjeljivo vlasnicima matice] [Zadržana dobit ili preneseni gubitak]
					</xs:documentation>
            </xs:annotation>
          </xs:element>
          <xs:element name="P3428" type="decimal_18_2" nillable="false">
            <xs:annotation>
              <xs:documentation>
						[Stanje na zadnji dan izvještajnog razdoblja u prethodnoj godini] / [Raspodjeljivo vlasnicima matice] [Dobit/gubitak tekuće godine]
					</xs:documentation>
            </xs:annotation>
          </xs:element>
          <xs:element name="P3429" type="decimal_18_2" nillable="false">
            <xs:annotation>
              <xs:documentation>
						[Stanje na zadnji dan izvještajnog razdoblja u prethodnoj godini] / [Raspodjeljivo vlasnicima matice] [Ukupno kapital i rezerve]
					</xs:documentation>
            </xs:annotation>
          </xs:element>
          <xs:element name="P3430" type="decimal_18_2" nillable="false">
            <xs:annotation>
              <xs:documentation>
						[Stanje na zadnji dan izvještajnog razdoblja u prethodnoj godini] / [Raspodjeljivo nekontrolirajućim interesima] [Dummy1]
					</xs:documentation>
            </xs:annotation>
          </xs:element>
          <xs:element name="P3431" type="decimal_18_2" nillable="false">
            <xs:annotation>
              <xs:documentation>
						[Stanje na zadnji dan izvještajnog razdoblja u prethodnoj godini] / [Ukupno kapital i rezerve] [Dummy2]
					</xs:documentation>
            </xs:annotation>
          </xs:element>
          <xs:element name="P3432" type="decimal_18_2" nillable="false">
            <xs:annotation>
              <xs:documentation>
						[Stanje na 01. siječnja tekuće godine] / [Raspodjeljivo vlasnicima matice] [Uplaćeni kapital (redovne i povlaštene dionice)]
					</xs:documentation>
            </xs:annotation>
          </xs:element>
          <xs:element name="P3433" type="decimal_18_2" nillable="false">
            <xs:annotation>
              <xs:documentation>
						[Stanje na 01. siječnja tekuće godine] / [Raspodjeljivo vlasnicima matice] [Premije na emitirane dionice]
					</xs:documentation>
            </xs:annotation>
          </xs:element>
          <xs:element name="P3434" type="decimal_18_2" nillable="false">
            <xs:annotation>
              <xs:documentation>
						[Stanje na 01. siječnja tekuće godine] / [Raspodjeljivo vlasnicima matice] [Revalorizacijske rezerve]
					</xs:documentation>
            </xs:annotation>
          </xs:element>
          <xs:element name="P3435" type="decimal_18_2" nillable="false">
            <xs:annotation>
              <xs:documentation>
						[Stanje na 01. siječnja tekuće godine] / [Raspodjeljivo vlasnicima matice] [Rezerve (zakonske, statutarne, ostale)]
					</xs:documentation>
            </xs:annotation>
          </xs:element>
          <xs:element name="P3436" type="decimal_18_2" nillable="false">
            <xs:annotation>
              <xs:documentation>
						[Stanje na 01. siječnja tekuće godine] / [Raspodjeljivo vlasnicima matice] [Zadržana dobit ili preneseni gubitak]
					</xs:documentation>
            </xs:annotation>
          </xs:element>
          <xs:element name="P3437" type="decimal_18_2" nillable="false">
            <xs:annotation>
              <xs:documentation>
						[Stanje na 01. siječnja tekuće godine] / [Raspodjeljivo vlasnicima matice] [Dobit/gubitak tekuće godine]
					</xs:documentation>
            </xs:annotation>
          </xs:element>
          <xs:element name="P3438" type="decimal_18_2" nillable="false">
            <xs:annotation>
              <xs:documentation>
						[Stanje na 01. siječnja tekuće godine] / [Raspodjeljivo vlasnicima matice] [Ukupno kapital i rezerve]
					</xs:documentation>
            </xs:annotation>
          </xs:element>
          <xs:element name="P3439" type="decimal_18_2" nillable="false">
            <xs:annotation>
              <xs:documentation>
						[Stanje na 01. siječnja tekuće godine] / [Raspodjeljivo nekontrolirajućim interesima] [Dummy1]
					</xs:documentation>
            </xs:annotation>
          </xs:element>
          <xs:element name="P3440" type="decimal_18_2" nillable="false">
            <xs:annotation>
              <xs:documentation>
						[Stanje na 01. siječnja tekuće godine] / [Ukupno kapital i rezerve] [Dummy2]
					</xs:documentation>
            </xs:annotation>
          </xs:element>
          <xs:element name="P3441" type="decimal_18_2" nillable="false">
            <xs:annotation>
              <xs:documentation>
						[Promjena računovodstvenih politika ] / [Raspodjeljivo vlasnicima matice] [Uplaćeni kapital (redovne i povlaštene dionice)]
					</xs:documentation>
            </xs:annotation>
          </xs:element>
          <xs:element name="P3442" type="decimal_18_2" nillable="false">
            <xs:annotation>
              <xs:documentation>
						[Promjena računovodstvenih politika ] / [Raspodjeljivo vlasnicima matice] [Premije na emitirane dionice]
					</xs:documentation>
            </xs:annotation>
          </xs:element>
          <xs:element name="P3443" type="decimal_18_2" nillable="false">
            <xs:annotation>
              <xs:documentation>
						[Promjena računovodstvenih politika ] / [Raspodjeljivo vlasnicima matice] [Revalorizacijske rezerve]
					</xs:documentation>
            </xs:annotation>
          </xs:element>
          <xs:element name="P3444" type="decimal_18_2" nillable="false">
            <xs:annotation>
              <xs:documentation>
						[Promjena računovodstvenih politika ] / [Raspodjeljivo vlasnicima matice] [Rezerve (zakonske, statutarne, ostale)]
					</xs:documentation>
            </xs:annotation>
          </xs:element>
          <xs:element name="P3445" type="decimal_18_2" nillable="false">
            <xs:annotation>
              <xs:documentation>
						[Promjena računovodstvenih politika ] / [Raspodjeljivo vlasnicima matice] [Zadržana dobit ili preneseni gubitak]
					</xs:documentation>
            </xs:annotation>
          </xs:element>
          <xs:element name="P3446" type="decimal_18_2" nillable="false">
            <xs:annotation>
              <xs:documentation>
						[Promjena računovodstvenih politika ] / [Raspodjeljivo vlasnicima matice] [Dobit/gubitak tekuće godine]
					</xs:documentation>
            </xs:annotation>
          </xs:element>
          <xs:element name="P3447" type="decimal_18_2" nillable="false">
            <xs:annotation>
              <xs:documentation>
						[Promjena računovodstvenih politika ] / [Raspodjeljivo vlasnicima matice] [Ukupno kapital i rezerve]
					</xs:documentation>
            </xs:annotation>
          </xs:element>
          <xs:element name="P3448" type="decimal_18_2" nillable="false">
            <xs:annotation>
              <xs:documentation>
						[Promjena računovodstvenih politika ] / [Raspodjeljivo nekontrolirajućim interesima] [Dummy1]
					</xs:documentation>
            </xs:annotation>
          </xs:element>
          <xs:element name="P3449" type="decimal_18_2" nillable="false">
            <xs:annotation>
              <xs:documentation>
						[Promjena računovodstvenih politika ] / [Ukupno kapital i rezerve] [Dummy2]
					</xs:documentation>
            </xs:annotation>
          </xs:element>
          <xs:element name="P3450" type="decimal_18_2" nillable="false">
            <xs:annotation>
              <xs:documentation>
						[Ispravak pogreški prethodnih razdoblja] / [Raspodjeljivo vlasnicima matice] [Uplaćeni kapital (redovne i povlaštene dionice)]
					</xs:documentation>
            </xs:annotation>
          </xs:element>
          <xs:element name="P3451" type="decimal_18_2" nillable="false">
            <xs:annotation>
              <xs:documentation>
						[Ispravak pogreški prethodnih razdoblja] / [Raspodjeljivo vlasnicima matice] [Premije na emitirane dionice]
					</xs:documentation>
            </xs:annotation>
          </xs:element>
          <xs:element name="P3452" type="decimal_18_2" nillable="false">
            <xs:annotation>
              <xs:documentation>
						[Ispravak pogreški prethodnih razdoblja] / [Raspodjeljivo vlasnicima matice] [Revalorizacijske rezerve]
					</xs:documentation>
            </xs:annotation>
          </xs:element>
          <xs:element name="P3453" type="decimal_18_2" nillable="false">
            <xs:annotation>
              <xs:documentation>
						[Ispravak pogreški prethodnih razdoblja] / [Raspodjeljivo vlasnicima matice] [Rezerve (zakonske, statutarne, ostale)]
					</xs:documentation>
            </xs:annotation>
          </xs:element>
          <xs:element name="P3454" type="decimal_18_2" nillable="false">
            <xs:annotation>
              <xs:documentation>
						[Ispravak pogreški prethodnih razdoblja] / [Raspodjeljivo vlasnicima matice] [Zadržana dobit ili preneseni gubitak]
					</xs:documentation>
            </xs:annotation>
          </xs:element>
          <xs:element name="P3455" type="decimal_18_2" nillable="false">
            <xs:annotation>
              <xs:documentation>
						[Ispravak pogreški prethodnih razdoblja] / [Raspodjeljivo vlasnicima matice] [Dobit/gubitak tekuće godine]
					</xs:documentation>
            </xs:annotation>
          </xs:element>
          <xs:element name="P3456" type="decimal_18_2" nillable="false">
            <xs:annotation>
              <xs:documentation>
						[Ispravak pogreški prethodnih razdoblja] / [Raspodjeljivo vlasnicima matice] [Ukupno kapital i rezerve]
					</xs:documentation>
            </xs:annotation>
          </xs:element>
          <xs:element name="P3457" type="decimal_18_2" nillable="false">
            <xs:annotation>
              <xs:documentation>
						[Ispravak pogreški prethodnih razdoblja] / [Raspodjeljivo nekontrolirajućim interesima] [Dummy1]
					</xs:documentation>
            </xs:annotation>
          </xs:element>
          <xs:element name="P3458" type="decimal_18_2" nillable="false">
            <xs:annotation>
              <xs:documentation>
						[Ispravak pogreški prethodnih razdoblja] / [Ukupno kapital i rezerve] [Dummy2]
					</xs:documentation>
            </xs:annotation>
          </xs:element>
          <xs:element name="P3459" type="decimal_18_2" nillable="false">
            <xs:annotation>
              <xs:documentation>
						[Stanje 1. siječnja tekuće godine (prepravljeno)] / [Raspodjeljivo vlasnicima matice] [Uplaćeni kapital (redovne i povlaštene dionice)]
					</xs:documentation>
            </xs:annotation>
          </xs:element>
          <xs:element name="P3460" type="decimal_18_2" nillable="false">
            <xs:annotation>
              <xs:documentation>
						[Stanje 1. siječnja tekuće godine (prepravljeno)] / [Raspodjeljivo vlasnicima matice] [Premije na emitirane dionice]
					</xs:documentation>
            </xs:annotation>
          </xs:element>
          <xs:element name="P3461" type="decimal_18_2" nillable="false">
            <xs:annotation>
              <xs:documentation>
						[Stanje 1. siječnja tekuće godine (prepravljeno)] / [Raspodjeljivo vlasnicima matice] [Revalorizacijske rezerve]
					</xs:documentation>
            </xs:annotation>
          </xs:element>
          <xs:element name="P3462" type="decimal_18_2" nillable="false">
            <xs:annotation>
              <xs:documentation>
						[Stanje 1. siječnja tekuće godine (prepravljeno)] / [Raspodjeljivo vlasnicima matice] [Rezerve (zakonske, statutarne, ostale)]
					</xs:documentation>
            </xs:annotation>
          </xs:element>
          <xs:element name="P3463" type="decimal_18_2" nillable="false">
            <xs:annotation>
              <xs:documentation>
						[Stanje 1. siječnja tekuće godine (prepravljeno)] / [Raspodjeljivo vlasnicima matice] [Zadržana dobit ili preneseni gubitak]
					</xs:documentation>
            </xs:annotation>
          </xs:element>
          <xs:element name="P3464" type="decimal_18_2" nillable="false">
            <xs:annotation>
              <xs:documentation>
						[Stanje 1. siječnja tekuće godine (prepravljeno)] / [Raspodjeljivo vlasnicima matice] [Dobit/gubitak tekuće godine]
					</xs:documentation>
            </xs:annotation>
          </xs:element>
          <xs:element name="P3465" type="decimal_18_2" nillable="false">
            <xs:annotation>
              <xs:documentation>
						[Stanje 1. siječnja tekuće godine (prepravljeno)] / [Raspodjeljivo vlasnicima matice] [Ukupno kapital i rezerve]
					</xs:documentation>
            </xs:annotation>
          </xs:element>
          <xs:element name="P3466" type="decimal_18_2" nillable="false">
            <xs:annotation>
              <xs:documentation>
						[Stanje 1. siječnja tekuće godine (prepravljeno)] / [Raspodjeljivo nekontrolirajućim interesima] [Dummy1]
					</xs:documentation>
            </xs:annotation>
          </xs:element>
          <xs:element name="P3467" type="decimal_18_2" nillable="false">
            <xs:annotation>
              <xs:documentation>
						[Stanje 1. siječnja tekuće godine (prepravljeno)] / [Ukupno kapital i rezerve] [Dummy2]
					</xs:documentation>
            </xs:annotation>
          </xs:element>
          <xs:element name="P3468" type="decimal_18_2" nillable="false">
            <xs:annotation>
              <xs:documentation>
						[Sveobuhvatna dobit ili gubitak tekuće godine] / [Raspodjeljivo vlasnicima matice] [Uplaćeni kapital (redovne i povlaštene dionice)]
					</xs:documentation>
            </xs:annotation>
          </xs:element>
          <xs:element name="P3469" type="decimal_18_2" nillable="false">
            <xs:annotation>
              <xs:documentation>
						[Sveobuhvatna dobit ili gubitak tekuće godine] / [Raspodjeljivo vlasnicima matice] [Premije na emitirane dionice]
					</xs:documentation>
            </xs:annotation>
          </xs:element>
          <xs:element name="P3470" type="decimal_18_2" nillable="false">
            <xs:annotation>
              <xs:documentation>
						[Sveobuhvatna dobit ili gubitak tekuće godine] / [Raspodjeljivo vlasnicima matice] [Revalorizacijske rezerve]
					</xs:documentation>
            </xs:annotation>
          </xs:element>
          <xs:element name="P3471" type="decimal_18_2" nillable="false">
            <xs:annotation>
              <xs:documentation>
						[Sveobuhvatna dobit ili gubitak tekuće godine] / [Raspodjeljivo vlasnicima matice] [Rezerve (zakonske, statutarne, ostale)]
					</xs:documentation>
            </xs:annotation>
          </xs:element>
          <xs:element name="P3472" type="decimal_18_2" nillable="false">
            <xs:annotation>
              <xs:documentation>
						[Sveobuhvatna dobit ili gubitak tekuće godine] / [Raspodjeljivo vlasnicima matice] [Zadržana dobit ili preneseni gubitak]
					</xs:documentation>
            </xs:annotation>
          </xs:element>
          <xs:element name="P3473" type="decimal_18_2" nillable="false">
            <xs:annotation>
              <xs:documentation>
						[Sveobuhvatna dobit ili gubitak tekuće godine] / [Raspodjeljivo vlasnicima matice] [Dobit/gubitak tekuće godine]
					</xs:documentation>
            </xs:annotation>
          </xs:element>
          <xs:element name="P3474" type="decimal_18_2" nillable="false">
            <xs:annotation>
              <xs:documentation>
						[Sveobuhvatna dobit ili gubitak tekuće godine] / [Raspodjeljivo vlasnicima matice] [Ukupno kapital i rezerve]
					</xs:documentation>
            </xs:annotation>
          </xs:element>
          <xs:element name="P3475" type="decimal_18_2" nillable="false">
            <xs:annotation>
              <xs:documentation>
						[Sveobuhvatna dobit ili gubitak tekuće godine] / [Raspodjeljivo nekontrolirajućim interesima] [Dummy1]
					</xs:documentation>
            </xs:annotation>
          </xs:element>
          <xs:element name="P3476" type="decimal_18_2" nillable="false">
            <xs:annotation>
              <xs:documentation>
						[Sveobuhvatna dobit ili gubitak tekuće godine] / [Ukupno kapital i rezerve] [Dummy2]
					</xs:documentation>
            </xs:annotation>
          </xs:element>
          <xs:element name="P3477" type="decimal_18_2" nillable="false">
            <xs:annotation>
              <xs:documentation>
						[Dobit ili gubitak razdoblja] / [Raspodjeljivo vlasnicima matice] [Uplaćeni kapital (redovne i povlaštene dionice)]
					</xs:documentation>
            </xs:annotation>
          </xs:element>
          <xs:element name="P3478" type="decimal_18_2" nillable="false">
            <xs:annotation>
              <xs:documentation>
						[Dobit ili gubitak razdoblja] / [Raspodjeljivo vlasnicima matice] [Premije na emitirane dionice]
					</xs:documentation>
            </xs:annotation>
          </xs:element>
          <xs:element name="P3479" type="decimal_18_2" nillable="false">
            <xs:annotation>
              <xs:documentation>
						[Dobit ili gubitak razdoblja] / [Raspodjeljivo vlasnicima matice] [Revalorizacijske rezerve]
					</xs:documentation>
            </xs:annotation>
          </xs:element>
          <xs:element name="P3480" type="decimal_18_2" nillable="false">
            <xs:annotation>
              <xs:documentation>
						[Dobit ili gubitak razdoblja] / [Raspodjeljivo vlasnicima matice] [Rezerve (zakonske, statutarne, ostale)]
					</xs:documentation>
            </xs:annotation>
          </xs:element>
          <xs:element name="P3481" type="decimal_18_2" nillable="false">
            <xs:annotation>
              <xs:documentation>
						[Dobit ili gubitak razdoblja] / [Raspodjeljivo vlasnicima matice] [Zadržana dobit ili preneseni gubitak]
					</xs:documentation>
            </xs:annotation>
          </xs:element>
          <xs:element name="P3482" type="decimal_18_2" nillable="false">
            <xs:annotation>
              <xs:documentation>
						[Dobit ili gubitak razdoblja] / [Raspodjeljivo vlasnicima matice] [Dobit/gubitak tekuće godine]
					</xs:documentation>
            </xs:annotation>
          </xs:element>
          <xs:element name="P3483" type="decimal_18_2" nillable="false">
            <xs:annotation>
              <xs:documentation>
						[Dobit ili gubitak razdoblja] / [Raspodjeljivo vlasnicima matice] [Ukupno kapital i rezerve]
					</xs:documentation>
            </xs:annotation>
          </xs:element>
          <xs:element name="P3484" type="decimal_18_2" nillable="false">
            <xs:annotation>
              <xs:documentation>
						[Dobit ili gubitak razdoblja] / [Raspodjeljivo nekontrolirajućim interesima] [Dummy1]
					</xs:documentation>
            </xs:annotation>
          </xs:element>
          <xs:element name="P3485" type="decimal_18_2" nillable="false">
            <xs:annotation>
              <xs:documentation>
						[Dobit ili gubitak razdoblja] / [Ukupno kapital i rezerve] [Dummy2]
					</xs:documentation>
            </xs:annotation>
          </xs:element>
          <xs:element name="P3486" type="decimal_18_2" nillable="false">
            <xs:annotation>
              <xs:documentation>
						[Ostala sveobuhvatna dobit ili gubitak tekuće godine] / [Raspodjeljivo vlasnicima matice] [Uplaćeni kapital (redovne i povlaštene dionice)]
					</xs:documentation>
            </xs:annotation>
          </xs:element>
          <xs:element name="P3487" type="decimal_18_2" nillable="false">
            <xs:annotation>
              <xs:documentation>
						[Ostala sveobuhvatna dobit ili gubitak tekuće godine] / [Raspodjeljivo vlasnicima matice] [Premije na emitirane dionice]
					</xs:documentation>
            </xs:annotation>
          </xs:element>
          <xs:element name="P3488" type="decimal_18_2" nillable="false">
            <xs:annotation>
              <xs:documentation>
						[Ostala sveobuhvatna dobit ili gubitak tekuće godine] / [Raspodjeljivo vlasnicima matice] [Revalorizacijske rezerve]
					</xs:documentation>
            </xs:annotation>
          </xs:element>
          <xs:element name="P3489" type="decimal_18_2" nillable="false">
            <xs:annotation>
              <xs:documentation>
						[Ostala sveobuhvatna dobit ili gubitak tekuće godine] / [Raspodjeljivo vlasnicima matice] [Rezerve (zakonske, statutarne, ostale)]
					</xs:documentation>
            </xs:annotation>
          </xs:element>
          <xs:element name="P3490" type="decimal_18_2" nillable="false">
            <xs:annotation>
              <xs:documentation>
						[Ostala sveobuhvatna dobit ili gubitak tekuće godine] / [Raspodjeljivo vlasnicima matice] [Zadržana dobit ili preneseni gubitak]
					</xs:documentation>
            </xs:annotation>
          </xs:element>
          <xs:element name="P3491" type="decimal_18_2" nillable="false">
            <xs:annotation>
              <xs:documentation>
						[Ostala sveobuhvatna dobit ili gubitak tekuće godine] / [Raspodjeljivo vlasnicima matice] [Dobit/gubitak tekuće godine]
					</xs:documentation>
            </xs:annotation>
          </xs:element>
          <xs:element name="P3492" type="decimal_18_2" nillable="false">
            <xs:annotation>
              <xs:documentation>
						[Ostala sveobuhvatna dobit ili gubitak tekuće godine] / [Raspodjeljivo vlasnicima matice] [Ukupno kapital i rezerve]
					</xs:documentation>
            </xs:annotation>
          </xs:element>
          <xs:element name="P3493" type="decimal_18_2" nillable="false">
            <xs:annotation>
              <xs:documentation>
						[Ostala sveobuhvatna dobit ili gubitak tekuće godine] / [Raspodjeljivo nekontrolirajućim interesima] [Dummy1]
					</xs:documentation>
            </xs:annotation>
          </xs:element>
          <xs:element name="P3494" type="decimal_18_2" nillable="false">
            <xs:annotation>
              <xs:documentation>
						[Ostala sveobuhvatna dobit ili gubitak tekuće godine] / [Ukupno kapital i rezerve] [Dummy2]
					</xs:documentation>
            </xs:annotation>
          </xs:element>
          <xs:element name="P3495" type="decimal_18_2" nillable="false">
            <xs:annotation>
              <xs:documentation>
						[Nerealizirani dobici ili gubici od materijalne imovine (zemljišta i građevinski objekti)] / [Raspodjeljivo vlasnicima matice] [Uplaćeni kapital (redovne i povlaštene dionice)]
					</xs:documentation>
            </xs:annotation>
          </xs:element>
          <xs:element name="P3496" type="decimal_18_2" nillable="false">
            <xs:annotation>
              <xs:documentation>
						[Nerealizirani dobici ili gubici od materijalne imovine (zemljišta i građevinski objekti)] / [Raspodjeljivo vlasnicima matice] [Premije na emitirane dionice]
					</xs:documentation>
            </xs:annotation>
          </xs:element>
          <xs:element name="P3497" type="decimal_18_2" nillable="false">
            <xs:annotation>
              <xs:documentation>
						[Nerealizirani dobici ili gubici od materijalne imovine (zemljišta i građevinski objekti)] / [Raspodjeljivo vlasnicima matice] [Revalorizacijske rezerve]
					</xs:documentation>
            </xs:annotation>
          </xs:element>
          <xs:element name="P3498" type="decimal_18_2" nillable="false">
            <xs:annotation>
              <xs:documentation>
						[Nerealizirani dobici ili gubici od materijalne imovine (zemljišta i građevinski objekti)] / [Raspodjeljivo vlasnicima matice] [Rezerve (zakonske, statutarne, ostale)]
					</xs:documentation>
            </xs:annotation>
          </xs:element>
          <xs:element name="P3499" type="decimal_18_2" nillable="false">
            <xs:annotation>
              <xs:documentation>
						[Nerealizirani dobici ili gubici od materijalne imovine (zemljišta i građevinski objekti)] / [Raspodjeljivo vlasnicima matice] [Zadržana dobit ili preneseni gubitak]
					</xs:documentation>
            </xs:annotation>
          </xs:element>
          <xs:element name="P3500" type="decimal_18_2" nillable="false">
            <xs:annotation>
              <xs:documentation>
						[Nerealizirani dobici ili gubici od materijalne imovine (zemljišta i građevinski objekti)] / [Raspodjeljivo vlasnicima matice] [Dobit/gubitak tekuće godine]
					</xs:documentation>
            </xs:annotation>
          </xs:element>
          <xs:element name="P3501" type="decimal_18_2" nillable="false">
            <xs:annotation>
              <xs:documentation>
						[Nerealizirani dobici ili gubici od materijalne imovine (zemljišta i građevinski objekti)] / [Raspodjeljivo vlasnicima matice] [Ukupno kapital i rezerve]
					</xs:documentation>
            </xs:annotation>
          </xs:element>
          <xs:element name="P3502" type="decimal_18_2" nillable="false">
            <xs:annotation>
              <xs:documentation>
						[Nerealizirani dobici ili gubici od materijalne imovine (zemljišta i građevinski objekti)] / [Raspodjeljivo nekontrolirajućim interesima] [Dummy1]
					</xs:documentation>
            </xs:annotation>
          </xs:element>
          <xs:element name="P3503" type="decimal_18_2" nillable="false">
            <xs:annotation>
              <xs:documentation>
						[Nerealizirani dobici ili gubici od materijalne imovine (zemljišta i građevinski objekti)] / [Ukupno kapital i rezerve] [Dummy2]
					</xs:documentation>
            </xs:annotation>
          </xs:element>
          <xs:element name="P3504" type="decimal_18_2" nillable="false">
            <xs:annotation>
              <xs:documentation>
						[Nerealizirani dobici ili gubici od financijske imovine raspoložive za prodaju] / [Raspodjeljivo vlasnicima matice] [Uplaćeni kapital (redovne i povlaštene dionice)]
					</xs:documentation>
            </xs:annotation>
          </xs:element>
          <xs:element name="P3505" type="decimal_18_2" nillable="false">
            <xs:annotation>
              <xs:documentation>
						[Nerealizirani dobici ili gubici od financijske imovine raspoložive za prodaju] / [Raspodjeljivo vlasnicima matice] [Premije na emitirane dionice]
					</xs:documentation>
            </xs:annotation>
          </xs:element>
          <xs:element name="P3506" type="decimal_18_2" nillable="false">
            <xs:annotation>
              <xs:documentation>
						[Nerealizirani dobici ili gubici od financijske imovine raspoložive za prodaju] / [Raspodjeljivo vlasnicima matice] [Revalorizacijske rezerve]
					</xs:documentation>
            </xs:annotation>
          </xs:element>
          <xs:element name="P3507" type="decimal_18_2" nillable="false">
            <xs:annotation>
              <xs:documentation>
						[Nerealizirani dobici ili gubici od financijske imovine raspoložive za prodaju] / [Raspodjeljivo vlasnicima matice] [Rezerve (zakonske, statutarne, ostale)]
					</xs:documentation>
            </xs:annotation>
          </xs:element>
          <xs:element name="P3508" type="decimal_18_2" nillable="false">
            <xs:annotation>
              <xs:documentation>
						[Nerealizirani dobici ili gubici od financijske imovine raspoložive za prodaju] / [Raspodjeljivo vlasnicima matice] [Zadržana dobit ili preneseni gubitak]
					</xs:documentation>
            </xs:annotation>
          </xs:element>
          <xs:element name="P3509" type="decimal_18_2" nillable="false">
            <xs:annotation>
              <xs:documentation>
						[Nerealizirani dobici ili gubici od financijske imovine raspoložive za prodaju] / [Raspodjeljivo vlasnicima matice] [Dobit/gubitak tekuće godine]
					</xs:documentation>
            </xs:annotation>
          </xs:element>
          <xs:element name="P3510" type="decimal_18_2" nillable="false">
            <xs:annotation>
              <xs:documentation>
						[Nerealizirani dobici ili gubici od financijske imovine raspoložive za prodaju] / [Raspodjeljivo vlasnicima matice] [Ukupno kapital i rezerve]
					</xs:documentation>
            </xs:annotation>
          </xs:element>
          <xs:element name="P3511" type="decimal_18_2" nillable="false">
            <xs:annotation>
              <xs:documentation>
						[Nerealizirani dobici ili gubici od financijske imovine raspoložive za prodaju] / [Raspodjeljivo nekontrolirajućim interesima] [Dummy1]
					</xs:documentation>
            </xs:annotation>
          </xs:element>
          <xs:element name="P3512" type="decimal_18_2" nillable="false">
            <xs:annotation>
              <xs:documentation>
						[Nerealizirani dobici ili gubici od financijske imovine raspoložive za prodaju] / [Ukupno kapital i rezerve] [Dummy2]
					</xs:documentation>
            </xs:annotation>
          </xs:element>
          <xs:element name="P3513" type="decimal_18_2" nillable="false">
            <xs:annotation>
              <xs:documentation>
						[Realizirani dobici ili gubici od financijske imovine raspoložive za prodaju] / [Raspodjeljivo vlasnicima matice] [Uplaćeni kapital (redovne i povlaštene dionice)]
					</xs:documentation>
            </xs:annotation>
          </xs:element>
          <xs:element name="P3514" type="decimal_18_2" nillable="false">
            <xs:annotation>
              <xs:documentation>
						[Realizirani dobici ili gubici od financijske imovine raspoložive za prodaju] / [Raspodjeljivo vlasnicima matice] [Premije na emitirane dionice]
					</xs:documentation>
            </xs:annotation>
          </xs:element>
          <xs:element name="P3515" type="decimal_18_2" nillable="false">
            <xs:annotation>
              <xs:documentation>
						[Realizirani dobici ili gubici od financijske imovine raspoložive za prodaju] / [Raspodjeljivo vlasnicima matice] [Revalorizacijske rezerve]
					</xs:documentation>
            </xs:annotation>
          </xs:element>
          <xs:element name="P3516" type="decimal_18_2" nillable="false">
            <xs:annotation>
              <xs:documentation>
						[Realizirani dobici ili gubici od financijske imovine raspoložive za prodaju] / [Raspodjeljivo vlasnicima matice] [Rezerve (zakonske, statutarne, ostale)]
					</xs:documentation>
            </xs:annotation>
          </xs:element>
          <xs:element name="P3517" type="decimal_18_2" nillable="false">
            <xs:annotation>
              <xs:documentation>
						[Realizirani dobici ili gubici od financijske imovine raspoložive za prodaju] / [Raspodjeljivo vlasnicima matice] [Zadržana dobit ili preneseni gubitak]
					</xs:documentation>
            </xs:annotation>
          </xs:element>
          <xs:element name="P3518" type="decimal_18_2" nillable="false">
            <xs:annotation>
              <xs:documentation>
						[Realizirani dobici ili gubici od financijske imovine raspoložive za prodaju] / [Raspodjeljivo vlasnicima matice] [Dobit/gubitak tekuće godine]
					</xs:documentation>
            </xs:annotation>
          </xs:element>
          <xs:element name="P3519" type="decimal_18_2" nillable="false">
            <xs:annotation>
              <xs:documentation>
						[Realizirani dobici ili gubici od financijske imovine raspoložive za prodaju] / [Raspodjeljivo vlasnicima matice] [Ukupno kapital i rezerve]
					</xs:documentation>
            </xs:annotation>
          </xs:element>
          <xs:element name="P3520" type="decimal_18_2" nillable="false">
            <xs:annotation>
              <xs:documentation>
						[Realizirani dobici ili gubici od financijske imovine raspoložive za prodaju] / [Raspodjeljivo nekontrolirajućim interesima] [Dummy1]
					</xs:documentation>
            </xs:annotation>
          </xs:element>
          <xs:element name="P3521" type="decimal_18_2" nillable="false">
            <xs:annotation>
              <xs:documentation>
						[Realizirani dobici ili gubici od financijske imovine raspoložive za prodaju] / [Ukupno kapital i rezerve] [Dummy2]
					</xs:documentation>
            </xs:annotation>
          </xs:element>
          <xs:element name="P3522" type="decimal_18_2" nillable="false">
            <xs:annotation>
              <xs:documentation>
						[Ostale nevlasničke promjene kapitala] / [Raspodjeljivo vlasnicima matice] [Uplaćeni kapital (redovne i povlaštene dionice)]
					</xs:documentation>
            </xs:annotation>
          </xs:element>
          <xs:element name="P3523" type="decimal_18_2" nillable="false">
            <xs:annotation>
              <xs:documentation>
						[Ostale nevlasničke promjene kapitala] / [Raspodjeljivo vlasnicima matice] [Premije na emitirane dionice]
					</xs:documentation>
            </xs:annotation>
          </xs:element>
          <xs:element name="P3524" type="decimal_18_2" nillable="false">
            <xs:annotation>
              <xs:documentation>
						[Ostale nevlasničke promjene kapitala] / [Raspodjeljivo vlasnicima matice] [Revalorizacijske rezerve]
					</xs:documentation>
            </xs:annotation>
          </xs:element>
          <xs:element name="P3525" type="decimal_18_2" nillable="false">
            <xs:annotation>
              <xs:documentation>
						[Ostale nevlasničke promjene kapitala] / [Raspodjeljivo vlasnicima matice] [Rezerve (zakonske, statutarne, ostale)]
					</xs:documentation>
            </xs:annotation>
          </xs:element>
          <xs:element name="P3526" type="decimal_18_2" nillable="false">
            <xs:annotation>
              <xs:documentation>
						[Ostale nevlasničke promjene kapitala] / [Raspodjeljivo vlasnicima matice] [Zadržana dobit ili preneseni gubitak]
					</xs:documentation>
            </xs:annotation>
          </xs:element>
          <xs:element name="P3527" type="decimal_18_2" nillable="false">
            <xs:annotation>
              <xs:documentation>
						[Ostale nevlasničke promjene kapitala] / [Raspodjeljivo vlasnicima matice] [Dobit/gubitak tekuće godine]
					</xs:documentation>
            </xs:annotation>
          </xs:element>
          <xs:element name="P3528" type="decimal_18_2" nillable="false">
            <xs:annotation>
              <xs:documentation>
						[Ostale nevlasničke promjene kapitala] / [Raspodjeljivo vlasnicima matice] [Ukupno kapital i rezerve]
					</xs:documentation>
            </xs:annotation>
          </xs:element>
          <xs:element name="P3529" type="decimal_18_2" nillable="false">
            <xs:annotation>
              <xs:documentation>
						[Ostale nevlasničke promjene kapitala] / [Raspodjeljivo nekontrolirajućim interesima] [Dummy1]
					</xs:documentation>
            </xs:annotation>
          </xs:element>
          <xs:element name="P3530" type="decimal_18_2" nillable="false">
            <xs:annotation>
              <xs:documentation>
						[Ostale nevlasničke promjene kapitala] / [Ukupno kapital i rezerve] [Dummy2]
					</xs:documentation>
            </xs:annotation>
          </xs:element>
          <xs:element name="P3531" type="decimal_18_2" nillable="false">
            <xs:annotation>
              <xs:documentation>
						[Transakcije s vlasnicima (tekuće razdoblje)] / [Raspodjeljivo vlasnicima matice] [Uplaćeni kapital (redovne i povlaštene dionice)]
					</xs:documentation>
            </xs:annotation>
          </xs:element>
          <xs:element name="P3532" type="decimal_18_2" nillable="false">
            <xs:annotation>
              <xs:documentation>
						[Transakcije s vlasnicima (tekuće razdoblje)] / [Raspodjeljivo vlasnicima matice] [Premije na emitirane dionice]
					</xs:documentation>
            </xs:annotation>
          </xs:element>
          <xs:element name="P3533" type="decimal_18_2" nillable="false">
            <xs:annotation>
              <xs:documentation>
						[Transakcije s vlasnicima (tekuće razdoblje)] / [Raspodjeljivo vlasnicima matice] [Revalorizacijske rezerve]
					</xs:documentation>
            </xs:annotation>
          </xs:element>
          <xs:element name="P3534" type="decimal_18_2" nillable="false">
            <xs:annotation>
              <xs:documentation>
						[Transakcije s vlasnicima (tekuće razdoblje)] / [Raspodjeljivo vlasnicima matice] [Rezerve (zakonske, statutarne, ostale)]
					</xs:documentation>
            </xs:annotation>
          </xs:element>
          <xs:element name="P3535" type="decimal_18_2" nillable="false">
            <xs:annotation>
              <xs:documentation>
						[Transakcije s vlasnicima (tekuće razdoblje)] / [Raspodjeljivo vlasnicima matice] [Zadržana dobit ili preneseni gubitak]
					</xs:documentation>
            </xs:annotation>
          </xs:element>
          <xs:element name="P3536" type="decimal_18_2" nillable="false">
            <xs:annotation>
              <xs:documentation>
						[Transakcije s vlasnicima (tekuće razdoblje)] / [Raspodjeljivo vlasnicima matice] [Dobit/gubitak tekuće godine]
					</xs:documentation>
            </xs:annotation>
          </xs:element>
          <xs:element name="P3537" type="decimal_18_2" nillable="false">
            <xs:annotation>
              <xs:documentation>
						[Transakcije s vlasnicima (tekuće razdoblje)] / [Raspodjeljivo vlasnicima matice] [Ukupno kapital i rezerve]
					</xs:documentation>
            </xs:annotation>
          </xs:element>
          <xs:element name="P3538" type="decimal_18_2" nillable="false">
            <xs:annotation>
              <xs:documentation>
						[Transakcije s vlasnicima (tekuće razdoblje)] / [Raspodjeljivo nekontrolirajućim interesima] [Dummy1]
					</xs:documentation>
            </xs:annotation>
          </xs:element>
          <xs:element name="P3539" type="decimal_18_2" nillable="false">
            <xs:annotation>
              <xs:documentation>
						[Transakcije s vlasnicima (tekuće razdoblje)] / [Ukupno kapital i rezerve] [Dummy2]
					</xs:documentation>
            </xs:annotation>
          </xs:element>
          <xs:element name="P3540" type="decimal_18_2" nillable="false">
            <xs:annotation>
              <xs:documentation>
						[Povećanje/smanjenje upisanog kapitala] / [Raspodjeljivo vlasnicima matice] [Uplaćeni kapital (redovne i povlaštene dionice)]
					</xs:documentation>
            </xs:annotation>
          </xs:element>
          <xs:element name="P3541" type="decimal_18_2" nillable="false">
            <xs:annotation>
              <xs:documentation>
						[Povećanje/smanjenje upisanog kapitala] / [Raspodjeljivo vlasnicima matice] [Premije na emitirane dionice]
					</xs:documentation>
            </xs:annotation>
          </xs:element>
          <xs:element name="P3542" type="decimal_18_2" nillable="false">
            <xs:annotation>
              <xs:documentation>
						[Povećanje/smanjenje upisanog kapitala] / [Raspodjeljivo vlasnicima matice] [Revalorizacijske rezerve]
					</xs:documentation>
            </xs:annotation>
          </xs:element>
          <xs:element name="P3543" type="decimal_18_2" nillable="false">
            <xs:annotation>
              <xs:documentation>
						[Povećanje/smanjenje upisanog kapitala] / [Raspodjeljivo vlasnicima matice] [Rezerve (zakonske, statutarne, ostale)]
					</xs:documentation>
            </xs:annotation>
          </xs:element>
          <xs:element name="P3544" type="decimal_18_2" nillable="false">
            <xs:annotation>
              <xs:documentation>
						[Povećanje/smanjenje upisanog kapitala] / [Raspodjeljivo vlasnicima matice] [Zadržana dobit ili preneseni gubitak]
					</xs:documentation>
            </xs:annotation>
          </xs:element>
          <xs:element name="P3545" type="decimal_18_2" nillable="false">
            <xs:annotation>
              <xs:documentation>
						[Povećanje/smanjenje upisanog kapitala] / [Raspodjeljivo vlasnicima matice] [Dobit/gubitak tekuće godine]
					</xs:documentation>
            </xs:annotation>
          </xs:element>
          <xs:element name="P3546" type="decimal_18_2" nillable="false">
            <xs:annotation>
              <xs:documentation>
						[Povećanje/smanjenje upisanog kapitala] / [Raspodjeljivo vlasnicima matice] [Ukupno kapital i rezerve]
					</xs:documentation>
            </xs:annotation>
          </xs:element>
          <xs:element name="P3547" type="decimal_18_2" nillable="false">
            <xs:annotation>
              <xs:documentation>
						[Povećanje/smanjenje upisanog kapitala] / [Raspodjeljivo nekontrolirajućim interesima] [Dummy1]
					</xs:documentation>
            </xs:annotation>
          </xs:element>
          <xs:element name="P3548" type="decimal_18_2" nillable="false">
            <xs:annotation>
              <xs:documentation>
						[Povećanje/smanjenje upisanog kapitala] / [Ukupno kapital i rezerve] [Dummy2]
					</xs:documentation>
            </xs:annotation>
          </xs:element>
          <xs:element name="P3549" type="decimal_18_2" nillable="false">
            <xs:annotation>
              <xs:documentation>
						[Ostale uplate vlasnika] / [Raspodjeljivo vlasnicima matice] [Uplaćeni kapital (redovne i povlaštene dionice)]
					</xs:documentation>
            </xs:annotation>
          </xs:element>
          <xs:element name="P3550" type="decimal_18_2" nillable="false">
            <xs:annotation>
              <xs:documentation>
						[Ostale uplate vlasnika] / [Raspodjeljivo vlasnicima matice] [Premije na emitirane dionice]
					</xs:documentation>
            </xs:annotation>
          </xs:element>
          <xs:element name="P3551" type="decimal_18_2" nillable="false">
            <xs:annotation>
              <xs:documentation>
						[Ostale uplate vlasnika] / [Raspodjeljivo vlasnicima matice] [Revalorizacijske rezerve]
					</xs:documentation>
            </xs:annotation>
          </xs:element>
          <xs:element name="P3552" type="decimal_18_2" nillable="false">
            <xs:annotation>
              <xs:documentation>
						[Ostale uplate vlasnika] / [Raspodjeljivo vlasnicima matice] [Rezerve (zakonske, statutarne, ostale)]
					</xs:documentation>
            </xs:annotation>
          </xs:element>
          <xs:element name="P3553" type="decimal_18_2" nillable="false">
            <xs:annotation>
              <xs:documentation>
						[Ostale uplate vlasnika] / [Raspodjeljivo vlasnicima matice] [Zadržana dobit ili preneseni gubitak]
					</xs:documentation>
            </xs:annotation>
          </xs:element>
          <xs:element name="P3554" type="decimal_18_2" nillable="false">
            <xs:annotation>
              <xs:documentation>
						[Ostale uplate vlasnika] / [Raspodjeljivo vlasnicima matice] [Dobit/gubitak tekuće godine]
					</xs:documentation>
            </xs:annotation>
          </xs:element>
          <xs:element name="P3555" type="decimal_18_2" nillable="false">
            <xs:annotation>
              <xs:documentation>
						[Ostale uplate vlasnika] / [Raspodjeljivo vlasnicima matice] [Ukupno kapital i rezerve]
					</xs:documentation>
            </xs:annotation>
          </xs:element>
          <xs:element name="P3556" type="decimal_18_2" nillable="false">
            <xs:annotation>
              <xs:documentation>
						[Ostale uplate vlasnika] / [Raspodjeljivo nekontrolirajućim interesima] [Dummy1]
					</xs:documentation>
            </xs:annotation>
          </xs:element>
          <xs:element name="P3557" type="decimal_18_2" nillable="false">
            <xs:annotation>
              <xs:documentation>
						[Ostale uplate vlasnika] / [Ukupno kapital i rezerve] [Dummy2]
					</xs:documentation>
            </xs:annotation>
          </xs:element>
          <xs:element name="P3558" type="decimal_18_2" nillable="false">
            <xs:annotation>
              <xs:documentation>
						[Isplata udjela u dobiti/dividenda] / [Raspodjeljivo vlasnicima matice] [Uplaćeni kapital (redovne i povlaštene dionice)]
					</xs:documentation>
            </xs:annotation>
          </xs:element>
          <xs:element name="P3559" type="decimal_18_2" nillable="false">
            <xs:annotation>
              <xs:documentation>
						[Isplata udjela u dobiti/dividenda] / [Raspodjeljivo vlasnicima matice] [Premije na emitirane dionice]
					</xs:documentation>
            </xs:annotation>
          </xs:element>
          <xs:element name="P3560" type="decimal_18_2" nillable="false">
            <xs:annotation>
              <xs:documentation>
						[Isplata udjela u dobiti/dividenda] / [Raspodjeljivo vlasnicima matice] [Revalorizacijske rezerve]
					</xs:documentation>
            </xs:annotation>
          </xs:element>
          <xs:element name="P3561" type="decimal_18_2" nillable="false">
            <xs:annotation>
              <xs:documentation>
						[Isplata udjela u dobiti/dividenda] / [Raspodjeljivo vlasnicima matice] [Rezerve (zakonske, statutarne, ostale)]
					</xs:documentation>
            </xs:annotation>
          </xs:element>
          <xs:element name="P3562" type="decimal_18_2" nillable="false">
            <xs:annotation>
              <xs:documentation>
						[Isplata udjela u dobiti/dividenda] / [Raspodjeljivo vlasnicima matice] [Zadržana dobit ili preneseni gubitak]
					</xs:documentation>
            </xs:annotation>
          </xs:element>
          <xs:element name="P3563" type="decimal_18_2" nillable="false">
            <xs:annotation>
              <xs:documentation>
						[Isplata udjela u dobiti/dividenda] / [Raspodjeljivo vlasnicima matice] [Dobit/gubitak tekuće godine]
					</xs:documentation>
            </xs:annotation>
          </xs:element>
          <xs:element name="P3564" type="decimal_18_2" nillable="false">
            <xs:annotation>
              <xs:documentation>
						[Isplata udjela u dobiti/dividenda] / [Raspodjeljivo vlasnicima matice] [Ukupno kapital i rezerve]
					</xs:documentation>
            </xs:annotation>
          </xs:element>
          <xs:element name="P3565" type="decimal_18_2" nillable="false">
            <xs:annotation>
              <xs:documentation>
						[Isplata udjela u dobiti/dividenda] / [Raspodjeljivo nekontrolirajućim interesima] [Dummy1]
					</xs:documentation>
            </xs:annotation>
          </xs:element>
          <xs:element name="P3566" type="decimal_18_2" nillable="false">
            <xs:annotation>
              <xs:documentation>
						[Isplata udjela u dobiti/dividenda] / [Ukupno kapital i rezerve] [Dummy2]
					</xs:documentation>
            </xs:annotation>
          </xs:element>
          <xs:element name="P3567" type="decimal_18_2" nillable="false">
            <xs:annotation>
              <xs:documentation>
						[Ostale transakcije s vlasnicima] / [Raspodjeljivo vlasnicima matice] [Uplaćeni kapital (redovne i povlaštene dionice)]
					</xs:documentation>
            </xs:annotation>
          </xs:element>
          <xs:element name="P3568" type="decimal_18_2" nillable="false">
            <xs:annotation>
              <xs:documentation>
						[Ostale transakcije s vlasnicima] / [Raspodjeljivo vlasnicima matice] [Premije na emitirane dionice]
					</xs:documentation>
            </xs:annotation>
          </xs:element>
          <xs:element name="P3569" type="decimal_18_2" nillable="false">
            <xs:annotation>
              <xs:documentation>
						[Ostale transakcije s vlasnicima] / [Raspodjeljivo vlasnicima matice] [Revalorizacijske rezerve]
					</xs:documentation>
            </xs:annotation>
          </xs:element>
          <xs:element name="P3570" type="decimal_18_2" nillable="false">
            <xs:annotation>
              <xs:documentation>
						[Ostale transakcije s vlasnicima] / [Raspodjeljivo vlasnicima matice] [Rezerve (zakonske, statutarne, ostale)]
					</xs:documentation>
            </xs:annotation>
          </xs:element>
          <xs:element name="P3571" type="decimal_18_2" nillable="false">
            <xs:annotation>
              <xs:documentation>
						[Ostale transakcije s vlasnicima] / [Raspodjeljivo vlasnicima matice] [Zadržana dobit ili preneseni gubitak]
					</xs:documentation>
            </xs:annotation>
          </xs:element>
          <xs:element name="P3572" type="decimal_18_2" nillable="false">
            <xs:annotation>
              <xs:documentation>
						[Ostale transakcije s vlasnicima] / [Raspodjeljivo vlasnicima matice] [Dobit/gubitak tekuće godine]
					</xs:documentation>
            </xs:annotation>
          </xs:element>
          <xs:element name="P3573" type="decimal_18_2" nillable="false">
            <xs:annotation>
              <xs:documentation>
						[Ostale transakcije s vlasnicima] / [Raspodjeljivo vlasnicima matice] [Ukupno kapital i rezerve]
					</xs:documentation>
            </xs:annotation>
          </xs:element>
          <xs:element name="P3574" type="decimal_18_2" nillable="false">
            <xs:annotation>
              <xs:documentation>
						[Ostale transakcije s vlasnicima] / [Raspodjeljivo nekontrolirajućim interesima] [Dummy1]
					</xs:documentation>
            </xs:annotation>
          </xs:element>
          <xs:element name="P3575" type="decimal_18_2" nillable="false">
            <xs:annotation>
              <xs:documentation>
						[Ostale transakcije s vlasnicima] / [Ukupno kapital i rezerve] [Dummy2]
					</xs:documentation>
            </xs:annotation>
          </xs:element>
          <xs:element name="P3576" type="decimal_18_2" nillable="false">
            <xs:annotation>
              <xs:documentation>
						[Stanje na zadnji dan izvještajnog razdoblja u tekućoj godini] / [Raspodjeljivo vlasnicima matice] [Uplaćeni kapital (redovne i povlaštene dionice)]
					</xs:documentation>
            </xs:annotation>
          </xs:element>
          <xs:element name="P3577" type="decimal_18_2" nillable="false">
            <xs:annotation>
              <xs:documentation>
						[Stanje na zadnji dan izvještajnog razdoblja u tekućoj godini] / [Raspodjeljivo vlasnicima matice] [Premije na emitirane dionice]
					</xs:documentation>
            </xs:annotation>
          </xs:element>
          <xs:element name="P3578" type="decimal_18_2" nillable="false">
            <xs:annotation>
              <xs:documentation>
						[Stanje na zadnji dan izvještajnog razdoblja u tekućoj godini] / [Raspodjeljivo vlasnicima matice] [Revalorizacijske rezerve]
					</xs:documentation>
            </xs:annotation>
          </xs:element>
          <xs:element name="P3579" type="decimal_18_2" nillable="false">
            <xs:annotation>
              <xs:documentation>
						[Stanje na zadnji dan izvještajnog razdoblja u tekućoj godini] / [Raspodjeljivo vlasnicima matice] [Rezerve (zakonske, statutarne, ostale)]
					</xs:documentation>
            </xs:annotation>
          </xs:element>
          <xs:element name="P3580" type="decimal_18_2" nillable="false">
            <xs:annotation>
              <xs:documentation>
						[Stanje na zadnji dan izvještajnog razdoblja u tekućoj godini] / [Raspodjeljivo vlasnicima matice] [Zadržana dobit ili preneseni gubitak]
					</xs:documentation>
            </xs:annotation>
          </xs:element>
          <xs:element name="P3581" type="decimal_18_2" nillable="false">
            <xs:annotation>
              <xs:documentation>
						[Stanje na zadnji dan izvještajnog razdoblja u tekućoj godini] / [Raspodjeljivo vlasnicima matice] [Dobit/gubitak tekuće godine]
					</xs:documentation>
            </xs:annotation>
          </xs:element>
          <xs:element name="P3582" type="decimal_18_2" nillable="false">
            <xs:annotation>
              <xs:documentation>
						[Stanje na zadnji dan izvještajnog razdoblja u tekućoj godini] / [Raspodjeljivo vlasnicima matice] [Ukupno kapital i rezerve]
					</xs:documentation>
            </xs:annotation>
          </xs:element>
          <xs:element name="P3583" type="decimal_18_2" nillable="false">
            <xs:annotation>
              <xs:documentation>
						[Stanje na zadnji dan izvještajnog razdoblja u tekućoj godini] / [Raspodjeljivo nekontrolirajućim interesima] [Dummy1]
					</xs:documentation>
            </xs:annotation>
          </xs:element>
          <xs:element name="P3584" type="decimal_18_2" nillable="false">
            <xs:annotation>
              <xs:documentation>
						[Stanje na zadnji dan izvještajnog razdoblja u tekućoj godini] / [Ukupno kapital i rezerve] [Dummy2]
					</xs:documentation>
            </xs:annotation>
          </xs:element>
        </xs:all>
      </xs:complexType>
    </xs:schema>
  </Schema>
  <Map ID="1" Name="TFI-IZD-OSIG_Map" RootElement="TFI-IZD-OSIG"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18" Type="http://schemas.openxmlformats.org/officeDocument/2006/relationships/xmlMaps" Target="xmlMap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P&amp;amp;L-cumulative"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P&amp;amp;L-curren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kmilosevic.HANFA\My%20Documents\Ksenija\Izvjesca%20drustava%20za%20osiguranje\Allianz\2009\Allianz%20Zagreb%20d.d.%2031.03.2009.-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amp;L-cumulative"/>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amp;L-current"/>
    </sheetNames>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slovni"/>
      <sheetName val="RDG"/>
      <sheetName val="AKTIVA"/>
      <sheetName val="PASIVA"/>
      <sheetName val="starosna struktura"/>
      <sheetName val="sp1_vrste"/>
      <sheetName val="sp1_rizici"/>
      <sheetName val="sp7"/>
      <sheetName val="sp8"/>
      <sheetName val="sp81"/>
      <sheetName val="sp10"/>
      <sheetName val="sp13"/>
      <sheetName val="GS - Z"/>
      <sheetName val="GSDO"/>
      <sheetName val="POM"/>
      <sheetName val="GSP"/>
      <sheetName val="GSS"/>
      <sheetName val="ZO"/>
      <sheetName val="GS - N"/>
      <sheetName val="AK ZO"/>
      <sheetName val="AK NO"/>
      <sheetName val="IK ZO"/>
      <sheetName val="IK NO"/>
      <sheetName val="pu1"/>
      <sheetName val="pu2"/>
      <sheetName val="pu3"/>
      <sheetName val="analitika pu1"/>
      <sheetName val="analitika pu2"/>
      <sheetName val="analitika pu3"/>
    </sheetNames>
  </externalBook>
</externalLink>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OSIG/Izvjesce/Godina" xmlDataType="integer"/>
    </xmlCellPr>
  </singleXmlCell>
  <singleXmlCell id="2" xr6:uid="{00000000-000C-0000-FFFF-FFFF01000000}" r="E8" connectionId="0">
    <xmlCellPr id="1" xr6:uid="{00000000-0010-0000-0100-000001000000}" uniqueName="Period">
      <xmlPr mapId="1" xpath="/TFI-IZD-OSIG/Izvjesce/Period" xmlDataType="short"/>
    </xmlCellPr>
  </singleXmlCell>
  <singleXmlCell id="3" xr6:uid="{00000000-000C-0000-FFFF-FFFF02000000}" r="C17" connectionId="0">
    <xmlCellPr id="1" xr6:uid="{00000000-0010-0000-0200-000001000000}" uniqueName="sif_ust">
      <xmlPr mapId="1" xpath="/TFI-IZD-OSIG/Izvjesce/sif_ust" xmlDataType="string"/>
    </xmlCellPr>
  </singleXmlCell>
  <singleXmlCell id="4" xr6:uid="{00000000-000C-0000-FFFF-FFFF03000000}" r="C31" connectionId="0">
    <xmlCellPr id="1" xr6:uid="{00000000-0010-0000-0300-000001000000}" uniqueName="AtribIzv">
      <xmlPr mapId="1" xpath="/TFI-IZD-OSIG/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D8" connectionId="0">
    <xmlCellPr id="1" xr6:uid="{00000000-0010-0000-0400-000001000000}" uniqueName="P61140">
      <xmlPr mapId="1" xpath="/TFI-IZD-OSIG/IFP_1000366/P61140" xmlDataType="decimal"/>
    </xmlCellPr>
  </singleXmlCell>
  <singleXmlCell id="6" xr6:uid="{00000000-000C-0000-FFFF-FFFF05000000}" r="E8" connectionId="0">
    <xmlCellPr id="1" xr6:uid="{00000000-0010-0000-0500-000001000000}" uniqueName="P61257">
      <xmlPr mapId="1" xpath="/TFI-IZD-OSIG/IFP_1000366/P61257" xmlDataType="decimal"/>
    </xmlCellPr>
  </singleXmlCell>
  <singleXmlCell id="7" xr6:uid="{00000000-000C-0000-FFFF-FFFF06000000}" r="F8" connectionId="0">
    <xmlCellPr id="1" xr6:uid="{00000000-0010-0000-0600-000001000000}" uniqueName="P61374">
      <xmlPr mapId="1" xpath="/TFI-IZD-OSIG/IFP_1000366/P61374" xmlDataType="decimal"/>
    </xmlCellPr>
  </singleXmlCell>
  <singleXmlCell id="8" xr6:uid="{00000000-000C-0000-FFFF-FFFF07000000}" r="G8" connectionId="0">
    <xmlCellPr id="1" xr6:uid="{00000000-0010-0000-0700-000001000000}" uniqueName="P60789">
      <xmlPr mapId="1" xpath="/TFI-IZD-OSIG/IFP_1000366/P60789" xmlDataType="decimal"/>
    </xmlCellPr>
  </singleXmlCell>
  <singleXmlCell id="9" xr6:uid="{00000000-000C-0000-FFFF-FFFF08000000}" r="H8" connectionId="0">
    <xmlCellPr id="1" xr6:uid="{00000000-0010-0000-0800-000001000000}" uniqueName="P60906">
      <xmlPr mapId="1" xpath="/TFI-IZD-OSIG/IFP_1000366/P60906" xmlDataType="decimal"/>
    </xmlCellPr>
  </singleXmlCell>
  <singleXmlCell id="10" xr6:uid="{00000000-000C-0000-FFFF-FFFF09000000}" r="I8" connectionId="0">
    <xmlCellPr id="1" xr6:uid="{00000000-0010-0000-0900-000001000000}" uniqueName="P61023">
      <xmlPr mapId="1" xpath="/TFI-IZD-OSIG/IFP_1000366/P61023" xmlDataType="decimal"/>
    </xmlCellPr>
  </singleXmlCell>
  <singleXmlCell id="11" xr6:uid="{00000000-000C-0000-FFFF-FFFF0A000000}" r="D9" connectionId="0">
    <xmlCellPr id="1" xr6:uid="{00000000-0010-0000-0A00-000001000000}" uniqueName="P61141">
      <xmlPr mapId="1" xpath="/TFI-IZD-OSIG/IFP_1000366/P61141" xmlDataType="decimal"/>
    </xmlCellPr>
  </singleXmlCell>
  <singleXmlCell id="12" xr6:uid="{00000000-000C-0000-FFFF-FFFF0B000000}" r="E9" connectionId="0">
    <xmlCellPr id="1" xr6:uid="{00000000-0010-0000-0B00-000001000000}" uniqueName="P61258">
      <xmlPr mapId="1" xpath="/TFI-IZD-OSIG/IFP_1000366/P61258" xmlDataType="decimal"/>
    </xmlCellPr>
  </singleXmlCell>
  <singleXmlCell id="13" xr6:uid="{00000000-000C-0000-FFFF-FFFF0C000000}" r="F9" connectionId="0">
    <xmlCellPr id="1" xr6:uid="{00000000-0010-0000-0C00-000001000000}" uniqueName="P61375">
      <xmlPr mapId="1" xpath="/TFI-IZD-OSIG/IFP_1000366/P61375" xmlDataType="decimal"/>
    </xmlCellPr>
  </singleXmlCell>
  <singleXmlCell id="14" xr6:uid="{00000000-000C-0000-FFFF-FFFF0D000000}" r="G9" connectionId="0">
    <xmlCellPr id="1" xr6:uid="{00000000-0010-0000-0D00-000001000000}" uniqueName="P60790">
      <xmlPr mapId="1" xpath="/TFI-IZD-OSIG/IFP_1000366/P60790" xmlDataType="decimal"/>
    </xmlCellPr>
  </singleXmlCell>
  <singleXmlCell id="15" xr6:uid="{00000000-000C-0000-FFFF-FFFF0E000000}" r="H9" connectionId="0">
    <xmlCellPr id="1" xr6:uid="{00000000-0010-0000-0E00-000001000000}" uniqueName="P60907">
      <xmlPr mapId="1" xpath="/TFI-IZD-OSIG/IFP_1000366/P60907" xmlDataType="decimal"/>
    </xmlCellPr>
  </singleXmlCell>
  <singleXmlCell id="16" xr6:uid="{00000000-000C-0000-FFFF-FFFF0F000000}" r="I9" connectionId="0">
    <xmlCellPr id="1" xr6:uid="{00000000-0010-0000-0F00-000001000000}" uniqueName="P61024">
      <xmlPr mapId="1" xpath="/TFI-IZD-OSIG/IFP_1000366/P61024" xmlDataType="decimal"/>
    </xmlCellPr>
  </singleXmlCell>
  <singleXmlCell id="17" xr6:uid="{00000000-000C-0000-FFFF-FFFF10000000}" r="D10" connectionId="0">
    <xmlCellPr id="1" xr6:uid="{00000000-0010-0000-1000-000001000000}" uniqueName="P61142">
      <xmlPr mapId="1" xpath="/TFI-IZD-OSIG/IFP_1000366/P61142" xmlDataType="decimal"/>
    </xmlCellPr>
  </singleXmlCell>
  <singleXmlCell id="18" xr6:uid="{00000000-000C-0000-FFFF-FFFF11000000}" r="E10" connectionId="0">
    <xmlCellPr id="1" xr6:uid="{00000000-0010-0000-1100-000001000000}" uniqueName="P61259">
      <xmlPr mapId="1" xpath="/TFI-IZD-OSIG/IFP_1000366/P61259" xmlDataType="decimal"/>
    </xmlCellPr>
  </singleXmlCell>
  <singleXmlCell id="19" xr6:uid="{00000000-000C-0000-FFFF-FFFF12000000}" r="F10" connectionId="0">
    <xmlCellPr id="1" xr6:uid="{00000000-0010-0000-1200-000001000000}" uniqueName="P61376">
      <xmlPr mapId="1" xpath="/TFI-IZD-OSIG/IFP_1000366/P61376" xmlDataType="decimal"/>
    </xmlCellPr>
  </singleXmlCell>
  <singleXmlCell id="20" xr6:uid="{00000000-000C-0000-FFFF-FFFF13000000}" r="G10" connectionId="0">
    <xmlCellPr id="1" xr6:uid="{00000000-0010-0000-1300-000001000000}" uniqueName="P60791">
      <xmlPr mapId="1" xpath="/TFI-IZD-OSIG/IFP_1000366/P60791" xmlDataType="decimal"/>
    </xmlCellPr>
  </singleXmlCell>
  <singleXmlCell id="21" xr6:uid="{00000000-000C-0000-FFFF-FFFF14000000}" r="H10" connectionId="0">
    <xmlCellPr id="1" xr6:uid="{00000000-0010-0000-1400-000001000000}" uniqueName="P60908">
      <xmlPr mapId="1" xpath="/TFI-IZD-OSIG/IFP_1000366/P60908" xmlDataType="decimal"/>
    </xmlCellPr>
  </singleXmlCell>
  <singleXmlCell id="22" xr6:uid="{00000000-000C-0000-FFFF-FFFF15000000}" r="I10" connectionId="0">
    <xmlCellPr id="1" xr6:uid="{00000000-0010-0000-1500-000001000000}" uniqueName="P61025">
      <xmlPr mapId="1" xpath="/TFI-IZD-OSIG/IFP_1000366/P61025" xmlDataType="decimal"/>
    </xmlCellPr>
  </singleXmlCell>
  <singleXmlCell id="23" xr6:uid="{00000000-000C-0000-FFFF-FFFF16000000}" r="D11" connectionId="0">
    <xmlCellPr id="1" xr6:uid="{00000000-0010-0000-1600-000001000000}" uniqueName="P61143">
      <xmlPr mapId="1" xpath="/TFI-IZD-OSIG/IFP_1000366/P61143" xmlDataType="decimal"/>
    </xmlCellPr>
  </singleXmlCell>
  <singleXmlCell id="24" xr6:uid="{00000000-000C-0000-FFFF-FFFF17000000}" r="E11" connectionId="0">
    <xmlCellPr id="1" xr6:uid="{00000000-0010-0000-1700-000001000000}" uniqueName="P61260">
      <xmlPr mapId="1" xpath="/TFI-IZD-OSIG/IFP_1000366/P61260" xmlDataType="decimal"/>
    </xmlCellPr>
  </singleXmlCell>
  <singleXmlCell id="25" xr6:uid="{00000000-000C-0000-FFFF-FFFF18000000}" r="F11" connectionId="0">
    <xmlCellPr id="1" xr6:uid="{00000000-0010-0000-1800-000001000000}" uniqueName="P61377">
      <xmlPr mapId="1" xpath="/TFI-IZD-OSIG/IFP_1000366/P61377" xmlDataType="decimal"/>
    </xmlCellPr>
  </singleXmlCell>
  <singleXmlCell id="26" xr6:uid="{00000000-000C-0000-FFFF-FFFF19000000}" r="G11" connectionId="0">
    <xmlCellPr id="1" xr6:uid="{00000000-0010-0000-1900-000001000000}" uniqueName="P60792">
      <xmlPr mapId="1" xpath="/TFI-IZD-OSIG/IFP_1000366/P60792" xmlDataType="decimal"/>
    </xmlCellPr>
  </singleXmlCell>
  <singleXmlCell id="27" xr6:uid="{00000000-000C-0000-FFFF-FFFF1A000000}" r="H11" connectionId="0">
    <xmlCellPr id="1" xr6:uid="{00000000-0010-0000-1A00-000001000000}" uniqueName="P60909">
      <xmlPr mapId="1" xpath="/TFI-IZD-OSIG/IFP_1000366/P60909" xmlDataType="decimal"/>
    </xmlCellPr>
  </singleXmlCell>
  <singleXmlCell id="28" xr6:uid="{00000000-000C-0000-FFFF-FFFF1B000000}" r="I11" connectionId="0">
    <xmlCellPr id="1" xr6:uid="{00000000-0010-0000-1B00-000001000000}" uniqueName="P61026">
      <xmlPr mapId="1" xpath="/TFI-IZD-OSIG/IFP_1000366/P61026" xmlDataType="decimal"/>
    </xmlCellPr>
  </singleXmlCell>
  <singleXmlCell id="29" xr6:uid="{00000000-000C-0000-FFFF-FFFF1C000000}" r="D12" connectionId="0">
    <xmlCellPr id="1" xr6:uid="{00000000-0010-0000-1C00-000001000000}" uniqueName="P61144">
      <xmlPr mapId="1" xpath="/TFI-IZD-OSIG/IFP_1000366/P61144" xmlDataType="decimal"/>
    </xmlCellPr>
  </singleXmlCell>
  <singleXmlCell id="30" xr6:uid="{00000000-000C-0000-FFFF-FFFF1D000000}" r="E12" connectionId="0">
    <xmlCellPr id="1" xr6:uid="{00000000-0010-0000-1D00-000001000000}" uniqueName="P61261">
      <xmlPr mapId="1" xpath="/TFI-IZD-OSIG/IFP_1000366/P61261" xmlDataType="decimal"/>
    </xmlCellPr>
  </singleXmlCell>
  <singleXmlCell id="31" xr6:uid="{00000000-000C-0000-FFFF-FFFF1E000000}" r="F12" connectionId="0">
    <xmlCellPr id="1" xr6:uid="{00000000-0010-0000-1E00-000001000000}" uniqueName="P61378">
      <xmlPr mapId="1" xpath="/TFI-IZD-OSIG/IFP_1000366/P61378" xmlDataType="decimal"/>
    </xmlCellPr>
  </singleXmlCell>
  <singleXmlCell id="32" xr6:uid="{00000000-000C-0000-FFFF-FFFF1F000000}" r="G12" connectionId="0">
    <xmlCellPr id="1" xr6:uid="{00000000-0010-0000-1F00-000001000000}" uniqueName="P60793">
      <xmlPr mapId="1" xpath="/TFI-IZD-OSIG/IFP_1000366/P60793" xmlDataType="decimal"/>
    </xmlCellPr>
  </singleXmlCell>
  <singleXmlCell id="33" xr6:uid="{00000000-000C-0000-FFFF-FFFF20000000}" r="H12" connectionId="0">
    <xmlCellPr id="1" xr6:uid="{00000000-0010-0000-2000-000001000000}" uniqueName="P60910">
      <xmlPr mapId="1" xpath="/TFI-IZD-OSIG/IFP_1000366/P60910" xmlDataType="decimal"/>
    </xmlCellPr>
  </singleXmlCell>
  <singleXmlCell id="34" xr6:uid="{00000000-000C-0000-FFFF-FFFF21000000}" r="I12" connectionId="0">
    <xmlCellPr id="1" xr6:uid="{00000000-0010-0000-2100-000001000000}" uniqueName="P61027">
      <xmlPr mapId="1" xpath="/TFI-IZD-OSIG/IFP_1000366/P61027" xmlDataType="decimal"/>
    </xmlCellPr>
  </singleXmlCell>
  <singleXmlCell id="35" xr6:uid="{00000000-000C-0000-FFFF-FFFF22000000}" r="D13" connectionId="0">
    <xmlCellPr id="1" xr6:uid="{00000000-0010-0000-2200-000001000000}" uniqueName="P61145">
      <xmlPr mapId="1" xpath="/TFI-IZD-OSIG/IFP_1000366/P61145" xmlDataType="decimal"/>
    </xmlCellPr>
  </singleXmlCell>
  <singleXmlCell id="36" xr6:uid="{00000000-000C-0000-FFFF-FFFF23000000}" r="E13" connectionId="0">
    <xmlCellPr id="1" xr6:uid="{00000000-0010-0000-2300-000001000000}" uniqueName="P61262">
      <xmlPr mapId="1" xpath="/TFI-IZD-OSIG/IFP_1000366/P61262" xmlDataType="decimal"/>
    </xmlCellPr>
  </singleXmlCell>
  <singleXmlCell id="37" xr6:uid="{00000000-000C-0000-FFFF-FFFF24000000}" r="F13" connectionId="0">
    <xmlCellPr id="1" xr6:uid="{00000000-0010-0000-2400-000001000000}" uniqueName="P61379">
      <xmlPr mapId="1" xpath="/TFI-IZD-OSIG/IFP_1000366/P61379" xmlDataType="decimal"/>
    </xmlCellPr>
  </singleXmlCell>
  <singleXmlCell id="38" xr6:uid="{00000000-000C-0000-FFFF-FFFF25000000}" r="G13" connectionId="0">
    <xmlCellPr id="1" xr6:uid="{00000000-0010-0000-2500-000001000000}" uniqueName="P60794">
      <xmlPr mapId="1" xpath="/TFI-IZD-OSIG/IFP_1000366/P60794" xmlDataType="decimal"/>
    </xmlCellPr>
  </singleXmlCell>
  <singleXmlCell id="39" xr6:uid="{00000000-000C-0000-FFFF-FFFF26000000}" r="H13" connectionId="0">
    <xmlCellPr id="1" xr6:uid="{00000000-0010-0000-2600-000001000000}" uniqueName="P60911">
      <xmlPr mapId="1" xpath="/TFI-IZD-OSIG/IFP_1000366/P60911" xmlDataType="decimal"/>
    </xmlCellPr>
  </singleXmlCell>
  <singleXmlCell id="40" xr6:uid="{00000000-000C-0000-FFFF-FFFF27000000}" r="I13" connectionId="0">
    <xmlCellPr id="1" xr6:uid="{00000000-0010-0000-2700-000001000000}" uniqueName="P61028">
      <xmlPr mapId="1" xpath="/TFI-IZD-OSIG/IFP_1000366/P61028" xmlDataType="decimal"/>
    </xmlCellPr>
  </singleXmlCell>
  <singleXmlCell id="41" xr6:uid="{00000000-000C-0000-FFFF-FFFF28000000}" r="D14" connectionId="0">
    <xmlCellPr id="1" xr6:uid="{00000000-0010-0000-2800-000001000000}" uniqueName="P61251">
      <xmlPr mapId="1" xpath="/TFI-IZD-OSIG/IFP_1000366/P61251" xmlDataType="decimal"/>
    </xmlCellPr>
  </singleXmlCell>
  <singleXmlCell id="42" xr6:uid="{00000000-000C-0000-FFFF-FFFF29000000}" r="E14" connectionId="0">
    <xmlCellPr id="1" xr6:uid="{00000000-0010-0000-2900-000001000000}" uniqueName="P61368">
      <xmlPr mapId="1" xpath="/TFI-IZD-OSIG/IFP_1000366/P61368" xmlDataType="decimal"/>
    </xmlCellPr>
  </singleXmlCell>
  <singleXmlCell id="43" xr6:uid="{00000000-000C-0000-FFFF-FFFF2A000000}" r="F14" connectionId="0">
    <xmlCellPr id="1" xr6:uid="{00000000-0010-0000-2A00-000001000000}" uniqueName="P61485">
      <xmlPr mapId="1" xpath="/TFI-IZD-OSIG/IFP_1000366/P61485" xmlDataType="decimal"/>
    </xmlCellPr>
  </singleXmlCell>
  <singleXmlCell id="44" xr6:uid="{00000000-000C-0000-FFFF-FFFF2B000000}" r="G14" connectionId="0">
    <xmlCellPr id="1" xr6:uid="{00000000-0010-0000-2B00-000001000000}" uniqueName="P60900">
      <xmlPr mapId="1" xpath="/TFI-IZD-OSIG/IFP_1000366/P60900" xmlDataType="decimal"/>
    </xmlCellPr>
  </singleXmlCell>
  <singleXmlCell id="45" xr6:uid="{00000000-000C-0000-FFFF-FFFF2C000000}" r="H14" connectionId="0">
    <xmlCellPr id="1" xr6:uid="{00000000-0010-0000-2C00-000001000000}" uniqueName="P61017">
      <xmlPr mapId="1" xpath="/TFI-IZD-OSIG/IFP_1000366/P61017" xmlDataType="decimal"/>
    </xmlCellPr>
  </singleXmlCell>
  <singleXmlCell id="46" xr6:uid="{00000000-000C-0000-FFFF-FFFF2D000000}" r="I14" connectionId="0">
    <xmlCellPr id="1" xr6:uid="{00000000-0010-0000-2D00-000001000000}" uniqueName="P61134">
      <xmlPr mapId="1" xpath="/TFI-IZD-OSIG/IFP_1000366/P61134" xmlDataType="decimal"/>
    </xmlCellPr>
  </singleXmlCell>
  <singleXmlCell id="47" xr6:uid="{00000000-000C-0000-FFFF-FFFF2E000000}" r="D15" connectionId="0">
    <xmlCellPr id="1" xr6:uid="{00000000-0010-0000-2E00-000001000000}" uniqueName="P61252">
      <xmlPr mapId="1" xpath="/TFI-IZD-OSIG/IFP_1000366/P61252" xmlDataType="decimal"/>
    </xmlCellPr>
  </singleXmlCell>
  <singleXmlCell id="48" xr6:uid="{00000000-000C-0000-FFFF-FFFF2F000000}" r="E15" connectionId="0">
    <xmlCellPr id="1" xr6:uid="{00000000-0010-0000-2F00-000001000000}" uniqueName="P61369">
      <xmlPr mapId="1" xpath="/TFI-IZD-OSIG/IFP_1000366/P61369" xmlDataType="decimal"/>
    </xmlCellPr>
  </singleXmlCell>
  <singleXmlCell id="49" xr6:uid="{00000000-000C-0000-FFFF-FFFF30000000}" r="F15" connectionId="0">
    <xmlCellPr id="1" xr6:uid="{00000000-0010-0000-3000-000001000000}" uniqueName="P61486">
      <xmlPr mapId="1" xpath="/TFI-IZD-OSIG/IFP_1000366/P61486" xmlDataType="decimal"/>
    </xmlCellPr>
  </singleXmlCell>
  <singleXmlCell id="50" xr6:uid="{00000000-000C-0000-FFFF-FFFF31000000}" r="G15" connectionId="0">
    <xmlCellPr id="1" xr6:uid="{00000000-0010-0000-3100-000001000000}" uniqueName="P60901">
      <xmlPr mapId="1" xpath="/TFI-IZD-OSIG/IFP_1000366/P60901" xmlDataType="decimal"/>
    </xmlCellPr>
  </singleXmlCell>
  <singleXmlCell id="51" xr6:uid="{00000000-000C-0000-FFFF-FFFF32000000}" r="H15" connectionId="0">
    <xmlCellPr id="1" xr6:uid="{00000000-0010-0000-3200-000001000000}" uniqueName="P61018">
      <xmlPr mapId="1" xpath="/TFI-IZD-OSIG/IFP_1000366/P61018" xmlDataType="decimal"/>
    </xmlCellPr>
  </singleXmlCell>
  <singleXmlCell id="52" xr6:uid="{00000000-000C-0000-FFFF-FFFF33000000}" r="I15" connectionId="0">
    <xmlCellPr id="1" xr6:uid="{00000000-0010-0000-3300-000001000000}" uniqueName="P61135">
      <xmlPr mapId="1" xpath="/TFI-IZD-OSIG/IFP_1000366/P61135" xmlDataType="decimal"/>
    </xmlCellPr>
  </singleXmlCell>
  <singleXmlCell id="53" xr6:uid="{00000000-000C-0000-FFFF-FFFF34000000}" r="D16" connectionId="0">
    <xmlCellPr id="1" xr6:uid="{00000000-0010-0000-3400-000001000000}" uniqueName="P61253">
      <xmlPr mapId="1" xpath="/TFI-IZD-OSIG/IFP_1000366/P61253" xmlDataType="decimal"/>
    </xmlCellPr>
  </singleXmlCell>
  <singleXmlCell id="54" xr6:uid="{00000000-000C-0000-FFFF-FFFF35000000}" r="E16" connectionId="0">
    <xmlCellPr id="1" xr6:uid="{00000000-0010-0000-3500-000001000000}" uniqueName="P61370">
      <xmlPr mapId="1" xpath="/TFI-IZD-OSIG/IFP_1000366/P61370" xmlDataType="decimal"/>
    </xmlCellPr>
  </singleXmlCell>
  <singleXmlCell id="55" xr6:uid="{00000000-000C-0000-FFFF-FFFF36000000}" r="F16" connectionId="0">
    <xmlCellPr id="1" xr6:uid="{00000000-0010-0000-3600-000001000000}" uniqueName="P61487">
      <xmlPr mapId="1" xpath="/TFI-IZD-OSIG/IFP_1000366/P61487" xmlDataType="decimal"/>
    </xmlCellPr>
  </singleXmlCell>
  <singleXmlCell id="56" xr6:uid="{00000000-000C-0000-FFFF-FFFF37000000}" r="G16" connectionId="0">
    <xmlCellPr id="1" xr6:uid="{00000000-0010-0000-3700-000001000000}" uniqueName="P60902">
      <xmlPr mapId="1" xpath="/TFI-IZD-OSIG/IFP_1000366/P60902" xmlDataType="decimal"/>
    </xmlCellPr>
  </singleXmlCell>
  <singleXmlCell id="57" xr6:uid="{00000000-000C-0000-FFFF-FFFF38000000}" r="H16" connectionId="0">
    <xmlCellPr id="1" xr6:uid="{00000000-0010-0000-3800-000001000000}" uniqueName="P61019">
      <xmlPr mapId="1" xpath="/TFI-IZD-OSIG/IFP_1000366/P61019" xmlDataType="decimal"/>
    </xmlCellPr>
  </singleXmlCell>
  <singleXmlCell id="58" xr6:uid="{00000000-000C-0000-FFFF-FFFF39000000}" r="I16" connectionId="0">
    <xmlCellPr id="1" xr6:uid="{00000000-0010-0000-3900-000001000000}" uniqueName="P61136">
      <xmlPr mapId="1" xpath="/TFI-IZD-OSIG/IFP_1000366/P61136" xmlDataType="decimal"/>
    </xmlCellPr>
  </singleXmlCell>
  <singleXmlCell id="59" xr6:uid="{00000000-000C-0000-FFFF-FFFF3A000000}" r="D17" connectionId="0">
    <xmlCellPr id="1" xr6:uid="{00000000-0010-0000-3A00-000001000000}" uniqueName="P61254">
      <xmlPr mapId="1" xpath="/TFI-IZD-OSIG/IFP_1000366/P61254" xmlDataType="decimal"/>
    </xmlCellPr>
  </singleXmlCell>
  <singleXmlCell id="60" xr6:uid="{00000000-000C-0000-FFFF-FFFF3B000000}" r="E17" connectionId="0">
    <xmlCellPr id="1" xr6:uid="{00000000-0010-0000-3B00-000001000000}" uniqueName="P61371">
      <xmlPr mapId="1" xpath="/TFI-IZD-OSIG/IFP_1000366/P61371" xmlDataType="decimal"/>
    </xmlCellPr>
  </singleXmlCell>
  <singleXmlCell id="61" xr6:uid="{00000000-000C-0000-FFFF-FFFF3C000000}" r="F17" connectionId="0">
    <xmlCellPr id="1" xr6:uid="{00000000-0010-0000-3C00-000001000000}" uniqueName="P61488">
      <xmlPr mapId="1" xpath="/TFI-IZD-OSIG/IFP_1000366/P61488" xmlDataType="decimal"/>
    </xmlCellPr>
  </singleXmlCell>
  <singleXmlCell id="62" xr6:uid="{00000000-000C-0000-FFFF-FFFF3D000000}" r="G17" connectionId="0">
    <xmlCellPr id="1" xr6:uid="{00000000-0010-0000-3D00-000001000000}" uniqueName="P60903">
      <xmlPr mapId="1" xpath="/TFI-IZD-OSIG/IFP_1000366/P60903" xmlDataType="decimal"/>
    </xmlCellPr>
  </singleXmlCell>
  <singleXmlCell id="63" xr6:uid="{00000000-000C-0000-FFFF-FFFF3E000000}" r="H17" connectionId="0">
    <xmlCellPr id="1" xr6:uid="{00000000-0010-0000-3E00-000001000000}" uniqueName="P61020">
      <xmlPr mapId="1" xpath="/TFI-IZD-OSIG/IFP_1000366/P61020" xmlDataType="decimal"/>
    </xmlCellPr>
  </singleXmlCell>
  <singleXmlCell id="64" xr6:uid="{00000000-000C-0000-FFFF-FFFF3F000000}" r="I17" connectionId="0">
    <xmlCellPr id="1" xr6:uid="{00000000-0010-0000-3F00-000001000000}" uniqueName="P61137">
      <xmlPr mapId="1" xpath="/TFI-IZD-OSIG/IFP_1000366/P61137" xmlDataType="decimal"/>
    </xmlCellPr>
  </singleXmlCell>
  <singleXmlCell id="65" xr6:uid="{00000000-000C-0000-FFFF-FFFF40000000}" r="D18" connectionId="0">
    <xmlCellPr id="1" xr6:uid="{00000000-0010-0000-4000-000001000000}" uniqueName="P61255">
      <xmlPr mapId="1" xpath="/TFI-IZD-OSIG/IFP_1000366/P61255" xmlDataType="decimal"/>
    </xmlCellPr>
  </singleXmlCell>
  <singleXmlCell id="66" xr6:uid="{00000000-000C-0000-FFFF-FFFF41000000}" r="E18" connectionId="0">
    <xmlCellPr id="1" xr6:uid="{00000000-0010-0000-4100-000001000000}" uniqueName="P61372">
      <xmlPr mapId="1" xpath="/TFI-IZD-OSIG/IFP_1000366/P61372" xmlDataType="decimal"/>
    </xmlCellPr>
  </singleXmlCell>
  <singleXmlCell id="67" xr6:uid="{00000000-000C-0000-FFFF-FFFF42000000}" r="F18" connectionId="0">
    <xmlCellPr id="1" xr6:uid="{00000000-0010-0000-4200-000001000000}" uniqueName="P61489">
      <xmlPr mapId="1" xpath="/TFI-IZD-OSIG/IFP_1000366/P61489" xmlDataType="decimal"/>
    </xmlCellPr>
  </singleXmlCell>
  <singleXmlCell id="68" xr6:uid="{00000000-000C-0000-FFFF-FFFF43000000}" r="G18" connectionId="0">
    <xmlCellPr id="1" xr6:uid="{00000000-0010-0000-4300-000001000000}" uniqueName="P60904">
      <xmlPr mapId="1" xpath="/TFI-IZD-OSIG/IFP_1000366/P60904" xmlDataType="decimal"/>
    </xmlCellPr>
  </singleXmlCell>
  <singleXmlCell id="69" xr6:uid="{00000000-000C-0000-FFFF-FFFF44000000}" r="H18" connectionId="0">
    <xmlCellPr id="1" xr6:uid="{00000000-0010-0000-4400-000001000000}" uniqueName="P61021">
      <xmlPr mapId="1" xpath="/TFI-IZD-OSIG/IFP_1000366/P61021" xmlDataType="decimal"/>
    </xmlCellPr>
  </singleXmlCell>
  <singleXmlCell id="70" xr6:uid="{00000000-000C-0000-FFFF-FFFF45000000}" r="I18" connectionId="0">
    <xmlCellPr id="1" xr6:uid="{00000000-0010-0000-4500-000001000000}" uniqueName="P61138">
      <xmlPr mapId="1" xpath="/TFI-IZD-OSIG/IFP_1000366/P61138" xmlDataType="decimal"/>
    </xmlCellPr>
  </singleXmlCell>
  <singleXmlCell id="71" xr6:uid="{00000000-000C-0000-FFFF-FFFF46000000}" r="D19" connectionId="0">
    <xmlCellPr id="1" xr6:uid="{00000000-0010-0000-4600-000001000000}" uniqueName="P61256">
      <xmlPr mapId="1" xpath="/TFI-IZD-OSIG/IFP_1000366/P61256" xmlDataType="decimal"/>
    </xmlCellPr>
  </singleXmlCell>
  <singleXmlCell id="72" xr6:uid="{00000000-000C-0000-FFFF-FFFF47000000}" r="E19" connectionId="0">
    <xmlCellPr id="1" xr6:uid="{00000000-0010-0000-4700-000001000000}" uniqueName="P61373">
      <xmlPr mapId="1" xpath="/TFI-IZD-OSIG/IFP_1000366/P61373" xmlDataType="decimal"/>
    </xmlCellPr>
  </singleXmlCell>
  <singleXmlCell id="73" xr6:uid="{00000000-000C-0000-FFFF-FFFF48000000}" r="F19" connectionId="0">
    <xmlCellPr id="1" xr6:uid="{00000000-0010-0000-4800-000001000000}" uniqueName="P61490">
      <xmlPr mapId="1" xpath="/TFI-IZD-OSIG/IFP_1000366/P61490" xmlDataType="decimal"/>
    </xmlCellPr>
  </singleXmlCell>
  <singleXmlCell id="74" xr6:uid="{00000000-000C-0000-FFFF-FFFF49000000}" r="G19" connectionId="0">
    <xmlCellPr id="1" xr6:uid="{00000000-0010-0000-4900-000001000000}" uniqueName="P60905">
      <xmlPr mapId="1" xpath="/TFI-IZD-OSIG/IFP_1000366/P60905" xmlDataType="decimal"/>
    </xmlCellPr>
  </singleXmlCell>
  <singleXmlCell id="75" xr6:uid="{00000000-000C-0000-FFFF-FFFF4A000000}" r="H19" connectionId="0">
    <xmlCellPr id="1" xr6:uid="{00000000-0010-0000-4A00-000001000000}" uniqueName="P61022">
      <xmlPr mapId="1" xpath="/TFI-IZD-OSIG/IFP_1000366/P61022" xmlDataType="decimal"/>
    </xmlCellPr>
  </singleXmlCell>
  <singleXmlCell id="76" xr6:uid="{00000000-000C-0000-FFFF-FFFF4B000000}" r="I19" connectionId="0">
    <xmlCellPr id="1" xr6:uid="{00000000-0010-0000-4B00-000001000000}" uniqueName="P61139">
      <xmlPr mapId="1" xpath="/TFI-IZD-OSIG/IFP_1000366/P61139" xmlDataType="decimal"/>
    </xmlCellPr>
  </singleXmlCell>
  <singleXmlCell id="77" xr6:uid="{00000000-000C-0000-FFFF-FFFF4C000000}" r="D20" connectionId="0">
    <xmlCellPr id="1" xr6:uid="{00000000-0010-0000-4C00-000001000000}" uniqueName="P61245">
      <xmlPr mapId="1" xpath="/TFI-IZD-OSIG/IFP_1000366/P61245" xmlDataType="decimal"/>
    </xmlCellPr>
  </singleXmlCell>
  <singleXmlCell id="78" xr6:uid="{00000000-000C-0000-FFFF-FFFF4D000000}" r="E20" connectionId="0">
    <xmlCellPr id="1" xr6:uid="{00000000-0010-0000-4D00-000001000000}" uniqueName="P61362">
      <xmlPr mapId="1" xpath="/TFI-IZD-OSIG/IFP_1000366/P61362" xmlDataType="decimal"/>
    </xmlCellPr>
  </singleXmlCell>
  <singleXmlCell id="79" xr6:uid="{00000000-000C-0000-FFFF-FFFF4E000000}" r="F20" connectionId="0">
    <xmlCellPr id="1" xr6:uid="{00000000-0010-0000-4E00-000001000000}" uniqueName="P61479">
      <xmlPr mapId="1" xpath="/TFI-IZD-OSIG/IFP_1000366/P61479" xmlDataType="decimal"/>
    </xmlCellPr>
  </singleXmlCell>
  <singleXmlCell id="80" xr6:uid="{00000000-000C-0000-FFFF-FFFF4F000000}" r="G20" connectionId="0">
    <xmlCellPr id="1" xr6:uid="{00000000-0010-0000-4F00-000001000000}" uniqueName="P60894">
      <xmlPr mapId="1" xpath="/TFI-IZD-OSIG/IFP_1000366/P60894" xmlDataType="decimal"/>
    </xmlCellPr>
  </singleXmlCell>
  <singleXmlCell id="81" xr6:uid="{00000000-000C-0000-FFFF-FFFF50000000}" r="H20" connectionId="0">
    <xmlCellPr id="1" xr6:uid="{00000000-0010-0000-5000-000001000000}" uniqueName="P61011">
      <xmlPr mapId="1" xpath="/TFI-IZD-OSIG/IFP_1000366/P61011" xmlDataType="decimal"/>
    </xmlCellPr>
  </singleXmlCell>
  <singleXmlCell id="82" xr6:uid="{00000000-000C-0000-FFFF-FFFF51000000}" r="I20" connectionId="0">
    <xmlCellPr id="1" xr6:uid="{00000000-0010-0000-5100-000001000000}" uniqueName="P61128">
      <xmlPr mapId="1" xpath="/TFI-IZD-OSIG/IFP_1000366/P61128" xmlDataType="decimal"/>
    </xmlCellPr>
  </singleXmlCell>
  <singleXmlCell id="83" xr6:uid="{00000000-000C-0000-FFFF-FFFF52000000}" r="D21" connectionId="0">
    <xmlCellPr id="1" xr6:uid="{00000000-0010-0000-5200-000001000000}" uniqueName="P61246">
      <xmlPr mapId="1" xpath="/TFI-IZD-OSIG/IFP_1000366/P61246" xmlDataType="decimal"/>
    </xmlCellPr>
  </singleXmlCell>
  <singleXmlCell id="84" xr6:uid="{00000000-000C-0000-FFFF-FFFF53000000}" r="E21" connectionId="0">
    <xmlCellPr id="1" xr6:uid="{00000000-0010-0000-5300-000001000000}" uniqueName="P61363">
      <xmlPr mapId="1" xpath="/TFI-IZD-OSIG/IFP_1000366/P61363" xmlDataType="decimal"/>
    </xmlCellPr>
  </singleXmlCell>
  <singleXmlCell id="85" xr6:uid="{00000000-000C-0000-FFFF-FFFF54000000}" r="F21" connectionId="0">
    <xmlCellPr id="1" xr6:uid="{00000000-0010-0000-5400-000001000000}" uniqueName="P61480">
      <xmlPr mapId="1" xpath="/TFI-IZD-OSIG/IFP_1000366/P61480" xmlDataType="decimal"/>
    </xmlCellPr>
  </singleXmlCell>
  <singleXmlCell id="86" xr6:uid="{00000000-000C-0000-FFFF-FFFF55000000}" r="G21" connectionId="0">
    <xmlCellPr id="1" xr6:uid="{00000000-0010-0000-5500-000001000000}" uniqueName="P60895">
      <xmlPr mapId="1" xpath="/TFI-IZD-OSIG/IFP_1000366/P60895" xmlDataType="decimal"/>
    </xmlCellPr>
  </singleXmlCell>
  <singleXmlCell id="87" xr6:uid="{00000000-000C-0000-FFFF-FFFF56000000}" r="H21" connectionId="0">
    <xmlCellPr id="1" xr6:uid="{00000000-0010-0000-5600-000001000000}" uniqueName="P61012">
      <xmlPr mapId="1" xpath="/TFI-IZD-OSIG/IFP_1000366/P61012" xmlDataType="decimal"/>
    </xmlCellPr>
  </singleXmlCell>
  <singleXmlCell id="88" xr6:uid="{00000000-000C-0000-FFFF-FFFF57000000}" r="I21" connectionId="0">
    <xmlCellPr id="1" xr6:uid="{00000000-0010-0000-5700-000001000000}" uniqueName="P61129">
      <xmlPr mapId="1" xpath="/TFI-IZD-OSIG/IFP_1000366/P61129" xmlDataType="decimal"/>
    </xmlCellPr>
  </singleXmlCell>
  <singleXmlCell id="89" xr6:uid="{00000000-000C-0000-FFFF-FFFF58000000}" r="D22" connectionId="0">
    <xmlCellPr id="1" xr6:uid="{00000000-0010-0000-5800-000001000000}" uniqueName="P61247">
      <xmlPr mapId="1" xpath="/TFI-IZD-OSIG/IFP_1000366/P61247" xmlDataType="decimal"/>
    </xmlCellPr>
  </singleXmlCell>
  <singleXmlCell id="90" xr6:uid="{00000000-000C-0000-FFFF-FFFF59000000}" r="E22" connectionId="0">
    <xmlCellPr id="1" xr6:uid="{00000000-0010-0000-5900-000001000000}" uniqueName="P61364">
      <xmlPr mapId="1" xpath="/TFI-IZD-OSIG/IFP_1000366/P61364" xmlDataType="decimal"/>
    </xmlCellPr>
  </singleXmlCell>
  <singleXmlCell id="91" xr6:uid="{00000000-000C-0000-FFFF-FFFF5A000000}" r="F22" connectionId="0">
    <xmlCellPr id="1" xr6:uid="{00000000-0010-0000-5A00-000001000000}" uniqueName="P61481">
      <xmlPr mapId="1" xpath="/TFI-IZD-OSIG/IFP_1000366/P61481" xmlDataType="decimal"/>
    </xmlCellPr>
  </singleXmlCell>
  <singleXmlCell id="92" xr6:uid="{00000000-000C-0000-FFFF-FFFF5B000000}" r="G22" connectionId="0">
    <xmlCellPr id="1" xr6:uid="{00000000-0010-0000-5B00-000001000000}" uniqueName="P60896">
      <xmlPr mapId="1" xpath="/TFI-IZD-OSIG/IFP_1000366/P60896" xmlDataType="decimal"/>
    </xmlCellPr>
  </singleXmlCell>
  <singleXmlCell id="93" xr6:uid="{00000000-000C-0000-FFFF-FFFF5C000000}" r="H22" connectionId="0">
    <xmlCellPr id="1" xr6:uid="{00000000-0010-0000-5C00-000001000000}" uniqueName="P61013">
      <xmlPr mapId="1" xpath="/TFI-IZD-OSIG/IFP_1000366/P61013" xmlDataType="decimal"/>
    </xmlCellPr>
  </singleXmlCell>
  <singleXmlCell id="94" xr6:uid="{00000000-000C-0000-FFFF-FFFF5D000000}" r="I22" connectionId="0">
    <xmlCellPr id="1" xr6:uid="{00000000-0010-0000-5D00-000001000000}" uniqueName="P61130">
      <xmlPr mapId="1" xpath="/TFI-IZD-OSIG/IFP_1000366/P61130" xmlDataType="decimal"/>
    </xmlCellPr>
  </singleXmlCell>
  <singleXmlCell id="95" xr6:uid="{00000000-000C-0000-FFFF-FFFF5E000000}" r="D23" connectionId="0">
    <xmlCellPr id="1" xr6:uid="{00000000-0010-0000-5E00-000001000000}" uniqueName="P61248">
      <xmlPr mapId="1" xpath="/TFI-IZD-OSIG/IFP_1000366/P61248" xmlDataType="decimal"/>
    </xmlCellPr>
  </singleXmlCell>
  <singleXmlCell id="96" xr6:uid="{00000000-000C-0000-FFFF-FFFF5F000000}" r="E23" connectionId="0">
    <xmlCellPr id="1" xr6:uid="{00000000-0010-0000-5F00-000001000000}" uniqueName="P61365">
      <xmlPr mapId="1" xpath="/TFI-IZD-OSIG/IFP_1000366/P61365" xmlDataType="decimal"/>
    </xmlCellPr>
  </singleXmlCell>
  <singleXmlCell id="97" xr6:uid="{00000000-000C-0000-FFFF-FFFF60000000}" r="F23" connectionId="0">
    <xmlCellPr id="1" xr6:uid="{00000000-0010-0000-6000-000001000000}" uniqueName="P61482">
      <xmlPr mapId="1" xpath="/TFI-IZD-OSIG/IFP_1000366/P61482" xmlDataType="decimal"/>
    </xmlCellPr>
  </singleXmlCell>
  <singleXmlCell id="98" xr6:uid="{00000000-000C-0000-FFFF-FFFF61000000}" r="G23" connectionId="0">
    <xmlCellPr id="1" xr6:uid="{00000000-0010-0000-6100-000001000000}" uniqueName="P60897">
      <xmlPr mapId="1" xpath="/TFI-IZD-OSIG/IFP_1000366/P60897" xmlDataType="decimal"/>
    </xmlCellPr>
  </singleXmlCell>
  <singleXmlCell id="99" xr6:uid="{00000000-000C-0000-FFFF-FFFF62000000}" r="H23" connectionId="0">
    <xmlCellPr id="1" xr6:uid="{00000000-0010-0000-6200-000001000000}" uniqueName="P61014">
      <xmlPr mapId="1" xpath="/TFI-IZD-OSIG/IFP_1000366/P61014" xmlDataType="decimal"/>
    </xmlCellPr>
  </singleXmlCell>
  <singleXmlCell id="100" xr6:uid="{00000000-000C-0000-FFFF-FFFF63000000}" r="I23" connectionId="0">
    <xmlCellPr id="1" xr6:uid="{00000000-0010-0000-6300-000001000000}" uniqueName="P61131">
      <xmlPr mapId="1" xpath="/TFI-IZD-OSIG/IFP_1000366/P61131" xmlDataType="decimal"/>
    </xmlCellPr>
  </singleXmlCell>
  <singleXmlCell id="101" xr6:uid="{00000000-000C-0000-FFFF-FFFF64000000}" r="D24" connectionId="0">
    <xmlCellPr id="1" xr6:uid="{00000000-0010-0000-6400-000001000000}" uniqueName="P61249">
      <xmlPr mapId="1" xpath="/TFI-IZD-OSIG/IFP_1000366/P61249" xmlDataType="decimal"/>
    </xmlCellPr>
  </singleXmlCell>
  <singleXmlCell id="102" xr6:uid="{00000000-000C-0000-FFFF-FFFF65000000}" r="E24" connectionId="0">
    <xmlCellPr id="1" xr6:uid="{00000000-0010-0000-6500-000001000000}" uniqueName="P61366">
      <xmlPr mapId="1" xpath="/TFI-IZD-OSIG/IFP_1000366/P61366" xmlDataType="decimal"/>
    </xmlCellPr>
  </singleXmlCell>
  <singleXmlCell id="103" xr6:uid="{00000000-000C-0000-FFFF-FFFF66000000}" r="F24" connectionId="0">
    <xmlCellPr id="1" xr6:uid="{00000000-0010-0000-6600-000001000000}" uniqueName="P61483">
      <xmlPr mapId="1" xpath="/TFI-IZD-OSIG/IFP_1000366/P61483" xmlDataType="decimal"/>
    </xmlCellPr>
  </singleXmlCell>
  <singleXmlCell id="104" xr6:uid="{00000000-000C-0000-FFFF-FFFF67000000}" r="G24" connectionId="0">
    <xmlCellPr id="1" xr6:uid="{00000000-0010-0000-6700-000001000000}" uniqueName="P60898">
      <xmlPr mapId="1" xpath="/TFI-IZD-OSIG/IFP_1000366/P60898" xmlDataType="decimal"/>
    </xmlCellPr>
  </singleXmlCell>
  <singleXmlCell id="105" xr6:uid="{00000000-000C-0000-FFFF-FFFF68000000}" r="H24" connectionId="0">
    <xmlCellPr id="1" xr6:uid="{00000000-0010-0000-6800-000001000000}" uniqueName="P61015">
      <xmlPr mapId="1" xpath="/TFI-IZD-OSIG/IFP_1000366/P61015" xmlDataType="decimal"/>
    </xmlCellPr>
  </singleXmlCell>
  <singleXmlCell id="106" xr6:uid="{00000000-000C-0000-FFFF-FFFF69000000}" r="I24" connectionId="0">
    <xmlCellPr id="1" xr6:uid="{00000000-0010-0000-6900-000001000000}" uniqueName="P61132">
      <xmlPr mapId="1" xpath="/TFI-IZD-OSIG/IFP_1000366/P61132" xmlDataType="decimal"/>
    </xmlCellPr>
  </singleXmlCell>
  <singleXmlCell id="107" xr6:uid="{00000000-000C-0000-FFFF-FFFF6A000000}" r="D25" connectionId="0">
    <xmlCellPr id="1" xr6:uid="{00000000-0010-0000-6A00-000001000000}" uniqueName="P61250">
      <xmlPr mapId="1" xpath="/TFI-IZD-OSIG/IFP_1000366/P61250" xmlDataType="decimal"/>
    </xmlCellPr>
  </singleXmlCell>
  <singleXmlCell id="108" xr6:uid="{00000000-000C-0000-FFFF-FFFF6B000000}" r="E25" connectionId="0">
    <xmlCellPr id="1" xr6:uid="{00000000-0010-0000-6B00-000001000000}" uniqueName="P61367">
      <xmlPr mapId="1" xpath="/TFI-IZD-OSIG/IFP_1000366/P61367" xmlDataType="decimal"/>
    </xmlCellPr>
  </singleXmlCell>
  <singleXmlCell id="109" xr6:uid="{00000000-000C-0000-FFFF-FFFF6C000000}" r="F25" connectionId="0">
    <xmlCellPr id="1" xr6:uid="{00000000-0010-0000-6C00-000001000000}" uniqueName="P61484">
      <xmlPr mapId="1" xpath="/TFI-IZD-OSIG/IFP_1000366/P61484" xmlDataType="decimal"/>
    </xmlCellPr>
  </singleXmlCell>
  <singleXmlCell id="110" xr6:uid="{00000000-000C-0000-FFFF-FFFF6D000000}" r="G25" connectionId="0">
    <xmlCellPr id="1" xr6:uid="{00000000-0010-0000-6D00-000001000000}" uniqueName="P60899">
      <xmlPr mapId="1" xpath="/TFI-IZD-OSIG/IFP_1000366/P60899" xmlDataType="decimal"/>
    </xmlCellPr>
  </singleXmlCell>
  <singleXmlCell id="111" xr6:uid="{00000000-000C-0000-FFFF-FFFF6E000000}" r="H25" connectionId="0">
    <xmlCellPr id="1" xr6:uid="{00000000-0010-0000-6E00-000001000000}" uniqueName="P61016">
      <xmlPr mapId="1" xpath="/TFI-IZD-OSIG/IFP_1000366/P61016" xmlDataType="decimal"/>
    </xmlCellPr>
  </singleXmlCell>
  <singleXmlCell id="112" xr6:uid="{00000000-000C-0000-FFFF-FFFF6F000000}" r="I25" connectionId="0">
    <xmlCellPr id="1" xr6:uid="{00000000-0010-0000-6F00-000001000000}" uniqueName="P61133">
      <xmlPr mapId="1" xpath="/TFI-IZD-OSIG/IFP_1000366/P61133" xmlDataType="decimal"/>
    </xmlCellPr>
  </singleXmlCell>
  <singleXmlCell id="113" xr6:uid="{00000000-000C-0000-FFFF-FFFF70000000}" r="D26" connectionId="0">
    <xmlCellPr id="1" xr6:uid="{00000000-0010-0000-7000-000001000000}" uniqueName="P61239">
      <xmlPr mapId="1" xpath="/TFI-IZD-OSIG/IFP_1000366/P61239" xmlDataType="decimal"/>
    </xmlCellPr>
  </singleXmlCell>
  <singleXmlCell id="114" xr6:uid="{00000000-000C-0000-FFFF-FFFF71000000}" r="E26" connectionId="0">
    <xmlCellPr id="1" xr6:uid="{00000000-0010-0000-7100-000001000000}" uniqueName="P61356">
      <xmlPr mapId="1" xpath="/TFI-IZD-OSIG/IFP_1000366/P61356" xmlDataType="decimal"/>
    </xmlCellPr>
  </singleXmlCell>
  <singleXmlCell id="115" xr6:uid="{00000000-000C-0000-FFFF-FFFF72000000}" r="F26" connectionId="0">
    <xmlCellPr id="1" xr6:uid="{00000000-0010-0000-7200-000001000000}" uniqueName="P61473">
      <xmlPr mapId="1" xpath="/TFI-IZD-OSIG/IFP_1000366/P61473" xmlDataType="decimal"/>
    </xmlCellPr>
  </singleXmlCell>
  <singleXmlCell id="116" xr6:uid="{00000000-000C-0000-FFFF-FFFF73000000}" r="G26" connectionId="0">
    <xmlCellPr id="1" xr6:uid="{00000000-0010-0000-7300-000001000000}" uniqueName="P60888">
      <xmlPr mapId="1" xpath="/TFI-IZD-OSIG/IFP_1000366/P60888" xmlDataType="decimal"/>
    </xmlCellPr>
  </singleXmlCell>
  <singleXmlCell id="117" xr6:uid="{00000000-000C-0000-FFFF-FFFF74000000}" r="H26" connectionId="0">
    <xmlCellPr id="1" xr6:uid="{00000000-0010-0000-7400-000001000000}" uniqueName="P61005">
      <xmlPr mapId="1" xpath="/TFI-IZD-OSIG/IFP_1000366/P61005" xmlDataType="decimal"/>
    </xmlCellPr>
  </singleXmlCell>
  <singleXmlCell id="118" xr6:uid="{00000000-000C-0000-FFFF-FFFF75000000}" r="I26" connectionId="0">
    <xmlCellPr id="1" xr6:uid="{00000000-0010-0000-7500-000001000000}" uniqueName="P61122">
      <xmlPr mapId="1" xpath="/TFI-IZD-OSIG/IFP_1000366/P61122" xmlDataType="decimal"/>
    </xmlCellPr>
  </singleXmlCell>
  <singleXmlCell id="119" xr6:uid="{00000000-000C-0000-FFFF-FFFF76000000}" r="D27" connectionId="0">
    <xmlCellPr id="1" xr6:uid="{00000000-0010-0000-7600-000001000000}" uniqueName="P61240">
      <xmlPr mapId="1" xpath="/TFI-IZD-OSIG/IFP_1000366/P61240" xmlDataType="decimal"/>
    </xmlCellPr>
  </singleXmlCell>
  <singleXmlCell id="120" xr6:uid="{00000000-000C-0000-FFFF-FFFF77000000}" r="E27" connectionId="0">
    <xmlCellPr id="1" xr6:uid="{00000000-0010-0000-7700-000001000000}" uniqueName="P61357">
      <xmlPr mapId="1" xpath="/TFI-IZD-OSIG/IFP_1000366/P61357" xmlDataType="decimal"/>
    </xmlCellPr>
  </singleXmlCell>
  <singleXmlCell id="121" xr6:uid="{00000000-000C-0000-FFFF-FFFF78000000}" r="F27" connectionId="0">
    <xmlCellPr id="1" xr6:uid="{00000000-0010-0000-7800-000001000000}" uniqueName="P61474">
      <xmlPr mapId="1" xpath="/TFI-IZD-OSIG/IFP_1000366/P61474" xmlDataType="decimal"/>
    </xmlCellPr>
  </singleXmlCell>
  <singleXmlCell id="122" xr6:uid="{00000000-000C-0000-FFFF-FFFF79000000}" r="G27" connectionId="0">
    <xmlCellPr id="1" xr6:uid="{00000000-0010-0000-7900-000001000000}" uniqueName="P60889">
      <xmlPr mapId="1" xpath="/TFI-IZD-OSIG/IFP_1000366/P60889" xmlDataType="decimal"/>
    </xmlCellPr>
  </singleXmlCell>
  <singleXmlCell id="123" xr6:uid="{00000000-000C-0000-FFFF-FFFF7A000000}" r="H27" connectionId="0">
    <xmlCellPr id="1" xr6:uid="{00000000-0010-0000-7A00-000001000000}" uniqueName="P61006">
      <xmlPr mapId="1" xpath="/TFI-IZD-OSIG/IFP_1000366/P61006" xmlDataType="decimal"/>
    </xmlCellPr>
  </singleXmlCell>
  <singleXmlCell id="124" xr6:uid="{00000000-000C-0000-FFFF-FFFF7B000000}" r="I27" connectionId="0">
    <xmlCellPr id="1" xr6:uid="{00000000-0010-0000-7B00-000001000000}" uniqueName="P61123">
      <xmlPr mapId="1" xpath="/TFI-IZD-OSIG/IFP_1000366/P61123" xmlDataType="decimal"/>
    </xmlCellPr>
  </singleXmlCell>
  <singleXmlCell id="125" xr6:uid="{00000000-000C-0000-FFFF-FFFF7C000000}" r="D28" connectionId="0">
    <xmlCellPr id="1" xr6:uid="{00000000-0010-0000-7C00-000001000000}" uniqueName="P61241">
      <xmlPr mapId="1" xpath="/TFI-IZD-OSIG/IFP_1000366/P61241" xmlDataType="decimal"/>
    </xmlCellPr>
  </singleXmlCell>
  <singleXmlCell id="126" xr6:uid="{00000000-000C-0000-FFFF-FFFF7D000000}" r="E28" connectionId="0">
    <xmlCellPr id="1" xr6:uid="{00000000-0010-0000-7D00-000001000000}" uniqueName="P61358">
      <xmlPr mapId="1" xpath="/TFI-IZD-OSIG/IFP_1000366/P61358" xmlDataType="decimal"/>
    </xmlCellPr>
  </singleXmlCell>
  <singleXmlCell id="127" xr6:uid="{00000000-000C-0000-FFFF-FFFF7E000000}" r="F28" connectionId="0">
    <xmlCellPr id="1" xr6:uid="{00000000-0010-0000-7E00-000001000000}" uniqueName="P61475">
      <xmlPr mapId="1" xpath="/TFI-IZD-OSIG/IFP_1000366/P61475" xmlDataType="decimal"/>
    </xmlCellPr>
  </singleXmlCell>
  <singleXmlCell id="128" xr6:uid="{00000000-000C-0000-FFFF-FFFF7F000000}" r="G28" connectionId="0">
    <xmlCellPr id="1" xr6:uid="{00000000-0010-0000-7F00-000001000000}" uniqueName="P60890">
      <xmlPr mapId="1" xpath="/TFI-IZD-OSIG/IFP_1000366/P60890" xmlDataType="decimal"/>
    </xmlCellPr>
  </singleXmlCell>
  <singleXmlCell id="129" xr6:uid="{00000000-000C-0000-FFFF-FFFF80000000}" r="H28" connectionId="0">
    <xmlCellPr id="1" xr6:uid="{00000000-0010-0000-8000-000001000000}" uniqueName="P61007">
      <xmlPr mapId="1" xpath="/TFI-IZD-OSIG/IFP_1000366/P61007" xmlDataType="decimal"/>
    </xmlCellPr>
  </singleXmlCell>
  <singleXmlCell id="130" xr6:uid="{00000000-000C-0000-FFFF-FFFF81000000}" r="I28" connectionId="0">
    <xmlCellPr id="1" xr6:uid="{00000000-0010-0000-8100-000001000000}" uniqueName="P61124">
      <xmlPr mapId="1" xpath="/TFI-IZD-OSIG/IFP_1000366/P61124" xmlDataType="decimal"/>
    </xmlCellPr>
  </singleXmlCell>
  <singleXmlCell id="131" xr6:uid="{00000000-000C-0000-FFFF-FFFF82000000}" r="D29" connectionId="0">
    <xmlCellPr id="1" xr6:uid="{00000000-0010-0000-8200-000001000000}" uniqueName="P61242">
      <xmlPr mapId="1" xpath="/TFI-IZD-OSIG/IFP_1000366/P61242" xmlDataType="decimal"/>
    </xmlCellPr>
  </singleXmlCell>
  <singleXmlCell id="132" xr6:uid="{00000000-000C-0000-FFFF-FFFF83000000}" r="E29" connectionId="0">
    <xmlCellPr id="1" xr6:uid="{00000000-0010-0000-8300-000001000000}" uniqueName="P61359">
      <xmlPr mapId="1" xpath="/TFI-IZD-OSIG/IFP_1000366/P61359" xmlDataType="decimal"/>
    </xmlCellPr>
  </singleXmlCell>
  <singleXmlCell id="133" xr6:uid="{00000000-000C-0000-FFFF-FFFF84000000}" r="F29" connectionId="0">
    <xmlCellPr id="1" xr6:uid="{00000000-0010-0000-8400-000001000000}" uniqueName="P61476">
      <xmlPr mapId="1" xpath="/TFI-IZD-OSIG/IFP_1000366/P61476" xmlDataType="decimal"/>
    </xmlCellPr>
  </singleXmlCell>
  <singleXmlCell id="134" xr6:uid="{00000000-000C-0000-FFFF-FFFF85000000}" r="G29" connectionId="0">
    <xmlCellPr id="1" xr6:uid="{00000000-0010-0000-8500-000001000000}" uniqueName="P60891">
      <xmlPr mapId="1" xpath="/TFI-IZD-OSIG/IFP_1000366/P60891" xmlDataType="decimal"/>
    </xmlCellPr>
  </singleXmlCell>
  <singleXmlCell id="135" xr6:uid="{00000000-000C-0000-FFFF-FFFF86000000}" r="H29" connectionId="0">
    <xmlCellPr id="1" xr6:uid="{00000000-0010-0000-8600-000001000000}" uniqueName="P61008">
      <xmlPr mapId="1" xpath="/TFI-IZD-OSIG/IFP_1000366/P61008" xmlDataType="decimal"/>
    </xmlCellPr>
  </singleXmlCell>
  <singleXmlCell id="136" xr6:uid="{00000000-000C-0000-FFFF-FFFF87000000}" r="I29" connectionId="0">
    <xmlCellPr id="1" xr6:uid="{00000000-0010-0000-8700-000001000000}" uniqueName="P61125">
      <xmlPr mapId="1" xpath="/TFI-IZD-OSIG/IFP_1000366/P61125" xmlDataType="decimal"/>
    </xmlCellPr>
  </singleXmlCell>
  <singleXmlCell id="137" xr6:uid="{00000000-000C-0000-FFFF-FFFF88000000}" r="D30" connectionId="0">
    <xmlCellPr id="1" xr6:uid="{00000000-0010-0000-8800-000001000000}" uniqueName="P61243">
      <xmlPr mapId="1" xpath="/TFI-IZD-OSIG/IFP_1000366/P61243" xmlDataType="decimal"/>
    </xmlCellPr>
  </singleXmlCell>
  <singleXmlCell id="138" xr6:uid="{00000000-000C-0000-FFFF-FFFF89000000}" r="E30" connectionId="0">
    <xmlCellPr id="1" xr6:uid="{00000000-0010-0000-8900-000001000000}" uniqueName="P61360">
      <xmlPr mapId="1" xpath="/TFI-IZD-OSIG/IFP_1000366/P61360" xmlDataType="decimal"/>
    </xmlCellPr>
  </singleXmlCell>
  <singleXmlCell id="139" xr6:uid="{00000000-000C-0000-FFFF-FFFF8A000000}" r="F30" connectionId="0">
    <xmlCellPr id="1" xr6:uid="{00000000-0010-0000-8A00-000001000000}" uniqueName="P61477">
      <xmlPr mapId="1" xpath="/TFI-IZD-OSIG/IFP_1000366/P61477" xmlDataType="decimal"/>
    </xmlCellPr>
  </singleXmlCell>
  <singleXmlCell id="140" xr6:uid="{00000000-000C-0000-FFFF-FFFF8B000000}" r="G30" connectionId="0">
    <xmlCellPr id="1" xr6:uid="{00000000-0010-0000-8B00-000001000000}" uniqueName="P60892">
      <xmlPr mapId="1" xpath="/TFI-IZD-OSIG/IFP_1000366/P60892" xmlDataType="decimal"/>
    </xmlCellPr>
  </singleXmlCell>
  <singleXmlCell id="141" xr6:uid="{00000000-000C-0000-FFFF-FFFF8C000000}" r="H30" connectionId="0">
    <xmlCellPr id="1" xr6:uid="{00000000-0010-0000-8C00-000001000000}" uniqueName="P61009">
      <xmlPr mapId="1" xpath="/TFI-IZD-OSIG/IFP_1000366/P61009" xmlDataType="decimal"/>
    </xmlCellPr>
  </singleXmlCell>
  <singleXmlCell id="142" xr6:uid="{00000000-000C-0000-FFFF-FFFF8D000000}" r="I30" connectionId="0">
    <xmlCellPr id="1" xr6:uid="{00000000-0010-0000-8D00-000001000000}" uniqueName="P61126">
      <xmlPr mapId="1" xpath="/TFI-IZD-OSIG/IFP_1000366/P61126" xmlDataType="decimal"/>
    </xmlCellPr>
  </singleXmlCell>
  <singleXmlCell id="143" xr6:uid="{00000000-000C-0000-FFFF-FFFF8E000000}" r="D31" connectionId="0">
    <xmlCellPr id="1" xr6:uid="{00000000-0010-0000-8E00-000001000000}" uniqueName="P61244">
      <xmlPr mapId="1" xpath="/TFI-IZD-OSIG/IFP_1000366/P61244" xmlDataType="decimal"/>
    </xmlCellPr>
  </singleXmlCell>
  <singleXmlCell id="144" xr6:uid="{00000000-000C-0000-FFFF-FFFF8F000000}" r="E31" connectionId="0">
    <xmlCellPr id="1" xr6:uid="{00000000-0010-0000-8F00-000001000000}" uniqueName="P61361">
      <xmlPr mapId="1" xpath="/TFI-IZD-OSIG/IFP_1000366/P61361" xmlDataType="decimal"/>
    </xmlCellPr>
  </singleXmlCell>
  <singleXmlCell id="145" xr6:uid="{00000000-000C-0000-FFFF-FFFF90000000}" r="F31" connectionId="0">
    <xmlCellPr id="1" xr6:uid="{00000000-0010-0000-9000-000001000000}" uniqueName="P61478">
      <xmlPr mapId="1" xpath="/TFI-IZD-OSIG/IFP_1000366/P61478" xmlDataType="decimal"/>
    </xmlCellPr>
  </singleXmlCell>
  <singleXmlCell id="146" xr6:uid="{00000000-000C-0000-FFFF-FFFF91000000}" r="G31" connectionId="0">
    <xmlCellPr id="1" xr6:uid="{00000000-0010-0000-9100-000001000000}" uniqueName="P60893">
      <xmlPr mapId="1" xpath="/TFI-IZD-OSIG/IFP_1000366/P60893" xmlDataType="decimal"/>
    </xmlCellPr>
  </singleXmlCell>
  <singleXmlCell id="147" xr6:uid="{00000000-000C-0000-FFFF-FFFF92000000}" r="H31" connectionId="0">
    <xmlCellPr id="1" xr6:uid="{00000000-0010-0000-9200-000001000000}" uniqueName="P61010">
      <xmlPr mapId="1" xpath="/TFI-IZD-OSIG/IFP_1000366/P61010" xmlDataType="decimal"/>
    </xmlCellPr>
  </singleXmlCell>
  <singleXmlCell id="148" xr6:uid="{00000000-000C-0000-FFFF-FFFF93000000}" r="I31" connectionId="0">
    <xmlCellPr id="1" xr6:uid="{00000000-0010-0000-9300-000001000000}" uniqueName="P61127">
      <xmlPr mapId="1" xpath="/TFI-IZD-OSIG/IFP_1000366/P61127" xmlDataType="decimal"/>
    </xmlCellPr>
  </singleXmlCell>
  <singleXmlCell id="149" xr6:uid="{00000000-000C-0000-FFFF-FFFF94000000}" r="D32" connectionId="0">
    <xmlCellPr id="1" xr6:uid="{00000000-0010-0000-9400-000001000000}" uniqueName="P61233">
      <xmlPr mapId="1" xpath="/TFI-IZD-OSIG/IFP_1000366/P61233" xmlDataType="decimal"/>
    </xmlCellPr>
  </singleXmlCell>
  <singleXmlCell id="150" xr6:uid="{00000000-000C-0000-FFFF-FFFF95000000}" r="E32" connectionId="0">
    <xmlCellPr id="1" xr6:uid="{00000000-0010-0000-9500-000001000000}" uniqueName="P61350">
      <xmlPr mapId="1" xpath="/TFI-IZD-OSIG/IFP_1000366/P61350" xmlDataType="decimal"/>
    </xmlCellPr>
  </singleXmlCell>
  <singleXmlCell id="151" xr6:uid="{00000000-000C-0000-FFFF-FFFF96000000}" r="F32" connectionId="0">
    <xmlCellPr id="1" xr6:uid="{00000000-0010-0000-9600-000001000000}" uniqueName="P61467">
      <xmlPr mapId="1" xpath="/TFI-IZD-OSIG/IFP_1000366/P61467" xmlDataType="decimal"/>
    </xmlCellPr>
  </singleXmlCell>
  <singleXmlCell id="152" xr6:uid="{00000000-000C-0000-FFFF-FFFF97000000}" r="G32" connectionId="0">
    <xmlCellPr id="1" xr6:uid="{00000000-0010-0000-9700-000001000000}" uniqueName="P60882">
      <xmlPr mapId="1" xpath="/TFI-IZD-OSIG/IFP_1000366/P60882" xmlDataType="decimal"/>
    </xmlCellPr>
  </singleXmlCell>
  <singleXmlCell id="153" xr6:uid="{00000000-000C-0000-FFFF-FFFF98000000}" r="H32" connectionId="0">
    <xmlCellPr id="1" xr6:uid="{00000000-0010-0000-9800-000001000000}" uniqueName="P60999">
      <xmlPr mapId="1" xpath="/TFI-IZD-OSIG/IFP_1000366/P60999" xmlDataType="decimal"/>
    </xmlCellPr>
  </singleXmlCell>
  <singleXmlCell id="154" xr6:uid="{00000000-000C-0000-FFFF-FFFF99000000}" r="I32" connectionId="0">
    <xmlCellPr id="1" xr6:uid="{00000000-0010-0000-9900-000001000000}" uniqueName="P61116">
      <xmlPr mapId="1" xpath="/TFI-IZD-OSIG/IFP_1000366/P61116" xmlDataType="decimal"/>
    </xmlCellPr>
  </singleXmlCell>
  <singleXmlCell id="155" xr6:uid="{00000000-000C-0000-FFFF-FFFF9A000000}" r="D33" connectionId="0">
    <xmlCellPr id="1" xr6:uid="{00000000-0010-0000-9A00-000001000000}" uniqueName="P61234">
      <xmlPr mapId="1" xpath="/TFI-IZD-OSIG/IFP_1000366/P61234" xmlDataType="decimal"/>
    </xmlCellPr>
  </singleXmlCell>
  <singleXmlCell id="156" xr6:uid="{00000000-000C-0000-FFFF-FFFF9B000000}" r="E33" connectionId="0">
    <xmlCellPr id="1" xr6:uid="{00000000-0010-0000-9B00-000001000000}" uniqueName="P61351">
      <xmlPr mapId="1" xpath="/TFI-IZD-OSIG/IFP_1000366/P61351" xmlDataType="decimal"/>
    </xmlCellPr>
  </singleXmlCell>
  <singleXmlCell id="157" xr6:uid="{00000000-000C-0000-FFFF-FFFF9C000000}" r="F33" connectionId="0">
    <xmlCellPr id="1" xr6:uid="{00000000-0010-0000-9C00-000001000000}" uniqueName="P61468">
      <xmlPr mapId="1" xpath="/TFI-IZD-OSIG/IFP_1000366/P61468" xmlDataType="decimal"/>
    </xmlCellPr>
  </singleXmlCell>
  <singleXmlCell id="158" xr6:uid="{00000000-000C-0000-FFFF-FFFF9D000000}" r="G33" connectionId="0">
    <xmlCellPr id="1" xr6:uid="{00000000-0010-0000-9D00-000001000000}" uniqueName="P60883">
      <xmlPr mapId="1" xpath="/TFI-IZD-OSIG/IFP_1000366/P60883" xmlDataType="decimal"/>
    </xmlCellPr>
  </singleXmlCell>
  <singleXmlCell id="159" xr6:uid="{00000000-000C-0000-FFFF-FFFF9E000000}" r="H33" connectionId="0">
    <xmlCellPr id="1" xr6:uid="{00000000-0010-0000-9E00-000001000000}" uniqueName="P61000">
      <xmlPr mapId="1" xpath="/TFI-IZD-OSIG/IFP_1000366/P61000" xmlDataType="decimal"/>
    </xmlCellPr>
  </singleXmlCell>
  <singleXmlCell id="160" xr6:uid="{00000000-000C-0000-FFFF-FFFF9F000000}" r="I33" connectionId="0">
    <xmlCellPr id="1" xr6:uid="{00000000-0010-0000-9F00-000001000000}" uniqueName="P61117">
      <xmlPr mapId="1" xpath="/TFI-IZD-OSIG/IFP_1000366/P61117" xmlDataType="decimal"/>
    </xmlCellPr>
  </singleXmlCell>
  <singleXmlCell id="161" xr6:uid="{00000000-000C-0000-FFFF-FFFFA0000000}" r="D34" connectionId="0">
    <xmlCellPr id="1" xr6:uid="{00000000-0010-0000-A000-000001000000}" uniqueName="P61235">
      <xmlPr mapId="1" xpath="/TFI-IZD-OSIG/IFP_1000366/P61235" xmlDataType="decimal"/>
    </xmlCellPr>
  </singleXmlCell>
  <singleXmlCell id="162" xr6:uid="{00000000-000C-0000-FFFF-FFFFA1000000}" r="E34" connectionId="0">
    <xmlCellPr id="1" xr6:uid="{00000000-0010-0000-A100-000001000000}" uniqueName="P61352">
      <xmlPr mapId="1" xpath="/TFI-IZD-OSIG/IFP_1000366/P61352" xmlDataType="decimal"/>
    </xmlCellPr>
  </singleXmlCell>
  <singleXmlCell id="163" xr6:uid="{00000000-000C-0000-FFFF-FFFFA2000000}" r="F34" connectionId="0">
    <xmlCellPr id="1" xr6:uid="{00000000-0010-0000-A200-000001000000}" uniqueName="P61469">
      <xmlPr mapId="1" xpath="/TFI-IZD-OSIG/IFP_1000366/P61469" xmlDataType="decimal"/>
    </xmlCellPr>
  </singleXmlCell>
  <singleXmlCell id="164" xr6:uid="{00000000-000C-0000-FFFF-FFFFA3000000}" r="G34" connectionId="0">
    <xmlCellPr id="1" xr6:uid="{00000000-0010-0000-A300-000001000000}" uniqueName="P60884">
      <xmlPr mapId="1" xpath="/TFI-IZD-OSIG/IFP_1000366/P60884" xmlDataType="decimal"/>
    </xmlCellPr>
  </singleXmlCell>
  <singleXmlCell id="165" xr6:uid="{00000000-000C-0000-FFFF-FFFFA4000000}" r="H34" connectionId="0">
    <xmlCellPr id="1" xr6:uid="{00000000-0010-0000-A400-000001000000}" uniqueName="P61001">
      <xmlPr mapId="1" xpath="/TFI-IZD-OSIG/IFP_1000366/P61001" xmlDataType="decimal"/>
    </xmlCellPr>
  </singleXmlCell>
  <singleXmlCell id="166" xr6:uid="{00000000-000C-0000-FFFF-FFFFA5000000}" r="I34" connectionId="0">
    <xmlCellPr id="1" xr6:uid="{00000000-0010-0000-A500-000001000000}" uniqueName="P61118">
      <xmlPr mapId="1" xpath="/TFI-IZD-OSIG/IFP_1000366/P61118" xmlDataType="decimal"/>
    </xmlCellPr>
  </singleXmlCell>
  <singleXmlCell id="167" xr6:uid="{00000000-000C-0000-FFFF-FFFFA6000000}" r="D35" connectionId="0">
    <xmlCellPr id="1" xr6:uid="{00000000-0010-0000-A600-000001000000}" uniqueName="P61236">
      <xmlPr mapId="1" xpath="/TFI-IZD-OSIG/IFP_1000366/P61236" xmlDataType="decimal"/>
    </xmlCellPr>
  </singleXmlCell>
  <singleXmlCell id="168" xr6:uid="{00000000-000C-0000-FFFF-FFFFA7000000}" r="E35" connectionId="0">
    <xmlCellPr id="1" xr6:uid="{00000000-0010-0000-A700-000001000000}" uniqueName="P61353">
      <xmlPr mapId="1" xpath="/TFI-IZD-OSIG/IFP_1000366/P61353" xmlDataType="decimal"/>
    </xmlCellPr>
  </singleXmlCell>
  <singleXmlCell id="169" xr6:uid="{00000000-000C-0000-FFFF-FFFFA8000000}" r="F35" connectionId="0">
    <xmlCellPr id="1" xr6:uid="{00000000-0010-0000-A800-000001000000}" uniqueName="P61470">
      <xmlPr mapId="1" xpath="/TFI-IZD-OSIG/IFP_1000366/P61470" xmlDataType="decimal"/>
    </xmlCellPr>
  </singleXmlCell>
  <singleXmlCell id="170" xr6:uid="{00000000-000C-0000-FFFF-FFFFA9000000}" r="G35" connectionId="0">
    <xmlCellPr id="1" xr6:uid="{00000000-0010-0000-A900-000001000000}" uniqueName="P60885">
      <xmlPr mapId="1" xpath="/TFI-IZD-OSIG/IFP_1000366/P60885" xmlDataType="decimal"/>
    </xmlCellPr>
  </singleXmlCell>
  <singleXmlCell id="171" xr6:uid="{00000000-000C-0000-FFFF-FFFFAA000000}" r="H35" connectionId="0">
    <xmlCellPr id="1" xr6:uid="{00000000-0010-0000-AA00-000001000000}" uniqueName="P61002">
      <xmlPr mapId="1" xpath="/TFI-IZD-OSIG/IFP_1000366/P61002" xmlDataType="decimal"/>
    </xmlCellPr>
  </singleXmlCell>
  <singleXmlCell id="172" xr6:uid="{00000000-000C-0000-FFFF-FFFFAB000000}" r="I35" connectionId="0">
    <xmlCellPr id="1" xr6:uid="{00000000-0010-0000-AB00-000001000000}" uniqueName="P61119">
      <xmlPr mapId="1" xpath="/TFI-IZD-OSIG/IFP_1000366/P61119" xmlDataType="decimal"/>
    </xmlCellPr>
  </singleXmlCell>
  <singleXmlCell id="173" xr6:uid="{00000000-000C-0000-FFFF-FFFFAC000000}" r="D36" connectionId="0">
    <xmlCellPr id="1" xr6:uid="{00000000-0010-0000-AC00-000001000000}" uniqueName="P61237">
      <xmlPr mapId="1" xpath="/TFI-IZD-OSIG/IFP_1000366/P61237" xmlDataType="decimal"/>
    </xmlCellPr>
  </singleXmlCell>
  <singleXmlCell id="174" xr6:uid="{00000000-000C-0000-FFFF-FFFFAD000000}" r="E36" connectionId="0">
    <xmlCellPr id="1" xr6:uid="{00000000-0010-0000-AD00-000001000000}" uniqueName="P61354">
      <xmlPr mapId="1" xpath="/TFI-IZD-OSIG/IFP_1000366/P61354" xmlDataType="decimal"/>
    </xmlCellPr>
  </singleXmlCell>
  <singleXmlCell id="175" xr6:uid="{00000000-000C-0000-FFFF-FFFFAE000000}" r="F36" connectionId="0">
    <xmlCellPr id="1" xr6:uid="{00000000-0010-0000-AE00-000001000000}" uniqueName="P61471">
      <xmlPr mapId="1" xpath="/TFI-IZD-OSIG/IFP_1000366/P61471" xmlDataType="decimal"/>
    </xmlCellPr>
  </singleXmlCell>
  <singleXmlCell id="176" xr6:uid="{00000000-000C-0000-FFFF-FFFFAF000000}" r="G36" connectionId="0">
    <xmlCellPr id="1" xr6:uid="{00000000-0010-0000-AF00-000001000000}" uniqueName="P60886">
      <xmlPr mapId="1" xpath="/TFI-IZD-OSIG/IFP_1000366/P60886" xmlDataType="decimal"/>
    </xmlCellPr>
  </singleXmlCell>
  <singleXmlCell id="177" xr6:uid="{00000000-000C-0000-FFFF-FFFFB0000000}" r="H36" connectionId="0">
    <xmlCellPr id="1" xr6:uid="{00000000-0010-0000-B000-000001000000}" uniqueName="P61003">
      <xmlPr mapId="1" xpath="/TFI-IZD-OSIG/IFP_1000366/P61003" xmlDataType="decimal"/>
    </xmlCellPr>
  </singleXmlCell>
  <singleXmlCell id="178" xr6:uid="{00000000-000C-0000-FFFF-FFFFB1000000}" r="I36" connectionId="0">
    <xmlCellPr id="1" xr6:uid="{00000000-0010-0000-B100-000001000000}" uniqueName="P61120">
      <xmlPr mapId="1" xpath="/TFI-IZD-OSIG/IFP_1000366/P61120" xmlDataType="decimal"/>
    </xmlCellPr>
  </singleXmlCell>
  <singleXmlCell id="179" xr6:uid="{00000000-000C-0000-FFFF-FFFFB2000000}" r="D37" connectionId="0">
    <xmlCellPr id="1" xr6:uid="{00000000-0010-0000-B200-000001000000}" uniqueName="P61238">
      <xmlPr mapId="1" xpath="/TFI-IZD-OSIG/IFP_1000366/P61238" xmlDataType="decimal"/>
    </xmlCellPr>
  </singleXmlCell>
  <singleXmlCell id="180" xr6:uid="{00000000-000C-0000-FFFF-FFFFB3000000}" r="E37" connectionId="0">
    <xmlCellPr id="1" xr6:uid="{00000000-0010-0000-B300-000001000000}" uniqueName="P61355">
      <xmlPr mapId="1" xpath="/TFI-IZD-OSIG/IFP_1000366/P61355" xmlDataType="decimal"/>
    </xmlCellPr>
  </singleXmlCell>
  <singleXmlCell id="181" xr6:uid="{00000000-000C-0000-FFFF-FFFFB4000000}" r="F37" connectionId="0">
    <xmlCellPr id="1" xr6:uid="{00000000-0010-0000-B400-000001000000}" uniqueName="P61472">
      <xmlPr mapId="1" xpath="/TFI-IZD-OSIG/IFP_1000366/P61472" xmlDataType="decimal"/>
    </xmlCellPr>
  </singleXmlCell>
  <singleXmlCell id="182" xr6:uid="{00000000-000C-0000-FFFF-FFFFB5000000}" r="G37" connectionId="0">
    <xmlCellPr id="1" xr6:uid="{00000000-0010-0000-B500-000001000000}" uniqueName="P60887">
      <xmlPr mapId="1" xpath="/TFI-IZD-OSIG/IFP_1000366/P60887" xmlDataType="decimal"/>
    </xmlCellPr>
  </singleXmlCell>
  <singleXmlCell id="183" xr6:uid="{00000000-000C-0000-FFFF-FFFFB6000000}" r="H37" connectionId="0">
    <xmlCellPr id="1" xr6:uid="{00000000-0010-0000-B600-000001000000}" uniqueName="P61004">
      <xmlPr mapId="1" xpath="/TFI-IZD-OSIG/IFP_1000366/P61004" xmlDataType="decimal"/>
    </xmlCellPr>
  </singleXmlCell>
  <singleXmlCell id="184" xr6:uid="{00000000-000C-0000-FFFF-FFFFB7000000}" r="I37" connectionId="0">
    <xmlCellPr id="1" xr6:uid="{00000000-0010-0000-B700-000001000000}" uniqueName="P61121">
      <xmlPr mapId="1" xpath="/TFI-IZD-OSIG/IFP_1000366/P61121" xmlDataType="decimal"/>
    </xmlCellPr>
  </singleXmlCell>
  <singleXmlCell id="185" xr6:uid="{00000000-000C-0000-FFFF-FFFFB8000000}" r="D38" connectionId="0">
    <xmlCellPr id="1" xr6:uid="{00000000-0010-0000-B800-000001000000}" uniqueName="P61227">
      <xmlPr mapId="1" xpath="/TFI-IZD-OSIG/IFP_1000366/P61227" xmlDataType="decimal"/>
    </xmlCellPr>
  </singleXmlCell>
  <singleXmlCell id="186" xr6:uid="{00000000-000C-0000-FFFF-FFFFB9000000}" r="E38" connectionId="0">
    <xmlCellPr id="1" xr6:uid="{00000000-0010-0000-B900-000001000000}" uniqueName="P61344">
      <xmlPr mapId="1" xpath="/TFI-IZD-OSIG/IFP_1000366/P61344" xmlDataType="decimal"/>
    </xmlCellPr>
  </singleXmlCell>
  <singleXmlCell id="187" xr6:uid="{00000000-000C-0000-FFFF-FFFFBA000000}" r="F38" connectionId="0">
    <xmlCellPr id="1" xr6:uid="{00000000-0010-0000-BA00-000001000000}" uniqueName="P61461">
      <xmlPr mapId="1" xpath="/TFI-IZD-OSIG/IFP_1000366/P61461" xmlDataType="decimal"/>
    </xmlCellPr>
  </singleXmlCell>
  <singleXmlCell id="188" xr6:uid="{00000000-000C-0000-FFFF-FFFFBB000000}" r="G38" connectionId="0">
    <xmlCellPr id="1" xr6:uid="{00000000-0010-0000-BB00-000001000000}" uniqueName="P60876">
      <xmlPr mapId="1" xpath="/TFI-IZD-OSIG/IFP_1000366/P60876" xmlDataType="decimal"/>
    </xmlCellPr>
  </singleXmlCell>
  <singleXmlCell id="189" xr6:uid="{00000000-000C-0000-FFFF-FFFFBC000000}" r="H38" connectionId="0">
    <xmlCellPr id="1" xr6:uid="{00000000-0010-0000-BC00-000001000000}" uniqueName="P60993">
      <xmlPr mapId="1" xpath="/TFI-IZD-OSIG/IFP_1000366/P60993" xmlDataType="decimal"/>
    </xmlCellPr>
  </singleXmlCell>
  <singleXmlCell id="190" xr6:uid="{00000000-000C-0000-FFFF-FFFFBD000000}" r="I38" connectionId="0">
    <xmlCellPr id="1" xr6:uid="{00000000-0010-0000-BD00-000001000000}" uniqueName="P61110">
      <xmlPr mapId="1" xpath="/TFI-IZD-OSIG/IFP_1000366/P61110" xmlDataType="decimal"/>
    </xmlCellPr>
  </singleXmlCell>
  <singleXmlCell id="191" xr6:uid="{00000000-000C-0000-FFFF-FFFFBE000000}" r="D39" connectionId="0">
    <xmlCellPr id="1" xr6:uid="{00000000-0010-0000-BE00-000001000000}" uniqueName="P61228">
      <xmlPr mapId="1" xpath="/TFI-IZD-OSIG/IFP_1000366/P61228" xmlDataType="decimal"/>
    </xmlCellPr>
  </singleXmlCell>
  <singleXmlCell id="192" xr6:uid="{00000000-000C-0000-FFFF-FFFFBF000000}" r="E39" connectionId="0">
    <xmlCellPr id="1" xr6:uid="{00000000-0010-0000-BF00-000001000000}" uniqueName="P61345">
      <xmlPr mapId="1" xpath="/TFI-IZD-OSIG/IFP_1000366/P61345" xmlDataType="decimal"/>
    </xmlCellPr>
  </singleXmlCell>
  <singleXmlCell id="193" xr6:uid="{00000000-000C-0000-FFFF-FFFFC0000000}" r="F39" connectionId="0">
    <xmlCellPr id="1" xr6:uid="{00000000-0010-0000-C000-000001000000}" uniqueName="P61462">
      <xmlPr mapId="1" xpath="/TFI-IZD-OSIG/IFP_1000366/P61462" xmlDataType="decimal"/>
    </xmlCellPr>
  </singleXmlCell>
  <singleXmlCell id="194" xr6:uid="{00000000-000C-0000-FFFF-FFFFC1000000}" r="G39" connectionId="0">
    <xmlCellPr id="1" xr6:uid="{00000000-0010-0000-C100-000001000000}" uniqueName="P60877">
      <xmlPr mapId="1" xpath="/TFI-IZD-OSIG/IFP_1000366/P60877" xmlDataType="decimal"/>
    </xmlCellPr>
  </singleXmlCell>
  <singleXmlCell id="195" xr6:uid="{00000000-000C-0000-FFFF-FFFFC2000000}" r="H39" connectionId="0">
    <xmlCellPr id="1" xr6:uid="{00000000-0010-0000-C200-000001000000}" uniqueName="P60994">
      <xmlPr mapId="1" xpath="/TFI-IZD-OSIG/IFP_1000366/P60994" xmlDataType="decimal"/>
    </xmlCellPr>
  </singleXmlCell>
  <singleXmlCell id="196" xr6:uid="{00000000-000C-0000-FFFF-FFFFC3000000}" r="I39" connectionId="0">
    <xmlCellPr id="1" xr6:uid="{00000000-0010-0000-C300-000001000000}" uniqueName="P61111">
      <xmlPr mapId="1" xpath="/TFI-IZD-OSIG/IFP_1000366/P61111" xmlDataType="decimal"/>
    </xmlCellPr>
  </singleXmlCell>
  <singleXmlCell id="197" xr6:uid="{00000000-000C-0000-FFFF-FFFFC4000000}" r="D40" connectionId="0">
    <xmlCellPr id="1" xr6:uid="{00000000-0010-0000-C400-000001000000}" uniqueName="P61229">
      <xmlPr mapId="1" xpath="/TFI-IZD-OSIG/IFP_1000366/P61229" xmlDataType="decimal"/>
    </xmlCellPr>
  </singleXmlCell>
  <singleXmlCell id="198" xr6:uid="{00000000-000C-0000-FFFF-FFFFC5000000}" r="E40" connectionId="0">
    <xmlCellPr id="1" xr6:uid="{00000000-0010-0000-C500-000001000000}" uniqueName="P61346">
      <xmlPr mapId="1" xpath="/TFI-IZD-OSIG/IFP_1000366/P61346" xmlDataType="decimal"/>
    </xmlCellPr>
  </singleXmlCell>
  <singleXmlCell id="199" xr6:uid="{00000000-000C-0000-FFFF-FFFFC6000000}" r="F40" connectionId="0">
    <xmlCellPr id="1" xr6:uid="{00000000-0010-0000-C600-000001000000}" uniqueName="P61463">
      <xmlPr mapId="1" xpath="/TFI-IZD-OSIG/IFP_1000366/P61463" xmlDataType="decimal"/>
    </xmlCellPr>
  </singleXmlCell>
  <singleXmlCell id="200" xr6:uid="{00000000-000C-0000-FFFF-FFFFC7000000}" r="G40" connectionId="0">
    <xmlCellPr id="1" xr6:uid="{00000000-0010-0000-C700-000001000000}" uniqueName="P60878">
      <xmlPr mapId="1" xpath="/TFI-IZD-OSIG/IFP_1000366/P60878" xmlDataType="decimal"/>
    </xmlCellPr>
  </singleXmlCell>
  <singleXmlCell id="201" xr6:uid="{00000000-000C-0000-FFFF-FFFFC8000000}" r="H40" connectionId="0">
    <xmlCellPr id="1" xr6:uid="{00000000-0010-0000-C800-000001000000}" uniqueName="P60995">
      <xmlPr mapId="1" xpath="/TFI-IZD-OSIG/IFP_1000366/P60995" xmlDataType="decimal"/>
    </xmlCellPr>
  </singleXmlCell>
  <singleXmlCell id="202" xr6:uid="{00000000-000C-0000-FFFF-FFFFC9000000}" r="I40" connectionId="0">
    <xmlCellPr id="1" xr6:uid="{00000000-0010-0000-C900-000001000000}" uniqueName="P61112">
      <xmlPr mapId="1" xpath="/TFI-IZD-OSIG/IFP_1000366/P61112" xmlDataType="decimal"/>
    </xmlCellPr>
  </singleXmlCell>
  <singleXmlCell id="203" xr6:uid="{00000000-000C-0000-FFFF-FFFFCA000000}" r="D41" connectionId="0">
    <xmlCellPr id="1" xr6:uid="{00000000-0010-0000-CA00-000001000000}" uniqueName="P61230">
      <xmlPr mapId="1" xpath="/TFI-IZD-OSIG/IFP_1000366/P61230" xmlDataType="decimal"/>
    </xmlCellPr>
  </singleXmlCell>
  <singleXmlCell id="204" xr6:uid="{00000000-000C-0000-FFFF-FFFFCB000000}" r="E41" connectionId="0">
    <xmlCellPr id="1" xr6:uid="{00000000-0010-0000-CB00-000001000000}" uniqueName="P61347">
      <xmlPr mapId="1" xpath="/TFI-IZD-OSIG/IFP_1000366/P61347" xmlDataType="decimal"/>
    </xmlCellPr>
  </singleXmlCell>
  <singleXmlCell id="205" xr6:uid="{00000000-000C-0000-FFFF-FFFFCC000000}" r="F41" connectionId="0">
    <xmlCellPr id="1" xr6:uid="{00000000-0010-0000-CC00-000001000000}" uniqueName="P61464">
      <xmlPr mapId="1" xpath="/TFI-IZD-OSIG/IFP_1000366/P61464" xmlDataType="decimal"/>
    </xmlCellPr>
  </singleXmlCell>
  <singleXmlCell id="206" xr6:uid="{00000000-000C-0000-FFFF-FFFFCD000000}" r="G41" connectionId="0">
    <xmlCellPr id="1" xr6:uid="{00000000-0010-0000-CD00-000001000000}" uniqueName="P60879">
      <xmlPr mapId="1" xpath="/TFI-IZD-OSIG/IFP_1000366/P60879" xmlDataType="decimal"/>
    </xmlCellPr>
  </singleXmlCell>
  <singleXmlCell id="207" xr6:uid="{00000000-000C-0000-FFFF-FFFFCE000000}" r="H41" connectionId="0">
    <xmlCellPr id="1" xr6:uid="{00000000-0010-0000-CE00-000001000000}" uniqueName="P60996">
      <xmlPr mapId="1" xpath="/TFI-IZD-OSIG/IFP_1000366/P60996" xmlDataType="decimal"/>
    </xmlCellPr>
  </singleXmlCell>
  <singleXmlCell id="208" xr6:uid="{00000000-000C-0000-FFFF-FFFFCF000000}" r="I41" connectionId="0">
    <xmlCellPr id="1" xr6:uid="{00000000-0010-0000-CF00-000001000000}" uniqueName="P61113">
      <xmlPr mapId="1" xpath="/TFI-IZD-OSIG/IFP_1000366/P61113" xmlDataType="decimal"/>
    </xmlCellPr>
  </singleXmlCell>
  <singleXmlCell id="209" xr6:uid="{00000000-000C-0000-FFFF-FFFFD0000000}" r="D42" connectionId="0">
    <xmlCellPr id="1" xr6:uid="{00000000-0010-0000-D000-000001000000}" uniqueName="P61231">
      <xmlPr mapId="1" xpath="/TFI-IZD-OSIG/IFP_1000366/P61231" xmlDataType="decimal"/>
    </xmlCellPr>
  </singleXmlCell>
  <singleXmlCell id="210" xr6:uid="{00000000-000C-0000-FFFF-FFFFD1000000}" r="E42" connectionId="0">
    <xmlCellPr id="1" xr6:uid="{00000000-0010-0000-D100-000001000000}" uniqueName="P61348">
      <xmlPr mapId="1" xpath="/TFI-IZD-OSIG/IFP_1000366/P61348" xmlDataType="decimal"/>
    </xmlCellPr>
  </singleXmlCell>
  <singleXmlCell id="211" xr6:uid="{00000000-000C-0000-FFFF-FFFFD2000000}" r="F42" connectionId="0">
    <xmlCellPr id="1" xr6:uid="{00000000-0010-0000-D200-000001000000}" uniqueName="P61465">
      <xmlPr mapId="1" xpath="/TFI-IZD-OSIG/IFP_1000366/P61465" xmlDataType="decimal"/>
    </xmlCellPr>
  </singleXmlCell>
  <singleXmlCell id="212" xr6:uid="{00000000-000C-0000-FFFF-FFFFD3000000}" r="G42" connectionId="0">
    <xmlCellPr id="1" xr6:uid="{00000000-0010-0000-D300-000001000000}" uniqueName="P60880">
      <xmlPr mapId="1" xpath="/TFI-IZD-OSIG/IFP_1000366/P60880" xmlDataType="decimal"/>
    </xmlCellPr>
  </singleXmlCell>
  <singleXmlCell id="213" xr6:uid="{00000000-000C-0000-FFFF-FFFFD4000000}" r="H42" connectionId="0">
    <xmlCellPr id="1" xr6:uid="{00000000-0010-0000-D400-000001000000}" uniqueName="P60997">
      <xmlPr mapId="1" xpath="/TFI-IZD-OSIG/IFP_1000366/P60997" xmlDataType="decimal"/>
    </xmlCellPr>
  </singleXmlCell>
  <singleXmlCell id="214" xr6:uid="{00000000-000C-0000-FFFF-FFFFD5000000}" r="I42" connectionId="0">
    <xmlCellPr id="1" xr6:uid="{00000000-0010-0000-D500-000001000000}" uniqueName="P61114">
      <xmlPr mapId="1" xpath="/TFI-IZD-OSIG/IFP_1000366/P61114" xmlDataType="decimal"/>
    </xmlCellPr>
  </singleXmlCell>
  <singleXmlCell id="215" xr6:uid="{00000000-000C-0000-FFFF-FFFFD6000000}" r="D43" connectionId="0">
    <xmlCellPr id="1" xr6:uid="{00000000-0010-0000-D600-000001000000}" uniqueName="P61232">
      <xmlPr mapId="1" xpath="/TFI-IZD-OSIG/IFP_1000366/P61232" xmlDataType="decimal"/>
    </xmlCellPr>
  </singleXmlCell>
  <singleXmlCell id="216" xr6:uid="{00000000-000C-0000-FFFF-FFFFD7000000}" r="E43" connectionId="0">
    <xmlCellPr id="1" xr6:uid="{00000000-0010-0000-D700-000001000000}" uniqueName="P61349">
      <xmlPr mapId="1" xpath="/TFI-IZD-OSIG/IFP_1000366/P61349" xmlDataType="decimal"/>
    </xmlCellPr>
  </singleXmlCell>
  <singleXmlCell id="217" xr6:uid="{00000000-000C-0000-FFFF-FFFFD8000000}" r="F43" connectionId="0">
    <xmlCellPr id="1" xr6:uid="{00000000-0010-0000-D800-000001000000}" uniqueName="P61466">
      <xmlPr mapId="1" xpath="/TFI-IZD-OSIG/IFP_1000366/P61466" xmlDataType="decimal"/>
    </xmlCellPr>
  </singleXmlCell>
  <singleXmlCell id="218" xr6:uid="{00000000-000C-0000-FFFF-FFFFD9000000}" r="G43" connectionId="0">
    <xmlCellPr id="1" xr6:uid="{00000000-0010-0000-D900-000001000000}" uniqueName="P60881">
      <xmlPr mapId="1" xpath="/TFI-IZD-OSIG/IFP_1000366/P60881" xmlDataType="decimal"/>
    </xmlCellPr>
  </singleXmlCell>
  <singleXmlCell id="219" xr6:uid="{00000000-000C-0000-FFFF-FFFFDA000000}" r="H43" connectionId="0">
    <xmlCellPr id="1" xr6:uid="{00000000-0010-0000-DA00-000001000000}" uniqueName="P60998">
      <xmlPr mapId="1" xpath="/TFI-IZD-OSIG/IFP_1000366/P60998" xmlDataType="decimal"/>
    </xmlCellPr>
  </singleXmlCell>
  <singleXmlCell id="220" xr6:uid="{00000000-000C-0000-FFFF-FFFFDB000000}" r="I43" connectionId="0">
    <xmlCellPr id="1" xr6:uid="{00000000-0010-0000-DB00-000001000000}" uniqueName="P61115">
      <xmlPr mapId="1" xpath="/TFI-IZD-OSIG/IFP_1000366/P61115" xmlDataType="decimal"/>
    </xmlCellPr>
  </singleXmlCell>
  <singleXmlCell id="221" xr6:uid="{00000000-000C-0000-FFFF-FFFFDC000000}" r="D44" connectionId="0">
    <xmlCellPr id="1" xr6:uid="{00000000-0010-0000-DC00-000001000000}" uniqueName="P61221">
      <xmlPr mapId="1" xpath="/TFI-IZD-OSIG/IFP_1000366/P61221" xmlDataType="decimal"/>
    </xmlCellPr>
  </singleXmlCell>
  <singleXmlCell id="222" xr6:uid="{00000000-000C-0000-FFFF-FFFFDD000000}" r="E44" connectionId="0">
    <xmlCellPr id="1" xr6:uid="{00000000-0010-0000-DD00-000001000000}" uniqueName="P61338">
      <xmlPr mapId="1" xpath="/TFI-IZD-OSIG/IFP_1000366/P61338" xmlDataType="decimal"/>
    </xmlCellPr>
  </singleXmlCell>
  <singleXmlCell id="223" xr6:uid="{00000000-000C-0000-FFFF-FFFFDE000000}" r="F44" connectionId="0">
    <xmlCellPr id="1" xr6:uid="{00000000-0010-0000-DE00-000001000000}" uniqueName="P61455">
      <xmlPr mapId="1" xpath="/TFI-IZD-OSIG/IFP_1000366/P61455" xmlDataType="decimal"/>
    </xmlCellPr>
  </singleXmlCell>
  <singleXmlCell id="224" xr6:uid="{00000000-000C-0000-FFFF-FFFFDF000000}" r="G44" connectionId="0">
    <xmlCellPr id="1" xr6:uid="{00000000-0010-0000-DF00-000001000000}" uniqueName="P60870">
      <xmlPr mapId="1" xpath="/TFI-IZD-OSIG/IFP_1000366/P60870" xmlDataType="decimal"/>
    </xmlCellPr>
  </singleXmlCell>
  <singleXmlCell id="225" xr6:uid="{00000000-000C-0000-FFFF-FFFFE0000000}" r="H44" connectionId="0">
    <xmlCellPr id="1" xr6:uid="{00000000-0010-0000-E000-000001000000}" uniqueName="P60987">
      <xmlPr mapId="1" xpath="/TFI-IZD-OSIG/IFP_1000366/P60987" xmlDataType="decimal"/>
    </xmlCellPr>
  </singleXmlCell>
  <singleXmlCell id="226" xr6:uid="{00000000-000C-0000-FFFF-FFFFE1000000}" r="I44" connectionId="0">
    <xmlCellPr id="1" xr6:uid="{00000000-0010-0000-E100-000001000000}" uniqueName="P61104">
      <xmlPr mapId="1" xpath="/TFI-IZD-OSIG/IFP_1000366/P61104" xmlDataType="decimal"/>
    </xmlCellPr>
  </singleXmlCell>
  <singleXmlCell id="227" xr6:uid="{00000000-000C-0000-FFFF-FFFFE2000000}" r="D45" connectionId="0">
    <xmlCellPr id="1" xr6:uid="{00000000-0010-0000-E200-000001000000}" uniqueName="P61222">
      <xmlPr mapId="1" xpath="/TFI-IZD-OSIG/IFP_1000366/P61222" xmlDataType="decimal"/>
    </xmlCellPr>
  </singleXmlCell>
  <singleXmlCell id="228" xr6:uid="{00000000-000C-0000-FFFF-FFFFE3000000}" r="E45" connectionId="0">
    <xmlCellPr id="1" xr6:uid="{00000000-0010-0000-E300-000001000000}" uniqueName="P61339">
      <xmlPr mapId="1" xpath="/TFI-IZD-OSIG/IFP_1000366/P61339" xmlDataType="decimal"/>
    </xmlCellPr>
  </singleXmlCell>
  <singleXmlCell id="229" xr6:uid="{00000000-000C-0000-FFFF-FFFFE4000000}" r="F45" connectionId="0">
    <xmlCellPr id="1" xr6:uid="{00000000-0010-0000-E400-000001000000}" uniqueName="P61456">
      <xmlPr mapId="1" xpath="/TFI-IZD-OSIG/IFP_1000366/P61456" xmlDataType="decimal"/>
    </xmlCellPr>
  </singleXmlCell>
  <singleXmlCell id="230" xr6:uid="{00000000-000C-0000-FFFF-FFFFE5000000}" r="G45" connectionId="0">
    <xmlCellPr id="1" xr6:uid="{00000000-0010-0000-E500-000001000000}" uniqueName="P60871">
      <xmlPr mapId="1" xpath="/TFI-IZD-OSIG/IFP_1000366/P60871" xmlDataType="decimal"/>
    </xmlCellPr>
  </singleXmlCell>
  <singleXmlCell id="231" xr6:uid="{00000000-000C-0000-FFFF-FFFFE6000000}" r="H45" connectionId="0">
    <xmlCellPr id="1" xr6:uid="{00000000-0010-0000-E600-000001000000}" uniqueName="P60988">
      <xmlPr mapId="1" xpath="/TFI-IZD-OSIG/IFP_1000366/P60988" xmlDataType="decimal"/>
    </xmlCellPr>
  </singleXmlCell>
  <singleXmlCell id="232" xr6:uid="{00000000-000C-0000-FFFF-FFFFE7000000}" r="I45" connectionId="0">
    <xmlCellPr id="1" xr6:uid="{00000000-0010-0000-E700-000001000000}" uniqueName="P61105">
      <xmlPr mapId="1" xpath="/TFI-IZD-OSIG/IFP_1000366/P61105" xmlDataType="decimal"/>
    </xmlCellPr>
  </singleXmlCell>
  <singleXmlCell id="233" xr6:uid="{00000000-000C-0000-FFFF-FFFFE8000000}" r="D46" connectionId="0">
    <xmlCellPr id="1" xr6:uid="{00000000-0010-0000-E800-000001000000}" uniqueName="P61223">
      <xmlPr mapId="1" xpath="/TFI-IZD-OSIG/IFP_1000366/P61223" xmlDataType="decimal"/>
    </xmlCellPr>
  </singleXmlCell>
  <singleXmlCell id="234" xr6:uid="{00000000-000C-0000-FFFF-FFFFE9000000}" r="E46" connectionId="0">
    <xmlCellPr id="1" xr6:uid="{00000000-0010-0000-E900-000001000000}" uniqueName="P61340">
      <xmlPr mapId="1" xpath="/TFI-IZD-OSIG/IFP_1000366/P61340" xmlDataType="decimal"/>
    </xmlCellPr>
  </singleXmlCell>
  <singleXmlCell id="235" xr6:uid="{00000000-000C-0000-FFFF-FFFFEA000000}" r="F46" connectionId="0">
    <xmlCellPr id="1" xr6:uid="{00000000-0010-0000-EA00-000001000000}" uniqueName="P61457">
      <xmlPr mapId="1" xpath="/TFI-IZD-OSIG/IFP_1000366/P61457" xmlDataType="decimal"/>
    </xmlCellPr>
  </singleXmlCell>
  <singleXmlCell id="236" xr6:uid="{00000000-000C-0000-FFFF-FFFFEB000000}" r="G46" connectionId="0">
    <xmlCellPr id="1" xr6:uid="{00000000-0010-0000-EB00-000001000000}" uniqueName="P60872">
      <xmlPr mapId="1" xpath="/TFI-IZD-OSIG/IFP_1000366/P60872" xmlDataType="decimal"/>
    </xmlCellPr>
  </singleXmlCell>
  <singleXmlCell id="237" xr6:uid="{00000000-000C-0000-FFFF-FFFFEC000000}" r="H46" connectionId="0">
    <xmlCellPr id="1" xr6:uid="{00000000-0010-0000-EC00-000001000000}" uniqueName="P60989">
      <xmlPr mapId="1" xpath="/TFI-IZD-OSIG/IFP_1000366/P60989" xmlDataType="decimal"/>
    </xmlCellPr>
  </singleXmlCell>
  <singleXmlCell id="238" xr6:uid="{00000000-000C-0000-FFFF-FFFFED000000}" r="I46" connectionId="0">
    <xmlCellPr id="1" xr6:uid="{00000000-0010-0000-ED00-000001000000}" uniqueName="P61106">
      <xmlPr mapId="1" xpath="/TFI-IZD-OSIG/IFP_1000366/P61106" xmlDataType="decimal"/>
    </xmlCellPr>
  </singleXmlCell>
  <singleXmlCell id="239" xr6:uid="{00000000-000C-0000-FFFF-FFFFEE000000}" r="D47" connectionId="0">
    <xmlCellPr id="1" xr6:uid="{00000000-0010-0000-EE00-000001000000}" uniqueName="P61224">
      <xmlPr mapId="1" xpath="/TFI-IZD-OSIG/IFP_1000366/P61224" xmlDataType="decimal"/>
    </xmlCellPr>
  </singleXmlCell>
  <singleXmlCell id="240" xr6:uid="{00000000-000C-0000-FFFF-FFFFEF000000}" r="E47" connectionId="0">
    <xmlCellPr id="1" xr6:uid="{00000000-0010-0000-EF00-000001000000}" uniqueName="P61341">
      <xmlPr mapId="1" xpath="/TFI-IZD-OSIG/IFP_1000366/P61341" xmlDataType="decimal"/>
    </xmlCellPr>
  </singleXmlCell>
  <singleXmlCell id="241" xr6:uid="{00000000-000C-0000-FFFF-FFFFF0000000}" r="F47" connectionId="0">
    <xmlCellPr id="1" xr6:uid="{00000000-0010-0000-F000-000001000000}" uniqueName="P61458">
      <xmlPr mapId="1" xpath="/TFI-IZD-OSIG/IFP_1000366/P61458" xmlDataType="decimal"/>
    </xmlCellPr>
  </singleXmlCell>
  <singleXmlCell id="242" xr6:uid="{00000000-000C-0000-FFFF-FFFFF1000000}" r="G47" connectionId="0">
    <xmlCellPr id="1" xr6:uid="{00000000-0010-0000-F100-000001000000}" uniqueName="P60873">
      <xmlPr mapId="1" xpath="/TFI-IZD-OSIG/IFP_1000366/P60873" xmlDataType="decimal"/>
    </xmlCellPr>
  </singleXmlCell>
  <singleXmlCell id="243" xr6:uid="{00000000-000C-0000-FFFF-FFFFF2000000}" r="H47" connectionId="0">
    <xmlCellPr id="1" xr6:uid="{00000000-0010-0000-F200-000001000000}" uniqueName="P60990">
      <xmlPr mapId="1" xpath="/TFI-IZD-OSIG/IFP_1000366/P60990" xmlDataType="decimal"/>
    </xmlCellPr>
  </singleXmlCell>
  <singleXmlCell id="244" xr6:uid="{00000000-000C-0000-FFFF-FFFFF3000000}" r="I47" connectionId="0">
    <xmlCellPr id="1" xr6:uid="{00000000-0010-0000-F300-000001000000}" uniqueName="P61107">
      <xmlPr mapId="1" xpath="/TFI-IZD-OSIG/IFP_1000366/P61107" xmlDataType="decimal"/>
    </xmlCellPr>
  </singleXmlCell>
  <singleXmlCell id="245" xr6:uid="{00000000-000C-0000-FFFF-FFFFF4000000}" r="D48" connectionId="0">
    <xmlCellPr id="1" xr6:uid="{00000000-0010-0000-F400-000001000000}" uniqueName="P61225">
      <xmlPr mapId="1" xpath="/TFI-IZD-OSIG/IFP_1000366/P61225" xmlDataType="decimal"/>
    </xmlCellPr>
  </singleXmlCell>
  <singleXmlCell id="246" xr6:uid="{00000000-000C-0000-FFFF-FFFFF5000000}" r="E48" connectionId="0">
    <xmlCellPr id="1" xr6:uid="{00000000-0010-0000-F500-000001000000}" uniqueName="P61342">
      <xmlPr mapId="1" xpath="/TFI-IZD-OSIG/IFP_1000366/P61342" xmlDataType="decimal"/>
    </xmlCellPr>
  </singleXmlCell>
  <singleXmlCell id="247" xr6:uid="{00000000-000C-0000-FFFF-FFFFF6000000}" r="F48" connectionId="0">
    <xmlCellPr id="1" xr6:uid="{00000000-0010-0000-F600-000001000000}" uniqueName="P61459">
      <xmlPr mapId="1" xpath="/TFI-IZD-OSIG/IFP_1000366/P61459" xmlDataType="decimal"/>
    </xmlCellPr>
  </singleXmlCell>
  <singleXmlCell id="248" xr6:uid="{00000000-000C-0000-FFFF-FFFFF7000000}" r="G48" connectionId="0">
    <xmlCellPr id="1" xr6:uid="{00000000-0010-0000-F700-000001000000}" uniqueName="P60874">
      <xmlPr mapId="1" xpath="/TFI-IZD-OSIG/IFP_1000366/P60874" xmlDataType="decimal"/>
    </xmlCellPr>
  </singleXmlCell>
  <singleXmlCell id="249" xr6:uid="{00000000-000C-0000-FFFF-FFFFF8000000}" r="H48" connectionId="0">
    <xmlCellPr id="1" xr6:uid="{00000000-0010-0000-F800-000001000000}" uniqueName="P60991">
      <xmlPr mapId="1" xpath="/TFI-IZD-OSIG/IFP_1000366/P60991" xmlDataType="decimal"/>
    </xmlCellPr>
  </singleXmlCell>
  <singleXmlCell id="250" xr6:uid="{00000000-000C-0000-FFFF-FFFFF9000000}" r="I48" connectionId="0">
    <xmlCellPr id="1" xr6:uid="{00000000-0010-0000-F900-000001000000}" uniqueName="P61108">
      <xmlPr mapId="1" xpath="/TFI-IZD-OSIG/IFP_1000366/P61108" xmlDataType="decimal"/>
    </xmlCellPr>
  </singleXmlCell>
  <singleXmlCell id="251" xr6:uid="{00000000-000C-0000-FFFF-FFFFFA000000}" r="D49" connectionId="0">
    <xmlCellPr id="1" xr6:uid="{00000000-0010-0000-FA00-000001000000}" uniqueName="P61226">
      <xmlPr mapId="1" xpath="/TFI-IZD-OSIG/IFP_1000366/P61226" xmlDataType="decimal"/>
    </xmlCellPr>
  </singleXmlCell>
  <singleXmlCell id="252" xr6:uid="{00000000-000C-0000-FFFF-FFFFFB000000}" r="E49" connectionId="0">
    <xmlCellPr id="1" xr6:uid="{00000000-0010-0000-FB00-000001000000}" uniqueName="P61343">
      <xmlPr mapId="1" xpath="/TFI-IZD-OSIG/IFP_1000366/P61343" xmlDataType="decimal"/>
    </xmlCellPr>
  </singleXmlCell>
  <singleXmlCell id="253" xr6:uid="{00000000-000C-0000-FFFF-FFFFFC000000}" r="F49" connectionId="0">
    <xmlCellPr id="1" xr6:uid="{00000000-0010-0000-FC00-000001000000}" uniqueName="P61460">
      <xmlPr mapId="1" xpath="/TFI-IZD-OSIG/IFP_1000366/P61460" xmlDataType="decimal"/>
    </xmlCellPr>
  </singleXmlCell>
  <singleXmlCell id="254" xr6:uid="{00000000-000C-0000-FFFF-FFFFFD000000}" r="G49" connectionId="0">
    <xmlCellPr id="1" xr6:uid="{00000000-0010-0000-FD00-000001000000}" uniqueName="P60875">
      <xmlPr mapId="1" xpath="/TFI-IZD-OSIG/IFP_1000366/P60875" xmlDataType="decimal"/>
    </xmlCellPr>
  </singleXmlCell>
  <singleXmlCell id="255" xr6:uid="{00000000-000C-0000-FFFF-FFFFFE000000}" r="H49" connectionId="0">
    <xmlCellPr id="1" xr6:uid="{00000000-0010-0000-FE00-000001000000}" uniqueName="P60992">
      <xmlPr mapId="1" xpath="/TFI-IZD-OSIG/IFP_1000366/P60992" xmlDataType="decimal"/>
    </xmlCellPr>
  </singleXmlCell>
  <singleXmlCell id="256" xr6:uid="{00000000-000C-0000-FFFF-FFFFFF000000}" r="I49" connectionId="0">
    <xmlCellPr id="1" xr6:uid="{00000000-0010-0000-FF00-000001000000}" uniqueName="P61109">
      <xmlPr mapId="1" xpath="/TFI-IZD-OSIG/IFP_1000366/P61109" xmlDataType="decimal"/>
    </xmlCellPr>
  </singleXmlCell>
  <singleXmlCell id="257" xr6:uid="{00000000-000C-0000-FFFF-FFFF00010000}" r="D50" connectionId="0">
    <xmlCellPr id="1" xr6:uid="{00000000-0010-0000-0001-000001000000}" uniqueName="P61215">
      <xmlPr mapId="1" xpath="/TFI-IZD-OSIG/IFP_1000366/P61215" xmlDataType="decimal"/>
    </xmlCellPr>
  </singleXmlCell>
  <singleXmlCell id="258" xr6:uid="{00000000-000C-0000-FFFF-FFFF01010000}" r="E50" connectionId="0">
    <xmlCellPr id="1" xr6:uid="{00000000-0010-0000-0101-000001000000}" uniqueName="P61332">
      <xmlPr mapId="1" xpath="/TFI-IZD-OSIG/IFP_1000366/P61332" xmlDataType="decimal"/>
    </xmlCellPr>
  </singleXmlCell>
  <singleXmlCell id="259" xr6:uid="{00000000-000C-0000-FFFF-FFFF02010000}" r="F50" connectionId="0">
    <xmlCellPr id="1" xr6:uid="{00000000-0010-0000-0201-000001000000}" uniqueName="P61449">
      <xmlPr mapId="1" xpath="/TFI-IZD-OSIG/IFP_1000366/P61449" xmlDataType="decimal"/>
    </xmlCellPr>
  </singleXmlCell>
  <singleXmlCell id="260" xr6:uid="{00000000-000C-0000-FFFF-FFFF03010000}" r="G50" connectionId="0">
    <xmlCellPr id="1" xr6:uid="{00000000-0010-0000-0301-000001000000}" uniqueName="P60864">
      <xmlPr mapId="1" xpath="/TFI-IZD-OSIG/IFP_1000366/P60864" xmlDataType="decimal"/>
    </xmlCellPr>
  </singleXmlCell>
  <singleXmlCell id="261" xr6:uid="{00000000-000C-0000-FFFF-FFFF04010000}" r="H50" connectionId="0">
    <xmlCellPr id="1" xr6:uid="{00000000-0010-0000-0401-000001000000}" uniqueName="P60981">
      <xmlPr mapId="1" xpath="/TFI-IZD-OSIG/IFP_1000366/P60981" xmlDataType="decimal"/>
    </xmlCellPr>
  </singleXmlCell>
  <singleXmlCell id="262" xr6:uid="{00000000-000C-0000-FFFF-FFFF05010000}" r="I50" connectionId="0">
    <xmlCellPr id="1" xr6:uid="{00000000-0010-0000-0501-000001000000}" uniqueName="P61098">
      <xmlPr mapId="1" xpath="/TFI-IZD-OSIG/IFP_1000366/P61098" xmlDataType="decimal"/>
    </xmlCellPr>
  </singleXmlCell>
  <singleXmlCell id="263" xr6:uid="{00000000-000C-0000-FFFF-FFFF06010000}" r="D51" connectionId="0">
    <xmlCellPr id="1" xr6:uid="{00000000-0010-0000-0601-000001000000}" uniqueName="P61216">
      <xmlPr mapId="1" xpath="/TFI-IZD-OSIG/IFP_1000366/P61216" xmlDataType="decimal"/>
    </xmlCellPr>
  </singleXmlCell>
  <singleXmlCell id="264" xr6:uid="{00000000-000C-0000-FFFF-FFFF07010000}" r="E51" connectionId="0">
    <xmlCellPr id="1" xr6:uid="{00000000-0010-0000-0701-000001000000}" uniqueName="P61333">
      <xmlPr mapId="1" xpath="/TFI-IZD-OSIG/IFP_1000366/P61333" xmlDataType="decimal"/>
    </xmlCellPr>
  </singleXmlCell>
  <singleXmlCell id="265" xr6:uid="{00000000-000C-0000-FFFF-FFFF08010000}" r="F51" connectionId="0">
    <xmlCellPr id="1" xr6:uid="{00000000-0010-0000-0801-000001000000}" uniqueName="P61450">
      <xmlPr mapId="1" xpath="/TFI-IZD-OSIG/IFP_1000366/P61450" xmlDataType="decimal"/>
    </xmlCellPr>
  </singleXmlCell>
  <singleXmlCell id="266" xr6:uid="{00000000-000C-0000-FFFF-FFFF09010000}" r="G51" connectionId="0">
    <xmlCellPr id="1" xr6:uid="{00000000-0010-0000-0901-000001000000}" uniqueName="P60865">
      <xmlPr mapId="1" xpath="/TFI-IZD-OSIG/IFP_1000366/P60865" xmlDataType="decimal"/>
    </xmlCellPr>
  </singleXmlCell>
  <singleXmlCell id="267" xr6:uid="{00000000-000C-0000-FFFF-FFFF0A010000}" r="H51" connectionId="0">
    <xmlCellPr id="1" xr6:uid="{00000000-0010-0000-0A01-000001000000}" uniqueName="P60982">
      <xmlPr mapId="1" xpath="/TFI-IZD-OSIG/IFP_1000366/P60982" xmlDataType="decimal"/>
    </xmlCellPr>
  </singleXmlCell>
  <singleXmlCell id="268" xr6:uid="{00000000-000C-0000-FFFF-FFFF0B010000}" r="I51" connectionId="0">
    <xmlCellPr id="1" xr6:uid="{00000000-0010-0000-0B01-000001000000}" uniqueName="P61099">
      <xmlPr mapId="1" xpath="/TFI-IZD-OSIG/IFP_1000366/P61099" xmlDataType="decimal"/>
    </xmlCellPr>
  </singleXmlCell>
  <singleXmlCell id="269" xr6:uid="{00000000-000C-0000-FFFF-FFFF0C010000}" r="D52" connectionId="0">
    <xmlCellPr id="1" xr6:uid="{00000000-0010-0000-0C01-000001000000}" uniqueName="P61217">
      <xmlPr mapId="1" xpath="/TFI-IZD-OSIG/IFP_1000366/P61217" xmlDataType="decimal"/>
    </xmlCellPr>
  </singleXmlCell>
  <singleXmlCell id="270" xr6:uid="{00000000-000C-0000-FFFF-FFFF0D010000}" r="E52" connectionId="0">
    <xmlCellPr id="1" xr6:uid="{00000000-0010-0000-0D01-000001000000}" uniqueName="P61334">
      <xmlPr mapId="1" xpath="/TFI-IZD-OSIG/IFP_1000366/P61334" xmlDataType="decimal"/>
    </xmlCellPr>
  </singleXmlCell>
  <singleXmlCell id="271" xr6:uid="{00000000-000C-0000-FFFF-FFFF0E010000}" r="F52" connectionId="0">
    <xmlCellPr id="1" xr6:uid="{00000000-0010-0000-0E01-000001000000}" uniqueName="P61451">
      <xmlPr mapId="1" xpath="/TFI-IZD-OSIG/IFP_1000366/P61451" xmlDataType="decimal"/>
    </xmlCellPr>
  </singleXmlCell>
  <singleXmlCell id="272" xr6:uid="{00000000-000C-0000-FFFF-FFFF0F010000}" r="G52" connectionId="0">
    <xmlCellPr id="1" xr6:uid="{00000000-0010-0000-0F01-000001000000}" uniqueName="P60866">
      <xmlPr mapId="1" xpath="/TFI-IZD-OSIG/IFP_1000366/P60866" xmlDataType="decimal"/>
    </xmlCellPr>
  </singleXmlCell>
  <singleXmlCell id="273" xr6:uid="{00000000-000C-0000-FFFF-FFFF10010000}" r="H52" connectionId="0">
    <xmlCellPr id="1" xr6:uid="{00000000-0010-0000-1001-000001000000}" uniqueName="P60983">
      <xmlPr mapId="1" xpath="/TFI-IZD-OSIG/IFP_1000366/P60983" xmlDataType="decimal"/>
    </xmlCellPr>
  </singleXmlCell>
  <singleXmlCell id="274" xr6:uid="{00000000-000C-0000-FFFF-FFFF11010000}" r="I52" connectionId="0">
    <xmlCellPr id="1" xr6:uid="{00000000-0010-0000-1101-000001000000}" uniqueName="P61100">
      <xmlPr mapId="1" xpath="/TFI-IZD-OSIG/IFP_1000366/P61100" xmlDataType="decimal"/>
    </xmlCellPr>
  </singleXmlCell>
  <singleXmlCell id="275" xr6:uid="{00000000-000C-0000-FFFF-FFFF12010000}" r="D53" connectionId="0">
    <xmlCellPr id="1" xr6:uid="{00000000-0010-0000-1201-000001000000}" uniqueName="P61218">
      <xmlPr mapId="1" xpath="/TFI-IZD-OSIG/IFP_1000366/P61218" xmlDataType="decimal"/>
    </xmlCellPr>
  </singleXmlCell>
  <singleXmlCell id="276" xr6:uid="{00000000-000C-0000-FFFF-FFFF13010000}" r="E53" connectionId="0">
    <xmlCellPr id="1" xr6:uid="{00000000-0010-0000-1301-000001000000}" uniqueName="P61335">
      <xmlPr mapId="1" xpath="/TFI-IZD-OSIG/IFP_1000366/P61335" xmlDataType="decimal"/>
    </xmlCellPr>
  </singleXmlCell>
  <singleXmlCell id="277" xr6:uid="{00000000-000C-0000-FFFF-FFFF14010000}" r="F53" connectionId="0">
    <xmlCellPr id="1" xr6:uid="{00000000-0010-0000-1401-000001000000}" uniqueName="P61452">
      <xmlPr mapId="1" xpath="/TFI-IZD-OSIG/IFP_1000366/P61452" xmlDataType="decimal"/>
    </xmlCellPr>
  </singleXmlCell>
  <singleXmlCell id="278" xr6:uid="{00000000-000C-0000-FFFF-FFFF15010000}" r="G53" connectionId="0">
    <xmlCellPr id="1" xr6:uid="{00000000-0010-0000-1501-000001000000}" uniqueName="P60867">
      <xmlPr mapId="1" xpath="/TFI-IZD-OSIG/IFP_1000366/P60867" xmlDataType="decimal"/>
    </xmlCellPr>
  </singleXmlCell>
  <singleXmlCell id="279" xr6:uid="{00000000-000C-0000-FFFF-FFFF16010000}" r="H53" connectionId="0">
    <xmlCellPr id="1" xr6:uid="{00000000-0010-0000-1601-000001000000}" uniqueName="P60984">
      <xmlPr mapId="1" xpath="/TFI-IZD-OSIG/IFP_1000366/P60984" xmlDataType="decimal"/>
    </xmlCellPr>
  </singleXmlCell>
  <singleXmlCell id="280" xr6:uid="{00000000-000C-0000-FFFF-FFFF17010000}" r="I53" connectionId="0">
    <xmlCellPr id="1" xr6:uid="{00000000-0010-0000-1701-000001000000}" uniqueName="P61101">
      <xmlPr mapId="1" xpath="/TFI-IZD-OSIG/IFP_1000366/P61101" xmlDataType="decimal"/>
    </xmlCellPr>
  </singleXmlCell>
  <singleXmlCell id="281" xr6:uid="{00000000-000C-0000-FFFF-FFFF18010000}" r="D54" connectionId="0">
    <xmlCellPr id="1" xr6:uid="{00000000-0010-0000-1801-000001000000}" uniqueName="P61219">
      <xmlPr mapId="1" xpath="/TFI-IZD-OSIG/IFP_1000366/P61219" xmlDataType="decimal"/>
    </xmlCellPr>
  </singleXmlCell>
  <singleXmlCell id="282" xr6:uid="{00000000-000C-0000-FFFF-FFFF19010000}" r="E54" connectionId="0">
    <xmlCellPr id="1" xr6:uid="{00000000-0010-0000-1901-000001000000}" uniqueName="P61336">
      <xmlPr mapId="1" xpath="/TFI-IZD-OSIG/IFP_1000366/P61336" xmlDataType="decimal"/>
    </xmlCellPr>
  </singleXmlCell>
  <singleXmlCell id="283" xr6:uid="{00000000-000C-0000-FFFF-FFFF1A010000}" r="F54" connectionId="0">
    <xmlCellPr id="1" xr6:uid="{00000000-0010-0000-1A01-000001000000}" uniqueName="P61453">
      <xmlPr mapId="1" xpath="/TFI-IZD-OSIG/IFP_1000366/P61453" xmlDataType="decimal"/>
    </xmlCellPr>
  </singleXmlCell>
  <singleXmlCell id="284" xr6:uid="{00000000-000C-0000-FFFF-FFFF1B010000}" r="G54" connectionId="0">
    <xmlCellPr id="1" xr6:uid="{00000000-0010-0000-1B01-000001000000}" uniqueName="P60868">
      <xmlPr mapId="1" xpath="/TFI-IZD-OSIG/IFP_1000366/P60868" xmlDataType="decimal"/>
    </xmlCellPr>
  </singleXmlCell>
  <singleXmlCell id="285" xr6:uid="{00000000-000C-0000-FFFF-FFFF1C010000}" r="H54" connectionId="0">
    <xmlCellPr id="1" xr6:uid="{00000000-0010-0000-1C01-000001000000}" uniqueName="P60985">
      <xmlPr mapId="1" xpath="/TFI-IZD-OSIG/IFP_1000366/P60985" xmlDataType="decimal"/>
    </xmlCellPr>
  </singleXmlCell>
  <singleXmlCell id="286" xr6:uid="{00000000-000C-0000-FFFF-FFFF1D010000}" r="I54" connectionId="0">
    <xmlCellPr id="1" xr6:uid="{00000000-0010-0000-1D01-000001000000}" uniqueName="P61102">
      <xmlPr mapId="1" xpath="/TFI-IZD-OSIG/IFP_1000366/P61102" xmlDataType="decimal"/>
    </xmlCellPr>
  </singleXmlCell>
  <singleXmlCell id="287" xr6:uid="{00000000-000C-0000-FFFF-FFFF1E010000}" r="D55" connectionId="0">
    <xmlCellPr id="1" xr6:uid="{00000000-0010-0000-1E01-000001000000}" uniqueName="P61220">
      <xmlPr mapId="1" xpath="/TFI-IZD-OSIG/IFP_1000366/P61220" xmlDataType="decimal"/>
    </xmlCellPr>
  </singleXmlCell>
  <singleXmlCell id="288" xr6:uid="{00000000-000C-0000-FFFF-FFFF1F010000}" r="E55" connectionId="0">
    <xmlCellPr id="1" xr6:uid="{00000000-0010-0000-1F01-000001000000}" uniqueName="P61337">
      <xmlPr mapId="1" xpath="/TFI-IZD-OSIG/IFP_1000366/P61337" xmlDataType="decimal"/>
    </xmlCellPr>
  </singleXmlCell>
  <singleXmlCell id="289" xr6:uid="{00000000-000C-0000-FFFF-FFFF20010000}" r="F55" connectionId="0">
    <xmlCellPr id="1" xr6:uid="{00000000-0010-0000-2001-000001000000}" uniqueName="P61454">
      <xmlPr mapId="1" xpath="/TFI-IZD-OSIG/IFP_1000366/P61454" xmlDataType="decimal"/>
    </xmlCellPr>
  </singleXmlCell>
  <singleXmlCell id="290" xr6:uid="{00000000-000C-0000-FFFF-FFFF21010000}" r="G55" connectionId="0">
    <xmlCellPr id="1" xr6:uid="{00000000-0010-0000-2101-000001000000}" uniqueName="P60869">
      <xmlPr mapId="1" xpath="/TFI-IZD-OSIG/IFP_1000366/P60869" xmlDataType="decimal"/>
    </xmlCellPr>
  </singleXmlCell>
  <singleXmlCell id="291" xr6:uid="{00000000-000C-0000-FFFF-FFFF22010000}" r="H55" connectionId="0">
    <xmlCellPr id="1" xr6:uid="{00000000-0010-0000-2201-000001000000}" uniqueName="P60986">
      <xmlPr mapId="1" xpath="/TFI-IZD-OSIG/IFP_1000366/P60986" xmlDataType="decimal"/>
    </xmlCellPr>
  </singleXmlCell>
  <singleXmlCell id="292" xr6:uid="{00000000-000C-0000-FFFF-FFFF23010000}" r="I55" connectionId="0">
    <xmlCellPr id="1" xr6:uid="{00000000-0010-0000-2301-000001000000}" uniqueName="P61103">
      <xmlPr mapId="1" xpath="/TFI-IZD-OSIG/IFP_1000366/P61103" xmlDataType="decimal"/>
    </xmlCellPr>
  </singleXmlCell>
  <singleXmlCell id="293" xr6:uid="{00000000-000C-0000-FFFF-FFFF24010000}" r="D56" connectionId="0">
    <xmlCellPr id="1" xr6:uid="{00000000-0010-0000-2401-000001000000}" uniqueName="P61209">
      <xmlPr mapId="1" xpath="/TFI-IZD-OSIG/IFP_1000366/P61209" xmlDataType="decimal"/>
    </xmlCellPr>
  </singleXmlCell>
  <singleXmlCell id="294" xr6:uid="{00000000-000C-0000-FFFF-FFFF25010000}" r="E56" connectionId="0">
    <xmlCellPr id="1" xr6:uid="{00000000-0010-0000-2501-000001000000}" uniqueName="P61326">
      <xmlPr mapId="1" xpath="/TFI-IZD-OSIG/IFP_1000366/P61326" xmlDataType="decimal"/>
    </xmlCellPr>
  </singleXmlCell>
  <singleXmlCell id="295" xr6:uid="{00000000-000C-0000-FFFF-FFFF26010000}" r="F56" connectionId="0">
    <xmlCellPr id="1" xr6:uid="{00000000-0010-0000-2601-000001000000}" uniqueName="P61443">
      <xmlPr mapId="1" xpath="/TFI-IZD-OSIG/IFP_1000366/P61443" xmlDataType="decimal"/>
    </xmlCellPr>
  </singleXmlCell>
  <singleXmlCell id="296" xr6:uid="{00000000-000C-0000-FFFF-FFFF27010000}" r="G56" connectionId="0">
    <xmlCellPr id="1" xr6:uid="{00000000-0010-0000-2701-000001000000}" uniqueName="P60858">
      <xmlPr mapId="1" xpath="/TFI-IZD-OSIG/IFP_1000366/P60858" xmlDataType="decimal"/>
    </xmlCellPr>
  </singleXmlCell>
  <singleXmlCell id="297" xr6:uid="{00000000-000C-0000-FFFF-FFFF28010000}" r="H56" connectionId="0">
    <xmlCellPr id="1" xr6:uid="{00000000-0010-0000-2801-000001000000}" uniqueName="P60975">
      <xmlPr mapId="1" xpath="/TFI-IZD-OSIG/IFP_1000366/P60975" xmlDataType="decimal"/>
    </xmlCellPr>
  </singleXmlCell>
  <singleXmlCell id="298" xr6:uid="{00000000-000C-0000-FFFF-FFFF29010000}" r="I56" connectionId="0">
    <xmlCellPr id="1" xr6:uid="{00000000-0010-0000-2901-000001000000}" uniqueName="P61092">
      <xmlPr mapId="1" xpath="/TFI-IZD-OSIG/IFP_1000366/P61092" xmlDataType="decimal"/>
    </xmlCellPr>
  </singleXmlCell>
  <singleXmlCell id="299" xr6:uid="{00000000-000C-0000-FFFF-FFFF2A010000}" r="D57" connectionId="0">
    <xmlCellPr id="1" xr6:uid="{00000000-0010-0000-2A01-000001000000}" uniqueName="P61210">
      <xmlPr mapId="1" xpath="/TFI-IZD-OSIG/IFP_1000366/P61210" xmlDataType="decimal"/>
    </xmlCellPr>
  </singleXmlCell>
  <singleXmlCell id="300" xr6:uid="{00000000-000C-0000-FFFF-FFFF2B010000}" r="E57" connectionId="0">
    <xmlCellPr id="1" xr6:uid="{00000000-0010-0000-2B01-000001000000}" uniqueName="P61327">
      <xmlPr mapId="1" xpath="/TFI-IZD-OSIG/IFP_1000366/P61327" xmlDataType="decimal"/>
    </xmlCellPr>
  </singleXmlCell>
  <singleXmlCell id="301" xr6:uid="{00000000-000C-0000-FFFF-FFFF2C010000}" r="F57" connectionId="0">
    <xmlCellPr id="1" xr6:uid="{00000000-0010-0000-2C01-000001000000}" uniqueName="P61444">
      <xmlPr mapId="1" xpath="/TFI-IZD-OSIG/IFP_1000366/P61444" xmlDataType="decimal"/>
    </xmlCellPr>
  </singleXmlCell>
  <singleXmlCell id="302" xr6:uid="{00000000-000C-0000-FFFF-FFFF2D010000}" r="G57" connectionId="0">
    <xmlCellPr id="1" xr6:uid="{00000000-0010-0000-2D01-000001000000}" uniqueName="P60859">
      <xmlPr mapId="1" xpath="/TFI-IZD-OSIG/IFP_1000366/P60859" xmlDataType="decimal"/>
    </xmlCellPr>
  </singleXmlCell>
  <singleXmlCell id="303" xr6:uid="{00000000-000C-0000-FFFF-FFFF2E010000}" r="H57" connectionId="0">
    <xmlCellPr id="1" xr6:uid="{00000000-0010-0000-2E01-000001000000}" uniqueName="P60976">
      <xmlPr mapId="1" xpath="/TFI-IZD-OSIG/IFP_1000366/P60976" xmlDataType="decimal"/>
    </xmlCellPr>
  </singleXmlCell>
  <singleXmlCell id="304" xr6:uid="{00000000-000C-0000-FFFF-FFFF2F010000}" r="I57" connectionId="0">
    <xmlCellPr id="1" xr6:uid="{00000000-0010-0000-2F01-000001000000}" uniqueName="P61093">
      <xmlPr mapId="1" xpath="/TFI-IZD-OSIG/IFP_1000366/P61093" xmlDataType="decimal"/>
    </xmlCellPr>
  </singleXmlCell>
  <singleXmlCell id="305" xr6:uid="{00000000-000C-0000-FFFF-FFFF30010000}" r="D58" connectionId="0">
    <xmlCellPr id="1" xr6:uid="{00000000-0010-0000-3001-000001000000}" uniqueName="P61211">
      <xmlPr mapId="1" xpath="/TFI-IZD-OSIG/IFP_1000366/P61211" xmlDataType="decimal"/>
    </xmlCellPr>
  </singleXmlCell>
  <singleXmlCell id="306" xr6:uid="{00000000-000C-0000-FFFF-FFFF31010000}" r="E58" connectionId="0">
    <xmlCellPr id="1" xr6:uid="{00000000-0010-0000-3101-000001000000}" uniqueName="P61328">
      <xmlPr mapId="1" xpath="/TFI-IZD-OSIG/IFP_1000366/P61328" xmlDataType="decimal"/>
    </xmlCellPr>
  </singleXmlCell>
  <singleXmlCell id="307" xr6:uid="{00000000-000C-0000-FFFF-FFFF32010000}" r="F58" connectionId="0">
    <xmlCellPr id="1" xr6:uid="{00000000-0010-0000-3201-000001000000}" uniqueName="P61445">
      <xmlPr mapId="1" xpath="/TFI-IZD-OSIG/IFP_1000366/P61445" xmlDataType="decimal"/>
    </xmlCellPr>
  </singleXmlCell>
  <singleXmlCell id="308" xr6:uid="{00000000-000C-0000-FFFF-FFFF33010000}" r="G58" connectionId="0">
    <xmlCellPr id="1" xr6:uid="{00000000-0010-0000-3301-000001000000}" uniqueName="P60860">
      <xmlPr mapId="1" xpath="/TFI-IZD-OSIG/IFP_1000366/P60860" xmlDataType="decimal"/>
    </xmlCellPr>
  </singleXmlCell>
  <singleXmlCell id="309" xr6:uid="{00000000-000C-0000-FFFF-FFFF34010000}" r="H58" connectionId="0">
    <xmlCellPr id="1" xr6:uid="{00000000-0010-0000-3401-000001000000}" uniqueName="P60977">
      <xmlPr mapId="1" xpath="/TFI-IZD-OSIG/IFP_1000366/P60977" xmlDataType="decimal"/>
    </xmlCellPr>
  </singleXmlCell>
  <singleXmlCell id="310" xr6:uid="{00000000-000C-0000-FFFF-FFFF35010000}" r="I58" connectionId="0">
    <xmlCellPr id="1" xr6:uid="{00000000-0010-0000-3501-000001000000}" uniqueName="P61094">
      <xmlPr mapId="1" xpath="/TFI-IZD-OSIG/IFP_1000366/P61094" xmlDataType="decimal"/>
    </xmlCellPr>
  </singleXmlCell>
  <singleXmlCell id="311" xr6:uid="{00000000-000C-0000-FFFF-FFFF36010000}" r="D59" connectionId="0">
    <xmlCellPr id="1" xr6:uid="{00000000-0010-0000-3601-000001000000}" uniqueName="P61212">
      <xmlPr mapId="1" xpath="/TFI-IZD-OSIG/IFP_1000366/P61212" xmlDataType="decimal"/>
    </xmlCellPr>
  </singleXmlCell>
  <singleXmlCell id="312" xr6:uid="{00000000-000C-0000-FFFF-FFFF37010000}" r="E59" connectionId="0">
    <xmlCellPr id="1" xr6:uid="{00000000-0010-0000-3701-000001000000}" uniqueName="P61329">
      <xmlPr mapId="1" xpath="/TFI-IZD-OSIG/IFP_1000366/P61329" xmlDataType="decimal"/>
    </xmlCellPr>
  </singleXmlCell>
  <singleXmlCell id="313" xr6:uid="{00000000-000C-0000-FFFF-FFFF38010000}" r="F59" connectionId="0">
    <xmlCellPr id="1" xr6:uid="{00000000-0010-0000-3801-000001000000}" uniqueName="P61446">
      <xmlPr mapId="1" xpath="/TFI-IZD-OSIG/IFP_1000366/P61446" xmlDataType="decimal"/>
    </xmlCellPr>
  </singleXmlCell>
  <singleXmlCell id="314" xr6:uid="{00000000-000C-0000-FFFF-FFFF39010000}" r="G59" connectionId="0">
    <xmlCellPr id="1" xr6:uid="{00000000-0010-0000-3901-000001000000}" uniqueName="P60861">
      <xmlPr mapId="1" xpath="/TFI-IZD-OSIG/IFP_1000366/P60861" xmlDataType="decimal"/>
    </xmlCellPr>
  </singleXmlCell>
  <singleXmlCell id="315" xr6:uid="{00000000-000C-0000-FFFF-FFFF3A010000}" r="H59" connectionId="0">
    <xmlCellPr id="1" xr6:uid="{00000000-0010-0000-3A01-000001000000}" uniqueName="P60978">
      <xmlPr mapId="1" xpath="/TFI-IZD-OSIG/IFP_1000366/P60978" xmlDataType="decimal"/>
    </xmlCellPr>
  </singleXmlCell>
  <singleXmlCell id="316" xr6:uid="{00000000-000C-0000-FFFF-FFFF3B010000}" r="I59" connectionId="0">
    <xmlCellPr id="1" xr6:uid="{00000000-0010-0000-3B01-000001000000}" uniqueName="P61095">
      <xmlPr mapId="1" xpath="/TFI-IZD-OSIG/IFP_1000366/P61095" xmlDataType="decimal"/>
    </xmlCellPr>
  </singleXmlCell>
  <singleXmlCell id="317" xr6:uid="{00000000-000C-0000-FFFF-FFFF3C010000}" r="D60" connectionId="0">
    <xmlCellPr id="1" xr6:uid="{00000000-0010-0000-3C01-000001000000}" uniqueName="P61213">
      <xmlPr mapId="1" xpath="/TFI-IZD-OSIG/IFP_1000366/P61213" xmlDataType="decimal"/>
    </xmlCellPr>
  </singleXmlCell>
  <singleXmlCell id="318" xr6:uid="{00000000-000C-0000-FFFF-FFFF3D010000}" r="E60" connectionId="0">
    <xmlCellPr id="1" xr6:uid="{00000000-0010-0000-3D01-000001000000}" uniqueName="P61330">
      <xmlPr mapId="1" xpath="/TFI-IZD-OSIG/IFP_1000366/P61330" xmlDataType="decimal"/>
    </xmlCellPr>
  </singleXmlCell>
  <singleXmlCell id="319" xr6:uid="{00000000-000C-0000-FFFF-FFFF3E010000}" r="F60" connectionId="0">
    <xmlCellPr id="1" xr6:uid="{00000000-0010-0000-3E01-000001000000}" uniqueName="P61447">
      <xmlPr mapId="1" xpath="/TFI-IZD-OSIG/IFP_1000366/P61447" xmlDataType="decimal"/>
    </xmlCellPr>
  </singleXmlCell>
  <singleXmlCell id="320" xr6:uid="{00000000-000C-0000-FFFF-FFFF3F010000}" r="G60" connectionId="0">
    <xmlCellPr id="1" xr6:uid="{00000000-0010-0000-3F01-000001000000}" uniqueName="P60862">
      <xmlPr mapId="1" xpath="/TFI-IZD-OSIG/IFP_1000366/P60862" xmlDataType="decimal"/>
    </xmlCellPr>
  </singleXmlCell>
  <singleXmlCell id="321" xr6:uid="{00000000-000C-0000-FFFF-FFFF40010000}" r="H60" connectionId="0">
    <xmlCellPr id="1" xr6:uid="{00000000-0010-0000-4001-000001000000}" uniqueName="P60979">
      <xmlPr mapId="1" xpath="/TFI-IZD-OSIG/IFP_1000366/P60979" xmlDataType="decimal"/>
    </xmlCellPr>
  </singleXmlCell>
  <singleXmlCell id="322" xr6:uid="{00000000-000C-0000-FFFF-FFFF41010000}" r="I60" connectionId="0">
    <xmlCellPr id="1" xr6:uid="{00000000-0010-0000-4101-000001000000}" uniqueName="P61096">
      <xmlPr mapId="1" xpath="/TFI-IZD-OSIG/IFP_1000366/P61096" xmlDataType="decimal"/>
    </xmlCellPr>
  </singleXmlCell>
  <singleXmlCell id="323" xr6:uid="{00000000-000C-0000-FFFF-FFFF42010000}" r="D61" connectionId="0">
    <xmlCellPr id="1" xr6:uid="{00000000-0010-0000-4201-000001000000}" uniqueName="P61214">
      <xmlPr mapId="1" xpath="/TFI-IZD-OSIG/IFP_1000366/P61214" xmlDataType="decimal"/>
    </xmlCellPr>
  </singleXmlCell>
  <singleXmlCell id="324" xr6:uid="{00000000-000C-0000-FFFF-FFFF43010000}" r="E61" connectionId="0">
    <xmlCellPr id="1" xr6:uid="{00000000-0010-0000-4301-000001000000}" uniqueName="P61331">
      <xmlPr mapId="1" xpath="/TFI-IZD-OSIG/IFP_1000366/P61331" xmlDataType="decimal"/>
    </xmlCellPr>
  </singleXmlCell>
  <singleXmlCell id="325" xr6:uid="{00000000-000C-0000-FFFF-FFFF44010000}" r="F61" connectionId="0">
    <xmlCellPr id="1" xr6:uid="{00000000-0010-0000-4401-000001000000}" uniqueName="P61448">
      <xmlPr mapId="1" xpath="/TFI-IZD-OSIG/IFP_1000366/P61448" xmlDataType="decimal"/>
    </xmlCellPr>
  </singleXmlCell>
  <singleXmlCell id="326" xr6:uid="{00000000-000C-0000-FFFF-FFFF45010000}" r="G61" connectionId="0">
    <xmlCellPr id="1" xr6:uid="{00000000-0010-0000-4501-000001000000}" uniqueName="P60863">
      <xmlPr mapId="1" xpath="/TFI-IZD-OSIG/IFP_1000366/P60863" xmlDataType="decimal"/>
    </xmlCellPr>
  </singleXmlCell>
  <singleXmlCell id="327" xr6:uid="{00000000-000C-0000-FFFF-FFFF46010000}" r="H61" connectionId="0">
    <xmlCellPr id="1" xr6:uid="{00000000-0010-0000-4601-000001000000}" uniqueName="P60980">
      <xmlPr mapId="1" xpath="/TFI-IZD-OSIG/IFP_1000366/P60980" xmlDataType="decimal"/>
    </xmlCellPr>
  </singleXmlCell>
  <singleXmlCell id="328" xr6:uid="{00000000-000C-0000-FFFF-FFFF47010000}" r="I61" connectionId="0">
    <xmlCellPr id="1" xr6:uid="{00000000-0010-0000-4701-000001000000}" uniqueName="P61097">
      <xmlPr mapId="1" xpath="/TFI-IZD-OSIG/IFP_1000366/P61097" xmlDataType="decimal"/>
    </xmlCellPr>
  </singleXmlCell>
  <singleXmlCell id="329" xr6:uid="{00000000-000C-0000-FFFF-FFFF48010000}" r="D62" connectionId="0">
    <xmlCellPr id="1" xr6:uid="{00000000-0010-0000-4801-000001000000}" uniqueName="P61203">
      <xmlPr mapId="1" xpath="/TFI-IZD-OSIG/IFP_1000366/P61203" xmlDataType="decimal"/>
    </xmlCellPr>
  </singleXmlCell>
  <singleXmlCell id="330" xr6:uid="{00000000-000C-0000-FFFF-FFFF49010000}" r="E62" connectionId="0">
    <xmlCellPr id="1" xr6:uid="{00000000-0010-0000-4901-000001000000}" uniqueName="P61320">
      <xmlPr mapId="1" xpath="/TFI-IZD-OSIG/IFP_1000366/P61320" xmlDataType="decimal"/>
    </xmlCellPr>
  </singleXmlCell>
  <singleXmlCell id="331" xr6:uid="{00000000-000C-0000-FFFF-FFFF4A010000}" r="F62" connectionId="0">
    <xmlCellPr id="1" xr6:uid="{00000000-0010-0000-4A01-000001000000}" uniqueName="P61437">
      <xmlPr mapId="1" xpath="/TFI-IZD-OSIG/IFP_1000366/P61437" xmlDataType="decimal"/>
    </xmlCellPr>
  </singleXmlCell>
  <singleXmlCell id="332" xr6:uid="{00000000-000C-0000-FFFF-FFFF4B010000}" r="G62" connectionId="0">
    <xmlCellPr id="1" xr6:uid="{00000000-0010-0000-4B01-000001000000}" uniqueName="P60852">
      <xmlPr mapId="1" xpath="/TFI-IZD-OSIG/IFP_1000366/P60852" xmlDataType="decimal"/>
    </xmlCellPr>
  </singleXmlCell>
  <singleXmlCell id="333" xr6:uid="{00000000-000C-0000-FFFF-FFFF4C010000}" r="H62" connectionId="0">
    <xmlCellPr id="1" xr6:uid="{00000000-0010-0000-4C01-000001000000}" uniqueName="P60969">
      <xmlPr mapId="1" xpath="/TFI-IZD-OSIG/IFP_1000366/P60969" xmlDataType="decimal"/>
    </xmlCellPr>
  </singleXmlCell>
  <singleXmlCell id="334" xr6:uid="{00000000-000C-0000-FFFF-FFFF4D010000}" r="I62" connectionId="0">
    <xmlCellPr id="1" xr6:uid="{00000000-0010-0000-4D01-000001000000}" uniqueName="P61086">
      <xmlPr mapId="1" xpath="/TFI-IZD-OSIG/IFP_1000366/P61086" xmlDataType="decimal"/>
    </xmlCellPr>
  </singleXmlCell>
  <singleXmlCell id="335" xr6:uid="{00000000-000C-0000-FFFF-FFFF4E010000}" r="D63" connectionId="0">
    <xmlCellPr id="1" xr6:uid="{00000000-0010-0000-4E01-000001000000}" uniqueName="P61204">
      <xmlPr mapId="1" xpath="/TFI-IZD-OSIG/IFP_1000366/P61204" xmlDataType="decimal"/>
    </xmlCellPr>
  </singleXmlCell>
  <singleXmlCell id="336" xr6:uid="{00000000-000C-0000-FFFF-FFFF4F010000}" r="E63" connectionId="0">
    <xmlCellPr id="1" xr6:uid="{00000000-0010-0000-4F01-000001000000}" uniqueName="P61321">
      <xmlPr mapId="1" xpath="/TFI-IZD-OSIG/IFP_1000366/P61321" xmlDataType="decimal"/>
    </xmlCellPr>
  </singleXmlCell>
  <singleXmlCell id="337" xr6:uid="{00000000-000C-0000-FFFF-FFFF50010000}" r="F63" connectionId="0">
    <xmlCellPr id="1" xr6:uid="{00000000-0010-0000-5001-000001000000}" uniqueName="P61438">
      <xmlPr mapId="1" xpath="/TFI-IZD-OSIG/IFP_1000366/P61438" xmlDataType="decimal"/>
    </xmlCellPr>
  </singleXmlCell>
  <singleXmlCell id="338" xr6:uid="{00000000-000C-0000-FFFF-FFFF51010000}" r="G63" connectionId="0">
    <xmlCellPr id="1" xr6:uid="{00000000-0010-0000-5101-000001000000}" uniqueName="P60853">
      <xmlPr mapId="1" xpath="/TFI-IZD-OSIG/IFP_1000366/P60853" xmlDataType="decimal"/>
    </xmlCellPr>
  </singleXmlCell>
  <singleXmlCell id="339" xr6:uid="{00000000-000C-0000-FFFF-FFFF52010000}" r="H63" connectionId="0">
    <xmlCellPr id="1" xr6:uid="{00000000-0010-0000-5201-000001000000}" uniqueName="P60970">
      <xmlPr mapId="1" xpath="/TFI-IZD-OSIG/IFP_1000366/P60970" xmlDataType="decimal"/>
    </xmlCellPr>
  </singleXmlCell>
  <singleXmlCell id="340" xr6:uid="{00000000-000C-0000-FFFF-FFFF53010000}" r="I63" connectionId="0">
    <xmlCellPr id="1" xr6:uid="{00000000-0010-0000-5301-000001000000}" uniqueName="P61087">
      <xmlPr mapId="1" xpath="/TFI-IZD-OSIG/IFP_1000366/P61087" xmlDataType="decimal"/>
    </xmlCellPr>
  </singleXmlCell>
  <singleXmlCell id="341" xr6:uid="{00000000-000C-0000-FFFF-FFFF54010000}" r="D64" connectionId="0">
    <xmlCellPr id="1" xr6:uid="{00000000-0010-0000-5401-000001000000}" uniqueName="P61205">
      <xmlPr mapId="1" xpath="/TFI-IZD-OSIG/IFP_1000366/P61205" xmlDataType="decimal"/>
    </xmlCellPr>
  </singleXmlCell>
  <singleXmlCell id="342" xr6:uid="{00000000-000C-0000-FFFF-FFFF55010000}" r="E64" connectionId="0">
    <xmlCellPr id="1" xr6:uid="{00000000-0010-0000-5501-000001000000}" uniqueName="P61322">
      <xmlPr mapId="1" xpath="/TFI-IZD-OSIG/IFP_1000366/P61322" xmlDataType="decimal"/>
    </xmlCellPr>
  </singleXmlCell>
  <singleXmlCell id="343" xr6:uid="{00000000-000C-0000-FFFF-FFFF56010000}" r="F64" connectionId="0">
    <xmlCellPr id="1" xr6:uid="{00000000-0010-0000-5601-000001000000}" uniqueName="P61439">
      <xmlPr mapId="1" xpath="/TFI-IZD-OSIG/IFP_1000366/P61439" xmlDataType="decimal"/>
    </xmlCellPr>
  </singleXmlCell>
  <singleXmlCell id="344" xr6:uid="{00000000-000C-0000-FFFF-FFFF57010000}" r="G64" connectionId="0">
    <xmlCellPr id="1" xr6:uid="{00000000-0010-0000-5701-000001000000}" uniqueName="P60854">
      <xmlPr mapId="1" xpath="/TFI-IZD-OSIG/IFP_1000366/P60854" xmlDataType="decimal"/>
    </xmlCellPr>
  </singleXmlCell>
  <singleXmlCell id="345" xr6:uid="{00000000-000C-0000-FFFF-FFFF58010000}" r="H64" connectionId="0">
    <xmlCellPr id="1" xr6:uid="{00000000-0010-0000-5801-000001000000}" uniqueName="P60971">
      <xmlPr mapId="1" xpath="/TFI-IZD-OSIG/IFP_1000366/P60971" xmlDataType="decimal"/>
    </xmlCellPr>
  </singleXmlCell>
  <singleXmlCell id="346" xr6:uid="{00000000-000C-0000-FFFF-FFFF59010000}" r="I64" connectionId="0">
    <xmlCellPr id="1" xr6:uid="{00000000-0010-0000-5901-000001000000}" uniqueName="P61088">
      <xmlPr mapId="1" xpath="/TFI-IZD-OSIG/IFP_1000366/P61088" xmlDataType="decimal"/>
    </xmlCellPr>
  </singleXmlCell>
  <singleXmlCell id="347" xr6:uid="{00000000-000C-0000-FFFF-FFFF5A010000}" r="D65" connectionId="0">
    <xmlCellPr id="1" xr6:uid="{00000000-0010-0000-5A01-000001000000}" uniqueName="P61206">
      <xmlPr mapId="1" xpath="/TFI-IZD-OSIG/IFP_1000366/P61206" xmlDataType="decimal"/>
    </xmlCellPr>
  </singleXmlCell>
  <singleXmlCell id="348" xr6:uid="{00000000-000C-0000-FFFF-FFFF5B010000}" r="E65" connectionId="0">
    <xmlCellPr id="1" xr6:uid="{00000000-0010-0000-5B01-000001000000}" uniqueName="P61323">
      <xmlPr mapId="1" xpath="/TFI-IZD-OSIG/IFP_1000366/P61323" xmlDataType="decimal"/>
    </xmlCellPr>
  </singleXmlCell>
  <singleXmlCell id="349" xr6:uid="{00000000-000C-0000-FFFF-FFFF5C010000}" r="F65" connectionId="0">
    <xmlCellPr id="1" xr6:uid="{00000000-0010-0000-5C01-000001000000}" uniqueName="P61440">
      <xmlPr mapId="1" xpath="/TFI-IZD-OSIG/IFP_1000366/P61440" xmlDataType="decimal"/>
    </xmlCellPr>
  </singleXmlCell>
  <singleXmlCell id="350" xr6:uid="{00000000-000C-0000-FFFF-FFFF5D010000}" r="G65" connectionId="0">
    <xmlCellPr id="1" xr6:uid="{00000000-0010-0000-5D01-000001000000}" uniqueName="P60855">
      <xmlPr mapId="1" xpath="/TFI-IZD-OSIG/IFP_1000366/P60855" xmlDataType="decimal"/>
    </xmlCellPr>
  </singleXmlCell>
  <singleXmlCell id="351" xr6:uid="{00000000-000C-0000-FFFF-FFFF5E010000}" r="H65" connectionId="0">
    <xmlCellPr id="1" xr6:uid="{00000000-0010-0000-5E01-000001000000}" uniqueName="P60972">
      <xmlPr mapId="1" xpath="/TFI-IZD-OSIG/IFP_1000366/P60972" xmlDataType="decimal"/>
    </xmlCellPr>
  </singleXmlCell>
  <singleXmlCell id="352" xr6:uid="{00000000-000C-0000-FFFF-FFFF5F010000}" r="I65" connectionId="0">
    <xmlCellPr id="1" xr6:uid="{00000000-0010-0000-5F01-000001000000}" uniqueName="P61089">
      <xmlPr mapId="1" xpath="/TFI-IZD-OSIG/IFP_1000366/P61089" xmlDataType="decimal"/>
    </xmlCellPr>
  </singleXmlCell>
  <singleXmlCell id="353" xr6:uid="{00000000-000C-0000-FFFF-FFFF60010000}" r="D66" connectionId="0">
    <xmlCellPr id="1" xr6:uid="{00000000-0010-0000-6001-000001000000}" uniqueName="P61207">
      <xmlPr mapId="1" xpath="/TFI-IZD-OSIG/IFP_1000366/P61207" xmlDataType="decimal"/>
    </xmlCellPr>
  </singleXmlCell>
  <singleXmlCell id="354" xr6:uid="{00000000-000C-0000-FFFF-FFFF61010000}" r="E66" connectionId="0">
    <xmlCellPr id="1" xr6:uid="{00000000-0010-0000-6101-000001000000}" uniqueName="P61324">
      <xmlPr mapId="1" xpath="/TFI-IZD-OSIG/IFP_1000366/P61324" xmlDataType="decimal"/>
    </xmlCellPr>
  </singleXmlCell>
  <singleXmlCell id="355" xr6:uid="{00000000-000C-0000-FFFF-FFFF62010000}" r="F66" connectionId="0">
    <xmlCellPr id="1" xr6:uid="{00000000-0010-0000-6201-000001000000}" uniqueName="P61441">
      <xmlPr mapId="1" xpath="/TFI-IZD-OSIG/IFP_1000366/P61441" xmlDataType="decimal"/>
    </xmlCellPr>
  </singleXmlCell>
  <singleXmlCell id="356" xr6:uid="{00000000-000C-0000-FFFF-FFFF63010000}" r="G66" connectionId="0">
    <xmlCellPr id="1" xr6:uid="{00000000-0010-0000-6301-000001000000}" uniqueName="P60856">
      <xmlPr mapId="1" xpath="/TFI-IZD-OSIG/IFP_1000366/P60856" xmlDataType="decimal"/>
    </xmlCellPr>
  </singleXmlCell>
  <singleXmlCell id="357" xr6:uid="{00000000-000C-0000-FFFF-FFFF64010000}" r="H66" connectionId="0">
    <xmlCellPr id="1" xr6:uid="{00000000-0010-0000-6401-000001000000}" uniqueName="P60973">
      <xmlPr mapId="1" xpath="/TFI-IZD-OSIG/IFP_1000366/P60973" xmlDataType="decimal"/>
    </xmlCellPr>
  </singleXmlCell>
  <singleXmlCell id="358" xr6:uid="{00000000-000C-0000-FFFF-FFFF65010000}" r="I66" connectionId="0">
    <xmlCellPr id="1" xr6:uid="{00000000-0010-0000-6501-000001000000}" uniqueName="P61090">
      <xmlPr mapId="1" xpath="/TFI-IZD-OSIG/IFP_1000366/P61090" xmlDataType="decimal"/>
    </xmlCellPr>
  </singleXmlCell>
  <singleXmlCell id="359" xr6:uid="{00000000-000C-0000-FFFF-FFFF66010000}" r="D67" connectionId="0">
    <xmlCellPr id="1" xr6:uid="{00000000-0010-0000-6601-000001000000}" uniqueName="P61208">
      <xmlPr mapId="1" xpath="/TFI-IZD-OSIG/IFP_1000366/P61208" xmlDataType="decimal"/>
    </xmlCellPr>
  </singleXmlCell>
  <singleXmlCell id="360" xr6:uid="{00000000-000C-0000-FFFF-FFFF67010000}" r="E67" connectionId="0">
    <xmlCellPr id="1" xr6:uid="{00000000-0010-0000-6701-000001000000}" uniqueName="P61325">
      <xmlPr mapId="1" xpath="/TFI-IZD-OSIG/IFP_1000366/P61325" xmlDataType="decimal"/>
    </xmlCellPr>
  </singleXmlCell>
  <singleXmlCell id="361" xr6:uid="{00000000-000C-0000-FFFF-FFFF68010000}" r="F67" connectionId="0">
    <xmlCellPr id="1" xr6:uid="{00000000-0010-0000-6801-000001000000}" uniqueName="P61442">
      <xmlPr mapId="1" xpath="/TFI-IZD-OSIG/IFP_1000366/P61442" xmlDataType="decimal"/>
    </xmlCellPr>
  </singleXmlCell>
  <singleXmlCell id="362" xr6:uid="{00000000-000C-0000-FFFF-FFFF69010000}" r="G67" connectionId="0">
    <xmlCellPr id="1" xr6:uid="{00000000-0010-0000-6901-000001000000}" uniqueName="P60857">
      <xmlPr mapId="1" xpath="/TFI-IZD-OSIG/IFP_1000366/P60857" xmlDataType="decimal"/>
    </xmlCellPr>
  </singleXmlCell>
  <singleXmlCell id="363" xr6:uid="{00000000-000C-0000-FFFF-FFFF6A010000}" r="H67" connectionId="0">
    <xmlCellPr id="1" xr6:uid="{00000000-0010-0000-6A01-000001000000}" uniqueName="P60974">
      <xmlPr mapId="1" xpath="/TFI-IZD-OSIG/IFP_1000366/P60974" xmlDataType="decimal"/>
    </xmlCellPr>
  </singleXmlCell>
  <singleXmlCell id="364" xr6:uid="{00000000-000C-0000-FFFF-FFFF6B010000}" r="I67" connectionId="0">
    <xmlCellPr id="1" xr6:uid="{00000000-0010-0000-6B01-000001000000}" uniqueName="P61091">
      <xmlPr mapId="1" xpath="/TFI-IZD-OSIG/IFP_1000366/P61091" xmlDataType="decimal"/>
    </xmlCellPr>
  </singleXmlCell>
  <singleXmlCell id="365" xr6:uid="{00000000-000C-0000-FFFF-FFFF6C010000}" r="D68" connectionId="0">
    <xmlCellPr id="1" xr6:uid="{00000000-0010-0000-6C01-000001000000}" uniqueName="P61197">
      <xmlPr mapId="1" xpath="/TFI-IZD-OSIG/IFP_1000366/P61197" xmlDataType="decimal"/>
    </xmlCellPr>
  </singleXmlCell>
  <singleXmlCell id="366" xr6:uid="{00000000-000C-0000-FFFF-FFFF6D010000}" r="E68" connectionId="0">
    <xmlCellPr id="1" xr6:uid="{00000000-0010-0000-6D01-000001000000}" uniqueName="P61314">
      <xmlPr mapId="1" xpath="/TFI-IZD-OSIG/IFP_1000366/P61314" xmlDataType="decimal"/>
    </xmlCellPr>
  </singleXmlCell>
  <singleXmlCell id="367" xr6:uid="{00000000-000C-0000-FFFF-FFFF6E010000}" r="F68" connectionId="0">
    <xmlCellPr id="1" xr6:uid="{00000000-0010-0000-6E01-000001000000}" uniqueName="P61431">
      <xmlPr mapId="1" xpath="/TFI-IZD-OSIG/IFP_1000366/P61431" xmlDataType="decimal"/>
    </xmlCellPr>
  </singleXmlCell>
  <singleXmlCell id="368" xr6:uid="{00000000-000C-0000-FFFF-FFFF6F010000}" r="G68" connectionId="0">
    <xmlCellPr id="1" xr6:uid="{00000000-0010-0000-6F01-000001000000}" uniqueName="P60846">
      <xmlPr mapId="1" xpath="/TFI-IZD-OSIG/IFP_1000366/P60846" xmlDataType="decimal"/>
    </xmlCellPr>
  </singleXmlCell>
  <singleXmlCell id="369" xr6:uid="{00000000-000C-0000-FFFF-FFFF70010000}" r="H68" connectionId="0">
    <xmlCellPr id="1" xr6:uid="{00000000-0010-0000-7001-000001000000}" uniqueName="P60963">
      <xmlPr mapId="1" xpath="/TFI-IZD-OSIG/IFP_1000366/P60963" xmlDataType="decimal"/>
    </xmlCellPr>
  </singleXmlCell>
  <singleXmlCell id="370" xr6:uid="{00000000-000C-0000-FFFF-FFFF71010000}" r="I68" connectionId="0">
    <xmlCellPr id="1" xr6:uid="{00000000-0010-0000-7101-000001000000}" uniqueName="P61080">
      <xmlPr mapId="1" xpath="/TFI-IZD-OSIG/IFP_1000366/P61080" xmlDataType="decimal"/>
    </xmlCellPr>
  </singleXmlCell>
  <singleXmlCell id="371" xr6:uid="{00000000-000C-0000-FFFF-FFFF72010000}" r="D69" connectionId="0">
    <xmlCellPr id="1" xr6:uid="{00000000-0010-0000-7201-000001000000}" uniqueName="P61198">
      <xmlPr mapId="1" xpath="/TFI-IZD-OSIG/IFP_1000366/P61198" xmlDataType="decimal"/>
    </xmlCellPr>
  </singleXmlCell>
  <singleXmlCell id="372" xr6:uid="{00000000-000C-0000-FFFF-FFFF73010000}" r="E69" connectionId="0">
    <xmlCellPr id="1" xr6:uid="{00000000-0010-0000-7301-000001000000}" uniqueName="P61315">
      <xmlPr mapId="1" xpath="/TFI-IZD-OSIG/IFP_1000366/P61315" xmlDataType="decimal"/>
    </xmlCellPr>
  </singleXmlCell>
  <singleXmlCell id="373" xr6:uid="{00000000-000C-0000-FFFF-FFFF74010000}" r="F69" connectionId="0">
    <xmlCellPr id="1" xr6:uid="{00000000-0010-0000-7401-000001000000}" uniqueName="P61432">
      <xmlPr mapId="1" xpath="/TFI-IZD-OSIG/IFP_1000366/P61432" xmlDataType="decimal"/>
    </xmlCellPr>
  </singleXmlCell>
  <singleXmlCell id="374" xr6:uid="{00000000-000C-0000-FFFF-FFFF75010000}" r="G69" connectionId="0">
    <xmlCellPr id="1" xr6:uid="{00000000-0010-0000-7501-000001000000}" uniqueName="P60847">
      <xmlPr mapId="1" xpath="/TFI-IZD-OSIG/IFP_1000366/P60847" xmlDataType="decimal"/>
    </xmlCellPr>
  </singleXmlCell>
  <singleXmlCell id="375" xr6:uid="{00000000-000C-0000-FFFF-FFFF76010000}" r="H69" connectionId="0">
    <xmlCellPr id="1" xr6:uid="{00000000-0010-0000-7601-000001000000}" uniqueName="P60964">
      <xmlPr mapId="1" xpath="/TFI-IZD-OSIG/IFP_1000366/P60964" xmlDataType="decimal"/>
    </xmlCellPr>
  </singleXmlCell>
  <singleXmlCell id="376" xr6:uid="{00000000-000C-0000-FFFF-FFFF77010000}" r="I69" connectionId="0">
    <xmlCellPr id="1" xr6:uid="{00000000-0010-0000-7701-000001000000}" uniqueName="P61081">
      <xmlPr mapId="1" xpath="/TFI-IZD-OSIG/IFP_1000366/P61081" xmlDataType="decimal"/>
    </xmlCellPr>
  </singleXmlCell>
  <singleXmlCell id="377" xr6:uid="{00000000-000C-0000-FFFF-FFFF78010000}" r="D70" connectionId="0">
    <xmlCellPr id="1" xr6:uid="{00000000-0010-0000-7801-000001000000}" uniqueName="P61199">
      <xmlPr mapId="1" xpath="/TFI-IZD-OSIG/IFP_1000366/P61199" xmlDataType="decimal"/>
    </xmlCellPr>
  </singleXmlCell>
  <singleXmlCell id="378" xr6:uid="{00000000-000C-0000-FFFF-FFFF79010000}" r="E70" connectionId="0">
    <xmlCellPr id="1" xr6:uid="{00000000-0010-0000-7901-000001000000}" uniqueName="P61316">
      <xmlPr mapId="1" xpath="/TFI-IZD-OSIG/IFP_1000366/P61316" xmlDataType="decimal"/>
    </xmlCellPr>
  </singleXmlCell>
  <singleXmlCell id="379" xr6:uid="{00000000-000C-0000-FFFF-FFFF7A010000}" r="F70" connectionId="0">
    <xmlCellPr id="1" xr6:uid="{00000000-0010-0000-7A01-000001000000}" uniqueName="P61433">
      <xmlPr mapId="1" xpath="/TFI-IZD-OSIG/IFP_1000366/P61433" xmlDataType="decimal"/>
    </xmlCellPr>
  </singleXmlCell>
  <singleXmlCell id="380" xr6:uid="{00000000-000C-0000-FFFF-FFFF7B010000}" r="G70" connectionId="0">
    <xmlCellPr id="1" xr6:uid="{00000000-0010-0000-7B01-000001000000}" uniqueName="P60848">
      <xmlPr mapId="1" xpath="/TFI-IZD-OSIG/IFP_1000366/P60848" xmlDataType="decimal"/>
    </xmlCellPr>
  </singleXmlCell>
  <singleXmlCell id="381" xr6:uid="{00000000-000C-0000-FFFF-FFFF7C010000}" r="H70" connectionId="0">
    <xmlCellPr id="1" xr6:uid="{00000000-0010-0000-7C01-000001000000}" uniqueName="P60965">
      <xmlPr mapId="1" xpath="/TFI-IZD-OSIG/IFP_1000366/P60965" xmlDataType="decimal"/>
    </xmlCellPr>
  </singleXmlCell>
  <singleXmlCell id="382" xr6:uid="{00000000-000C-0000-FFFF-FFFF7D010000}" r="I70" connectionId="0">
    <xmlCellPr id="1" xr6:uid="{00000000-0010-0000-7D01-000001000000}" uniqueName="P61082">
      <xmlPr mapId="1" xpath="/TFI-IZD-OSIG/IFP_1000366/P61082" xmlDataType="decimal"/>
    </xmlCellPr>
  </singleXmlCell>
  <singleXmlCell id="383" xr6:uid="{00000000-000C-0000-FFFF-FFFF7E010000}" r="D71" connectionId="0">
    <xmlCellPr id="1" xr6:uid="{00000000-0010-0000-7E01-000001000000}" uniqueName="P61200">
      <xmlPr mapId="1" xpath="/TFI-IZD-OSIG/IFP_1000366/P61200" xmlDataType="decimal"/>
    </xmlCellPr>
  </singleXmlCell>
  <singleXmlCell id="384" xr6:uid="{00000000-000C-0000-FFFF-FFFF7F010000}" r="E71" connectionId="0">
    <xmlCellPr id="1" xr6:uid="{00000000-0010-0000-7F01-000001000000}" uniqueName="P61317">
      <xmlPr mapId="1" xpath="/TFI-IZD-OSIG/IFP_1000366/P61317" xmlDataType="decimal"/>
    </xmlCellPr>
  </singleXmlCell>
  <singleXmlCell id="385" xr6:uid="{00000000-000C-0000-FFFF-FFFF80010000}" r="F71" connectionId="0">
    <xmlCellPr id="1" xr6:uid="{00000000-0010-0000-8001-000001000000}" uniqueName="P61434">
      <xmlPr mapId="1" xpath="/TFI-IZD-OSIG/IFP_1000366/P61434" xmlDataType="decimal"/>
    </xmlCellPr>
  </singleXmlCell>
  <singleXmlCell id="386" xr6:uid="{00000000-000C-0000-FFFF-FFFF81010000}" r="G71" connectionId="0">
    <xmlCellPr id="1" xr6:uid="{00000000-0010-0000-8101-000001000000}" uniqueName="P60849">
      <xmlPr mapId="1" xpath="/TFI-IZD-OSIG/IFP_1000366/P60849" xmlDataType="decimal"/>
    </xmlCellPr>
  </singleXmlCell>
  <singleXmlCell id="387" xr6:uid="{00000000-000C-0000-FFFF-FFFF82010000}" r="H71" connectionId="0">
    <xmlCellPr id="1" xr6:uid="{00000000-0010-0000-8201-000001000000}" uniqueName="P60966">
      <xmlPr mapId="1" xpath="/TFI-IZD-OSIG/IFP_1000366/P60966" xmlDataType="decimal"/>
    </xmlCellPr>
  </singleXmlCell>
  <singleXmlCell id="388" xr6:uid="{00000000-000C-0000-FFFF-FFFF83010000}" r="I71" connectionId="0">
    <xmlCellPr id="1" xr6:uid="{00000000-0010-0000-8301-000001000000}" uniqueName="P61083">
      <xmlPr mapId="1" xpath="/TFI-IZD-OSIG/IFP_1000366/P61083" xmlDataType="decimal"/>
    </xmlCellPr>
  </singleXmlCell>
  <singleXmlCell id="389" xr6:uid="{00000000-000C-0000-FFFF-FFFF84010000}" r="D72" connectionId="0">
    <xmlCellPr id="1" xr6:uid="{00000000-0010-0000-8401-000001000000}" uniqueName="P61201">
      <xmlPr mapId="1" xpath="/TFI-IZD-OSIG/IFP_1000366/P61201" xmlDataType="decimal"/>
    </xmlCellPr>
  </singleXmlCell>
  <singleXmlCell id="390" xr6:uid="{00000000-000C-0000-FFFF-FFFF85010000}" r="E72" connectionId="0">
    <xmlCellPr id="1" xr6:uid="{00000000-0010-0000-8501-000001000000}" uniqueName="P61318">
      <xmlPr mapId="1" xpath="/TFI-IZD-OSIG/IFP_1000366/P61318" xmlDataType="decimal"/>
    </xmlCellPr>
  </singleXmlCell>
  <singleXmlCell id="391" xr6:uid="{00000000-000C-0000-FFFF-FFFF86010000}" r="F72" connectionId="0">
    <xmlCellPr id="1" xr6:uid="{00000000-0010-0000-8601-000001000000}" uniqueName="P61435">
      <xmlPr mapId="1" xpath="/TFI-IZD-OSIG/IFP_1000366/P61435" xmlDataType="decimal"/>
    </xmlCellPr>
  </singleXmlCell>
  <singleXmlCell id="392" xr6:uid="{00000000-000C-0000-FFFF-FFFF87010000}" r="G72" connectionId="0">
    <xmlCellPr id="1" xr6:uid="{00000000-0010-0000-8701-000001000000}" uniqueName="P60850">
      <xmlPr mapId="1" xpath="/TFI-IZD-OSIG/IFP_1000366/P60850" xmlDataType="decimal"/>
    </xmlCellPr>
  </singleXmlCell>
  <singleXmlCell id="393" xr6:uid="{00000000-000C-0000-FFFF-FFFF88010000}" r="H72" connectionId="0">
    <xmlCellPr id="1" xr6:uid="{00000000-0010-0000-8801-000001000000}" uniqueName="P60967">
      <xmlPr mapId="1" xpath="/TFI-IZD-OSIG/IFP_1000366/P60967" xmlDataType="decimal"/>
    </xmlCellPr>
  </singleXmlCell>
  <singleXmlCell id="394" xr6:uid="{00000000-000C-0000-FFFF-FFFF89010000}" r="I72" connectionId="0">
    <xmlCellPr id="1" xr6:uid="{00000000-0010-0000-8901-000001000000}" uniqueName="P61084">
      <xmlPr mapId="1" xpath="/TFI-IZD-OSIG/IFP_1000366/P61084" xmlDataType="decimal"/>
    </xmlCellPr>
  </singleXmlCell>
  <singleXmlCell id="395" xr6:uid="{00000000-000C-0000-FFFF-FFFF8A010000}" r="D73" connectionId="0">
    <xmlCellPr id="1" xr6:uid="{00000000-0010-0000-8A01-000001000000}" uniqueName="P61202">
      <xmlPr mapId="1" xpath="/TFI-IZD-OSIG/IFP_1000366/P61202" xmlDataType="decimal"/>
    </xmlCellPr>
  </singleXmlCell>
  <singleXmlCell id="396" xr6:uid="{00000000-000C-0000-FFFF-FFFF8B010000}" r="E73" connectionId="0">
    <xmlCellPr id="1" xr6:uid="{00000000-0010-0000-8B01-000001000000}" uniqueName="P61319">
      <xmlPr mapId="1" xpath="/TFI-IZD-OSIG/IFP_1000366/P61319" xmlDataType="decimal"/>
    </xmlCellPr>
  </singleXmlCell>
  <singleXmlCell id="397" xr6:uid="{00000000-000C-0000-FFFF-FFFF8C010000}" r="F73" connectionId="0">
    <xmlCellPr id="1" xr6:uid="{00000000-0010-0000-8C01-000001000000}" uniqueName="P61436">
      <xmlPr mapId="1" xpath="/TFI-IZD-OSIG/IFP_1000366/P61436" xmlDataType="decimal"/>
    </xmlCellPr>
  </singleXmlCell>
  <singleXmlCell id="398" xr6:uid="{00000000-000C-0000-FFFF-FFFF8D010000}" r="G73" connectionId="0">
    <xmlCellPr id="1" xr6:uid="{00000000-0010-0000-8D01-000001000000}" uniqueName="P60851">
      <xmlPr mapId="1" xpath="/TFI-IZD-OSIG/IFP_1000366/P60851" xmlDataType="decimal"/>
    </xmlCellPr>
  </singleXmlCell>
  <singleXmlCell id="399" xr6:uid="{00000000-000C-0000-FFFF-FFFF8E010000}" r="H73" connectionId="0">
    <xmlCellPr id="1" xr6:uid="{00000000-0010-0000-8E01-000001000000}" uniqueName="P60968">
      <xmlPr mapId="1" xpath="/TFI-IZD-OSIG/IFP_1000366/P60968" xmlDataType="decimal"/>
    </xmlCellPr>
  </singleXmlCell>
  <singleXmlCell id="400" xr6:uid="{00000000-000C-0000-FFFF-FFFF8F010000}" r="I73" connectionId="0">
    <xmlCellPr id="1" xr6:uid="{00000000-0010-0000-8F01-000001000000}" uniqueName="P61085">
      <xmlPr mapId="1" xpath="/TFI-IZD-OSIG/IFP_1000366/P61085" xmlDataType="decimal"/>
    </xmlCellPr>
  </singleXmlCell>
  <singleXmlCell id="401" xr6:uid="{00000000-000C-0000-FFFF-FFFF90010000}" r="D74" connectionId="0">
    <xmlCellPr id="1" xr6:uid="{00000000-0010-0000-9001-000001000000}" uniqueName="P61191">
      <xmlPr mapId="1" xpath="/TFI-IZD-OSIG/IFP_1000366/P61191" xmlDataType="decimal"/>
    </xmlCellPr>
  </singleXmlCell>
  <singleXmlCell id="402" xr6:uid="{00000000-000C-0000-FFFF-FFFF91010000}" r="E74" connectionId="0">
    <xmlCellPr id="1" xr6:uid="{00000000-0010-0000-9101-000001000000}" uniqueName="P61308">
      <xmlPr mapId="1" xpath="/TFI-IZD-OSIG/IFP_1000366/P61308" xmlDataType="decimal"/>
    </xmlCellPr>
  </singleXmlCell>
  <singleXmlCell id="403" xr6:uid="{00000000-000C-0000-FFFF-FFFF92010000}" r="F74" connectionId="0">
    <xmlCellPr id="1" xr6:uid="{00000000-0010-0000-9201-000001000000}" uniqueName="P61425">
      <xmlPr mapId="1" xpath="/TFI-IZD-OSIG/IFP_1000366/P61425" xmlDataType="decimal"/>
    </xmlCellPr>
  </singleXmlCell>
  <singleXmlCell id="404" xr6:uid="{00000000-000C-0000-FFFF-FFFF93010000}" r="G74" connectionId="0">
    <xmlCellPr id="1" xr6:uid="{00000000-0010-0000-9301-000001000000}" uniqueName="P60840">
      <xmlPr mapId="1" xpath="/TFI-IZD-OSIG/IFP_1000366/P60840" xmlDataType="decimal"/>
    </xmlCellPr>
  </singleXmlCell>
  <singleXmlCell id="405" xr6:uid="{00000000-000C-0000-FFFF-FFFF94010000}" r="H74" connectionId="0">
    <xmlCellPr id="1" xr6:uid="{00000000-0010-0000-9401-000001000000}" uniqueName="P60957">
      <xmlPr mapId="1" xpath="/TFI-IZD-OSIG/IFP_1000366/P60957" xmlDataType="decimal"/>
    </xmlCellPr>
  </singleXmlCell>
  <singleXmlCell id="406" xr6:uid="{00000000-000C-0000-FFFF-FFFF95010000}" r="I74" connectionId="0">
    <xmlCellPr id="1" xr6:uid="{00000000-0010-0000-9501-000001000000}" uniqueName="P61074">
      <xmlPr mapId="1" xpath="/TFI-IZD-OSIG/IFP_1000366/P61074" xmlDataType="decimal"/>
    </xmlCellPr>
  </singleXmlCell>
  <singleXmlCell id="407" xr6:uid="{00000000-000C-0000-FFFF-FFFF96010000}" r="D76" connectionId="0">
    <xmlCellPr id="1" xr6:uid="{00000000-0010-0000-9601-000001000000}" uniqueName="P61192">
      <xmlPr mapId="1" xpath="/TFI-IZD-OSIG/IFP_1000366/P61192" xmlDataType="decimal"/>
    </xmlCellPr>
  </singleXmlCell>
  <singleXmlCell id="408" xr6:uid="{00000000-000C-0000-FFFF-FFFF97010000}" r="E76" connectionId="0">
    <xmlCellPr id="1" xr6:uid="{00000000-0010-0000-9701-000001000000}" uniqueName="P61309">
      <xmlPr mapId="1" xpath="/TFI-IZD-OSIG/IFP_1000366/P61309" xmlDataType="decimal"/>
    </xmlCellPr>
  </singleXmlCell>
  <singleXmlCell id="409" xr6:uid="{00000000-000C-0000-FFFF-FFFF98010000}" r="F76" connectionId="0">
    <xmlCellPr id="1" xr6:uid="{00000000-0010-0000-9801-000001000000}" uniqueName="P61426">
      <xmlPr mapId="1" xpath="/TFI-IZD-OSIG/IFP_1000366/P61426" xmlDataType="decimal"/>
    </xmlCellPr>
  </singleXmlCell>
  <singleXmlCell id="410" xr6:uid="{00000000-000C-0000-FFFF-FFFF99010000}" r="G76" connectionId="0">
    <xmlCellPr id="1" xr6:uid="{00000000-0010-0000-9901-000001000000}" uniqueName="P60841">
      <xmlPr mapId="1" xpath="/TFI-IZD-OSIG/IFP_1000366/P60841" xmlDataType="decimal"/>
    </xmlCellPr>
  </singleXmlCell>
  <singleXmlCell id="411" xr6:uid="{00000000-000C-0000-FFFF-FFFF9A010000}" r="H76" connectionId="0">
    <xmlCellPr id="1" xr6:uid="{00000000-0010-0000-9A01-000001000000}" uniqueName="P60958">
      <xmlPr mapId="1" xpath="/TFI-IZD-OSIG/IFP_1000366/P60958" xmlDataType="decimal"/>
    </xmlCellPr>
  </singleXmlCell>
  <singleXmlCell id="412" xr6:uid="{00000000-000C-0000-FFFF-FFFF9B010000}" r="I76" connectionId="0">
    <xmlCellPr id="1" xr6:uid="{00000000-0010-0000-9B01-000001000000}" uniqueName="P61075">
      <xmlPr mapId="1" xpath="/TFI-IZD-OSIG/IFP_1000366/P61075" xmlDataType="decimal"/>
    </xmlCellPr>
  </singleXmlCell>
  <singleXmlCell id="413" xr6:uid="{00000000-000C-0000-FFFF-FFFF9C010000}" r="D77" connectionId="0">
    <xmlCellPr id="1" xr6:uid="{00000000-0010-0000-9C01-000001000000}" uniqueName="P61193">
      <xmlPr mapId="1" xpath="/TFI-IZD-OSIG/IFP_1000366/P61193" xmlDataType="decimal"/>
    </xmlCellPr>
  </singleXmlCell>
  <singleXmlCell id="414" xr6:uid="{00000000-000C-0000-FFFF-FFFF9D010000}" r="E77" connectionId="0">
    <xmlCellPr id="1" xr6:uid="{00000000-0010-0000-9D01-000001000000}" uniqueName="P61310">
      <xmlPr mapId="1" xpath="/TFI-IZD-OSIG/IFP_1000366/P61310" xmlDataType="decimal"/>
    </xmlCellPr>
  </singleXmlCell>
  <singleXmlCell id="415" xr6:uid="{00000000-000C-0000-FFFF-FFFF9E010000}" r="F77" connectionId="0">
    <xmlCellPr id="1" xr6:uid="{00000000-0010-0000-9E01-000001000000}" uniqueName="P61427">
      <xmlPr mapId="1" xpath="/TFI-IZD-OSIG/IFP_1000366/P61427" xmlDataType="decimal"/>
    </xmlCellPr>
  </singleXmlCell>
  <singleXmlCell id="416" xr6:uid="{00000000-000C-0000-FFFF-FFFF9F010000}" r="G77" connectionId="0">
    <xmlCellPr id="1" xr6:uid="{00000000-0010-0000-9F01-000001000000}" uniqueName="P60842">
      <xmlPr mapId="1" xpath="/TFI-IZD-OSIG/IFP_1000366/P60842" xmlDataType="decimal"/>
    </xmlCellPr>
  </singleXmlCell>
  <singleXmlCell id="417" xr6:uid="{00000000-000C-0000-FFFF-FFFFA0010000}" r="H77" connectionId="0">
    <xmlCellPr id="1" xr6:uid="{00000000-0010-0000-A001-000001000000}" uniqueName="P60959">
      <xmlPr mapId="1" xpath="/TFI-IZD-OSIG/IFP_1000366/P60959" xmlDataType="decimal"/>
    </xmlCellPr>
  </singleXmlCell>
  <singleXmlCell id="418" xr6:uid="{00000000-000C-0000-FFFF-FFFFA1010000}" r="I77" connectionId="0">
    <xmlCellPr id="1" xr6:uid="{00000000-0010-0000-A101-000001000000}" uniqueName="P61076">
      <xmlPr mapId="1" xpath="/TFI-IZD-OSIG/IFP_1000366/P61076" xmlDataType="decimal"/>
    </xmlCellPr>
  </singleXmlCell>
  <singleXmlCell id="419" xr6:uid="{00000000-000C-0000-FFFF-FFFFA2010000}" r="D78" connectionId="0">
    <xmlCellPr id="1" xr6:uid="{00000000-0010-0000-A201-000001000000}" uniqueName="P61194">
      <xmlPr mapId="1" xpath="/TFI-IZD-OSIG/IFP_1000366/P61194" xmlDataType="decimal"/>
    </xmlCellPr>
  </singleXmlCell>
  <singleXmlCell id="420" xr6:uid="{00000000-000C-0000-FFFF-FFFFA3010000}" r="E78" connectionId="0">
    <xmlCellPr id="1" xr6:uid="{00000000-0010-0000-A301-000001000000}" uniqueName="P61311">
      <xmlPr mapId="1" xpath="/TFI-IZD-OSIG/IFP_1000366/P61311" xmlDataType="decimal"/>
    </xmlCellPr>
  </singleXmlCell>
  <singleXmlCell id="421" xr6:uid="{00000000-000C-0000-FFFF-FFFFA4010000}" r="F78" connectionId="0">
    <xmlCellPr id="1" xr6:uid="{00000000-0010-0000-A401-000001000000}" uniqueName="P61428">
      <xmlPr mapId="1" xpath="/TFI-IZD-OSIG/IFP_1000366/P61428" xmlDataType="decimal"/>
    </xmlCellPr>
  </singleXmlCell>
  <singleXmlCell id="422" xr6:uid="{00000000-000C-0000-FFFF-FFFFA5010000}" r="G78" connectionId="0">
    <xmlCellPr id="1" xr6:uid="{00000000-0010-0000-A501-000001000000}" uniqueName="P60843">
      <xmlPr mapId="1" xpath="/TFI-IZD-OSIG/IFP_1000366/P60843" xmlDataType="decimal"/>
    </xmlCellPr>
  </singleXmlCell>
  <singleXmlCell id="423" xr6:uid="{00000000-000C-0000-FFFF-FFFFA6010000}" r="H78" connectionId="0">
    <xmlCellPr id="1" xr6:uid="{00000000-0010-0000-A601-000001000000}" uniqueName="P60960">
      <xmlPr mapId="1" xpath="/TFI-IZD-OSIG/IFP_1000366/P60960" xmlDataType="decimal"/>
    </xmlCellPr>
  </singleXmlCell>
  <singleXmlCell id="424" xr6:uid="{00000000-000C-0000-FFFF-FFFFA7010000}" r="I78" connectionId="0">
    <xmlCellPr id="1" xr6:uid="{00000000-0010-0000-A701-000001000000}" uniqueName="P61077">
      <xmlPr mapId="1" xpath="/TFI-IZD-OSIG/IFP_1000366/P61077" xmlDataType="decimal"/>
    </xmlCellPr>
  </singleXmlCell>
  <singleXmlCell id="425" xr6:uid="{00000000-000C-0000-FFFF-FFFFA8010000}" r="D79" connectionId="0">
    <xmlCellPr id="1" xr6:uid="{00000000-0010-0000-A801-000001000000}" uniqueName="P61195">
      <xmlPr mapId="1" xpath="/TFI-IZD-OSIG/IFP_1000366/P61195" xmlDataType="decimal"/>
    </xmlCellPr>
  </singleXmlCell>
  <singleXmlCell id="426" xr6:uid="{00000000-000C-0000-FFFF-FFFFA9010000}" r="E79" connectionId="0">
    <xmlCellPr id="1" xr6:uid="{00000000-0010-0000-A901-000001000000}" uniqueName="P61312">
      <xmlPr mapId="1" xpath="/TFI-IZD-OSIG/IFP_1000366/P61312" xmlDataType="decimal"/>
    </xmlCellPr>
  </singleXmlCell>
  <singleXmlCell id="427" xr6:uid="{00000000-000C-0000-FFFF-FFFFAA010000}" r="F79" connectionId="0">
    <xmlCellPr id="1" xr6:uid="{00000000-0010-0000-AA01-000001000000}" uniqueName="P61429">
      <xmlPr mapId="1" xpath="/TFI-IZD-OSIG/IFP_1000366/P61429" xmlDataType="decimal"/>
    </xmlCellPr>
  </singleXmlCell>
  <singleXmlCell id="428" xr6:uid="{00000000-000C-0000-FFFF-FFFFAB010000}" r="G79" connectionId="0">
    <xmlCellPr id="1" xr6:uid="{00000000-0010-0000-AB01-000001000000}" uniqueName="P60844">
      <xmlPr mapId="1" xpath="/TFI-IZD-OSIG/IFP_1000366/P60844" xmlDataType="decimal"/>
    </xmlCellPr>
  </singleXmlCell>
  <singleXmlCell id="429" xr6:uid="{00000000-000C-0000-FFFF-FFFFAC010000}" r="H79" connectionId="0">
    <xmlCellPr id="1" xr6:uid="{00000000-0010-0000-AC01-000001000000}" uniqueName="P60961">
      <xmlPr mapId="1" xpath="/TFI-IZD-OSIG/IFP_1000366/P60961" xmlDataType="decimal"/>
    </xmlCellPr>
  </singleXmlCell>
  <singleXmlCell id="430" xr6:uid="{00000000-000C-0000-FFFF-FFFFAD010000}" r="I79" connectionId="0">
    <xmlCellPr id="1" xr6:uid="{00000000-0010-0000-AD01-000001000000}" uniqueName="P61078">
      <xmlPr mapId="1" xpath="/TFI-IZD-OSIG/IFP_1000366/P61078" xmlDataType="decimal"/>
    </xmlCellPr>
  </singleXmlCell>
  <singleXmlCell id="431" xr6:uid="{00000000-000C-0000-FFFF-FFFFAE010000}" r="D80" connectionId="0">
    <xmlCellPr id="1" xr6:uid="{00000000-0010-0000-AE01-000001000000}" uniqueName="P61196">
      <xmlPr mapId="1" xpath="/TFI-IZD-OSIG/IFP_1000366/P61196" xmlDataType="decimal"/>
    </xmlCellPr>
  </singleXmlCell>
  <singleXmlCell id="432" xr6:uid="{00000000-000C-0000-FFFF-FFFFAF010000}" r="E80" connectionId="0">
    <xmlCellPr id="1" xr6:uid="{00000000-0010-0000-AF01-000001000000}" uniqueName="P61313">
      <xmlPr mapId="1" xpath="/TFI-IZD-OSIG/IFP_1000366/P61313" xmlDataType="decimal"/>
    </xmlCellPr>
  </singleXmlCell>
  <singleXmlCell id="433" xr6:uid="{00000000-000C-0000-FFFF-FFFFB0010000}" r="F80" connectionId="0">
    <xmlCellPr id="1" xr6:uid="{00000000-0010-0000-B001-000001000000}" uniqueName="P61430">
      <xmlPr mapId="1" xpath="/TFI-IZD-OSIG/IFP_1000366/P61430" xmlDataType="decimal"/>
    </xmlCellPr>
  </singleXmlCell>
  <singleXmlCell id="434" xr6:uid="{00000000-000C-0000-FFFF-FFFFB1010000}" r="G80" connectionId="0">
    <xmlCellPr id="1" xr6:uid="{00000000-0010-0000-B101-000001000000}" uniqueName="P60845">
      <xmlPr mapId="1" xpath="/TFI-IZD-OSIG/IFP_1000366/P60845" xmlDataType="decimal"/>
    </xmlCellPr>
  </singleXmlCell>
  <singleXmlCell id="435" xr6:uid="{00000000-000C-0000-FFFF-FFFFB2010000}" r="H80" connectionId="0">
    <xmlCellPr id="1" xr6:uid="{00000000-0010-0000-B201-000001000000}" uniqueName="P60962">
      <xmlPr mapId="1" xpath="/TFI-IZD-OSIG/IFP_1000366/P60962" xmlDataType="decimal"/>
    </xmlCellPr>
  </singleXmlCell>
  <singleXmlCell id="436" xr6:uid="{00000000-000C-0000-FFFF-FFFFB3010000}" r="I80" connectionId="0">
    <xmlCellPr id="1" xr6:uid="{00000000-0010-0000-B301-000001000000}" uniqueName="P61079">
      <xmlPr mapId="1" xpath="/TFI-IZD-OSIG/IFP_1000366/P61079" xmlDataType="decimal"/>
    </xmlCellPr>
  </singleXmlCell>
  <singleXmlCell id="437" xr6:uid="{00000000-000C-0000-FFFF-FFFFB4010000}" r="D81" connectionId="0">
    <xmlCellPr id="1" xr6:uid="{00000000-0010-0000-B401-000001000000}" uniqueName="P61185">
      <xmlPr mapId="1" xpath="/TFI-IZD-OSIG/IFP_1000366/P61185" xmlDataType="decimal"/>
    </xmlCellPr>
  </singleXmlCell>
  <singleXmlCell id="438" xr6:uid="{00000000-000C-0000-FFFF-FFFFB5010000}" r="E81" connectionId="0">
    <xmlCellPr id="1" xr6:uid="{00000000-0010-0000-B501-000001000000}" uniqueName="P61302">
      <xmlPr mapId="1" xpath="/TFI-IZD-OSIG/IFP_1000366/P61302" xmlDataType="decimal"/>
    </xmlCellPr>
  </singleXmlCell>
  <singleXmlCell id="439" xr6:uid="{00000000-000C-0000-FFFF-FFFFB6010000}" r="F81" connectionId="0">
    <xmlCellPr id="1" xr6:uid="{00000000-0010-0000-B601-000001000000}" uniqueName="P61419">
      <xmlPr mapId="1" xpath="/TFI-IZD-OSIG/IFP_1000366/P61419" xmlDataType="decimal"/>
    </xmlCellPr>
  </singleXmlCell>
  <singleXmlCell id="440" xr6:uid="{00000000-000C-0000-FFFF-FFFFB7010000}" r="G81" connectionId="0">
    <xmlCellPr id="1" xr6:uid="{00000000-0010-0000-B701-000001000000}" uniqueName="P60834">
      <xmlPr mapId="1" xpath="/TFI-IZD-OSIG/IFP_1000366/P60834" xmlDataType="decimal"/>
    </xmlCellPr>
  </singleXmlCell>
  <singleXmlCell id="441" xr6:uid="{00000000-000C-0000-FFFF-FFFFB8010000}" r="H81" connectionId="0">
    <xmlCellPr id="1" xr6:uid="{00000000-0010-0000-B801-000001000000}" uniqueName="P60951">
      <xmlPr mapId="1" xpath="/TFI-IZD-OSIG/IFP_1000366/P60951" xmlDataType="decimal"/>
    </xmlCellPr>
  </singleXmlCell>
  <singleXmlCell id="442" xr6:uid="{00000000-000C-0000-FFFF-FFFFB9010000}" r="I81" connectionId="0">
    <xmlCellPr id="1" xr6:uid="{00000000-0010-0000-B901-000001000000}" uniqueName="P61068">
      <xmlPr mapId="1" xpath="/TFI-IZD-OSIG/IFP_1000366/P61068" xmlDataType="decimal"/>
    </xmlCellPr>
  </singleXmlCell>
  <singleXmlCell id="443" xr6:uid="{00000000-000C-0000-FFFF-FFFFBA010000}" r="D82" connectionId="0">
    <xmlCellPr id="1" xr6:uid="{00000000-0010-0000-BA01-000001000000}" uniqueName="P61186">
      <xmlPr mapId="1" xpath="/TFI-IZD-OSIG/IFP_1000366/P61186" xmlDataType="decimal"/>
    </xmlCellPr>
  </singleXmlCell>
  <singleXmlCell id="444" xr6:uid="{00000000-000C-0000-FFFF-FFFFBB010000}" r="E82" connectionId="0">
    <xmlCellPr id="1" xr6:uid="{00000000-0010-0000-BB01-000001000000}" uniqueName="P61303">
      <xmlPr mapId="1" xpath="/TFI-IZD-OSIG/IFP_1000366/P61303" xmlDataType="decimal"/>
    </xmlCellPr>
  </singleXmlCell>
  <singleXmlCell id="445" xr6:uid="{00000000-000C-0000-FFFF-FFFFBC010000}" r="F82" connectionId="0">
    <xmlCellPr id="1" xr6:uid="{00000000-0010-0000-BC01-000001000000}" uniqueName="P61420">
      <xmlPr mapId="1" xpath="/TFI-IZD-OSIG/IFP_1000366/P61420" xmlDataType="decimal"/>
    </xmlCellPr>
  </singleXmlCell>
  <singleXmlCell id="446" xr6:uid="{00000000-000C-0000-FFFF-FFFFBD010000}" r="G82" connectionId="0">
    <xmlCellPr id="1" xr6:uid="{00000000-0010-0000-BD01-000001000000}" uniqueName="P60835">
      <xmlPr mapId="1" xpath="/TFI-IZD-OSIG/IFP_1000366/P60835" xmlDataType="decimal"/>
    </xmlCellPr>
  </singleXmlCell>
  <singleXmlCell id="447" xr6:uid="{00000000-000C-0000-FFFF-FFFFBE010000}" r="H82" connectionId="0">
    <xmlCellPr id="1" xr6:uid="{00000000-0010-0000-BE01-000001000000}" uniqueName="P60952">
      <xmlPr mapId="1" xpath="/TFI-IZD-OSIG/IFP_1000366/P60952" xmlDataType="decimal"/>
    </xmlCellPr>
  </singleXmlCell>
  <singleXmlCell id="448" xr6:uid="{00000000-000C-0000-FFFF-FFFFBF010000}" r="I82" connectionId="0">
    <xmlCellPr id="1" xr6:uid="{00000000-0010-0000-BF01-000001000000}" uniqueName="P61069">
      <xmlPr mapId="1" xpath="/TFI-IZD-OSIG/IFP_1000366/P61069" xmlDataType="decimal"/>
    </xmlCellPr>
  </singleXmlCell>
  <singleXmlCell id="449" xr6:uid="{00000000-000C-0000-FFFF-FFFFC0010000}" r="D83" connectionId="0">
    <xmlCellPr id="1" xr6:uid="{00000000-0010-0000-C001-000001000000}" uniqueName="P61187">
      <xmlPr mapId="1" xpath="/TFI-IZD-OSIG/IFP_1000366/P61187" xmlDataType="decimal"/>
    </xmlCellPr>
  </singleXmlCell>
  <singleXmlCell id="450" xr6:uid="{00000000-000C-0000-FFFF-FFFFC1010000}" r="E83" connectionId="0">
    <xmlCellPr id="1" xr6:uid="{00000000-0010-0000-C101-000001000000}" uniqueName="P61304">
      <xmlPr mapId="1" xpath="/TFI-IZD-OSIG/IFP_1000366/P61304" xmlDataType="decimal"/>
    </xmlCellPr>
  </singleXmlCell>
  <singleXmlCell id="451" xr6:uid="{00000000-000C-0000-FFFF-FFFFC2010000}" r="F83" connectionId="0">
    <xmlCellPr id="1" xr6:uid="{00000000-0010-0000-C201-000001000000}" uniqueName="P61421">
      <xmlPr mapId="1" xpath="/TFI-IZD-OSIG/IFP_1000366/P61421" xmlDataType="decimal"/>
    </xmlCellPr>
  </singleXmlCell>
  <singleXmlCell id="452" xr6:uid="{00000000-000C-0000-FFFF-FFFFC3010000}" r="G83" connectionId="0">
    <xmlCellPr id="1" xr6:uid="{00000000-0010-0000-C301-000001000000}" uniqueName="P60836">
      <xmlPr mapId="1" xpath="/TFI-IZD-OSIG/IFP_1000366/P60836" xmlDataType="decimal"/>
    </xmlCellPr>
  </singleXmlCell>
  <singleXmlCell id="453" xr6:uid="{00000000-000C-0000-FFFF-FFFFC4010000}" r="H83" connectionId="0">
    <xmlCellPr id="1" xr6:uid="{00000000-0010-0000-C401-000001000000}" uniqueName="P60953">
      <xmlPr mapId="1" xpath="/TFI-IZD-OSIG/IFP_1000366/P60953" xmlDataType="decimal"/>
    </xmlCellPr>
  </singleXmlCell>
  <singleXmlCell id="454" xr6:uid="{00000000-000C-0000-FFFF-FFFFC5010000}" r="I83" connectionId="0">
    <xmlCellPr id="1" xr6:uid="{00000000-0010-0000-C501-000001000000}" uniqueName="P61070">
      <xmlPr mapId="1" xpath="/TFI-IZD-OSIG/IFP_1000366/P61070" xmlDataType="decimal"/>
    </xmlCellPr>
  </singleXmlCell>
  <singleXmlCell id="455" xr6:uid="{00000000-000C-0000-FFFF-FFFFC6010000}" r="D84" connectionId="0">
    <xmlCellPr id="1" xr6:uid="{00000000-0010-0000-C601-000001000000}" uniqueName="P61188">
      <xmlPr mapId="1" xpath="/TFI-IZD-OSIG/IFP_1000366/P61188" xmlDataType="decimal"/>
    </xmlCellPr>
  </singleXmlCell>
  <singleXmlCell id="456" xr6:uid="{00000000-000C-0000-FFFF-FFFFC7010000}" r="E84" connectionId="0">
    <xmlCellPr id="1" xr6:uid="{00000000-0010-0000-C701-000001000000}" uniqueName="P61305">
      <xmlPr mapId="1" xpath="/TFI-IZD-OSIG/IFP_1000366/P61305" xmlDataType="decimal"/>
    </xmlCellPr>
  </singleXmlCell>
  <singleXmlCell id="457" xr6:uid="{00000000-000C-0000-FFFF-FFFFC8010000}" r="F84" connectionId="0">
    <xmlCellPr id="1" xr6:uid="{00000000-0010-0000-C801-000001000000}" uniqueName="P61422">
      <xmlPr mapId="1" xpath="/TFI-IZD-OSIG/IFP_1000366/P61422" xmlDataType="decimal"/>
    </xmlCellPr>
  </singleXmlCell>
  <singleXmlCell id="458" xr6:uid="{00000000-000C-0000-FFFF-FFFFC9010000}" r="G84" connectionId="0">
    <xmlCellPr id="1" xr6:uid="{00000000-0010-0000-C901-000001000000}" uniqueName="P60837">
      <xmlPr mapId="1" xpath="/TFI-IZD-OSIG/IFP_1000366/P60837" xmlDataType="decimal"/>
    </xmlCellPr>
  </singleXmlCell>
  <singleXmlCell id="459" xr6:uid="{00000000-000C-0000-FFFF-FFFFCA010000}" r="H84" connectionId="0">
    <xmlCellPr id="1" xr6:uid="{00000000-0010-0000-CA01-000001000000}" uniqueName="P60954">
      <xmlPr mapId="1" xpath="/TFI-IZD-OSIG/IFP_1000366/P60954" xmlDataType="decimal"/>
    </xmlCellPr>
  </singleXmlCell>
  <singleXmlCell id="460" xr6:uid="{00000000-000C-0000-FFFF-FFFFCB010000}" r="I84" connectionId="0">
    <xmlCellPr id="1" xr6:uid="{00000000-0010-0000-CB01-000001000000}" uniqueName="P61071">
      <xmlPr mapId="1" xpath="/TFI-IZD-OSIG/IFP_1000366/P61071" xmlDataType="decimal"/>
    </xmlCellPr>
  </singleXmlCell>
  <singleXmlCell id="461" xr6:uid="{00000000-000C-0000-FFFF-FFFFCC010000}" r="D85" connectionId="0">
    <xmlCellPr id="1" xr6:uid="{00000000-0010-0000-CC01-000001000000}" uniqueName="P61189">
      <xmlPr mapId="1" xpath="/TFI-IZD-OSIG/IFP_1000366/P61189" xmlDataType="decimal"/>
    </xmlCellPr>
  </singleXmlCell>
  <singleXmlCell id="462" xr6:uid="{00000000-000C-0000-FFFF-FFFFCD010000}" r="E85" connectionId="0">
    <xmlCellPr id="1" xr6:uid="{00000000-0010-0000-CD01-000001000000}" uniqueName="P61306">
      <xmlPr mapId="1" xpath="/TFI-IZD-OSIG/IFP_1000366/P61306" xmlDataType="decimal"/>
    </xmlCellPr>
  </singleXmlCell>
  <singleXmlCell id="463" xr6:uid="{00000000-000C-0000-FFFF-FFFFCE010000}" r="F85" connectionId="0">
    <xmlCellPr id="1" xr6:uid="{00000000-0010-0000-CE01-000001000000}" uniqueName="P61423">
      <xmlPr mapId="1" xpath="/TFI-IZD-OSIG/IFP_1000366/P61423" xmlDataType="decimal"/>
    </xmlCellPr>
  </singleXmlCell>
  <singleXmlCell id="464" xr6:uid="{00000000-000C-0000-FFFF-FFFFCF010000}" r="G85" connectionId="0">
    <xmlCellPr id="1" xr6:uid="{00000000-0010-0000-CF01-000001000000}" uniqueName="P60838">
      <xmlPr mapId="1" xpath="/TFI-IZD-OSIG/IFP_1000366/P60838" xmlDataType="decimal"/>
    </xmlCellPr>
  </singleXmlCell>
  <singleXmlCell id="465" xr6:uid="{00000000-000C-0000-FFFF-FFFFD0010000}" r="H85" connectionId="0">
    <xmlCellPr id="1" xr6:uid="{00000000-0010-0000-D001-000001000000}" uniqueName="P60955">
      <xmlPr mapId="1" xpath="/TFI-IZD-OSIG/IFP_1000366/P60955" xmlDataType="decimal"/>
    </xmlCellPr>
  </singleXmlCell>
  <singleXmlCell id="466" xr6:uid="{00000000-000C-0000-FFFF-FFFFD1010000}" r="I85" connectionId="0">
    <xmlCellPr id="1" xr6:uid="{00000000-0010-0000-D101-000001000000}" uniqueName="P61072">
      <xmlPr mapId="1" xpath="/TFI-IZD-OSIG/IFP_1000366/P61072" xmlDataType="decimal"/>
    </xmlCellPr>
  </singleXmlCell>
  <singleXmlCell id="467" xr6:uid="{00000000-000C-0000-FFFF-FFFFD2010000}" r="D86" connectionId="0">
    <xmlCellPr id="1" xr6:uid="{00000000-0010-0000-D201-000001000000}" uniqueName="P61190">
      <xmlPr mapId="1" xpath="/TFI-IZD-OSIG/IFP_1000366/P61190" xmlDataType="decimal"/>
    </xmlCellPr>
  </singleXmlCell>
  <singleXmlCell id="468" xr6:uid="{00000000-000C-0000-FFFF-FFFFD3010000}" r="E86" connectionId="0">
    <xmlCellPr id="1" xr6:uid="{00000000-0010-0000-D301-000001000000}" uniqueName="P61307">
      <xmlPr mapId="1" xpath="/TFI-IZD-OSIG/IFP_1000366/P61307" xmlDataType="decimal"/>
    </xmlCellPr>
  </singleXmlCell>
  <singleXmlCell id="469" xr6:uid="{00000000-000C-0000-FFFF-FFFFD4010000}" r="F86" connectionId="0">
    <xmlCellPr id="1" xr6:uid="{00000000-0010-0000-D401-000001000000}" uniqueName="P61424">
      <xmlPr mapId="1" xpath="/TFI-IZD-OSIG/IFP_1000366/P61424" xmlDataType="decimal"/>
    </xmlCellPr>
  </singleXmlCell>
  <singleXmlCell id="470" xr6:uid="{00000000-000C-0000-FFFF-FFFFD5010000}" r="G86" connectionId="0">
    <xmlCellPr id="1" xr6:uid="{00000000-0010-0000-D501-000001000000}" uniqueName="P60839">
      <xmlPr mapId="1" xpath="/TFI-IZD-OSIG/IFP_1000366/P60839" xmlDataType="decimal"/>
    </xmlCellPr>
  </singleXmlCell>
  <singleXmlCell id="471" xr6:uid="{00000000-000C-0000-FFFF-FFFFD6010000}" r="H86" connectionId="0">
    <xmlCellPr id="1" xr6:uid="{00000000-0010-0000-D601-000001000000}" uniqueName="P60956">
      <xmlPr mapId="1" xpath="/TFI-IZD-OSIG/IFP_1000366/P60956" xmlDataType="decimal"/>
    </xmlCellPr>
  </singleXmlCell>
  <singleXmlCell id="472" xr6:uid="{00000000-000C-0000-FFFF-FFFFD7010000}" r="I86" connectionId="0">
    <xmlCellPr id="1" xr6:uid="{00000000-0010-0000-D701-000001000000}" uniqueName="P61073">
      <xmlPr mapId="1" xpath="/TFI-IZD-OSIG/IFP_1000366/P61073" xmlDataType="decimal"/>
    </xmlCellPr>
  </singleXmlCell>
  <singleXmlCell id="473" xr6:uid="{00000000-000C-0000-FFFF-FFFFD8010000}" r="D87" connectionId="0">
    <xmlCellPr id="1" xr6:uid="{00000000-0010-0000-D801-000001000000}" uniqueName="P61179">
      <xmlPr mapId="1" xpath="/TFI-IZD-OSIG/IFP_1000366/P61179" xmlDataType="decimal"/>
    </xmlCellPr>
  </singleXmlCell>
  <singleXmlCell id="474" xr6:uid="{00000000-000C-0000-FFFF-FFFFD9010000}" r="E87" connectionId="0">
    <xmlCellPr id="1" xr6:uid="{00000000-0010-0000-D901-000001000000}" uniqueName="P61296">
      <xmlPr mapId="1" xpath="/TFI-IZD-OSIG/IFP_1000366/P61296" xmlDataType="decimal"/>
    </xmlCellPr>
  </singleXmlCell>
  <singleXmlCell id="475" xr6:uid="{00000000-000C-0000-FFFF-FFFFDA010000}" r="F87" connectionId="0">
    <xmlCellPr id="1" xr6:uid="{00000000-0010-0000-DA01-000001000000}" uniqueName="P61413">
      <xmlPr mapId="1" xpath="/TFI-IZD-OSIG/IFP_1000366/P61413" xmlDataType="decimal"/>
    </xmlCellPr>
  </singleXmlCell>
  <singleXmlCell id="476" xr6:uid="{00000000-000C-0000-FFFF-FFFFDB010000}" r="G87" connectionId="0">
    <xmlCellPr id="1" xr6:uid="{00000000-0010-0000-DB01-000001000000}" uniqueName="P60828">
      <xmlPr mapId="1" xpath="/TFI-IZD-OSIG/IFP_1000366/P60828" xmlDataType="decimal"/>
    </xmlCellPr>
  </singleXmlCell>
  <singleXmlCell id="477" xr6:uid="{00000000-000C-0000-FFFF-FFFFDC010000}" r="H87" connectionId="0">
    <xmlCellPr id="1" xr6:uid="{00000000-0010-0000-DC01-000001000000}" uniqueName="P60945">
      <xmlPr mapId="1" xpath="/TFI-IZD-OSIG/IFP_1000366/P60945" xmlDataType="decimal"/>
    </xmlCellPr>
  </singleXmlCell>
  <singleXmlCell id="478" xr6:uid="{00000000-000C-0000-FFFF-FFFFDD010000}" r="I87" connectionId="0">
    <xmlCellPr id="1" xr6:uid="{00000000-0010-0000-DD01-000001000000}" uniqueName="P61062">
      <xmlPr mapId="1" xpath="/TFI-IZD-OSIG/IFP_1000366/P61062" xmlDataType="decimal"/>
    </xmlCellPr>
  </singleXmlCell>
  <singleXmlCell id="479" xr6:uid="{00000000-000C-0000-FFFF-FFFFDE010000}" r="D88" connectionId="0">
    <xmlCellPr id="1" xr6:uid="{00000000-0010-0000-DE01-000001000000}" uniqueName="P61180">
      <xmlPr mapId="1" xpath="/TFI-IZD-OSIG/IFP_1000366/P61180" xmlDataType="decimal"/>
    </xmlCellPr>
  </singleXmlCell>
  <singleXmlCell id="480" xr6:uid="{00000000-000C-0000-FFFF-FFFFDF010000}" r="E88" connectionId="0">
    <xmlCellPr id="1" xr6:uid="{00000000-0010-0000-DF01-000001000000}" uniqueName="P61297">
      <xmlPr mapId="1" xpath="/TFI-IZD-OSIG/IFP_1000366/P61297" xmlDataType="decimal"/>
    </xmlCellPr>
  </singleXmlCell>
  <singleXmlCell id="481" xr6:uid="{00000000-000C-0000-FFFF-FFFFE0010000}" r="F88" connectionId="0">
    <xmlCellPr id="1" xr6:uid="{00000000-0010-0000-E001-000001000000}" uniqueName="P61414">
      <xmlPr mapId="1" xpath="/TFI-IZD-OSIG/IFP_1000366/P61414" xmlDataType="decimal"/>
    </xmlCellPr>
  </singleXmlCell>
  <singleXmlCell id="482" xr6:uid="{00000000-000C-0000-FFFF-FFFFE1010000}" r="G88" connectionId="0">
    <xmlCellPr id="1" xr6:uid="{00000000-0010-0000-E101-000001000000}" uniqueName="P60829">
      <xmlPr mapId="1" xpath="/TFI-IZD-OSIG/IFP_1000366/P60829" xmlDataType="decimal"/>
    </xmlCellPr>
  </singleXmlCell>
  <singleXmlCell id="483" xr6:uid="{00000000-000C-0000-FFFF-FFFFE2010000}" r="H88" connectionId="0">
    <xmlCellPr id="1" xr6:uid="{00000000-0010-0000-E201-000001000000}" uniqueName="P60946">
      <xmlPr mapId="1" xpath="/TFI-IZD-OSIG/IFP_1000366/P60946" xmlDataType="decimal"/>
    </xmlCellPr>
  </singleXmlCell>
  <singleXmlCell id="484" xr6:uid="{00000000-000C-0000-FFFF-FFFFE3010000}" r="I88" connectionId="0">
    <xmlCellPr id="1" xr6:uid="{00000000-0010-0000-E301-000001000000}" uniqueName="P61063">
      <xmlPr mapId="1" xpath="/TFI-IZD-OSIG/IFP_1000366/P61063" xmlDataType="decimal"/>
    </xmlCellPr>
  </singleXmlCell>
  <singleXmlCell id="485" xr6:uid="{00000000-000C-0000-FFFF-FFFFE4010000}" r="D89" connectionId="0">
    <xmlCellPr id="1" xr6:uid="{00000000-0010-0000-E401-000001000000}" uniqueName="P61181">
      <xmlPr mapId="1" xpath="/TFI-IZD-OSIG/IFP_1000366/P61181" xmlDataType="decimal"/>
    </xmlCellPr>
  </singleXmlCell>
  <singleXmlCell id="486" xr6:uid="{00000000-000C-0000-FFFF-FFFFE5010000}" r="E89" connectionId="0">
    <xmlCellPr id="1" xr6:uid="{00000000-0010-0000-E501-000001000000}" uniqueName="P61298">
      <xmlPr mapId="1" xpath="/TFI-IZD-OSIG/IFP_1000366/P61298" xmlDataType="decimal"/>
    </xmlCellPr>
  </singleXmlCell>
  <singleXmlCell id="487" xr6:uid="{00000000-000C-0000-FFFF-FFFFE6010000}" r="F89" connectionId="0">
    <xmlCellPr id="1" xr6:uid="{00000000-0010-0000-E601-000001000000}" uniqueName="P61415">
      <xmlPr mapId="1" xpath="/TFI-IZD-OSIG/IFP_1000366/P61415" xmlDataType="decimal"/>
    </xmlCellPr>
  </singleXmlCell>
  <singleXmlCell id="488" xr6:uid="{00000000-000C-0000-FFFF-FFFFE7010000}" r="G89" connectionId="0">
    <xmlCellPr id="1" xr6:uid="{00000000-0010-0000-E701-000001000000}" uniqueName="P60830">
      <xmlPr mapId="1" xpath="/TFI-IZD-OSIG/IFP_1000366/P60830" xmlDataType="decimal"/>
    </xmlCellPr>
  </singleXmlCell>
  <singleXmlCell id="489" xr6:uid="{00000000-000C-0000-FFFF-FFFFE8010000}" r="H89" connectionId="0">
    <xmlCellPr id="1" xr6:uid="{00000000-0010-0000-E801-000001000000}" uniqueName="P60947">
      <xmlPr mapId="1" xpath="/TFI-IZD-OSIG/IFP_1000366/P60947" xmlDataType="decimal"/>
    </xmlCellPr>
  </singleXmlCell>
  <singleXmlCell id="490" xr6:uid="{00000000-000C-0000-FFFF-FFFFE9010000}" r="I89" connectionId="0">
    <xmlCellPr id="1" xr6:uid="{00000000-0010-0000-E901-000001000000}" uniqueName="P61064">
      <xmlPr mapId="1" xpath="/TFI-IZD-OSIG/IFP_1000366/P61064" xmlDataType="decimal"/>
    </xmlCellPr>
  </singleXmlCell>
  <singleXmlCell id="491" xr6:uid="{00000000-000C-0000-FFFF-FFFFEA010000}" r="D90" connectionId="0">
    <xmlCellPr id="1" xr6:uid="{00000000-0010-0000-EA01-000001000000}" uniqueName="P61182">
      <xmlPr mapId="1" xpath="/TFI-IZD-OSIG/IFP_1000366/P61182" xmlDataType="decimal"/>
    </xmlCellPr>
  </singleXmlCell>
  <singleXmlCell id="492" xr6:uid="{00000000-000C-0000-FFFF-FFFFEB010000}" r="E90" connectionId="0">
    <xmlCellPr id="1" xr6:uid="{00000000-0010-0000-EB01-000001000000}" uniqueName="P61299">
      <xmlPr mapId="1" xpath="/TFI-IZD-OSIG/IFP_1000366/P61299" xmlDataType="decimal"/>
    </xmlCellPr>
  </singleXmlCell>
  <singleXmlCell id="493" xr6:uid="{00000000-000C-0000-FFFF-FFFFEC010000}" r="F90" connectionId="0">
    <xmlCellPr id="1" xr6:uid="{00000000-0010-0000-EC01-000001000000}" uniqueName="P61416">
      <xmlPr mapId="1" xpath="/TFI-IZD-OSIG/IFP_1000366/P61416" xmlDataType="decimal"/>
    </xmlCellPr>
  </singleXmlCell>
  <singleXmlCell id="494" xr6:uid="{00000000-000C-0000-FFFF-FFFFED010000}" r="G90" connectionId="0">
    <xmlCellPr id="1" xr6:uid="{00000000-0010-0000-ED01-000001000000}" uniqueName="P60831">
      <xmlPr mapId="1" xpath="/TFI-IZD-OSIG/IFP_1000366/P60831" xmlDataType="decimal"/>
    </xmlCellPr>
  </singleXmlCell>
  <singleXmlCell id="495" xr6:uid="{00000000-000C-0000-FFFF-FFFFEE010000}" r="H90" connectionId="0">
    <xmlCellPr id="1" xr6:uid="{00000000-0010-0000-EE01-000001000000}" uniqueName="P60948">
      <xmlPr mapId="1" xpath="/TFI-IZD-OSIG/IFP_1000366/P60948" xmlDataType="decimal"/>
    </xmlCellPr>
  </singleXmlCell>
  <singleXmlCell id="496" xr6:uid="{00000000-000C-0000-FFFF-FFFFEF010000}" r="I90" connectionId="0">
    <xmlCellPr id="1" xr6:uid="{00000000-0010-0000-EF01-000001000000}" uniqueName="P61065">
      <xmlPr mapId="1" xpath="/TFI-IZD-OSIG/IFP_1000366/P61065" xmlDataType="decimal"/>
    </xmlCellPr>
  </singleXmlCell>
  <singleXmlCell id="497" xr6:uid="{00000000-000C-0000-FFFF-FFFFF0010000}" r="D91" connectionId="0">
    <xmlCellPr id="1" xr6:uid="{00000000-0010-0000-F001-000001000000}" uniqueName="P61183">
      <xmlPr mapId="1" xpath="/TFI-IZD-OSIG/IFP_1000366/P61183" xmlDataType="decimal"/>
    </xmlCellPr>
  </singleXmlCell>
  <singleXmlCell id="498" xr6:uid="{00000000-000C-0000-FFFF-FFFFF1010000}" r="E91" connectionId="0">
    <xmlCellPr id="1" xr6:uid="{00000000-0010-0000-F101-000001000000}" uniqueName="P61300">
      <xmlPr mapId="1" xpath="/TFI-IZD-OSIG/IFP_1000366/P61300" xmlDataType="decimal"/>
    </xmlCellPr>
  </singleXmlCell>
  <singleXmlCell id="499" xr6:uid="{00000000-000C-0000-FFFF-FFFFF2010000}" r="F91" connectionId="0">
    <xmlCellPr id="1" xr6:uid="{00000000-0010-0000-F201-000001000000}" uniqueName="P61417">
      <xmlPr mapId="1" xpath="/TFI-IZD-OSIG/IFP_1000366/P61417" xmlDataType="decimal"/>
    </xmlCellPr>
  </singleXmlCell>
  <singleXmlCell id="500" xr6:uid="{00000000-000C-0000-FFFF-FFFFF3010000}" r="G91" connectionId="0">
    <xmlCellPr id="1" xr6:uid="{00000000-0010-0000-F301-000001000000}" uniqueName="P60832">
      <xmlPr mapId="1" xpath="/TFI-IZD-OSIG/IFP_1000366/P60832" xmlDataType="decimal"/>
    </xmlCellPr>
  </singleXmlCell>
  <singleXmlCell id="501" xr6:uid="{00000000-000C-0000-FFFF-FFFFF4010000}" r="H91" connectionId="0">
    <xmlCellPr id="1" xr6:uid="{00000000-0010-0000-F401-000001000000}" uniqueName="P60949">
      <xmlPr mapId="1" xpath="/TFI-IZD-OSIG/IFP_1000366/P60949" xmlDataType="decimal"/>
    </xmlCellPr>
  </singleXmlCell>
  <singleXmlCell id="502" xr6:uid="{00000000-000C-0000-FFFF-FFFFF5010000}" r="I91" connectionId="0">
    <xmlCellPr id="1" xr6:uid="{00000000-0010-0000-F501-000001000000}" uniqueName="P61066">
      <xmlPr mapId="1" xpath="/TFI-IZD-OSIG/IFP_1000366/P61066" xmlDataType="decimal"/>
    </xmlCellPr>
  </singleXmlCell>
  <singleXmlCell id="503" xr6:uid="{00000000-000C-0000-FFFF-FFFFF6010000}" r="D92" connectionId="0">
    <xmlCellPr id="1" xr6:uid="{00000000-0010-0000-F601-000001000000}" uniqueName="P61184">
      <xmlPr mapId="1" xpath="/TFI-IZD-OSIG/IFP_1000366/P61184" xmlDataType="decimal"/>
    </xmlCellPr>
  </singleXmlCell>
  <singleXmlCell id="504" xr6:uid="{00000000-000C-0000-FFFF-FFFFF7010000}" r="E92" connectionId="0">
    <xmlCellPr id="1" xr6:uid="{00000000-0010-0000-F701-000001000000}" uniqueName="P61301">
      <xmlPr mapId="1" xpath="/TFI-IZD-OSIG/IFP_1000366/P61301" xmlDataType="decimal"/>
    </xmlCellPr>
  </singleXmlCell>
  <singleXmlCell id="505" xr6:uid="{00000000-000C-0000-FFFF-FFFFF8010000}" r="F92" connectionId="0">
    <xmlCellPr id="1" xr6:uid="{00000000-0010-0000-F801-000001000000}" uniqueName="P61418">
      <xmlPr mapId="1" xpath="/TFI-IZD-OSIG/IFP_1000366/P61418" xmlDataType="decimal"/>
    </xmlCellPr>
  </singleXmlCell>
  <singleXmlCell id="506" xr6:uid="{00000000-000C-0000-FFFF-FFFFF9010000}" r="G92" connectionId="0">
    <xmlCellPr id="1" xr6:uid="{00000000-0010-0000-F901-000001000000}" uniqueName="P60833">
      <xmlPr mapId="1" xpath="/TFI-IZD-OSIG/IFP_1000366/P60833" xmlDataType="decimal"/>
    </xmlCellPr>
  </singleXmlCell>
  <singleXmlCell id="507" xr6:uid="{00000000-000C-0000-FFFF-FFFFFA010000}" r="H92" connectionId="0">
    <xmlCellPr id="1" xr6:uid="{00000000-0010-0000-FA01-000001000000}" uniqueName="P60950">
      <xmlPr mapId="1" xpath="/TFI-IZD-OSIG/IFP_1000366/P60950" xmlDataType="decimal"/>
    </xmlCellPr>
  </singleXmlCell>
  <singleXmlCell id="508" xr6:uid="{00000000-000C-0000-FFFF-FFFFFB010000}" r="I92" connectionId="0">
    <xmlCellPr id="1" xr6:uid="{00000000-0010-0000-FB01-000001000000}" uniqueName="P61067">
      <xmlPr mapId="1" xpath="/TFI-IZD-OSIG/IFP_1000366/P61067" xmlDataType="decimal"/>
    </xmlCellPr>
  </singleXmlCell>
  <singleXmlCell id="509" xr6:uid="{00000000-000C-0000-FFFF-FFFFFC010000}" r="D93" connectionId="0">
    <xmlCellPr id="1" xr6:uid="{00000000-0010-0000-FC01-000001000000}" uniqueName="P61173">
      <xmlPr mapId="1" xpath="/TFI-IZD-OSIG/IFP_1000366/P61173" xmlDataType="decimal"/>
    </xmlCellPr>
  </singleXmlCell>
  <singleXmlCell id="510" xr6:uid="{00000000-000C-0000-FFFF-FFFFFD010000}" r="E93" connectionId="0">
    <xmlCellPr id="1" xr6:uid="{00000000-0010-0000-FD01-000001000000}" uniqueName="P61290">
      <xmlPr mapId="1" xpath="/TFI-IZD-OSIG/IFP_1000366/P61290" xmlDataType="decimal"/>
    </xmlCellPr>
  </singleXmlCell>
  <singleXmlCell id="511" xr6:uid="{00000000-000C-0000-FFFF-FFFFFE010000}" r="F93" connectionId="0">
    <xmlCellPr id="1" xr6:uid="{00000000-0010-0000-FE01-000001000000}" uniqueName="P61407">
      <xmlPr mapId="1" xpath="/TFI-IZD-OSIG/IFP_1000366/P61407" xmlDataType="decimal"/>
    </xmlCellPr>
  </singleXmlCell>
  <singleXmlCell id="512" xr6:uid="{00000000-000C-0000-FFFF-FFFFFF010000}" r="G93" connectionId="0">
    <xmlCellPr id="1" xr6:uid="{00000000-0010-0000-FF01-000001000000}" uniqueName="P60822">
      <xmlPr mapId="1" xpath="/TFI-IZD-OSIG/IFP_1000366/P60822" xmlDataType="decimal"/>
    </xmlCellPr>
  </singleXmlCell>
  <singleXmlCell id="513" xr6:uid="{00000000-000C-0000-FFFF-FFFF00020000}" r="H93" connectionId="0">
    <xmlCellPr id="1" xr6:uid="{00000000-0010-0000-0002-000001000000}" uniqueName="P60939">
      <xmlPr mapId="1" xpath="/TFI-IZD-OSIG/IFP_1000366/P60939" xmlDataType="decimal"/>
    </xmlCellPr>
  </singleXmlCell>
  <singleXmlCell id="514" xr6:uid="{00000000-000C-0000-FFFF-FFFF01020000}" r="I93" connectionId="0">
    <xmlCellPr id="1" xr6:uid="{00000000-0010-0000-0102-000001000000}" uniqueName="P61056">
      <xmlPr mapId="1" xpath="/TFI-IZD-OSIG/IFP_1000366/P61056" xmlDataType="decimal"/>
    </xmlCellPr>
  </singleXmlCell>
  <singleXmlCell id="515" xr6:uid="{00000000-000C-0000-FFFF-FFFF02020000}" r="D94" connectionId="0">
    <xmlCellPr id="1" xr6:uid="{00000000-0010-0000-0202-000001000000}" uniqueName="P61174">
      <xmlPr mapId="1" xpath="/TFI-IZD-OSIG/IFP_1000366/P61174" xmlDataType="decimal"/>
    </xmlCellPr>
  </singleXmlCell>
  <singleXmlCell id="516" xr6:uid="{00000000-000C-0000-FFFF-FFFF03020000}" r="E94" connectionId="0">
    <xmlCellPr id="1" xr6:uid="{00000000-0010-0000-0302-000001000000}" uniqueName="P61291">
      <xmlPr mapId="1" xpath="/TFI-IZD-OSIG/IFP_1000366/P61291" xmlDataType="decimal"/>
    </xmlCellPr>
  </singleXmlCell>
  <singleXmlCell id="517" xr6:uid="{00000000-000C-0000-FFFF-FFFF04020000}" r="F94" connectionId="0">
    <xmlCellPr id="1" xr6:uid="{00000000-0010-0000-0402-000001000000}" uniqueName="P61408">
      <xmlPr mapId="1" xpath="/TFI-IZD-OSIG/IFP_1000366/P61408" xmlDataType="decimal"/>
    </xmlCellPr>
  </singleXmlCell>
  <singleXmlCell id="518" xr6:uid="{00000000-000C-0000-FFFF-FFFF05020000}" r="G94" connectionId="0">
    <xmlCellPr id="1" xr6:uid="{00000000-0010-0000-0502-000001000000}" uniqueName="P60823">
      <xmlPr mapId="1" xpath="/TFI-IZD-OSIG/IFP_1000366/P60823" xmlDataType="decimal"/>
    </xmlCellPr>
  </singleXmlCell>
  <singleXmlCell id="519" xr6:uid="{00000000-000C-0000-FFFF-FFFF06020000}" r="H94" connectionId="0">
    <xmlCellPr id="1" xr6:uid="{00000000-0010-0000-0602-000001000000}" uniqueName="P60940">
      <xmlPr mapId="1" xpath="/TFI-IZD-OSIG/IFP_1000366/P60940" xmlDataType="decimal"/>
    </xmlCellPr>
  </singleXmlCell>
  <singleXmlCell id="520" xr6:uid="{00000000-000C-0000-FFFF-FFFF07020000}" r="I94" connectionId="0">
    <xmlCellPr id="1" xr6:uid="{00000000-0010-0000-0702-000001000000}" uniqueName="P61057">
      <xmlPr mapId="1" xpath="/TFI-IZD-OSIG/IFP_1000366/P61057" xmlDataType="decimal"/>
    </xmlCellPr>
  </singleXmlCell>
  <singleXmlCell id="521" xr6:uid="{00000000-000C-0000-FFFF-FFFF08020000}" r="D95" connectionId="0">
    <xmlCellPr id="1" xr6:uid="{00000000-0010-0000-0802-000001000000}" uniqueName="P61175">
      <xmlPr mapId="1" xpath="/TFI-IZD-OSIG/IFP_1000366/P61175" xmlDataType="decimal"/>
    </xmlCellPr>
  </singleXmlCell>
  <singleXmlCell id="522" xr6:uid="{00000000-000C-0000-FFFF-FFFF09020000}" r="E95" connectionId="0">
    <xmlCellPr id="1" xr6:uid="{00000000-0010-0000-0902-000001000000}" uniqueName="P61292">
      <xmlPr mapId="1" xpath="/TFI-IZD-OSIG/IFP_1000366/P61292" xmlDataType="decimal"/>
    </xmlCellPr>
  </singleXmlCell>
  <singleXmlCell id="523" xr6:uid="{00000000-000C-0000-FFFF-FFFF0A020000}" r="F95" connectionId="0">
    <xmlCellPr id="1" xr6:uid="{00000000-0010-0000-0A02-000001000000}" uniqueName="P61409">
      <xmlPr mapId="1" xpath="/TFI-IZD-OSIG/IFP_1000366/P61409" xmlDataType="decimal"/>
    </xmlCellPr>
  </singleXmlCell>
  <singleXmlCell id="524" xr6:uid="{00000000-000C-0000-FFFF-FFFF0B020000}" r="G95" connectionId="0">
    <xmlCellPr id="1" xr6:uid="{00000000-0010-0000-0B02-000001000000}" uniqueName="P60824">
      <xmlPr mapId="1" xpath="/TFI-IZD-OSIG/IFP_1000366/P60824" xmlDataType="decimal"/>
    </xmlCellPr>
  </singleXmlCell>
  <singleXmlCell id="525" xr6:uid="{00000000-000C-0000-FFFF-FFFF0C020000}" r="H95" connectionId="0">
    <xmlCellPr id="1" xr6:uid="{00000000-0010-0000-0C02-000001000000}" uniqueName="P60941">
      <xmlPr mapId="1" xpath="/TFI-IZD-OSIG/IFP_1000366/P60941" xmlDataType="decimal"/>
    </xmlCellPr>
  </singleXmlCell>
  <singleXmlCell id="526" xr6:uid="{00000000-000C-0000-FFFF-FFFF0D020000}" r="I95" connectionId="0">
    <xmlCellPr id="1" xr6:uid="{00000000-0010-0000-0D02-000001000000}" uniqueName="P61058">
      <xmlPr mapId="1" xpath="/TFI-IZD-OSIG/IFP_1000366/P61058" xmlDataType="decimal"/>
    </xmlCellPr>
  </singleXmlCell>
  <singleXmlCell id="527" xr6:uid="{00000000-000C-0000-FFFF-FFFF0E020000}" r="D96" connectionId="0">
    <xmlCellPr id="1" xr6:uid="{00000000-0010-0000-0E02-000001000000}" uniqueName="P61176">
      <xmlPr mapId="1" xpath="/TFI-IZD-OSIG/IFP_1000366/P61176" xmlDataType="decimal"/>
    </xmlCellPr>
  </singleXmlCell>
  <singleXmlCell id="528" xr6:uid="{00000000-000C-0000-FFFF-FFFF0F020000}" r="E96" connectionId="0">
    <xmlCellPr id="1" xr6:uid="{00000000-0010-0000-0F02-000001000000}" uniqueName="P61293">
      <xmlPr mapId="1" xpath="/TFI-IZD-OSIG/IFP_1000366/P61293" xmlDataType="decimal"/>
    </xmlCellPr>
  </singleXmlCell>
  <singleXmlCell id="529" xr6:uid="{00000000-000C-0000-FFFF-FFFF10020000}" r="F96" connectionId="0">
    <xmlCellPr id="1" xr6:uid="{00000000-0010-0000-1002-000001000000}" uniqueName="P61410">
      <xmlPr mapId="1" xpath="/TFI-IZD-OSIG/IFP_1000366/P61410" xmlDataType="decimal"/>
    </xmlCellPr>
  </singleXmlCell>
  <singleXmlCell id="530" xr6:uid="{00000000-000C-0000-FFFF-FFFF11020000}" r="G96" connectionId="0">
    <xmlCellPr id="1" xr6:uid="{00000000-0010-0000-1102-000001000000}" uniqueName="P60825">
      <xmlPr mapId="1" xpath="/TFI-IZD-OSIG/IFP_1000366/P60825" xmlDataType="decimal"/>
    </xmlCellPr>
  </singleXmlCell>
  <singleXmlCell id="531" xr6:uid="{00000000-000C-0000-FFFF-FFFF12020000}" r="H96" connectionId="0">
    <xmlCellPr id="1" xr6:uid="{00000000-0010-0000-1202-000001000000}" uniqueName="P60942">
      <xmlPr mapId="1" xpath="/TFI-IZD-OSIG/IFP_1000366/P60942" xmlDataType="decimal"/>
    </xmlCellPr>
  </singleXmlCell>
  <singleXmlCell id="532" xr6:uid="{00000000-000C-0000-FFFF-FFFF13020000}" r="I96" connectionId="0">
    <xmlCellPr id="1" xr6:uid="{00000000-0010-0000-1302-000001000000}" uniqueName="P61059">
      <xmlPr mapId="1" xpath="/TFI-IZD-OSIG/IFP_1000366/P61059" xmlDataType="decimal"/>
    </xmlCellPr>
  </singleXmlCell>
  <singleXmlCell id="533" xr6:uid="{00000000-000C-0000-FFFF-FFFF14020000}" r="D97" connectionId="0">
    <xmlCellPr id="1" xr6:uid="{00000000-0010-0000-1402-000001000000}" uniqueName="P61177">
      <xmlPr mapId="1" xpath="/TFI-IZD-OSIG/IFP_1000366/P61177" xmlDataType="decimal"/>
    </xmlCellPr>
  </singleXmlCell>
  <singleXmlCell id="534" xr6:uid="{00000000-000C-0000-FFFF-FFFF15020000}" r="E97" connectionId="0">
    <xmlCellPr id="1" xr6:uid="{00000000-0010-0000-1502-000001000000}" uniqueName="P61294">
      <xmlPr mapId="1" xpath="/TFI-IZD-OSIG/IFP_1000366/P61294" xmlDataType="decimal"/>
    </xmlCellPr>
  </singleXmlCell>
  <singleXmlCell id="535" xr6:uid="{00000000-000C-0000-FFFF-FFFF16020000}" r="F97" connectionId="0">
    <xmlCellPr id="1" xr6:uid="{00000000-0010-0000-1602-000001000000}" uniqueName="P61411">
      <xmlPr mapId="1" xpath="/TFI-IZD-OSIG/IFP_1000366/P61411" xmlDataType="decimal"/>
    </xmlCellPr>
  </singleXmlCell>
  <singleXmlCell id="536" xr6:uid="{00000000-000C-0000-FFFF-FFFF17020000}" r="G97" connectionId="0">
    <xmlCellPr id="1" xr6:uid="{00000000-0010-0000-1702-000001000000}" uniqueName="P60826">
      <xmlPr mapId="1" xpath="/TFI-IZD-OSIG/IFP_1000366/P60826" xmlDataType="decimal"/>
    </xmlCellPr>
  </singleXmlCell>
  <singleXmlCell id="537" xr6:uid="{00000000-000C-0000-FFFF-FFFF18020000}" r="H97" connectionId="0">
    <xmlCellPr id="1" xr6:uid="{00000000-0010-0000-1802-000001000000}" uniqueName="P60943">
      <xmlPr mapId="1" xpath="/TFI-IZD-OSIG/IFP_1000366/P60943" xmlDataType="decimal"/>
    </xmlCellPr>
  </singleXmlCell>
  <singleXmlCell id="538" xr6:uid="{00000000-000C-0000-FFFF-FFFF19020000}" r="I97" connectionId="0">
    <xmlCellPr id="1" xr6:uid="{00000000-0010-0000-1902-000001000000}" uniqueName="P61060">
      <xmlPr mapId="1" xpath="/TFI-IZD-OSIG/IFP_1000366/P61060" xmlDataType="decimal"/>
    </xmlCellPr>
  </singleXmlCell>
  <singleXmlCell id="539" xr6:uid="{00000000-000C-0000-FFFF-FFFF1A020000}" r="D98" connectionId="0">
    <xmlCellPr id="1" xr6:uid="{00000000-0010-0000-1A02-000001000000}" uniqueName="P61178">
      <xmlPr mapId="1" xpath="/TFI-IZD-OSIG/IFP_1000366/P61178" xmlDataType="decimal"/>
    </xmlCellPr>
  </singleXmlCell>
  <singleXmlCell id="540" xr6:uid="{00000000-000C-0000-FFFF-FFFF1B020000}" r="E98" connectionId="0">
    <xmlCellPr id="1" xr6:uid="{00000000-0010-0000-1B02-000001000000}" uniqueName="P61295">
      <xmlPr mapId="1" xpath="/TFI-IZD-OSIG/IFP_1000366/P61295" xmlDataType="decimal"/>
    </xmlCellPr>
  </singleXmlCell>
  <singleXmlCell id="541" xr6:uid="{00000000-000C-0000-FFFF-FFFF1C020000}" r="F98" connectionId="0">
    <xmlCellPr id="1" xr6:uid="{00000000-0010-0000-1C02-000001000000}" uniqueName="P61412">
      <xmlPr mapId="1" xpath="/TFI-IZD-OSIG/IFP_1000366/P61412" xmlDataType="decimal"/>
    </xmlCellPr>
  </singleXmlCell>
  <singleXmlCell id="542" xr6:uid="{00000000-000C-0000-FFFF-FFFF1D020000}" r="G98" connectionId="0">
    <xmlCellPr id="1" xr6:uid="{00000000-0010-0000-1D02-000001000000}" uniqueName="P60827">
      <xmlPr mapId="1" xpath="/TFI-IZD-OSIG/IFP_1000366/P60827" xmlDataType="decimal"/>
    </xmlCellPr>
  </singleXmlCell>
  <singleXmlCell id="543" xr6:uid="{00000000-000C-0000-FFFF-FFFF1E020000}" r="H98" connectionId="0">
    <xmlCellPr id="1" xr6:uid="{00000000-0010-0000-1E02-000001000000}" uniqueName="P60944">
      <xmlPr mapId="1" xpath="/TFI-IZD-OSIG/IFP_1000366/P60944" xmlDataType="decimal"/>
    </xmlCellPr>
  </singleXmlCell>
  <singleXmlCell id="544" xr6:uid="{00000000-000C-0000-FFFF-FFFF1F020000}" r="I98" connectionId="0">
    <xmlCellPr id="1" xr6:uid="{00000000-0010-0000-1F02-000001000000}" uniqueName="P61061">
      <xmlPr mapId="1" xpath="/TFI-IZD-OSIG/IFP_1000366/P61061" xmlDataType="decimal"/>
    </xmlCellPr>
  </singleXmlCell>
  <singleXmlCell id="545" xr6:uid="{00000000-000C-0000-FFFF-FFFF20020000}" r="D99" connectionId="0">
    <xmlCellPr id="1" xr6:uid="{00000000-0010-0000-2002-000001000000}" uniqueName="P61167">
      <xmlPr mapId="1" xpath="/TFI-IZD-OSIG/IFP_1000366/P61167" xmlDataType="decimal"/>
    </xmlCellPr>
  </singleXmlCell>
  <singleXmlCell id="546" xr6:uid="{00000000-000C-0000-FFFF-FFFF21020000}" r="E99" connectionId="0">
    <xmlCellPr id="1" xr6:uid="{00000000-0010-0000-2102-000001000000}" uniqueName="P61284">
      <xmlPr mapId="1" xpath="/TFI-IZD-OSIG/IFP_1000366/P61284" xmlDataType="decimal"/>
    </xmlCellPr>
  </singleXmlCell>
  <singleXmlCell id="547" xr6:uid="{00000000-000C-0000-FFFF-FFFF22020000}" r="F99" connectionId="0">
    <xmlCellPr id="1" xr6:uid="{00000000-0010-0000-2202-000001000000}" uniqueName="P61401">
      <xmlPr mapId="1" xpath="/TFI-IZD-OSIG/IFP_1000366/P61401" xmlDataType="decimal"/>
    </xmlCellPr>
  </singleXmlCell>
  <singleXmlCell id="548" xr6:uid="{00000000-000C-0000-FFFF-FFFF23020000}" r="G99" connectionId="0">
    <xmlCellPr id="1" xr6:uid="{00000000-0010-0000-2302-000001000000}" uniqueName="P60816">
      <xmlPr mapId="1" xpath="/TFI-IZD-OSIG/IFP_1000366/P60816" xmlDataType="decimal"/>
    </xmlCellPr>
  </singleXmlCell>
  <singleXmlCell id="549" xr6:uid="{00000000-000C-0000-FFFF-FFFF24020000}" r="H99" connectionId="0">
    <xmlCellPr id="1" xr6:uid="{00000000-0010-0000-2402-000001000000}" uniqueName="P60933">
      <xmlPr mapId="1" xpath="/TFI-IZD-OSIG/IFP_1000366/P60933" xmlDataType="decimal"/>
    </xmlCellPr>
  </singleXmlCell>
  <singleXmlCell id="550" xr6:uid="{00000000-000C-0000-FFFF-FFFF25020000}" r="I99" connectionId="0">
    <xmlCellPr id="1" xr6:uid="{00000000-0010-0000-2502-000001000000}" uniqueName="P61050">
      <xmlPr mapId="1" xpath="/TFI-IZD-OSIG/IFP_1000366/P61050" xmlDataType="decimal"/>
    </xmlCellPr>
  </singleXmlCell>
  <singleXmlCell id="551" xr6:uid="{00000000-000C-0000-FFFF-FFFF26020000}" r="D100" connectionId="0">
    <xmlCellPr id="1" xr6:uid="{00000000-0010-0000-2602-000001000000}" uniqueName="P61168">
      <xmlPr mapId="1" xpath="/TFI-IZD-OSIG/IFP_1000366/P61168" xmlDataType="decimal"/>
    </xmlCellPr>
  </singleXmlCell>
  <singleXmlCell id="552" xr6:uid="{00000000-000C-0000-FFFF-FFFF27020000}" r="E100" connectionId="0">
    <xmlCellPr id="1" xr6:uid="{00000000-0010-0000-2702-000001000000}" uniqueName="P61285">
      <xmlPr mapId="1" xpath="/TFI-IZD-OSIG/IFP_1000366/P61285" xmlDataType="decimal"/>
    </xmlCellPr>
  </singleXmlCell>
  <singleXmlCell id="553" xr6:uid="{00000000-000C-0000-FFFF-FFFF28020000}" r="F100" connectionId="0">
    <xmlCellPr id="1" xr6:uid="{00000000-0010-0000-2802-000001000000}" uniqueName="P61402">
      <xmlPr mapId="1" xpath="/TFI-IZD-OSIG/IFP_1000366/P61402" xmlDataType="decimal"/>
    </xmlCellPr>
  </singleXmlCell>
  <singleXmlCell id="554" xr6:uid="{00000000-000C-0000-FFFF-FFFF29020000}" r="G100" connectionId="0">
    <xmlCellPr id="1" xr6:uid="{00000000-0010-0000-2902-000001000000}" uniqueName="P60817">
      <xmlPr mapId="1" xpath="/TFI-IZD-OSIG/IFP_1000366/P60817" xmlDataType="decimal"/>
    </xmlCellPr>
  </singleXmlCell>
  <singleXmlCell id="555" xr6:uid="{00000000-000C-0000-FFFF-FFFF2A020000}" r="H100" connectionId="0">
    <xmlCellPr id="1" xr6:uid="{00000000-0010-0000-2A02-000001000000}" uniqueName="P60934">
      <xmlPr mapId="1" xpath="/TFI-IZD-OSIG/IFP_1000366/P60934" xmlDataType="decimal"/>
    </xmlCellPr>
  </singleXmlCell>
  <singleXmlCell id="556" xr6:uid="{00000000-000C-0000-FFFF-FFFF2B020000}" r="I100" connectionId="0">
    <xmlCellPr id="1" xr6:uid="{00000000-0010-0000-2B02-000001000000}" uniqueName="P61051">
      <xmlPr mapId="1" xpath="/TFI-IZD-OSIG/IFP_1000366/P61051" xmlDataType="decimal"/>
    </xmlCellPr>
  </singleXmlCell>
  <singleXmlCell id="557" xr6:uid="{00000000-000C-0000-FFFF-FFFF2C020000}" r="D101" connectionId="0">
    <xmlCellPr id="1" xr6:uid="{00000000-0010-0000-2C02-000001000000}" uniqueName="P61169">
      <xmlPr mapId="1" xpath="/TFI-IZD-OSIG/IFP_1000366/P61169" xmlDataType="decimal"/>
    </xmlCellPr>
  </singleXmlCell>
  <singleXmlCell id="558" xr6:uid="{00000000-000C-0000-FFFF-FFFF2D020000}" r="E101" connectionId="0">
    <xmlCellPr id="1" xr6:uid="{00000000-0010-0000-2D02-000001000000}" uniqueName="P61286">
      <xmlPr mapId="1" xpath="/TFI-IZD-OSIG/IFP_1000366/P61286" xmlDataType="decimal"/>
    </xmlCellPr>
  </singleXmlCell>
  <singleXmlCell id="559" xr6:uid="{00000000-000C-0000-FFFF-FFFF2E020000}" r="F101" connectionId="0">
    <xmlCellPr id="1" xr6:uid="{00000000-0010-0000-2E02-000001000000}" uniqueName="P61403">
      <xmlPr mapId="1" xpath="/TFI-IZD-OSIG/IFP_1000366/P61403" xmlDataType="decimal"/>
    </xmlCellPr>
  </singleXmlCell>
  <singleXmlCell id="560" xr6:uid="{00000000-000C-0000-FFFF-FFFF2F020000}" r="G101" connectionId="0">
    <xmlCellPr id="1" xr6:uid="{00000000-0010-0000-2F02-000001000000}" uniqueName="P60818">
      <xmlPr mapId="1" xpath="/TFI-IZD-OSIG/IFP_1000366/P60818" xmlDataType="decimal"/>
    </xmlCellPr>
  </singleXmlCell>
  <singleXmlCell id="561" xr6:uid="{00000000-000C-0000-FFFF-FFFF30020000}" r="H101" connectionId="0">
    <xmlCellPr id="1" xr6:uid="{00000000-0010-0000-3002-000001000000}" uniqueName="P60935">
      <xmlPr mapId="1" xpath="/TFI-IZD-OSIG/IFP_1000366/P60935" xmlDataType="decimal"/>
    </xmlCellPr>
  </singleXmlCell>
  <singleXmlCell id="562" xr6:uid="{00000000-000C-0000-FFFF-FFFF31020000}" r="I101" connectionId="0">
    <xmlCellPr id="1" xr6:uid="{00000000-0010-0000-3102-000001000000}" uniqueName="P61052">
      <xmlPr mapId="1" xpath="/TFI-IZD-OSIG/IFP_1000366/P61052" xmlDataType="decimal"/>
    </xmlCellPr>
  </singleXmlCell>
  <singleXmlCell id="563" xr6:uid="{00000000-000C-0000-FFFF-FFFF32020000}" r="D102" connectionId="0">
    <xmlCellPr id="1" xr6:uid="{00000000-0010-0000-3202-000001000000}" uniqueName="P61170">
      <xmlPr mapId="1" xpath="/TFI-IZD-OSIG/IFP_1000366/P61170" xmlDataType="decimal"/>
    </xmlCellPr>
  </singleXmlCell>
  <singleXmlCell id="564" xr6:uid="{00000000-000C-0000-FFFF-FFFF33020000}" r="E102" connectionId="0">
    <xmlCellPr id="1" xr6:uid="{00000000-0010-0000-3302-000001000000}" uniqueName="P61287">
      <xmlPr mapId="1" xpath="/TFI-IZD-OSIG/IFP_1000366/P61287" xmlDataType="decimal"/>
    </xmlCellPr>
  </singleXmlCell>
  <singleXmlCell id="565" xr6:uid="{00000000-000C-0000-FFFF-FFFF34020000}" r="F102" connectionId="0">
    <xmlCellPr id="1" xr6:uid="{00000000-0010-0000-3402-000001000000}" uniqueName="P61404">
      <xmlPr mapId="1" xpath="/TFI-IZD-OSIG/IFP_1000366/P61404" xmlDataType="decimal"/>
    </xmlCellPr>
  </singleXmlCell>
  <singleXmlCell id="566" xr6:uid="{00000000-000C-0000-FFFF-FFFF35020000}" r="G102" connectionId="0">
    <xmlCellPr id="1" xr6:uid="{00000000-0010-0000-3502-000001000000}" uniqueName="P60819">
      <xmlPr mapId="1" xpath="/TFI-IZD-OSIG/IFP_1000366/P60819" xmlDataType="decimal"/>
    </xmlCellPr>
  </singleXmlCell>
  <singleXmlCell id="567" xr6:uid="{00000000-000C-0000-FFFF-FFFF36020000}" r="H102" connectionId="0">
    <xmlCellPr id="1" xr6:uid="{00000000-0010-0000-3602-000001000000}" uniqueName="P60936">
      <xmlPr mapId="1" xpath="/TFI-IZD-OSIG/IFP_1000366/P60936" xmlDataType="decimal"/>
    </xmlCellPr>
  </singleXmlCell>
  <singleXmlCell id="568" xr6:uid="{00000000-000C-0000-FFFF-FFFF37020000}" r="I102" connectionId="0">
    <xmlCellPr id="1" xr6:uid="{00000000-0010-0000-3702-000001000000}" uniqueName="P61053">
      <xmlPr mapId="1" xpath="/TFI-IZD-OSIG/IFP_1000366/P61053" xmlDataType="decimal"/>
    </xmlCellPr>
  </singleXmlCell>
  <singleXmlCell id="569" xr6:uid="{00000000-000C-0000-FFFF-FFFF38020000}" r="D103" connectionId="0">
    <xmlCellPr id="1" xr6:uid="{00000000-0010-0000-3802-000001000000}" uniqueName="P61171">
      <xmlPr mapId="1" xpath="/TFI-IZD-OSIG/IFP_1000366/P61171" xmlDataType="decimal"/>
    </xmlCellPr>
  </singleXmlCell>
  <singleXmlCell id="570" xr6:uid="{00000000-000C-0000-FFFF-FFFF39020000}" r="E103" connectionId="0">
    <xmlCellPr id="1" xr6:uid="{00000000-0010-0000-3902-000001000000}" uniqueName="P61288">
      <xmlPr mapId="1" xpath="/TFI-IZD-OSIG/IFP_1000366/P61288" xmlDataType="decimal"/>
    </xmlCellPr>
  </singleXmlCell>
  <singleXmlCell id="571" xr6:uid="{00000000-000C-0000-FFFF-FFFF3A020000}" r="F103" connectionId="0">
    <xmlCellPr id="1" xr6:uid="{00000000-0010-0000-3A02-000001000000}" uniqueName="P61405">
      <xmlPr mapId="1" xpath="/TFI-IZD-OSIG/IFP_1000366/P61405" xmlDataType="decimal"/>
    </xmlCellPr>
  </singleXmlCell>
  <singleXmlCell id="572" xr6:uid="{00000000-000C-0000-FFFF-FFFF3B020000}" r="G103" connectionId="0">
    <xmlCellPr id="1" xr6:uid="{00000000-0010-0000-3B02-000001000000}" uniqueName="P60820">
      <xmlPr mapId="1" xpath="/TFI-IZD-OSIG/IFP_1000366/P60820" xmlDataType="decimal"/>
    </xmlCellPr>
  </singleXmlCell>
  <singleXmlCell id="573" xr6:uid="{00000000-000C-0000-FFFF-FFFF3C020000}" r="H103" connectionId="0">
    <xmlCellPr id="1" xr6:uid="{00000000-0010-0000-3C02-000001000000}" uniqueName="P60937">
      <xmlPr mapId="1" xpath="/TFI-IZD-OSIG/IFP_1000366/P60937" xmlDataType="decimal"/>
    </xmlCellPr>
  </singleXmlCell>
  <singleXmlCell id="574" xr6:uid="{00000000-000C-0000-FFFF-FFFF3D020000}" r="I103" connectionId="0">
    <xmlCellPr id="1" xr6:uid="{00000000-0010-0000-3D02-000001000000}" uniqueName="P61054">
      <xmlPr mapId="1" xpath="/TFI-IZD-OSIG/IFP_1000366/P61054" xmlDataType="decimal"/>
    </xmlCellPr>
  </singleXmlCell>
  <singleXmlCell id="575" xr6:uid="{00000000-000C-0000-FFFF-FFFF3E020000}" r="D104" connectionId="0">
    <xmlCellPr id="1" xr6:uid="{00000000-0010-0000-3E02-000001000000}" uniqueName="P61172">
      <xmlPr mapId="1" xpath="/TFI-IZD-OSIG/IFP_1000366/P61172" xmlDataType="decimal"/>
    </xmlCellPr>
  </singleXmlCell>
  <singleXmlCell id="576" xr6:uid="{00000000-000C-0000-FFFF-FFFF3F020000}" r="E104" connectionId="0">
    <xmlCellPr id="1" xr6:uid="{00000000-0010-0000-3F02-000001000000}" uniqueName="P61289">
      <xmlPr mapId="1" xpath="/TFI-IZD-OSIG/IFP_1000366/P61289" xmlDataType="decimal"/>
    </xmlCellPr>
  </singleXmlCell>
  <singleXmlCell id="577" xr6:uid="{00000000-000C-0000-FFFF-FFFF40020000}" r="F104" connectionId="0">
    <xmlCellPr id="1" xr6:uid="{00000000-0010-0000-4002-000001000000}" uniqueName="P61406">
      <xmlPr mapId="1" xpath="/TFI-IZD-OSIG/IFP_1000366/P61406" xmlDataType="decimal"/>
    </xmlCellPr>
  </singleXmlCell>
  <singleXmlCell id="578" xr6:uid="{00000000-000C-0000-FFFF-FFFF41020000}" r="G104" connectionId="0">
    <xmlCellPr id="1" xr6:uid="{00000000-0010-0000-4102-000001000000}" uniqueName="P60821">
      <xmlPr mapId="1" xpath="/TFI-IZD-OSIG/IFP_1000366/P60821" xmlDataType="decimal"/>
    </xmlCellPr>
  </singleXmlCell>
  <singleXmlCell id="579" xr6:uid="{00000000-000C-0000-FFFF-FFFF42020000}" r="H104" connectionId="0">
    <xmlCellPr id="1" xr6:uid="{00000000-0010-0000-4202-000001000000}" uniqueName="P60938">
      <xmlPr mapId="1" xpath="/TFI-IZD-OSIG/IFP_1000366/P60938" xmlDataType="decimal"/>
    </xmlCellPr>
  </singleXmlCell>
  <singleXmlCell id="580" xr6:uid="{00000000-000C-0000-FFFF-FFFF43020000}" r="I104" connectionId="0">
    <xmlCellPr id="1" xr6:uid="{00000000-0010-0000-4302-000001000000}" uniqueName="P61055">
      <xmlPr mapId="1" xpath="/TFI-IZD-OSIG/IFP_1000366/P61055" xmlDataType="decimal"/>
    </xmlCellPr>
  </singleXmlCell>
  <singleXmlCell id="581" xr6:uid="{00000000-000C-0000-FFFF-FFFF44020000}" r="D105" connectionId="0">
    <xmlCellPr id="1" xr6:uid="{00000000-0010-0000-4402-000001000000}" uniqueName="P61161">
      <xmlPr mapId="1" xpath="/TFI-IZD-OSIG/IFP_1000366/P61161" xmlDataType="decimal"/>
    </xmlCellPr>
  </singleXmlCell>
  <singleXmlCell id="582" xr6:uid="{00000000-000C-0000-FFFF-FFFF45020000}" r="E105" connectionId="0">
    <xmlCellPr id="1" xr6:uid="{00000000-0010-0000-4502-000001000000}" uniqueName="P61278">
      <xmlPr mapId="1" xpath="/TFI-IZD-OSIG/IFP_1000366/P61278" xmlDataType="decimal"/>
    </xmlCellPr>
  </singleXmlCell>
  <singleXmlCell id="583" xr6:uid="{00000000-000C-0000-FFFF-FFFF46020000}" r="F105" connectionId="0">
    <xmlCellPr id="1" xr6:uid="{00000000-0010-0000-4602-000001000000}" uniqueName="P61395">
      <xmlPr mapId="1" xpath="/TFI-IZD-OSIG/IFP_1000366/P61395" xmlDataType="decimal"/>
    </xmlCellPr>
  </singleXmlCell>
  <singleXmlCell id="584" xr6:uid="{00000000-000C-0000-FFFF-FFFF47020000}" r="G105" connectionId="0">
    <xmlCellPr id="1" xr6:uid="{00000000-0010-0000-4702-000001000000}" uniqueName="P60810">
      <xmlPr mapId="1" xpath="/TFI-IZD-OSIG/IFP_1000366/P60810" xmlDataType="decimal"/>
    </xmlCellPr>
  </singleXmlCell>
  <singleXmlCell id="585" xr6:uid="{00000000-000C-0000-FFFF-FFFF48020000}" r="H105" connectionId="0">
    <xmlCellPr id="1" xr6:uid="{00000000-0010-0000-4802-000001000000}" uniqueName="P60927">
      <xmlPr mapId="1" xpath="/TFI-IZD-OSIG/IFP_1000366/P60927" xmlDataType="decimal"/>
    </xmlCellPr>
  </singleXmlCell>
  <singleXmlCell id="586" xr6:uid="{00000000-000C-0000-FFFF-FFFF49020000}" r="I105" connectionId="0">
    <xmlCellPr id="1" xr6:uid="{00000000-0010-0000-4902-000001000000}" uniqueName="P61044">
      <xmlPr mapId="1" xpath="/TFI-IZD-OSIG/IFP_1000366/P61044" xmlDataType="decimal"/>
    </xmlCellPr>
  </singleXmlCell>
  <singleXmlCell id="587" xr6:uid="{00000000-000C-0000-FFFF-FFFF4A020000}" r="D106" connectionId="0">
    <xmlCellPr id="1" xr6:uid="{00000000-0010-0000-4A02-000001000000}" uniqueName="P61162">
      <xmlPr mapId="1" xpath="/TFI-IZD-OSIG/IFP_1000366/P61162" xmlDataType="decimal"/>
    </xmlCellPr>
  </singleXmlCell>
  <singleXmlCell id="588" xr6:uid="{00000000-000C-0000-FFFF-FFFF4B020000}" r="E106" connectionId="0">
    <xmlCellPr id="1" xr6:uid="{00000000-0010-0000-4B02-000001000000}" uniqueName="P61279">
      <xmlPr mapId="1" xpath="/TFI-IZD-OSIG/IFP_1000366/P61279" xmlDataType="decimal"/>
    </xmlCellPr>
  </singleXmlCell>
  <singleXmlCell id="589" xr6:uid="{00000000-000C-0000-FFFF-FFFF4C020000}" r="F106" connectionId="0">
    <xmlCellPr id="1" xr6:uid="{00000000-0010-0000-4C02-000001000000}" uniqueName="P61396">
      <xmlPr mapId="1" xpath="/TFI-IZD-OSIG/IFP_1000366/P61396" xmlDataType="decimal"/>
    </xmlCellPr>
  </singleXmlCell>
  <singleXmlCell id="590" xr6:uid="{00000000-000C-0000-FFFF-FFFF4D020000}" r="G106" connectionId="0">
    <xmlCellPr id="1" xr6:uid="{00000000-0010-0000-4D02-000001000000}" uniqueName="P60811">
      <xmlPr mapId="1" xpath="/TFI-IZD-OSIG/IFP_1000366/P60811" xmlDataType="decimal"/>
    </xmlCellPr>
  </singleXmlCell>
  <singleXmlCell id="591" xr6:uid="{00000000-000C-0000-FFFF-FFFF4E020000}" r="H106" connectionId="0">
    <xmlCellPr id="1" xr6:uid="{00000000-0010-0000-4E02-000001000000}" uniqueName="P60928">
      <xmlPr mapId="1" xpath="/TFI-IZD-OSIG/IFP_1000366/P60928" xmlDataType="decimal"/>
    </xmlCellPr>
  </singleXmlCell>
  <singleXmlCell id="592" xr6:uid="{00000000-000C-0000-FFFF-FFFF4F020000}" r="I106" connectionId="0">
    <xmlCellPr id="1" xr6:uid="{00000000-0010-0000-4F02-000001000000}" uniqueName="P61045">
      <xmlPr mapId="1" xpath="/TFI-IZD-OSIG/IFP_1000366/P61045" xmlDataType="decimal"/>
    </xmlCellPr>
  </singleXmlCell>
  <singleXmlCell id="593" xr6:uid="{00000000-000C-0000-FFFF-FFFF50020000}" r="D107" connectionId="0">
    <xmlCellPr id="1" xr6:uid="{00000000-0010-0000-5002-000001000000}" uniqueName="P61163">
      <xmlPr mapId="1" xpath="/TFI-IZD-OSIG/IFP_1000366/P61163" xmlDataType="decimal"/>
    </xmlCellPr>
  </singleXmlCell>
  <singleXmlCell id="594" xr6:uid="{00000000-000C-0000-FFFF-FFFF51020000}" r="E107" connectionId="0">
    <xmlCellPr id="1" xr6:uid="{00000000-0010-0000-5102-000001000000}" uniqueName="P61280">
      <xmlPr mapId="1" xpath="/TFI-IZD-OSIG/IFP_1000366/P61280" xmlDataType="decimal"/>
    </xmlCellPr>
  </singleXmlCell>
  <singleXmlCell id="595" xr6:uid="{00000000-000C-0000-FFFF-FFFF52020000}" r="F107" connectionId="0">
    <xmlCellPr id="1" xr6:uid="{00000000-0010-0000-5202-000001000000}" uniqueName="P61397">
      <xmlPr mapId="1" xpath="/TFI-IZD-OSIG/IFP_1000366/P61397" xmlDataType="decimal"/>
    </xmlCellPr>
  </singleXmlCell>
  <singleXmlCell id="596" xr6:uid="{00000000-000C-0000-FFFF-FFFF53020000}" r="G107" connectionId="0">
    <xmlCellPr id="1" xr6:uid="{00000000-0010-0000-5302-000001000000}" uniqueName="P60812">
      <xmlPr mapId="1" xpath="/TFI-IZD-OSIG/IFP_1000366/P60812" xmlDataType="decimal"/>
    </xmlCellPr>
  </singleXmlCell>
  <singleXmlCell id="597" xr6:uid="{00000000-000C-0000-FFFF-FFFF54020000}" r="H107" connectionId="0">
    <xmlCellPr id="1" xr6:uid="{00000000-0010-0000-5402-000001000000}" uniqueName="P60929">
      <xmlPr mapId="1" xpath="/TFI-IZD-OSIG/IFP_1000366/P60929" xmlDataType="decimal"/>
    </xmlCellPr>
  </singleXmlCell>
  <singleXmlCell id="598" xr6:uid="{00000000-000C-0000-FFFF-FFFF55020000}" r="I107" connectionId="0">
    <xmlCellPr id="1" xr6:uid="{00000000-0010-0000-5502-000001000000}" uniqueName="P61046">
      <xmlPr mapId="1" xpath="/TFI-IZD-OSIG/IFP_1000366/P61046" xmlDataType="decimal"/>
    </xmlCellPr>
  </singleXmlCell>
  <singleXmlCell id="599" xr6:uid="{00000000-000C-0000-FFFF-FFFF56020000}" r="D108" connectionId="0">
    <xmlCellPr id="1" xr6:uid="{00000000-0010-0000-5602-000001000000}" uniqueName="P61164">
      <xmlPr mapId="1" xpath="/TFI-IZD-OSIG/IFP_1000366/P61164" xmlDataType="decimal"/>
    </xmlCellPr>
  </singleXmlCell>
  <singleXmlCell id="600" xr6:uid="{00000000-000C-0000-FFFF-FFFF57020000}" r="E108" connectionId="0">
    <xmlCellPr id="1" xr6:uid="{00000000-0010-0000-5702-000001000000}" uniqueName="P61281">
      <xmlPr mapId="1" xpath="/TFI-IZD-OSIG/IFP_1000366/P61281" xmlDataType="decimal"/>
    </xmlCellPr>
  </singleXmlCell>
  <singleXmlCell id="601" xr6:uid="{00000000-000C-0000-FFFF-FFFF58020000}" r="F108" connectionId="0">
    <xmlCellPr id="1" xr6:uid="{00000000-0010-0000-5802-000001000000}" uniqueName="P61398">
      <xmlPr mapId="1" xpath="/TFI-IZD-OSIG/IFP_1000366/P61398" xmlDataType="decimal"/>
    </xmlCellPr>
  </singleXmlCell>
  <singleXmlCell id="602" xr6:uid="{00000000-000C-0000-FFFF-FFFF59020000}" r="G108" connectionId="0">
    <xmlCellPr id="1" xr6:uid="{00000000-0010-0000-5902-000001000000}" uniqueName="P60813">
      <xmlPr mapId="1" xpath="/TFI-IZD-OSIG/IFP_1000366/P60813" xmlDataType="decimal"/>
    </xmlCellPr>
  </singleXmlCell>
  <singleXmlCell id="603" xr6:uid="{00000000-000C-0000-FFFF-FFFF5A020000}" r="H108" connectionId="0">
    <xmlCellPr id="1" xr6:uid="{00000000-0010-0000-5A02-000001000000}" uniqueName="P60930">
      <xmlPr mapId="1" xpath="/TFI-IZD-OSIG/IFP_1000366/P60930" xmlDataType="decimal"/>
    </xmlCellPr>
  </singleXmlCell>
  <singleXmlCell id="604" xr6:uid="{00000000-000C-0000-FFFF-FFFF5B020000}" r="I108" connectionId="0">
    <xmlCellPr id="1" xr6:uid="{00000000-0010-0000-5B02-000001000000}" uniqueName="P61047">
      <xmlPr mapId="1" xpath="/TFI-IZD-OSIG/IFP_1000366/P61047" xmlDataType="decimal"/>
    </xmlCellPr>
  </singleXmlCell>
  <singleXmlCell id="605" xr6:uid="{00000000-000C-0000-FFFF-FFFF5C020000}" r="D109" connectionId="0">
    <xmlCellPr id="1" xr6:uid="{00000000-0010-0000-5C02-000001000000}" uniqueName="P61165">
      <xmlPr mapId="1" xpath="/TFI-IZD-OSIG/IFP_1000366/P61165" xmlDataType="decimal"/>
    </xmlCellPr>
  </singleXmlCell>
  <singleXmlCell id="606" xr6:uid="{00000000-000C-0000-FFFF-FFFF5D020000}" r="E109" connectionId="0">
    <xmlCellPr id="1" xr6:uid="{00000000-0010-0000-5D02-000001000000}" uniqueName="P61282">
      <xmlPr mapId="1" xpath="/TFI-IZD-OSIG/IFP_1000366/P61282" xmlDataType="decimal"/>
    </xmlCellPr>
  </singleXmlCell>
  <singleXmlCell id="607" xr6:uid="{00000000-000C-0000-FFFF-FFFF5E020000}" r="F109" connectionId="0">
    <xmlCellPr id="1" xr6:uid="{00000000-0010-0000-5E02-000001000000}" uniqueName="P61399">
      <xmlPr mapId="1" xpath="/TFI-IZD-OSIG/IFP_1000366/P61399" xmlDataType="decimal"/>
    </xmlCellPr>
  </singleXmlCell>
  <singleXmlCell id="608" xr6:uid="{00000000-000C-0000-FFFF-FFFF5F020000}" r="G109" connectionId="0">
    <xmlCellPr id="1" xr6:uid="{00000000-0010-0000-5F02-000001000000}" uniqueName="P60814">
      <xmlPr mapId="1" xpath="/TFI-IZD-OSIG/IFP_1000366/P60814" xmlDataType="decimal"/>
    </xmlCellPr>
  </singleXmlCell>
  <singleXmlCell id="609" xr6:uid="{00000000-000C-0000-FFFF-FFFF60020000}" r="H109" connectionId="0">
    <xmlCellPr id="1" xr6:uid="{00000000-0010-0000-6002-000001000000}" uniqueName="P60931">
      <xmlPr mapId="1" xpath="/TFI-IZD-OSIG/IFP_1000366/P60931" xmlDataType="decimal"/>
    </xmlCellPr>
  </singleXmlCell>
  <singleXmlCell id="610" xr6:uid="{00000000-000C-0000-FFFF-FFFF61020000}" r="I109" connectionId="0">
    <xmlCellPr id="1" xr6:uid="{00000000-0010-0000-6102-000001000000}" uniqueName="P61048">
      <xmlPr mapId="1" xpath="/TFI-IZD-OSIG/IFP_1000366/P61048" xmlDataType="decimal"/>
    </xmlCellPr>
  </singleXmlCell>
  <singleXmlCell id="611" xr6:uid="{00000000-000C-0000-FFFF-FFFF62020000}" r="D110" connectionId="0">
    <xmlCellPr id="1" xr6:uid="{00000000-0010-0000-6202-000001000000}" uniqueName="P61166">
      <xmlPr mapId="1" xpath="/TFI-IZD-OSIG/IFP_1000366/P61166" xmlDataType="decimal"/>
    </xmlCellPr>
  </singleXmlCell>
  <singleXmlCell id="612" xr6:uid="{00000000-000C-0000-FFFF-FFFF63020000}" r="E110" connectionId="0">
    <xmlCellPr id="1" xr6:uid="{00000000-0010-0000-6302-000001000000}" uniqueName="P61283">
      <xmlPr mapId="1" xpath="/TFI-IZD-OSIG/IFP_1000366/P61283" xmlDataType="decimal"/>
    </xmlCellPr>
  </singleXmlCell>
  <singleXmlCell id="613" xr6:uid="{00000000-000C-0000-FFFF-FFFF64020000}" r="F110" connectionId="0">
    <xmlCellPr id="1" xr6:uid="{00000000-0010-0000-6402-000001000000}" uniqueName="P61400">
      <xmlPr mapId="1" xpath="/TFI-IZD-OSIG/IFP_1000366/P61400" xmlDataType="decimal"/>
    </xmlCellPr>
  </singleXmlCell>
  <singleXmlCell id="614" xr6:uid="{00000000-000C-0000-FFFF-FFFF65020000}" r="G110" connectionId="0">
    <xmlCellPr id="1" xr6:uid="{00000000-0010-0000-6502-000001000000}" uniqueName="P60815">
      <xmlPr mapId="1" xpath="/TFI-IZD-OSIG/IFP_1000366/P60815" xmlDataType="decimal"/>
    </xmlCellPr>
  </singleXmlCell>
  <singleXmlCell id="615" xr6:uid="{00000000-000C-0000-FFFF-FFFF66020000}" r="H110" connectionId="0">
    <xmlCellPr id="1" xr6:uid="{00000000-0010-0000-6602-000001000000}" uniqueName="P60932">
      <xmlPr mapId="1" xpath="/TFI-IZD-OSIG/IFP_1000366/P60932" xmlDataType="decimal"/>
    </xmlCellPr>
  </singleXmlCell>
  <singleXmlCell id="616" xr6:uid="{00000000-000C-0000-FFFF-FFFF67020000}" r="I110" connectionId="0">
    <xmlCellPr id="1" xr6:uid="{00000000-0010-0000-6702-000001000000}" uniqueName="P61049">
      <xmlPr mapId="1" xpath="/TFI-IZD-OSIG/IFP_1000366/P61049" xmlDataType="decimal"/>
    </xmlCellPr>
  </singleXmlCell>
  <singleXmlCell id="617" xr6:uid="{00000000-000C-0000-FFFF-FFFF68020000}" r="D111" connectionId="0">
    <xmlCellPr id="1" xr6:uid="{00000000-0010-0000-6802-000001000000}" uniqueName="P61155">
      <xmlPr mapId="1" xpath="/TFI-IZD-OSIG/IFP_1000366/P61155" xmlDataType="decimal"/>
    </xmlCellPr>
  </singleXmlCell>
  <singleXmlCell id="618" xr6:uid="{00000000-000C-0000-FFFF-FFFF69020000}" r="E111" connectionId="0">
    <xmlCellPr id="1" xr6:uid="{00000000-0010-0000-6902-000001000000}" uniqueName="P61272">
      <xmlPr mapId="1" xpath="/TFI-IZD-OSIG/IFP_1000366/P61272" xmlDataType="decimal"/>
    </xmlCellPr>
  </singleXmlCell>
  <singleXmlCell id="619" xr6:uid="{00000000-000C-0000-FFFF-FFFF6A020000}" r="F111" connectionId="0">
    <xmlCellPr id="1" xr6:uid="{00000000-0010-0000-6A02-000001000000}" uniqueName="P61389">
      <xmlPr mapId="1" xpath="/TFI-IZD-OSIG/IFP_1000366/P61389" xmlDataType="decimal"/>
    </xmlCellPr>
  </singleXmlCell>
  <singleXmlCell id="620" xr6:uid="{00000000-000C-0000-FFFF-FFFF6B020000}" r="G111" connectionId="0">
    <xmlCellPr id="1" xr6:uid="{00000000-0010-0000-6B02-000001000000}" uniqueName="P60804">
      <xmlPr mapId="1" xpath="/TFI-IZD-OSIG/IFP_1000366/P60804" xmlDataType="decimal"/>
    </xmlCellPr>
  </singleXmlCell>
  <singleXmlCell id="621" xr6:uid="{00000000-000C-0000-FFFF-FFFF6C020000}" r="H111" connectionId="0">
    <xmlCellPr id="1" xr6:uid="{00000000-0010-0000-6C02-000001000000}" uniqueName="P60921">
      <xmlPr mapId="1" xpath="/TFI-IZD-OSIG/IFP_1000366/P60921" xmlDataType="decimal"/>
    </xmlCellPr>
  </singleXmlCell>
  <singleXmlCell id="622" xr6:uid="{00000000-000C-0000-FFFF-FFFF6D020000}" r="I111" connectionId="0">
    <xmlCellPr id="1" xr6:uid="{00000000-0010-0000-6D02-000001000000}" uniqueName="P61038">
      <xmlPr mapId="1" xpath="/TFI-IZD-OSIG/IFP_1000366/P61038" xmlDataType="decimal"/>
    </xmlCellPr>
  </singleXmlCell>
  <singleXmlCell id="623" xr6:uid="{00000000-000C-0000-FFFF-FFFF6E020000}" r="D112" connectionId="0">
    <xmlCellPr id="1" xr6:uid="{00000000-0010-0000-6E02-000001000000}" uniqueName="P61156">
      <xmlPr mapId="1" xpath="/TFI-IZD-OSIG/IFP_1000366/P61156" xmlDataType="decimal"/>
    </xmlCellPr>
  </singleXmlCell>
  <singleXmlCell id="624" xr6:uid="{00000000-000C-0000-FFFF-FFFF6F020000}" r="E112" connectionId="0">
    <xmlCellPr id="1" xr6:uid="{00000000-0010-0000-6F02-000001000000}" uniqueName="P61273">
      <xmlPr mapId="1" xpath="/TFI-IZD-OSIG/IFP_1000366/P61273" xmlDataType="decimal"/>
    </xmlCellPr>
  </singleXmlCell>
  <singleXmlCell id="625" xr6:uid="{00000000-000C-0000-FFFF-FFFF70020000}" r="F112" connectionId="0">
    <xmlCellPr id="1" xr6:uid="{00000000-0010-0000-7002-000001000000}" uniqueName="P61390">
      <xmlPr mapId="1" xpath="/TFI-IZD-OSIG/IFP_1000366/P61390" xmlDataType="decimal"/>
    </xmlCellPr>
  </singleXmlCell>
  <singleXmlCell id="626" xr6:uid="{00000000-000C-0000-FFFF-FFFF71020000}" r="G112" connectionId="0">
    <xmlCellPr id="1" xr6:uid="{00000000-0010-0000-7102-000001000000}" uniqueName="P60805">
      <xmlPr mapId="1" xpath="/TFI-IZD-OSIG/IFP_1000366/P60805" xmlDataType="decimal"/>
    </xmlCellPr>
  </singleXmlCell>
  <singleXmlCell id="627" xr6:uid="{00000000-000C-0000-FFFF-FFFF72020000}" r="H112" connectionId="0">
    <xmlCellPr id="1" xr6:uid="{00000000-0010-0000-7202-000001000000}" uniqueName="P60922">
      <xmlPr mapId="1" xpath="/TFI-IZD-OSIG/IFP_1000366/P60922" xmlDataType="decimal"/>
    </xmlCellPr>
  </singleXmlCell>
  <singleXmlCell id="628" xr6:uid="{00000000-000C-0000-FFFF-FFFF73020000}" r="I112" connectionId="0">
    <xmlCellPr id="1" xr6:uid="{00000000-0010-0000-7302-000001000000}" uniqueName="P61039">
      <xmlPr mapId="1" xpath="/TFI-IZD-OSIG/IFP_1000366/P61039" xmlDataType="decimal"/>
    </xmlCellPr>
  </singleXmlCell>
  <singleXmlCell id="629" xr6:uid="{00000000-000C-0000-FFFF-FFFF74020000}" r="D113" connectionId="0">
    <xmlCellPr id="1" xr6:uid="{00000000-0010-0000-7402-000001000000}" uniqueName="P61157">
      <xmlPr mapId="1" xpath="/TFI-IZD-OSIG/IFP_1000366/P61157" xmlDataType="decimal"/>
    </xmlCellPr>
  </singleXmlCell>
  <singleXmlCell id="630" xr6:uid="{00000000-000C-0000-FFFF-FFFF75020000}" r="E113" connectionId="0">
    <xmlCellPr id="1" xr6:uid="{00000000-0010-0000-7502-000001000000}" uniqueName="P61274">
      <xmlPr mapId="1" xpath="/TFI-IZD-OSIG/IFP_1000366/P61274" xmlDataType="decimal"/>
    </xmlCellPr>
  </singleXmlCell>
  <singleXmlCell id="631" xr6:uid="{00000000-000C-0000-FFFF-FFFF76020000}" r="F113" connectionId="0">
    <xmlCellPr id="1" xr6:uid="{00000000-0010-0000-7602-000001000000}" uniqueName="P61391">
      <xmlPr mapId="1" xpath="/TFI-IZD-OSIG/IFP_1000366/P61391" xmlDataType="decimal"/>
    </xmlCellPr>
  </singleXmlCell>
  <singleXmlCell id="632" xr6:uid="{00000000-000C-0000-FFFF-FFFF77020000}" r="G113" connectionId="0">
    <xmlCellPr id="1" xr6:uid="{00000000-0010-0000-7702-000001000000}" uniqueName="P60806">
      <xmlPr mapId="1" xpath="/TFI-IZD-OSIG/IFP_1000366/P60806" xmlDataType="decimal"/>
    </xmlCellPr>
  </singleXmlCell>
  <singleXmlCell id="633" xr6:uid="{00000000-000C-0000-FFFF-FFFF78020000}" r="H113" connectionId="0">
    <xmlCellPr id="1" xr6:uid="{00000000-0010-0000-7802-000001000000}" uniqueName="P60923">
      <xmlPr mapId="1" xpath="/TFI-IZD-OSIG/IFP_1000366/P60923" xmlDataType="decimal"/>
    </xmlCellPr>
  </singleXmlCell>
  <singleXmlCell id="634" xr6:uid="{00000000-000C-0000-FFFF-FFFF79020000}" r="I113" connectionId="0">
    <xmlCellPr id="1" xr6:uid="{00000000-0010-0000-7902-000001000000}" uniqueName="P61040">
      <xmlPr mapId="1" xpath="/TFI-IZD-OSIG/IFP_1000366/P61040" xmlDataType="decimal"/>
    </xmlCellPr>
  </singleXmlCell>
  <singleXmlCell id="635" xr6:uid="{00000000-000C-0000-FFFF-FFFF7A020000}" r="D114" connectionId="0">
    <xmlCellPr id="1" xr6:uid="{00000000-0010-0000-7A02-000001000000}" uniqueName="P61158">
      <xmlPr mapId="1" xpath="/TFI-IZD-OSIG/IFP_1000366/P61158" xmlDataType="decimal"/>
    </xmlCellPr>
  </singleXmlCell>
  <singleXmlCell id="636" xr6:uid="{00000000-000C-0000-FFFF-FFFF7B020000}" r="E114" connectionId="0">
    <xmlCellPr id="1" xr6:uid="{00000000-0010-0000-7B02-000001000000}" uniqueName="P61275">
      <xmlPr mapId="1" xpath="/TFI-IZD-OSIG/IFP_1000366/P61275" xmlDataType="decimal"/>
    </xmlCellPr>
  </singleXmlCell>
  <singleXmlCell id="637" xr6:uid="{00000000-000C-0000-FFFF-FFFF7C020000}" r="F114" connectionId="0">
    <xmlCellPr id="1" xr6:uid="{00000000-0010-0000-7C02-000001000000}" uniqueName="P61392">
      <xmlPr mapId="1" xpath="/TFI-IZD-OSIG/IFP_1000366/P61392" xmlDataType="decimal"/>
    </xmlCellPr>
  </singleXmlCell>
  <singleXmlCell id="638" xr6:uid="{00000000-000C-0000-FFFF-FFFF7D020000}" r="G114" connectionId="0">
    <xmlCellPr id="1" xr6:uid="{00000000-0010-0000-7D02-000001000000}" uniqueName="P60807">
      <xmlPr mapId="1" xpath="/TFI-IZD-OSIG/IFP_1000366/P60807" xmlDataType="decimal"/>
    </xmlCellPr>
  </singleXmlCell>
  <singleXmlCell id="639" xr6:uid="{00000000-000C-0000-FFFF-FFFF7E020000}" r="H114" connectionId="0">
    <xmlCellPr id="1" xr6:uid="{00000000-0010-0000-7E02-000001000000}" uniqueName="P60924">
      <xmlPr mapId="1" xpath="/TFI-IZD-OSIG/IFP_1000366/P60924" xmlDataType="decimal"/>
    </xmlCellPr>
  </singleXmlCell>
  <singleXmlCell id="640" xr6:uid="{00000000-000C-0000-FFFF-FFFF7F020000}" r="I114" connectionId="0">
    <xmlCellPr id="1" xr6:uid="{00000000-0010-0000-7F02-000001000000}" uniqueName="P61041">
      <xmlPr mapId="1" xpath="/TFI-IZD-OSIG/IFP_1000366/P61041" xmlDataType="decimal"/>
    </xmlCellPr>
  </singleXmlCell>
  <singleXmlCell id="641" xr6:uid="{00000000-000C-0000-FFFF-FFFF80020000}" r="D115" connectionId="0">
    <xmlCellPr id="1" xr6:uid="{00000000-0010-0000-8002-000001000000}" uniqueName="P61159">
      <xmlPr mapId="1" xpath="/TFI-IZD-OSIG/IFP_1000366/P61159" xmlDataType="decimal"/>
    </xmlCellPr>
  </singleXmlCell>
  <singleXmlCell id="642" xr6:uid="{00000000-000C-0000-FFFF-FFFF81020000}" r="E115" connectionId="0">
    <xmlCellPr id="1" xr6:uid="{00000000-0010-0000-8102-000001000000}" uniqueName="P61276">
      <xmlPr mapId="1" xpath="/TFI-IZD-OSIG/IFP_1000366/P61276" xmlDataType="decimal"/>
    </xmlCellPr>
  </singleXmlCell>
  <singleXmlCell id="643" xr6:uid="{00000000-000C-0000-FFFF-FFFF82020000}" r="F115" connectionId="0">
    <xmlCellPr id="1" xr6:uid="{00000000-0010-0000-8202-000001000000}" uniqueName="P61393">
      <xmlPr mapId="1" xpath="/TFI-IZD-OSIG/IFP_1000366/P61393" xmlDataType="decimal"/>
    </xmlCellPr>
  </singleXmlCell>
  <singleXmlCell id="644" xr6:uid="{00000000-000C-0000-FFFF-FFFF83020000}" r="G115" connectionId="0">
    <xmlCellPr id="1" xr6:uid="{00000000-0010-0000-8302-000001000000}" uniqueName="P60808">
      <xmlPr mapId="1" xpath="/TFI-IZD-OSIG/IFP_1000366/P60808" xmlDataType="decimal"/>
    </xmlCellPr>
  </singleXmlCell>
  <singleXmlCell id="645" xr6:uid="{00000000-000C-0000-FFFF-FFFF84020000}" r="H115" connectionId="0">
    <xmlCellPr id="1" xr6:uid="{00000000-0010-0000-8402-000001000000}" uniqueName="P60925">
      <xmlPr mapId="1" xpath="/TFI-IZD-OSIG/IFP_1000366/P60925" xmlDataType="decimal"/>
    </xmlCellPr>
  </singleXmlCell>
  <singleXmlCell id="646" xr6:uid="{00000000-000C-0000-FFFF-FFFF85020000}" r="I115" connectionId="0">
    <xmlCellPr id="1" xr6:uid="{00000000-0010-0000-8502-000001000000}" uniqueName="P61042">
      <xmlPr mapId="1" xpath="/TFI-IZD-OSIG/IFP_1000366/P61042" xmlDataType="decimal"/>
    </xmlCellPr>
  </singleXmlCell>
  <singleXmlCell id="647" xr6:uid="{00000000-000C-0000-FFFF-FFFF86020000}" r="D116" connectionId="0">
    <xmlCellPr id="1" xr6:uid="{00000000-0010-0000-8602-000001000000}" uniqueName="P61160">
      <xmlPr mapId="1" xpath="/TFI-IZD-OSIG/IFP_1000366/P61160" xmlDataType="decimal"/>
    </xmlCellPr>
  </singleXmlCell>
  <singleXmlCell id="648" xr6:uid="{00000000-000C-0000-FFFF-FFFF87020000}" r="E116" connectionId="0">
    <xmlCellPr id="1" xr6:uid="{00000000-0010-0000-8702-000001000000}" uniqueName="P61277">
      <xmlPr mapId="1" xpath="/TFI-IZD-OSIG/IFP_1000366/P61277" xmlDataType="decimal"/>
    </xmlCellPr>
  </singleXmlCell>
  <singleXmlCell id="649" xr6:uid="{00000000-000C-0000-FFFF-FFFF88020000}" r="F116" connectionId="0">
    <xmlCellPr id="1" xr6:uid="{00000000-0010-0000-8802-000001000000}" uniqueName="P61394">
      <xmlPr mapId="1" xpath="/TFI-IZD-OSIG/IFP_1000366/P61394" xmlDataType="decimal"/>
    </xmlCellPr>
  </singleXmlCell>
  <singleXmlCell id="650" xr6:uid="{00000000-000C-0000-FFFF-FFFF89020000}" r="G116" connectionId="0">
    <xmlCellPr id="1" xr6:uid="{00000000-0010-0000-8902-000001000000}" uniqueName="P60809">
      <xmlPr mapId="1" xpath="/TFI-IZD-OSIG/IFP_1000366/P60809" xmlDataType="decimal"/>
    </xmlCellPr>
  </singleXmlCell>
  <singleXmlCell id="651" xr6:uid="{00000000-000C-0000-FFFF-FFFF8A020000}" r="H116" connectionId="0">
    <xmlCellPr id="1" xr6:uid="{00000000-0010-0000-8A02-000001000000}" uniqueName="P60926">
      <xmlPr mapId="1" xpath="/TFI-IZD-OSIG/IFP_1000366/P60926" xmlDataType="decimal"/>
    </xmlCellPr>
  </singleXmlCell>
  <singleXmlCell id="652" xr6:uid="{00000000-000C-0000-FFFF-FFFF8B020000}" r="I116" connectionId="0">
    <xmlCellPr id="1" xr6:uid="{00000000-0010-0000-8B02-000001000000}" uniqueName="P61043">
      <xmlPr mapId="1" xpath="/TFI-IZD-OSIG/IFP_1000366/P61043" xmlDataType="decimal"/>
    </xmlCellPr>
  </singleXmlCell>
  <singleXmlCell id="653" xr6:uid="{00000000-000C-0000-FFFF-FFFF8C020000}" r="D117" connectionId="0">
    <xmlCellPr id="1" xr6:uid="{00000000-0010-0000-8C02-000001000000}" uniqueName="P61149">
      <xmlPr mapId="1" xpath="/TFI-IZD-OSIG/IFP_1000366/P61149" xmlDataType="decimal"/>
    </xmlCellPr>
  </singleXmlCell>
  <singleXmlCell id="654" xr6:uid="{00000000-000C-0000-FFFF-FFFF8D020000}" r="E117" connectionId="0">
    <xmlCellPr id="1" xr6:uid="{00000000-0010-0000-8D02-000001000000}" uniqueName="P61266">
      <xmlPr mapId="1" xpath="/TFI-IZD-OSIG/IFP_1000366/P61266" xmlDataType="decimal"/>
    </xmlCellPr>
  </singleXmlCell>
  <singleXmlCell id="655" xr6:uid="{00000000-000C-0000-FFFF-FFFF8E020000}" r="F117" connectionId="0">
    <xmlCellPr id="1" xr6:uid="{00000000-0010-0000-8E02-000001000000}" uniqueName="P61383">
      <xmlPr mapId="1" xpath="/TFI-IZD-OSIG/IFP_1000366/P61383" xmlDataType="decimal"/>
    </xmlCellPr>
  </singleXmlCell>
  <singleXmlCell id="656" xr6:uid="{00000000-000C-0000-FFFF-FFFF8F020000}" r="G117" connectionId="0">
    <xmlCellPr id="1" xr6:uid="{00000000-0010-0000-8F02-000001000000}" uniqueName="P60798">
      <xmlPr mapId="1" xpath="/TFI-IZD-OSIG/IFP_1000366/P60798" xmlDataType="decimal"/>
    </xmlCellPr>
  </singleXmlCell>
  <singleXmlCell id="657" xr6:uid="{00000000-000C-0000-FFFF-FFFF90020000}" r="H117" connectionId="0">
    <xmlCellPr id="1" xr6:uid="{00000000-0010-0000-9002-000001000000}" uniqueName="P60915">
      <xmlPr mapId="1" xpath="/TFI-IZD-OSIG/IFP_1000366/P60915" xmlDataType="decimal"/>
    </xmlCellPr>
  </singleXmlCell>
  <singleXmlCell id="658" xr6:uid="{00000000-000C-0000-FFFF-FFFF91020000}" r="I117" connectionId="0">
    <xmlCellPr id="1" xr6:uid="{00000000-0010-0000-9102-000001000000}" uniqueName="P61032">
      <xmlPr mapId="1" xpath="/TFI-IZD-OSIG/IFP_1000366/P61032" xmlDataType="decimal"/>
    </xmlCellPr>
  </singleXmlCell>
  <singleXmlCell id="659" xr6:uid="{00000000-000C-0000-FFFF-FFFF92020000}" r="D118" connectionId="0">
    <xmlCellPr id="1" xr6:uid="{00000000-0010-0000-9202-000001000000}" uniqueName="P61150">
      <xmlPr mapId="1" xpath="/TFI-IZD-OSIG/IFP_1000366/P61150" xmlDataType="decimal"/>
    </xmlCellPr>
  </singleXmlCell>
  <singleXmlCell id="660" xr6:uid="{00000000-000C-0000-FFFF-FFFF93020000}" r="E118" connectionId="0">
    <xmlCellPr id="1" xr6:uid="{00000000-0010-0000-9302-000001000000}" uniqueName="P61267">
      <xmlPr mapId="1" xpath="/TFI-IZD-OSIG/IFP_1000366/P61267" xmlDataType="decimal"/>
    </xmlCellPr>
  </singleXmlCell>
  <singleXmlCell id="661" xr6:uid="{00000000-000C-0000-FFFF-FFFF94020000}" r="F118" connectionId="0">
    <xmlCellPr id="1" xr6:uid="{00000000-0010-0000-9402-000001000000}" uniqueName="P61384">
      <xmlPr mapId="1" xpath="/TFI-IZD-OSIG/IFP_1000366/P61384" xmlDataType="decimal"/>
    </xmlCellPr>
  </singleXmlCell>
  <singleXmlCell id="662" xr6:uid="{00000000-000C-0000-FFFF-FFFF95020000}" r="G118" connectionId="0">
    <xmlCellPr id="1" xr6:uid="{00000000-0010-0000-9502-000001000000}" uniqueName="P60799">
      <xmlPr mapId="1" xpath="/TFI-IZD-OSIG/IFP_1000366/P60799" xmlDataType="decimal"/>
    </xmlCellPr>
  </singleXmlCell>
  <singleXmlCell id="663" xr6:uid="{00000000-000C-0000-FFFF-FFFF96020000}" r="H118" connectionId="0">
    <xmlCellPr id="1" xr6:uid="{00000000-0010-0000-9602-000001000000}" uniqueName="P60916">
      <xmlPr mapId="1" xpath="/TFI-IZD-OSIG/IFP_1000366/P60916" xmlDataType="decimal"/>
    </xmlCellPr>
  </singleXmlCell>
  <singleXmlCell id="664" xr6:uid="{00000000-000C-0000-FFFF-FFFF97020000}" r="I118" connectionId="0">
    <xmlCellPr id="1" xr6:uid="{00000000-0010-0000-9702-000001000000}" uniqueName="P61033">
      <xmlPr mapId="1" xpath="/TFI-IZD-OSIG/IFP_1000366/P61033" xmlDataType="decimal"/>
    </xmlCellPr>
  </singleXmlCell>
  <singleXmlCell id="665" xr6:uid="{00000000-000C-0000-FFFF-FFFF98020000}" r="D119" connectionId="0">
    <xmlCellPr id="1" xr6:uid="{00000000-0010-0000-9802-000001000000}" uniqueName="P61151">
      <xmlPr mapId="1" xpath="/TFI-IZD-OSIG/IFP_1000366/P61151" xmlDataType="decimal"/>
    </xmlCellPr>
  </singleXmlCell>
  <singleXmlCell id="666" xr6:uid="{00000000-000C-0000-FFFF-FFFF99020000}" r="E119" connectionId="0">
    <xmlCellPr id="1" xr6:uid="{00000000-0010-0000-9902-000001000000}" uniqueName="P61268">
      <xmlPr mapId="1" xpath="/TFI-IZD-OSIG/IFP_1000366/P61268" xmlDataType="decimal"/>
    </xmlCellPr>
  </singleXmlCell>
  <singleXmlCell id="667" xr6:uid="{00000000-000C-0000-FFFF-FFFF9A020000}" r="F119" connectionId="0">
    <xmlCellPr id="1" xr6:uid="{00000000-0010-0000-9A02-000001000000}" uniqueName="P61385">
      <xmlPr mapId="1" xpath="/TFI-IZD-OSIG/IFP_1000366/P61385" xmlDataType="decimal"/>
    </xmlCellPr>
  </singleXmlCell>
  <singleXmlCell id="668" xr6:uid="{00000000-000C-0000-FFFF-FFFF9B020000}" r="G119" connectionId="0">
    <xmlCellPr id="1" xr6:uid="{00000000-0010-0000-9B02-000001000000}" uniqueName="P60800">
      <xmlPr mapId="1" xpath="/TFI-IZD-OSIG/IFP_1000366/P60800" xmlDataType="decimal"/>
    </xmlCellPr>
  </singleXmlCell>
  <singleXmlCell id="669" xr6:uid="{00000000-000C-0000-FFFF-FFFF9C020000}" r="H119" connectionId="0">
    <xmlCellPr id="1" xr6:uid="{00000000-0010-0000-9C02-000001000000}" uniqueName="P60917">
      <xmlPr mapId="1" xpath="/TFI-IZD-OSIG/IFP_1000366/P60917" xmlDataType="decimal"/>
    </xmlCellPr>
  </singleXmlCell>
  <singleXmlCell id="670" xr6:uid="{00000000-000C-0000-FFFF-FFFF9D020000}" r="I119" connectionId="0">
    <xmlCellPr id="1" xr6:uid="{00000000-0010-0000-9D02-000001000000}" uniqueName="P61034">
      <xmlPr mapId="1" xpath="/TFI-IZD-OSIG/IFP_1000366/P61034" xmlDataType="decimal"/>
    </xmlCellPr>
  </singleXmlCell>
  <singleXmlCell id="671" xr6:uid="{00000000-000C-0000-FFFF-FFFF9E020000}" r="D120" connectionId="0">
    <xmlCellPr id="1" xr6:uid="{00000000-0010-0000-9E02-000001000000}" uniqueName="P61152">
      <xmlPr mapId="1" xpath="/TFI-IZD-OSIG/IFP_1000366/P61152" xmlDataType="decimal"/>
    </xmlCellPr>
  </singleXmlCell>
  <singleXmlCell id="672" xr6:uid="{00000000-000C-0000-FFFF-FFFF9F020000}" r="E120" connectionId="0">
    <xmlCellPr id="1" xr6:uid="{00000000-0010-0000-9F02-000001000000}" uniqueName="P61269">
      <xmlPr mapId="1" xpath="/TFI-IZD-OSIG/IFP_1000366/P61269" xmlDataType="decimal"/>
    </xmlCellPr>
  </singleXmlCell>
  <singleXmlCell id="673" xr6:uid="{00000000-000C-0000-FFFF-FFFFA0020000}" r="F120" connectionId="0">
    <xmlCellPr id="1" xr6:uid="{00000000-0010-0000-A002-000001000000}" uniqueName="P61386">
      <xmlPr mapId="1" xpath="/TFI-IZD-OSIG/IFP_1000366/P61386" xmlDataType="decimal"/>
    </xmlCellPr>
  </singleXmlCell>
  <singleXmlCell id="674" xr6:uid="{00000000-000C-0000-FFFF-FFFFA1020000}" r="G120" connectionId="0">
    <xmlCellPr id="1" xr6:uid="{00000000-0010-0000-A102-000001000000}" uniqueName="P60801">
      <xmlPr mapId="1" xpath="/TFI-IZD-OSIG/IFP_1000366/P60801" xmlDataType="decimal"/>
    </xmlCellPr>
  </singleXmlCell>
  <singleXmlCell id="675" xr6:uid="{00000000-000C-0000-FFFF-FFFFA2020000}" r="H120" connectionId="0">
    <xmlCellPr id="1" xr6:uid="{00000000-0010-0000-A202-000001000000}" uniqueName="P60918">
      <xmlPr mapId="1" xpath="/TFI-IZD-OSIG/IFP_1000366/P60918" xmlDataType="decimal"/>
    </xmlCellPr>
  </singleXmlCell>
  <singleXmlCell id="676" xr6:uid="{00000000-000C-0000-FFFF-FFFFA3020000}" r="I120" connectionId="0">
    <xmlCellPr id="1" xr6:uid="{00000000-0010-0000-A302-000001000000}" uniqueName="P61035">
      <xmlPr mapId="1" xpath="/TFI-IZD-OSIG/IFP_1000366/P61035" xmlDataType="decimal"/>
    </xmlCellPr>
  </singleXmlCell>
  <singleXmlCell id="677" xr6:uid="{00000000-000C-0000-FFFF-FFFFA4020000}" r="D121" connectionId="0">
    <xmlCellPr id="1" xr6:uid="{00000000-0010-0000-A402-000001000000}" uniqueName="P61153">
      <xmlPr mapId="1" xpath="/TFI-IZD-OSIG/IFP_1000366/P61153" xmlDataType="decimal"/>
    </xmlCellPr>
  </singleXmlCell>
  <singleXmlCell id="678" xr6:uid="{00000000-000C-0000-FFFF-FFFFA5020000}" r="E121" connectionId="0">
    <xmlCellPr id="1" xr6:uid="{00000000-0010-0000-A502-000001000000}" uniqueName="P61270">
      <xmlPr mapId="1" xpath="/TFI-IZD-OSIG/IFP_1000366/P61270" xmlDataType="decimal"/>
    </xmlCellPr>
  </singleXmlCell>
  <singleXmlCell id="679" xr6:uid="{00000000-000C-0000-FFFF-FFFFA6020000}" r="F121" connectionId="0">
    <xmlCellPr id="1" xr6:uid="{00000000-0010-0000-A602-000001000000}" uniqueName="P61387">
      <xmlPr mapId="1" xpath="/TFI-IZD-OSIG/IFP_1000366/P61387" xmlDataType="decimal"/>
    </xmlCellPr>
  </singleXmlCell>
  <singleXmlCell id="680" xr6:uid="{00000000-000C-0000-FFFF-FFFFA7020000}" r="G121" connectionId="0">
    <xmlCellPr id="1" xr6:uid="{00000000-0010-0000-A702-000001000000}" uniqueName="P60802">
      <xmlPr mapId="1" xpath="/TFI-IZD-OSIG/IFP_1000366/P60802" xmlDataType="decimal"/>
    </xmlCellPr>
  </singleXmlCell>
  <singleXmlCell id="681" xr6:uid="{00000000-000C-0000-FFFF-FFFFA8020000}" r="H121" connectionId="0">
    <xmlCellPr id="1" xr6:uid="{00000000-0010-0000-A802-000001000000}" uniqueName="P60919">
      <xmlPr mapId="1" xpath="/TFI-IZD-OSIG/IFP_1000366/P60919" xmlDataType="decimal"/>
    </xmlCellPr>
  </singleXmlCell>
  <singleXmlCell id="682" xr6:uid="{00000000-000C-0000-FFFF-FFFFA9020000}" r="I121" connectionId="0">
    <xmlCellPr id="1" xr6:uid="{00000000-0010-0000-A902-000001000000}" uniqueName="P61036">
      <xmlPr mapId="1" xpath="/TFI-IZD-OSIG/IFP_1000366/P61036" xmlDataType="decimal"/>
    </xmlCellPr>
  </singleXmlCell>
  <singleXmlCell id="683" xr6:uid="{00000000-000C-0000-FFFF-FFFFAA020000}" r="D122" connectionId="0">
    <xmlCellPr id="1" xr6:uid="{00000000-0010-0000-AA02-000001000000}" uniqueName="P61154">
      <xmlPr mapId="1" xpath="/TFI-IZD-OSIG/IFP_1000366/P61154" xmlDataType="decimal"/>
    </xmlCellPr>
  </singleXmlCell>
  <singleXmlCell id="684" xr6:uid="{00000000-000C-0000-FFFF-FFFFAB020000}" r="E122" connectionId="0">
    <xmlCellPr id="1" xr6:uid="{00000000-0010-0000-AB02-000001000000}" uniqueName="P61271">
      <xmlPr mapId="1" xpath="/TFI-IZD-OSIG/IFP_1000366/P61271" xmlDataType="decimal"/>
    </xmlCellPr>
  </singleXmlCell>
  <singleXmlCell id="685" xr6:uid="{00000000-000C-0000-FFFF-FFFFAC020000}" r="F122" connectionId="0">
    <xmlCellPr id="1" xr6:uid="{00000000-0010-0000-AC02-000001000000}" uniqueName="P61388">
      <xmlPr mapId="1" xpath="/TFI-IZD-OSIG/IFP_1000366/P61388" xmlDataType="decimal"/>
    </xmlCellPr>
  </singleXmlCell>
  <singleXmlCell id="686" xr6:uid="{00000000-000C-0000-FFFF-FFFFAD020000}" r="G122" connectionId="0">
    <xmlCellPr id="1" xr6:uid="{00000000-0010-0000-AD02-000001000000}" uniqueName="P60803">
      <xmlPr mapId="1" xpath="/TFI-IZD-OSIG/IFP_1000366/P60803" xmlDataType="decimal"/>
    </xmlCellPr>
  </singleXmlCell>
  <singleXmlCell id="687" xr6:uid="{00000000-000C-0000-FFFF-FFFFAE020000}" r="H122" connectionId="0">
    <xmlCellPr id="1" xr6:uid="{00000000-0010-0000-AE02-000001000000}" uniqueName="P60920">
      <xmlPr mapId="1" xpath="/TFI-IZD-OSIG/IFP_1000366/P60920" xmlDataType="decimal"/>
    </xmlCellPr>
  </singleXmlCell>
  <singleXmlCell id="688" xr6:uid="{00000000-000C-0000-FFFF-FFFFAF020000}" r="I122" connectionId="0">
    <xmlCellPr id="1" xr6:uid="{00000000-0010-0000-AF02-000001000000}" uniqueName="P61037">
      <xmlPr mapId="1" xpath="/TFI-IZD-OSIG/IFP_1000366/P61037" xmlDataType="decimal"/>
    </xmlCellPr>
  </singleXmlCell>
  <singleXmlCell id="689" xr6:uid="{00000000-000C-0000-FFFF-FFFFB0020000}" r="D123" connectionId="0">
    <xmlCellPr id="1" xr6:uid="{00000000-0010-0000-B002-000001000000}" uniqueName="P61146">
      <xmlPr mapId="1" xpath="/TFI-IZD-OSIG/IFP_1000366/P61146" xmlDataType="decimal"/>
    </xmlCellPr>
  </singleXmlCell>
  <singleXmlCell id="690" xr6:uid="{00000000-000C-0000-FFFF-FFFFB1020000}" r="E123" connectionId="0">
    <xmlCellPr id="1" xr6:uid="{00000000-0010-0000-B102-000001000000}" uniqueName="P61263">
      <xmlPr mapId="1" xpath="/TFI-IZD-OSIG/IFP_1000366/P61263" xmlDataType="decimal"/>
    </xmlCellPr>
  </singleXmlCell>
  <singleXmlCell id="691" xr6:uid="{00000000-000C-0000-FFFF-FFFFB2020000}" r="F123" connectionId="0">
    <xmlCellPr id="1" xr6:uid="{00000000-0010-0000-B202-000001000000}" uniqueName="P61380">
      <xmlPr mapId="1" xpath="/TFI-IZD-OSIG/IFP_1000366/P61380" xmlDataType="decimal"/>
    </xmlCellPr>
  </singleXmlCell>
  <singleXmlCell id="692" xr6:uid="{00000000-000C-0000-FFFF-FFFFB3020000}" r="G123" connectionId="0">
    <xmlCellPr id="1" xr6:uid="{00000000-0010-0000-B302-000001000000}" uniqueName="P60795">
      <xmlPr mapId="1" xpath="/TFI-IZD-OSIG/IFP_1000366/P60795" xmlDataType="decimal"/>
    </xmlCellPr>
  </singleXmlCell>
  <singleXmlCell id="693" xr6:uid="{00000000-000C-0000-FFFF-FFFFB4020000}" r="H123" connectionId="0">
    <xmlCellPr id="1" xr6:uid="{00000000-0010-0000-B402-000001000000}" uniqueName="P60912">
      <xmlPr mapId="1" xpath="/TFI-IZD-OSIG/IFP_1000366/P60912" xmlDataType="decimal"/>
    </xmlCellPr>
  </singleXmlCell>
  <singleXmlCell id="694" xr6:uid="{00000000-000C-0000-FFFF-FFFFB5020000}" r="I123" connectionId="0">
    <xmlCellPr id="1" xr6:uid="{00000000-0010-0000-B502-000001000000}" uniqueName="P61029">
      <xmlPr mapId="1" xpath="/TFI-IZD-OSIG/IFP_1000366/P61029" xmlDataType="decimal"/>
    </xmlCellPr>
  </singleXmlCell>
  <singleXmlCell id="695" xr6:uid="{00000000-000C-0000-FFFF-FFFFB6020000}" r="D124" connectionId="0">
    <xmlCellPr id="1" xr6:uid="{00000000-0010-0000-B602-000001000000}" uniqueName="P61147">
      <xmlPr mapId="1" xpath="/TFI-IZD-OSIG/IFP_1000366/P61147" xmlDataType="decimal"/>
    </xmlCellPr>
  </singleXmlCell>
  <singleXmlCell id="696" xr6:uid="{00000000-000C-0000-FFFF-FFFFB7020000}" r="E124" connectionId="0">
    <xmlCellPr id="1" xr6:uid="{00000000-0010-0000-B702-000001000000}" uniqueName="P61264">
      <xmlPr mapId="1" xpath="/TFI-IZD-OSIG/IFP_1000366/P61264" xmlDataType="decimal"/>
    </xmlCellPr>
  </singleXmlCell>
  <singleXmlCell id="697" xr6:uid="{00000000-000C-0000-FFFF-FFFFB8020000}" r="F124" connectionId="0">
    <xmlCellPr id="1" xr6:uid="{00000000-0010-0000-B802-000001000000}" uniqueName="P61381">
      <xmlPr mapId="1" xpath="/TFI-IZD-OSIG/IFP_1000366/P61381" xmlDataType="decimal"/>
    </xmlCellPr>
  </singleXmlCell>
  <singleXmlCell id="698" xr6:uid="{00000000-000C-0000-FFFF-FFFFB9020000}" r="G124" connectionId="0">
    <xmlCellPr id="1" xr6:uid="{00000000-0010-0000-B902-000001000000}" uniqueName="P60796">
      <xmlPr mapId="1" xpath="/TFI-IZD-OSIG/IFP_1000366/P60796" xmlDataType="decimal"/>
    </xmlCellPr>
  </singleXmlCell>
  <singleXmlCell id="699" xr6:uid="{00000000-000C-0000-FFFF-FFFFBA020000}" r="H124" connectionId="0">
    <xmlCellPr id="1" xr6:uid="{00000000-0010-0000-BA02-000001000000}" uniqueName="P60913">
      <xmlPr mapId="1" xpath="/TFI-IZD-OSIG/IFP_1000366/P60913" xmlDataType="decimal"/>
    </xmlCellPr>
  </singleXmlCell>
  <singleXmlCell id="700" xr6:uid="{00000000-000C-0000-FFFF-FFFFBB020000}" r="I124" connectionId="0">
    <xmlCellPr id="1" xr6:uid="{00000000-0010-0000-BB02-000001000000}" uniqueName="P61030">
      <xmlPr mapId="1" xpath="/TFI-IZD-OSIG/IFP_1000366/P61030" xmlDataType="decimal"/>
    </xmlCellPr>
  </singleXmlCell>
  <singleXmlCell id="701" xr6:uid="{00000000-000C-0000-FFFF-FFFFBC020000}" r="D125" connectionId="0">
    <xmlCellPr id="1" xr6:uid="{00000000-0010-0000-BC02-000001000000}" uniqueName="P61148">
      <xmlPr mapId="1" xpath="/TFI-IZD-OSIG/IFP_1000366/P61148" xmlDataType="decimal"/>
    </xmlCellPr>
  </singleXmlCell>
  <singleXmlCell id="702" xr6:uid="{00000000-000C-0000-FFFF-FFFFBD020000}" r="E125" connectionId="0">
    <xmlCellPr id="1" xr6:uid="{00000000-0010-0000-BD02-000001000000}" uniqueName="P61265">
      <xmlPr mapId="1" xpath="/TFI-IZD-OSIG/IFP_1000366/P61265" xmlDataType="decimal"/>
    </xmlCellPr>
  </singleXmlCell>
  <singleXmlCell id="703" xr6:uid="{00000000-000C-0000-FFFF-FFFFBE020000}" r="F125" connectionId="0">
    <xmlCellPr id="1" xr6:uid="{00000000-0010-0000-BE02-000001000000}" uniqueName="P61382">
      <xmlPr mapId="1" xpath="/TFI-IZD-OSIG/IFP_1000366/P61382" xmlDataType="decimal"/>
    </xmlCellPr>
  </singleXmlCell>
  <singleXmlCell id="704" xr6:uid="{00000000-000C-0000-FFFF-FFFFBF020000}" r="G125" connectionId="0">
    <xmlCellPr id="1" xr6:uid="{00000000-0010-0000-BF02-000001000000}" uniqueName="P60797">
      <xmlPr mapId="1" xpath="/TFI-IZD-OSIG/IFP_1000366/P60797" xmlDataType="decimal"/>
    </xmlCellPr>
  </singleXmlCell>
  <singleXmlCell id="705" xr6:uid="{00000000-000C-0000-FFFF-FFFFC0020000}" r="H125" connectionId="0">
    <xmlCellPr id="1" xr6:uid="{00000000-0010-0000-C002-000001000000}" uniqueName="P60914">
      <xmlPr mapId="1" xpath="/TFI-IZD-OSIG/IFP_1000366/P60914" xmlDataType="decimal"/>
    </xmlCellPr>
  </singleXmlCell>
  <singleXmlCell id="706" xr6:uid="{00000000-000C-0000-FFFF-FFFFC1020000}" r="I125" connectionId="0">
    <xmlCellPr id="1" xr6:uid="{00000000-0010-0000-C102-000001000000}" uniqueName="P61031">
      <xmlPr mapId="1" xpath="/TFI-IZD-OSIG/IFP_1000366/P61031"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07" xr6:uid="{00000000-000C-0000-FFFF-FFFFC2020000}" r="D7" connectionId="0">
    <xmlCellPr id="1" xr6:uid="{00000000-0010-0000-C202-000001000000}" uniqueName="P62251">
      <xmlPr mapId="1" xpath="/TFI-IZD-OSIG/ISD_1000367/P62251" xmlDataType="decimal"/>
    </xmlCellPr>
  </singleXmlCell>
  <singleXmlCell id="708" xr6:uid="{00000000-000C-0000-FFFF-FFFFC3020000}" r="E7" connectionId="0">
    <xmlCellPr id="1" xr6:uid="{00000000-0010-0000-C302-000001000000}" uniqueName="P62331">
      <xmlPr mapId="1" xpath="/TFI-IZD-OSIG/ISD_1000367/P62331" xmlDataType="decimal"/>
    </xmlCellPr>
  </singleXmlCell>
  <singleXmlCell id="709" xr6:uid="{00000000-000C-0000-FFFF-FFFFC4020000}" r="F7" connectionId="0">
    <xmlCellPr id="1" xr6:uid="{00000000-0010-0000-C402-000001000000}" uniqueName="P62411">
      <xmlPr mapId="1" xpath="/TFI-IZD-OSIG/ISD_1000367/P62411" xmlDataType="decimal"/>
    </xmlCellPr>
  </singleXmlCell>
  <singleXmlCell id="710" xr6:uid="{00000000-000C-0000-FFFF-FFFFC5020000}" r="G7" connectionId="0">
    <xmlCellPr id="1" xr6:uid="{00000000-0010-0000-C502-000001000000}" uniqueName="P62011">
      <xmlPr mapId="1" xpath="/TFI-IZD-OSIG/ISD_1000367/P62011" xmlDataType="decimal"/>
    </xmlCellPr>
  </singleXmlCell>
  <singleXmlCell id="711" xr6:uid="{00000000-000C-0000-FFFF-FFFFC6020000}" r="H7" connectionId="0">
    <xmlCellPr id="1" xr6:uid="{00000000-0010-0000-C602-000001000000}" uniqueName="P62091">
      <xmlPr mapId="1" xpath="/TFI-IZD-OSIG/ISD_1000367/P62091" xmlDataType="decimal"/>
    </xmlCellPr>
  </singleXmlCell>
  <singleXmlCell id="712" xr6:uid="{00000000-000C-0000-FFFF-FFFFC7020000}" r="I7" connectionId="0">
    <xmlCellPr id="1" xr6:uid="{00000000-0010-0000-C702-000001000000}" uniqueName="P62171">
      <xmlPr mapId="1" xpath="/TFI-IZD-OSIG/ISD_1000367/P62171" xmlDataType="decimal"/>
    </xmlCellPr>
  </singleXmlCell>
  <singleXmlCell id="713" xr6:uid="{00000000-000C-0000-FFFF-FFFFC8020000}" r="D8" connectionId="0">
    <xmlCellPr id="1" xr6:uid="{00000000-0010-0000-C802-000001000000}" uniqueName="P62252">
      <xmlPr mapId="1" xpath="/TFI-IZD-OSIG/ISD_1000367/P62252" xmlDataType="decimal"/>
    </xmlCellPr>
  </singleXmlCell>
  <singleXmlCell id="714" xr6:uid="{00000000-000C-0000-FFFF-FFFFC9020000}" r="E8" connectionId="0">
    <xmlCellPr id="1" xr6:uid="{00000000-0010-0000-C902-000001000000}" uniqueName="P62332">
      <xmlPr mapId="1" xpath="/TFI-IZD-OSIG/ISD_1000367/P62332" xmlDataType="decimal"/>
    </xmlCellPr>
  </singleXmlCell>
  <singleXmlCell id="715" xr6:uid="{00000000-000C-0000-FFFF-FFFFCA020000}" r="F8" connectionId="0">
    <xmlCellPr id="1" xr6:uid="{00000000-0010-0000-CA02-000001000000}" uniqueName="P62412">
      <xmlPr mapId="1" xpath="/TFI-IZD-OSIG/ISD_1000367/P62412" xmlDataType="decimal"/>
    </xmlCellPr>
  </singleXmlCell>
  <singleXmlCell id="716" xr6:uid="{00000000-000C-0000-FFFF-FFFFCB020000}" r="G8" connectionId="0">
    <xmlCellPr id="1" xr6:uid="{00000000-0010-0000-CB02-000001000000}" uniqueName="P62012">
      <xmlPr mapId="1" xpath="/TFI-IZD-OSIG/ISD_1000367/P62012" xmlDataType="decimal"/>
    </xmlCellPr>
  </singleXmlCell>
  <singleXmlCell id="717" xr6:uid="{00000000-000C-0000-FFFF-FFFFCC020000}" r="H8" connectionId="0">
    <xmlCellPr id="1" xr6:uid="{00000000-0010-0000-CC02-000001000000}" uniqueName="P62092">
      <xmlPr mapId="1" xpath="/TFI-IZD-OSIG/ISD_1000367/P62092" xmlDataType="decimal"/>
    </xmlCellPr>
  </singleXmlCell>
  <singleXmlCell id="718" xr6:uid="{00000000-000C-0000-FFFF-FFFFCD020000}" r="I8" connectionId="0">
    <xmlCellPr id="1" xr6:uid="{00000000-0010-0000-CD02-000001000000}" uniqueName="P62172">
      <xmlPr mapId="1" xpath="/TFI-IZD-OSIG/ISD_1000367/P62172" xmlDataType="decimal"/>
    </xmlCellPr>
  </singleXmlCell>
  <singleXmlCell id="719" xr6:uid="{00000000-000C-0000-FFFF-FFFFCE020000}" r="D9" connectionId="0">
    <xmlCellPr id="1" xr6:uid="{00000000-0010-0000-CE02-000001000000}" uniqueName="P62253">
      <xmlPr mapId="1" xpath="/TFI-IZD-OSIG/ISD_1000367/P62253" xmlDataType="decimal"/>
    </xmlCellPr>
  </singleXmlCell>
  <singleXmlCell id="720" xr6:uid="{00000000-000C-0000-FFFF-FFFFCF020000}" r="E9" connectionId="0">
    <xmlCellPr id="1" xr6:uid="{00000000-0010-0000-CF02-000001000000}" uniqueName="P62333">
      <xmlPr mapId="1" xpath="/TFI-IZD-OSIG/ISD_1000367/P62333" xmlDataType="decimal"/>
    </xmlCellPr>
  </singleXmlCell>
  <singleXmlCell id="721" xr6:uid="{00000000-000C-0000-FFFF-FFFFD0020000}" r="F9" connectionId="0">
    <xmlCellPr id="1" xr6:uid="{00000000-0010-0000-D002-000001000000}" uniqueName="P62413">
      <xmlPr mapId="1" xpath="/TFI-IZD-OSIG/ISD_1000367/P62413" xmlDataType="decimal"/>
    </xmlCellPr>
  </singleXmlCell>
  <singleXmlCell id="722" xr6:uid="{00000000-000C-0000-FFFF-FFFFD1020000}" r="G9" connectionId="0">
    <xmlCellPr id="1" xr6:uid="{00000000-0010-0000-D102-000001000000}" uniqueName="P62013">
      <xmlPr mapId="1" xpath="/TFI-IZD-OSIG/ISD_1000367/P62013" xmlDataType="decimal"/>
    </xmlCellPr>
  </singleXmlCell>
  <singleXmlCell id="723" xr6:uid="{00000000-000C-0000-FFFF-FFFFD2020000}" r="H9" connectionId="0">
    <xmlCellPr id="1" xr6:uid="{00000000-0010-0000-D202-000001000000}" uniqueName="P62093">
      <xmlPr mapId="1" xpath="/TFI-IZD-OSIG/ISD_1000367/P62093" xmlDataType="decimal"/>
    </xmlCellPr>
  </singleXmlCell>
  <singleXmlCell id="724" xr6:uid="{00000000-000C-0000-FFFF-FFFFD3020000}" r="I9" connectionId="0">
    <xmlCellPr id="1" xr6:uid="{00000000-0010-0000-D302-000001000000}" uniqueName="P62173">
      <xmlPr mapId="1" xpath="/TFI-IZD-OSIG/ISD_1000367/P62173" xmlDataType="decimal"/>
    </xmlCellPr>
  </singleXmlCell>
  <singleXmlCell id="725" xr6:uid="{00000000-000C-0000-FFFF-FFFFD4020000}" r="D10" connectionId="0">
    <xmlCellPr id="1" xr6:uid="{00000000-0010-0000-D402-000001000000}" uniqueName="P62254">
      <xmlPr mapId="1" xpath="/TFI-IZD-OSIG/ISD_1000367/P62254" xmlDataType="decimal"/>
    </xmlCellPr>
  </singleXmlCell>
  <singleXmlCell id="726" xr6:uid="{00000000-000C-0000-FFFF-FFFFD5020000}" r="E10" connectionId="0">
    <xmlCellPr id="1" xr6:uid="{00000000-0010-0000-D502-000001000000}" uniqueName="P62334">
      <xmlPr mapId="1" xpath="/TFI-IZD-OSIG/ISD_1000367/P62334" xmlDataType="decimal"/>
    </xmlCellPr>
  </singleXmlCell>
  <singleXmlCell id="727" xr6:uid="{00000000-000C-0000-FFFF-FFFFD6020000}" r="F10" connectionId="0">
    <xmlCellPr id="1" xr6:uid="{00000000-0010-0000-D602-000001000000}" uniqueName="P62414">
      <xmlPr mapId="1" xpath="/TFI-IZD-OSIG/ISD_1000367/P62414" xmlDataType="decimal"/>
    </xmlCellPr>
  </singleXmlCell>
  <singleXmlCell id="728" xr6:uid="{00000000-000C-0000-FFFF-FFFFD7020000}" r="G10" connectionId="0">
    <xmlCellPr id="1" xr6:uid="{00000000-0010-0000-D702-000001000000}" uniqueName="P62014">
      <xmlPr mapId="1" xpath="/TFI-IZD-OSIG/ISD_1000367/P62014" xmlDataType="decimal"/>
    </xmlCellPr>
  </singleXmlCell>
  <singleXmlCell id="729" xr6:uid="{00000000-000C-0000-FFFF-FFFFD8020000}" r="H10" connectionId="0">
    <xmlCellPr id="1" xr6:uid="{00000000-0010-0000-D802-000001000000}" uniqueName="P62094">
      <xmlPr mapId="1" xpath="/TFI-IZD-OSIG/ISD_1000367/P62094" xmlDataType="decimal"/>
    </xmlCellPr>
  </singleXmlCell>
  <singleXmlCell id="730" xr6:uid="{00000000-000C-0000-FFFF-FFFFD9020000}" r="I10" connectionId="0">
    <xmlCellPr id="1" xr6:uid="{00000000-0010-0000-D902-000001000000}" uniqueName="P62174">
      <xmlPr mapId="1" xpath="/TFI-IZD-OSIG/ISD_1000367/P62174" xmlDataType="decimal"/>
    </xmlCellPr>
  </singleXmlCell>
  <singleXmlCell id="731" xr6:uid="{00000000-000C-0000-FFFF-FFFFDA020000}" r="D11" connectionId="0">
    <xmlCellPr id="1" xr6:uid="{00000000-0010-0000-DA02-000001000000}" uniqueName="P62255">
      <xmlPr mapId="1" xpath="/TFI-IZD-OSIG/ISD_1000367/P62255" xmlDataType="decimal"/>
    </xmlCellPr>
  </singleXmlCell>
  <singleXmlCell id="732" xr6:uid="{00000000-000C-0000-FFFF-FFFFDB020000}" r="E11" connectionId="0">
    <xmlCellPr id="1" xr6:uid="{00000000-0010-0000-DB02-000001000000}" uniqueName="P62335">
      <xmlPr mapId="1" xpath="/TFI-IZD-OSIG/ISD_1000367/P62335" xmlDataType="decimal"/>
    </xmlCellPr>
  </singleXmlCell>
  <singleXmlCell id="733" xr6:uid="{00000000-000C-0000-FFFF-FFFFDC020000}" r="F11" connectionId="0">
    <xmlCellPr id="1" xr6:uid="{00000000-0010-0000-DC02-000001000000}" uniqueName="P62415">
      <xmlPr mapId="1" xpath="/TFI-IZD-OSIG/ISD_1000367/P62415" xmlDataType="decimal"/>
    </xmlCellPr>
  </singleXmlCell>
  <singleXmlCell id="734" xr6:uid="{00000000-000C-0000-FFFF-FFFFDD020000}" r="G11" connectionId="0">
    <xmlCellPr id="1" xr6:uid="{00000000-0010-0000-DD02-000001000000}" uniqueName="P62015">
      <xmlPr mapId="1" xpath="/TFI-IZD-OSIG/ISD_1000367/P62015" xmlDataType="decimal"/>
    </xmlCellPr>
  </singleXmlCell>
  <singleXmlCell id="735" xr6:uid="{00000000-000C-0000-FFFF-FFFFDE020000}" r="H11" connectionId="0">
    <xmlCellPr id="1" xr6:uid="{00000000-0010-0000-DE02-000001000000}" uniqueName="P62095">
      <xmlPr mapId="1" xpath="/TFI-IZD-OSIG/ISD_1000367/P62095" xmlDataType="decimal"/>
    </xmlCellPr>
  </singleXmlCell>
  <singleXmlCell id="736" xr6:uid="{00000000-000C-0000-FFFF-FFFFDF020000}" r="I11" connectionId="0">
    <xmlCellPr id="1" xr6:uid="{00000000-0010-0000-DF02-000001000000}" uniqueName="P62175">
      <xmlPr mapId="1" xpath="/TFI-IZD-OSIG/ISD_1000367/P62175" xmlDataType="decimal"/>
    </xmlCellPr>
  </singleXmlCell>
  <singleXmlCell id="737" xr6:uid="{00000000-000C-0000-FFFF-FFFFE0020000}" r="D12" connectionId="0">
    <xmlCellPr id="1" xr6:uid="{00000000-0010-0000-E002-000001000000}" uniqueName="P62256">
      <xmlPr mapId="1" xpath="/TFI-IZD-OSIG/ISD_1000367/P62256" xmlDataType="decimal"/>
    </xmlCellPr>
  </singleXmlCell>
  <singleXmlCell id="738" xr6:uid="{00000000-000C-0000-FFFF-FFFFE1020000}" r="E12" connectionId="0">
    <xmlCellPr id="1" xr6:uid="{00000000-0010-0000-E102-000001000000}" uniqueName="P62336">
      <xmlPr mapId="1" xpath="/TFI-IZD-OSIG/ISD_1000367/P62336" xmlDataType="decimal"/>
    </xmlCellPr>
  </singleXmlCell>
  <singleXmlCell id="739" xr6:uid="{00000000-000C-0000-FFFF-FFFFE2020000}" r="F12" connectionId="0">
    <xmlCellPr id="1" xr6:uid="{00000000-0010-0000-E202-000001000000}" uniqueName="P62416">
      <xmlPr mapId="1" xpath="/TFI-IZD-OSIG/ISD_1000367/P62416" xmlDataType="decimal"/>
    </xmlCellPr>
  </singleXmlCell>
  <singleXmlCell id="740" xr6:uid="{00000000-000C-0000-FFFF-FFFFE3020000}" r="G12" connectionId="0">
    <xmlCellPr id="1" xr6:uid="{00000000-0010-0000-E302-000001000000}" uniqueName="P62016">
      <xmlPr mapId="1" xpath="/TFI-IZD-OSIG/ISD_1000367/P62016" xmlDataType="decimal"/>
    </xmlCellPr>
  </singleXmlCell>
  <singleXmlCell id="741" xr6:uid="{00000000-000C-0000-FFFF-FFFFE4020000}" r="H12" connectionId="0">
    <xmlCellPr id="1" xr6:uid="{00000000-0010-0000-E402-000001000000}" uniqueName="P62096">
      <xmlPr mapId="1" xpath="/TFI-IZD-OSIG/ISD_1000367/P62096" xmlDataType="decimal"/>
    </xmlCellPr>
  </singleXmlCell>
  <singleXmlCell id="742" xr6:uid="{00000000-000C-0000-FFFF-FFFFE5020000}" r="I12" connectionId="0">
    <xmlCellPr id="1" xr6:uid="{00000000-0010-0000-E502-000001000000}" uniqueName="P62176">
      <xmlPr mapId="1" xpath="/TFI-IZD-OSIG/ISD_1000367/P62176" xmlDataType="decimal"/>
    </xmlCellPr>
  </singleXmlCell>
  <singleXmlCell id="743" xr6:uid="{00000000-000C-0000-FFFF-FFFFE6020000}" r="D13" connectionId="0">
    <xmlCellPr id="1" xr6:uid="{00000000-0010-0000-E602-000001000000}" uniqueName="P62325">
      <xmlPr mapId="1" xpath="/TFI-IZD-OSIG/ISD_1000367/P62325" xmlDataType="decimal"/>
    </xmlCellPr>
  </singleXmlCell>
  <singleXmlCell id="744" xr6:uid="{00000000-000C-0000-FFFF-FFFFE7020000}" r="E13" connectionId="0">
    <xmlCellPr id="1" xr6:uid="{00000000-0010-0000-E702-000001000000}" uniqueName="P62405">
      <xmlPr mapId="1" xpath="/TFI-IZD-OSIG/ISD_1000367/P62405" xmlDataType="decimal"/>
    </xmlCellPr>
  </singleXmlCell>
  <singleXmlCell id="745" xr6:uid="{00000000-000C-0000-FFFF-FFFFE8020000}" r="F13" connectionId="0">
    <xmlCellPr id="1" xr6:uid="{00000000-0010-0000-E802-000001000000}" uniqueName="P62485">
      <xmlPr mapId="1" xpath="/TFI-IZD-OSIG/ISD_1000367/P62485" xmlDataType="decimal"/>
    </xmlCellPr>
  </singleXmlCell>
  <singleXmlCell id="746" xr6:uid="{00000000-000C-0000-FFFF-FFFFE9020000}" r="G13" connectionId="0">
    <xmlCellPr id="1" xr6:uid="{00000000-0010-0000-E902-000001000000}" uniqueName="P62085">
      <xmlPr mapId="1" xpath="/TFI-IZD-OSIG/ISD_1000367/P62085" xmlDataType="decimal"/>
    </xmlCellPr>
  </singleXmlCell>
  <singleXmlCell id="747" xr6:uid="{00000000-000C-0000-FFFF-FFFFEA020000}" r="H13" connectionId="0">
    <xmlCellPr id="1" xr6:uid="{00000000-0010-0000-EA02-000001000000}" uniqueName="P62165">
      <xmlPr mapId="1" xpath="/TFI-IZD-OSIG/ISD_1000367/P62165" xmlDataType="decimal"/>
    </xmlCellPr>
  </singleXmlCell>
  <singleXmlCell id="748" xr6:uid="{00000000-000C-0000-FFFF-FFFFEB020000}" r="I13" connectionId="0">
    <xmlCellPr id="1" xr6:uid="{00000000-0010-0000-EB02-000001000000}" uniqueName="P62245">
      <xmlPr mapId="1" xpath="/TFI-IZD-OSIG/ISD_1000367/P62245" xmlDataType="decimal"/>
    </xmlCellPr>
  </singleXmlCell>
  <singleXmlCell id="749" xr6:uid="{00000000-000C-0000-FFFF-FFFFEC020000}" r="D14" connectionId="0">
    <xmlCellPr id="1" xr6:uid="{00000000-0010-0000-EC02-000001000000}" uniqueName="P62326">
      <xmlPr mapId="1" xpath="/TFI-IZD-OSIG/ISD_1000367/P62326" xmlDataType="decimal"/>
    </xmlCellPr>
  </singleXmlCell>
  <singleXmlCell id="750" xr6:uid="{00000000-000C-0000-FFFF-FFFFED020000}" r="E14" connectionId="0">
    <xmlCellPr id="1" xr6:uid="{00000000-0010-0000-ED02-000001000000}" uniqueName="P62406">
      <xmlPr mapId="1" xpath="/TFI-IZD-OSIG/ISD_1000367/P62406" xmlDataType="decimal"/>
    </xmlCellPr>
  </singleXmlCell>
  <singleXmlCell id="751" xr6:uid="{00000000-000C-0000-FFFF-FFFFEE020000}" r="F14" connectionId="0">
    <xmlCellPr id="1" xr6:uid="{00000000-0010-0000-EE02-000001000000}" uniqueName="P62486">
      <xmlPr mapId="1" xpath="/TFI-IZD-OSIG/ISD_1000367/P62486" xmlDataType="decimal"/>
    </xmlCellPr>
  </singleXmlCell>
  <singleXmlCell id="752" xr6:uid="{00000000-000C-0000-FFFF-FFFFEF020000}" r="G14" connectionId="0">
    <xmlCellPr id="1" xr6:uid="{00000000-0010-0000-EF02-000001000000}" uniqueName="P62086">
      <xmlPr mapId="1" xpath="/TFI-IZD-OSIG/ISD_1000367/P62086" xmlDataType="decimal"/>
    </xmlCellPr>
  </singleXmlCell>
  <singleXmlCell id="753" xr6:uid="{00000000-000C-0000-FFFF-FFFFF0020000}" r="H14" connectionId="0">
    <xmlCellPr id="1" xr6:uid="{00000000-0010-0000-F002-000001000000}" uniqueName="P62166">
      <xmlPr mapId="1" xpath="/TFI-IZD-OSIG/ISD_1000367/P62166" xmlDataType="decimal"/>
    </xmlCellPr>
  </singleXmlCell>
  <singleXmlCell id="754" xr6:uid="{00000000-000C-0000-FFFF-FFFFF1020000}" r="I14" connectionId="0">
    <xmlCellPr id="1" xr6:uid="{00000000-0010-0000-F102-000001000000}" uniqueName="P62246">
      <xmlPr mapId="1" xpath="/TFI-IZD-OSIG/ISD_1000367/P62246" xmlDataType="decimal"/>
    </xmlCellPr>
  </singleXmlCell>
  <singleXmlCell id="755" xr6:uid="{00000000-000C-0000-FFFF-FFFFF2020000}" r="D15" connectionId="0">
    <xmlCellPr id="1" xr6:uid="{00000000-0010-0000-F202-000001000000}" uniqueName="P62327">
      <xmlPr mapId="1" xpath="/TFI-IZD-OSIG/ISD_1000367/P62327" xmlDataType="decimal"/>
    </xmlCellPr>
  </singleXmlCell>
  <singleXmlCell id="756" xr6:uid="{00000000-000C-0000-FFFF-FFFFF3020000}" r="E15" connectionId="0">
    <xmlCellPr id="1" xr6:uid="{00000000-0010-0000-F302-000001000000}" uniqueName="P62407">
      <xmlPr mapId="1" xpath="/TFI-IZD-OSIG/ISD_1000367/P62407" xmlDataType="decimal"/>
    </xmlCellPr>
  </singleXmlCell>
  <singleXmlCell id="757" xr6:uid="{00000000-000C-0000-FFFF-FFFFF4020000}" r="F15" connectionId="0">
    <xmlCellPr id="1" xr6:uid="{00000000-0010-0000-F402-000001000000}" uniqueName="P62487">
      <xmlPr mapId="1" xpath="/TFI-IZD-OSIG/ISD_1000367/P62487" xmlDataType="decimal"/>
    </xmlCellPr>
  </singleXmlCell>
  <singleXmlCell id="758" xr6:uid="{00000000-000C-0000-FFFF-FFFFF5020000}" r="G15" connectionId="0">
    <xmlCellPr id="1" xr6:uid="{00000000-0010-0000-F502-000001000000}" uniqueName="P62087">
      <xmlPr mapId="1" xpath="/TFI-IZD-OSIG/ISD_1000367/P62087" xmlDataType="decimal"/>
    </xmlCellPr>
  </singleXmlCell>
  <singleXmlCell id="759" xr6:uid="{00000000-000C-0000-FFFF-FFFFF6020000}" r="H15" connectionId="0">
    <xmlCellPr id="1" xr6:uid="{00000000-0010-0000-F602-000001000000}" uniqueName="P62167">
      <xmlPr mapId="1" xpath="/TFI-IZD-OSIG/ISD_1000367/P62167" xmlDataType="decimal"/>
    </xmlCellPr>
  </singleXmlCell>
  <singleXmlCell id="760" xr6:uid="{00000000-000C-0000-FFFF-FFFFF7020000}" r="I15" connectionId="0">
    <xmlCellPr id="1" xr6:uid="{00000000-0010-0000-F702-000001000000}" uniqueName="P62247">
      <xmlPr mapId="1" xpath="/TFI-IZD-OSIG/ISD_1000367/P62247" xmlDataType="decimal"/>
    </xmlCellPr>
  </singleXmlCell>
  <singleXmlCell id="761" xr6:uid="{00000000-000C-0000-FFFF-FFFFF8020000}" r="D16" connectionId="0">
    <xmlCellPr id="1" xr6:uid="{00000000-0010-0000-F802-000001000000}" uniqueName="P62328">
      <xmlPr mapId="1" xpath="/TFI-IZD-OSIG/ISD_1000367/P62328" xmlDataType="decimal"/>
    </xmlCellPr>
  </singleXmlCell>
  <singleXmlCell id="762" xr6:uid="{00000000-000C-0000-FFFF-FFFFF9020000}" r="E16" connectionId="0">
    <xmlCellPr id="1" xr6:uid="{00000000-0010-0000-F902-000001000000}" uniqueName="P62408">
      <xmlPr mapId="1" xpath="/TFI-IZD-OSIG/ISD_1000367/P62408" xmlDataType="decimal"/>
    </xmlCellPr>
  </singleXmlCell>
  <singleXmlCell id="763" xr6:uid="{00000000-000C-0000-FFFF-FFFFFA020000}" r="F16" connectionId="0">
    <xmlCellPr id="1" xr6:uid="{00000000-0010-0000-FA02-000001000000}" uniqueName="P62488">
      <xmlPr mapId="1" xpath="/TFI-IZD-OSIG/ISD_1000367/P62488" xmlDataType="decimal"/>
    </xmlCellPr>
  </singleXmlCell>
  <singleXmlCell id="764" xr6:uid="{00000000-000C-0000-FFFF-FFFFFB020000}" r="G16" connectionId="0">
    <xmlCellPr id="1" xr6:uid="{00000000-0010-0000-FB02-000001000000}" uniqueName="P62088">
      <xmlPr mapId="1" xpath="/TFI-IZD-OSIG/ISD_1000367/P62088" xmlDataType="decimal"/>
    </xmlCellPr>
  </singleXmlCell>
  <singleXmlCell id="765" xr6:uid="{00000000-000C-0000-FFFF-FFFFFC020000}" r="H16" connectionId="0">
    <xmlCellPr id="1" xr6:uid="{00000000-0010-0000-FC02-000001000000}" uniqueName="P62168">
      <xmlPr mapId="1" xpath="/TFI-IZD-OSIG/ISD_1000367/P62168" xmlDataType="decimal"/>
    </xmlCellPr>
  </singleXmlCell>
  <singleXmlCell id="766" xr6:uid="{00000000-000C-0000-FFFF-FFFFFD020000}" r="I16" connectionId="0">
    <xmlCellPr id="1" xr6:uid="{00000000-0010-0000-FD02-000001000000}" uniqueName="P62248">
      <xmlPr mapId="1" xpath="/TFI-IZD-OSIG/ISD_1000367/P62248" xmlDataType="decimal"/>
    </xmlCellPr>
  </singleXmlCell>
  <singleXmlCell id="767" xr6:uid="{00000000-000C-0000-FFFF-FFFFFE020000}" r="D17" connectionId="0">
    <xmlCellPr id="1" xr6:uid="{00000000-0010-0000-FE02-000001000000}" uniqueName="P62329">
      <xmlPr mapId="1" xpath="/TFI-IZD-OSIG/ISD_1000367/P62329" xmlDataType="decimal"/>
    </xmlCellPr>
  </singleXmlCell>
  <singleXmlCell id="768" xr6:uid="{00000000-000C-0000-FFFF-FFFFFF020000}" r="E17" connectionId="0">
    <xmlCellPr id="1" xr6:uid="{00000000-0010-0000-FF02-000001000000}" uniqueName="P62409">
      <xmlPr mapId="1" xpath="/TFI-IZD-OSIG/ISD_1000367/P62409" xmlDataType="decimal"/>
    </xmlCellPr>
  </singleXmlCell>
  <singleXmlCell id="769" xr6:uid="{00000000-000C-0000-FFFF-FFFF00030000}" r="F17" connectionId="0">
    <xmlCellPr id="1" xr6:uid="{00000000-0010-0000-0003-000001000000}" uniqueName="P62489">
      <xmlPr mapId="1" xpath="/TFI-IZD-OSIG/ISD_1000367/P62489" xmlDataType="decimal"/>
    </xmlCellPr>
  </singleXmlCell>
  <singleXmlCell id="770" xr6:uid="{00000000-000C-0000-FFFF-FFFF01030000}" r="G17" connectionId="0">
    <xmlCellPr id="1" xr6:uid="{00000000-0010-0000-0103-000001000000}" uniqueName="P62089">
      <xmlPr mapId="1" xpath="/TFI-IZD-OSIG/ISD_1000367/P62089" xmlDataType="decimal"/>
    </xmlCellPr>
  </singleXmlCell>
  <singleXmlCell id="771" xr6:uid="{00000000-000C-0000-FFFF-FFFF02030000}" r="H17" connectionId="0">
    <xmlCellPr id="1" xr6:uid="{00000000-0010-0000-0203-000001000000}" uniqueName="P62169">
      <xmlPr mapId="1" xpath="/TFI-IZD-OSIG/ISD_1000367/P62169" xmlDataType="decimal"/>
    </xmlCellPr>
  </singleXmlCell>
  <singleXmlCell id="772" xr6:uid="{00000000-000C-0000-FFFF-FFFF03030000}" r="I17" connectionId="0">
    <xmlCellPr id="1" xr6:uid="{00000000-0010-0000-0303-000001000000}" uniqueName="P62249">
      <xmlPr mapId="1" xpath="/TFI-IZD-OSIG/ISD_1000367/P62249" xmlDataType="decimal"/>
    </xmlCellPr>
  </singleXmlCell>
  <singleXmlCell id="773" xr6:uid="{00000000-000C-0000-FFFF-FFFF04030000}" r="D18" connectionId="0">
    <xmlCellPr id="1" xr6:uid="{00000000-0010-0000-0403-000001000000}" uniqueName="P62330">
      <xmlPr mapId="1" xpath="/TFI-IZD-OSIG/ISD_1000367/P62330" xmlDataType="decimal"/>
    </xmlCellPr>
  </singleXmlCell>
  <singleXmlCell id="774" xr6:uid="{00000000-000C-0000-FFFF-FFFF05030000}" r="E18" connectionId="0">
    <xmlCellPr id="1" xr6:uid="{00000000-0010-0000-0503-000001000000}" uniqueName="P62410">
      <xmlPr mapId="1" xpath="/TFI-IZD-OSIG/ISD_1000367/P62410" xmlDataType="decimal"/>
    </xmlCellPr>
  </singleXmlCell>
  <singleXmlCell id="775" xr6:uid="{00000000-000C-0000-FFFF-FFFF06030000}" r="F18" connectionId="0">
    <xmlCellPr id="1" xr6:uid="{00000000-0010-0000-0603-000001000000}" uniqueName="P62490">
      <xmlPr mapId="1" xpath="/TFI-IZD-OSIG/ISD_1000367/P62490" xmlDataType="decimal"/>
    </xmlCellPr>
  </singleXmlCell>
  <singleXmlCell id="776" xr6:uid="{00000000-000C-0000-FFFF-FFFF07030000}" r="G18" connectionId="0">
    <xmlCellPr id="1" xr6:uid="{00000000-0010-0000-0703-000001000000}" uniqueName="P62090">
      <xmlPr mapId="1" xpath="/TFI-IZD-OSIG/ISD_1000367/P62090" xmlDataType="decimal"/>
    </xmlCellPr>
  </singleXmlCell>
  <singleXmlCell id="777" xr6:uid="{00000000-000C-0000-FFFF-FFFF08030000}" r="H18" connectionId="0">
    <xmlCellPr id="1" xr6:uid="{00000000-0010-0000-0803-000001000000}" uniqueName="P62170">
      <xmlPr mapId="1" xpath="/TFI-IZD-OSIG/ISD_1000367/P62170" xmlDataType="decimal"/>
    </xmlCellPr>
  </singleXmlCell>
  <singleXmlCell id="778" xr6:uid="{00000000-000C-0000-FFFF-FFFF09030000}" r="I18" connectionId="0">
    <xmlCellPr id="1" xr6:uid="{00000000-0010-0000-0903-000001000000}" uniqueName="P62250">
      <xmlPr mapId="1" xpath="/TFI-IZD-OSIG/ISD_1000367/P62250" xmlDataType="decimal"/>
    </xmlCellPr>
  </singleXmlCell>
  <singleXmlCell id="779" xr6:uid="{00000000-000C-0000-FFFF-FFFF0A030000}" r="D19" connectionId="0">
    <xmlCellPr id="1" xr6:uid="{00000000-0010-0000-0A03-000001000000}" uniqueName="P62319">
      <xmlPr mapId="1" xpath="/TFI-IZD-OSIG/ISD_1000367/P62319" xmlDataType="decimal"/>
    </xmlCellPr>
  </singleXmlCell>
  <singleXmlCell id="780" xr6:uid="{00000000-000C-0000-FFFF-FFFF0B030000}" r="E19" connectionId="0">
    <xmlCellPr id="1" xr6:uid="{00000000-0010-0000-0B03-000001000000}" uniqueName="P62399">
      <xmlPr mapId="1" xpath="/TFI-IZD-OSIG/ISD_1000367/P62399" xmlDataType="decimal"/>
    </xmlCellPr>
  </singleXmlCell>
  <singleXmlCell id="781" xr6:uid="{00000000-000C-0000-FFFF-FFFF0C030000}" r="F19" connectionId="0">
    <xmlCellPr id="1" xr6:uid="{00000000-0010-0000-0C03-000001000000}" uniqueName="P62479">
      <xmlPr mapId="1" xpath="/TFI-IZD-OSIG/ISD_1000367/P62479" xmlDataType="decimal"/>
    </xmlCellPr>
  </singleXmlCell>
  <singleXmlCell id="782" xr6:uid="{00000000-000C-0000-FFFF-FFFF0D030000}" r="G19" connectionId="0">
    <xmlCellPr id="1" xr6:uid="{00000000-0010-0000-0D03-000001000000}" uniqueName="P62079">
      <xmlPr mapId="1" xpath="/TFI-IZD-OSIG/ISD_1000367/P62079" xmlDataType="decimal"/>
    </xmlCellPr>
  </singleXmlCell>
  <singleXmlCell id="783" xr6:uid="{00000000-000C-0000-FFFF-FFFF0E030000}" r="H19" connectionId="0">
    <xmlCellPr id="1" xr6:uid="{00000000-0010-0000-0E03-000001000000}" uniqueName="P62159">
      <xmlPr mapId="1" xpath="/TFI-IZD-OSIG/ISD_1000367/P62159" xmlDataType="decimal"/>
    </xmlCellPr>
  </singleXmlCell>
  <singleXmlCell id="784" xr6:uid="{00000000-000C-0000-FFFF-FFFF0F030000}" r="I19" connectionId="0">
    <xmlCellPr id="1" xr6:uid="{00000000-0010-0000-0F03-000001000000}" uniqueName="P62239">
      <xmlPr mapId="1" xpath="/TFI-IZD-OSIG/ISD_1000367/P62239" xmlDataType="decimal"/>
    </xmlCellPr>
  </singleXmlCell>
  <singleXmlCell id="785" xr6:uid="{00000000-000C-0000-FFFF-FFFF10030000}" r="D20" connectionId="0">
    <xmlCellPr id="1" xr6:uid="{00000000-0010-0000-1003-000001000000}" uniqueName="P62320">
      <xmlPr mapId="1" xpath="/TFI-IZD-OSIG/ISD_1000367/P62320" xmlDataType="decimal"/>
    </xmlCellPr>
  </singleXmlCell>
  <singleXmlCell id="786" xr6:uid="{00000000-000C-0000-FFFF-FFFF11030000}" r="E20" connectionId="0">
    <xmlCellPr id="1" xr6:uid="{00000000-0010-0000-1103-000001000000}" uniqueName="P62400">
      <xmlPr mapId="1" xpath="/TFI-IZD-OSIG/ISD_1000367/P62400" xmlDataType="decimal"/>
    </xmlCellPr>
  </singleXmlCell>
  <singleXmlCell id="787" xr6:uid="{00000000-000C-0000-FFFF-FFFF12030000}" r="F20" connectionId="0">
    <xmlCellPr id="1" xr6:uid="{00000000-0010-0000-1203-000001000000}" uniqueName="P62480">
      <xmlPr mapId="1" xpath="/TFI-IZD-OSIG/ISD_1000367/P62480" xmlDataType="decimal"/>
    </xmlCellPr>
  </singleXmlCell>
  <singleXmlCell id="788" xr6:uid="{00000000-000C-0000-FFFF-FFFF13030000}" r="G20" connectionId="0">
    <xmlCellPr id="1" xr6:uid="{00000000-0010-0000-1303-000001000000}" uniqueName="P62080">
      <xmlPr mapId="1" xpath="/TFI-IZD-OSIG/ISD_1000367/P62080" xmlDataType="decimal"/>
    </xmlCellPr>
  </singleXmlCell>
  <singleXmlCell id="789" xr6:uid="{00000000-000C-0000-FFFF-FFFF14030000}" r="H20" connectionId="0">
    <xmlCellPr id="1" xr6:uid="{00000000-0010-0000-1403-000001000000}" uniqueName="P62160">
      <xmlPr mapId="1" xpath="/TFI-IZD-OSIG/ISD_1000367/P62160" xmlDataType="decimal"/>
    </xmlCellPr>
  </singleXmlCell>
  <singleXmlCell id="790" xr6:uid="{00000000-000C-0000-FFFF-FFFF15030000}" r="I20" connectionId="0">
    <xmlCellPr id="1" xr6:uid="{00000000-0010-0000-1503-000001000000}" uniqueName="P62240">
      <xmlPr mapId="1" xpath="/TFI-IZD-OSIG/ISD_1000367/P62240" xmlDataType="decimal"/>
    </xmlCellPr>
  </singleXmlCell>
  <singleXmlCell id="791" xr6:uid="{00000000-000C-0000-FFFF-FFFF16030000}" r="D21" connectionId="0">
    <xmlCellPr id="1" xr6:uid="{00000000-0010-0000-1603-000001000000}" uniqueName="P62321">
      <xmlPr mapId="1" xpath="/TFI-IZD-OSIG/ISD_1000367/P62321" xmlDataType="decimal"/>
    </xmlCellPr>
  </singleXmlCell>
  <singleXmlCell id="792" xr6:uid="{00000000-000C-0000-FFFF-FFFF17030000}" r="E21" connectionId="0">
    <xmlCellPr id="1" xr6:uid="{00000000-0010-0000-1703-000001000000}" uniqueName="P62401">
      <xmlPr mapId="1" xpath="/TFI-IZD-OSIG/ISD_1000367/P62401" xmlDataType="decimal"/>
    </xmlCellPr>
  </singleXmlCell>
  <singleXmlCell id="793" xr6:uid="{00000000-000C-0000-FFFF-FFFF18030000}" r="F21" connectionId="0">
    <xmlCellPr id="1" xr6:uid="{00000000-0010-0000-1803-000001000000}" uniqueName="P62481">
      <xmlPr mapId="1" xpath="/TFI-IZD-OSIG/ISD_1000367/P62481" xmlDataType="decimal"/>
    </xmlCellPr>
  </singleXmlCell>
  <singleXmlCell id="794" xr6:uid="{00000000-000C-0000-FFFF-FFFF19030000}" r="G21" connectionId="0">
    <xmlCellPr id="1" xr6:uid="{00000000-0010-0000-1903-000001000000}" uniqueName="P62081">
      <xmlPr mapId="1" xpath="/TFI-IZD-OSIG/ISD_1000367/P62081" xmlDataType="decimal"/>
    </xmlCellPr>
  </singleXmlCell>
  <singleXmlCell id="795" xr6:uid="{00000000-000C-0000-FFFF-FFFF1A030000}" r="H21" connectionId="0">
    <xmlCellPr id="1" xr6:uid="{00000000-0010-0000-1A03-000001000000}" uniqueName="P62161">
      <xmlPr mapId="1" xpath="/TFI-IZD-OSIG/ISD_1000367/P62161" xmlDataType="decimal"/>
    </xmlCellPr>
  </singleXmlCell>
  <singleXmlCell id="796" xr6:uid="{00000000-000C-0000-FFFF-FFFF1B030000}" r="I21" connectionId="0">
    <xmlCellPr id="1" xr6:uid="{00000000-0010-0000-1B03-000001000000}" uniqueName="P62241">
      <xmlPr mapId="1" xpath="/TFI-IZD-OSIG/ISD_1000367/P62241" xmlDataType="decimal"/>
    </xmlCellPr>
  </singleXmlCell>
  <singleXmlCell id="797" xr6:uid="{00000000-000C-0000-FFFF-FFFF1C030000}" r="D22" connectionId="0">
    <xmlCellPr id="1" xr6:uid="{00000000-0010-0000-1C03-000001000000}" uniqueName="P62322">
      <xmlPr mapId="1" xpath="/TFI-IZD-OSIG/ISD_1000367/P62322" xmlDataType="decimal"/>
    </xmlCellPr>
  </singleXmlCell>
  <singleXmlCell id="798" xr6:uid="{00000000-000C-0000-FFFF-FFFF1D030000}" r="E22" connectionId="0">
    <xmlCellPr id="1" xr6:uid="{00000000-0010-0000-1D03-000001000000}" uniqueName="P62402">
      <xmlPr mapId="1" xpath="/TFI-IZD-OSIG/ISD_1000367/P62402" xmlDataType="decimal"/>
    </xmlCellPr>
  </singleXmlCell>
  <singleXmlCell id="799" xr6:uid="{00000000-000C-0000-FFFF-FFFF1E030000}" r="F22" connectionId="0">
    <xmlCellPr id="1" xr6:uid="{00000000-0010-0000-1E03-000001000000}" uniqueName="P62482">
      <xmlPr mapId="1" xpath="/TFI-IZD-OSIG/ISD_1000367/P62482" xmlDataType="decimal"/>
    </xmlCellPr>
  </singleXmlCell>
  <singleXmlCell id="800" xr6:uid="{00000000-000C-0000-FFFF-FFFF1F030000}" r="G22" connectionId="0">
    <xmlCellPr id="1" xr6:uid="{00000000-0010-0000-1F03-000001000000}" uniqueName="P62082">
      <xmlPr mapId="1" xpath="/TFI-IZD-OSIG/ISD_1000367/P62082" xmlDataType="decimal"/>
    </xmlCellPr>
  </singleXmlCell>
  <singleXmlCell id="801" xr6:uid="{00000000-000C-0000-FFFF-FFFF20030000}" r="H22" connectionId="0">
    <xmlCellPr id="1" xr6:uid="{00000000-0010-0000-2003-000001000000}" uniqueName="P62162">
      <xmlPr mapId="1" xpath="/TFI-IZD-OSIG/ISD_1000367/P62162" xmlDataType="decimal"/>
    </xmlCellPr>
  </singleXmlCell>
  <singleXmlCell id="802" xr6:uid="{00000000-000C-0000-FFFF-FFFF21030000}" r="I22" connectionId="0">
    <xmlCellPr id="1" xr6:uid="{00000000-0010-0000-2103-000001000000}" uniqueName="P62242">
      <xmlPr mapId="1" xpath="/TFI-IZD-OSIG/ISD_1000367/P62242" xmlDataType="decimal"/>
    </xmlCellPr>
  </singleXmlCell>
  <singleXmlCell id="803" xr6:uid="{00000000-000C-0000-FFFF-FFFF22030000}" r="D23" connectionId="0">
    <xmlCellPr id="1" xr6:uid="{00000000-0010-0000-2203-000001000000}" uniqueName="P62323">
      <xmlPr mapId="1" xpath="/TFI-IZD-OSIG/ISD_1000367/P62323" xmlDataType="decimal"/>
    </xmlCellPr>
  </singleXmlCell>
  <singleXmlCell id="804" xr6:uid="{00000000-000C-0000-FFFF-FFFF23030000}" r="E23" connectionId="0">
    <xmlCellPr id="1" xr6:uid="{00000000-0010-0000-2303-000001000000}" uniqueName="P62403">
      <xmlPr mapId="1" xpath="/TFI-IZD-OSIG/ISD_1000367/P62403" xmlDataType="decimal"/>
    </xmlCellPr>
  </singleXmlCell>
  <singleXmlCell id="805" xr6:uid="{00000000-000C-0000-FFFF-FFFF24030000}" r="F23" connectionId="0">
    <xmlCellPr id="1" xr6:uid="{00000000-0010-0000-2403-000001000000}" uniqueName="P62483">
      <xmlPr mapId="1" xpath="/TFI-IZD-OSIG/ISD_1000367/P62483" xmlDataType="decimal"/>
    </xmlCellPr>
  </singleXmlCell>
  <singleXmlCell id="806" xr6:uid="{00000000-000C-0000-FFFF-FFFF25030000}" r="G23" connectionId="0">
    <xmlCellPr id="1" xr6:uid="{00000000-0010-0000-2503-000001000000}" uniqueName="P62083">
      <xmlPr mapId="1" xpath="/TFI-IZD-OSIG/ISD_1000367/P62083" xmlDataType="decimal"/>
    </xmlCellPr>
  </singleXmlCell>
  <singleXmlCell id="807" xr6:uid="{00000000-000C-0000-FFFF-FFFF26030000}" r="H23" connectionId="0">
    <xmlCellPr id="1" xr6:uid="{00000000-0010-0000-2603-000001000000}" uniqueName="P62163">
      <xmlPr mapId="1" xpath="/TFI-IZD-OSIG/ISD_1000367/P62163" xmlDataType="decimal"/>
    </xmlCellPr>
  </singleXmlCell>
  <singleXmlCell id="808" xr6:uid="{00000000-000C-0000-FFFF-FFFF27030000}" r="I23" connectionId="0">
    <xmlCellPr id="1" xr6:uid="{00000000-0010-0000-2703-000001000000}" uniqueName="P62243">
      <xmlPr mapId="1" xpath="/TFI-IZD-OSIG/ISD_1000367/P62243" xmlDataType="decimal"/>
    </xmlCellPr>
  </singleXmlCell>
  <singleXmlCell id="809" xr6:uid="{00000000-000C-0000-FFFF-FFFF28030000}" r="D24" connectionId="0">
    <xmlCellPr id="1" xr6:uid="{00000000-0010-0000-2803-000001000000}" uniqueName="P62324">
      <xmlPr mapId="1" xpath="/TFI-IZD-OSIG/ISD_1000367/P62324" xmlDataType="decimal"/>
    </xmlCellPr>
  </singleXmlCell>
  <singleXmlCell id="810" xr6:uid="{00000000-000C-0000-FFFF-FFFF29030000}" r="E24" connectionId="0">
    <xmlCellPr id="1" xr6:uid="{00000000-0010-0000-2903-000001000000}" uniqueName="P62404">
      <xmlPr mapId="1" xpath="/TFI-IZD-OSIG/ISD_1000367/P62404" xmlDataType="decimal"/>
    </xmlCellPr>
  </singleXmlCell>
  <singleXmlCell id="811" xr6:uid="{00000000-000C-0000-FFFF-FFFF2A030000}" r="F24" connectionId="0">
    <xmlCellPr id="1" xr6:uid="{00000000-0010-0000-2A03-000001000000}" uniqueName="P62484">
      <xmlPr mapId="1" xpath="/TFI-IZD-OSIG/ISD_1000367/P62484" xmlDataType="decimal"/>
    </xmlCellPr>
  </singleXmlCell>
  <singleXmlCell id="812" xr6:uid="{00000000-000C-0000-FFFF-FFFF2B030000}" r="G24" connectionId="0">
    <xmlCellPr id="1" xr6:uid="{00000000-0010-0000-2B03-000001000000}" uniqueName="P62084">
      <xmlPr mapId="1" xpath="/TFI-IZD-OSIG/ISD_1000367/P62084" xmlDataType="decimal"/>
    </xmlCellPr>
  </singleXmlCell>
  <singleXmlCell id="813" xr6:uid="{00000000-000C-0000-FFFF-FFFF2C030000}" r="H24" connectionId="0">
    <xmlCellPr id="1" xr6:uid="{00000000-0010-0000-2C03-000001000000}" uniqueName="P62164">
      <xmlPr mapId="1" xpath="/TFI-IZD-OSIG/ISD_1000367/P62164" xmlDataType="decimal"/>
    </xmlCellPr>
  </singleXmlCell>
  <singleXmlCell id="814" xr6:uid="{00000000-000C-0000-FFFF-FFFF2D030000}" r="I24" connectionId="0">
    <xmlCellPr id="1" xr6:uid="{00000000-0010-0000-2D03-000001000000}" uniqueName="P62244">
      <xmlPr mapId="1" xpath="/TFI-IZD-OSIG/ISD_1000367/P62244" xmlDataType="decimal"/>
    </xmlCellPr>
  </singleXmlCell>
  <singleXmlCell id="815" xr6:uid="{00000000-000C-0000-FFFF-FFFF2E030000}" r="D25" connectionId="0">
    <xmlCellPr id="1" xr6:uid="{00000000-0010-0000-2E03-000001000000}" uniqueName="P62313">
      <xmlPr mapId="1" xpath="/TFI-IZD-OSIG/ISD_1000367/P62313" xmlDataType="decimal"/>
    </xmlCellPr>
  </singleXmlCell>
  <singleXmlCell id="816" xr6:uid="{00000000-000C-0000-FFFF-FFFF2F030000}" r="E25" connectionId="0">
    <xmlCellPr id="1" xr6:uid="{00000000-0010-0000-2F03-000001000000}" uniqueName="P62393">
      <xmlPr mapId="1" xpath="/TFI-IZD-OSIG/ISD_1000367/P62393" xmlDataType="decimal"/>
    </xmlCellPr>
  </singleXmlCell>
  <singleXmlCell id="817" xr6:uid="{00000000-000C-0000-FFFF-FFFF30030000}" r="F25" connectionId="0">
    <xmlCellPr id="1" xr6:uid="{00000000-0010-0000-3003-000001000000}" uniqueName="P62473">
      <xmlPr mapId="1" xpath="/TFI-IZD-OSIG/ISD_1000367/P62473" xmlDataType="decimal"/>
    </xmlCellPr>
  </singleXmlCell>
  <singleXmlCell id="818" xr6:uid="{00000000-000C-0000-FFFF-FFFF31030000}" r="G25" connectionId="0">
    <xmlCellPr id="1" xr6:uid="{00000000-0010-0000-3103-000001000000}" uniqueName="P62073">
      <xmlPr mapId="1" xpath="/TFI-IZD-OSIG/ISD_1000367/P62073" xmlDataType="decimal"/>
    </xmlCellPr>
  </singleXmlCell>
  <singleXmlCell id="819" xr6:uid="{00000000-000C-0000-FFFF-FFFF32030000}" r="H25" connectionId="0">
    <xmlCellPr id="1" xr6:uid="{00000000-0010-0000-3203-000001000000}" uniqueName="P62153">
      <xmlPr mapId="1" xpath="/TFI-IZD-OSIG/ISD_1000367/P62153" xmlDataType="decimal"/>
    </xmlCellPr>
  </singleXmlCell>
  <singleXmlCell id="820" xr6:uid="{00000000-000C-0000-FFFF-FFFF33030000}" r="I25" connectionId="0">
    <xmlCellPr id="1" xr6:uid="{00000000-0010-0000-3303-000001000000}" uniqueName="P62233">
      <xmlPr mapId="1" xpath="/TFI-IZD-OSIG/ISD_1000367/P62233" xmlDataType="decimal"/>
    </xmlCellPr>
  </singleXmlCell>
  <singleXmlCell id="821" xr6:uid="{00000000-000C-0000-FFFF-FFFF34030000}" r="D26" connectionId="0">
    <xmlCellPr id="1" xr6:uid="{00000000-0010-0000-3403-000001000000}" uniqueName="P62314">
      <xmlPr mapId="1" xpath="/TFI-IZD-OSIG/ISD_1000367/P62314" xmlDataType="decimal"/>
    </xmlCellPr>
  </singleXmlCell>
  <singleXmlCell id="822" xr6:uid="{00000000-000C-0000-FFFF-FFFF35030000}" r="E26" connectionId="0">
    <xmlCellPr id="1" xr6:uid="{00000000-0010-0000-3503-000001000000}" uniqueName="P62394">
      <xmlPr mapId="1" xpath="/TFI-IZD-OSIG/ISD_1000367/P62394" xmlDataType="decimal"/>
    </xmlCellPr>
  </singleXmlCell>
  <singleXmlCell id="823" xr6:uid="{00000000-000C-0000-FFFF-FFFF36030000}" r="F26" connectionId="0">
    <xmlCellPr id="1" xr6:uid="{00000000-0010-0000-3603-000001000000}" uniqueName="P62474">
      <xmlPr mapId="1" xpath="/TFI-IZD-OSIG/ISD_1000367/P62474" xmlDataType="decimal"/>
    </xmlCellPr>
  </singleXmlCell>
  <singleXmlCell id="824" xr6:uid="{00000000-000C-0000-FFFF-FFFF37030000}" r="G26" connectionId="0">
    <xmlCellPr id="1" xr6:uid="{00000000-0010-0000-3703-000001000000}" uniqueName="P62074">
      <xmlPr mapId="1" xpath="/TFI-IZD-OSIG/ISD_1000367/P62074" xmlDataType="decimal"/>
    </xmlCellPr>
  </singleXmlCell>
  <singleXmlCell id="825" xr6:uid="{00000000-000C-0000-FFFF-FFFF38030000}" r="H26" connectionId="0">
    <xmlCellPr id="1" xr6:uid="{00000000-0010-0000-3803-000001000000}" uniqueName="P62154">
      <xmlPr mapId="1" xpath="/TFI-IZD-OSIG/ISD_1000367/P62154" xmlDataType="decimal"/>
    </xmlCellPr>
  </singleXmlCell>
  <singleXmlCell id="826" xr6:uid="{00000000-000C-0000-FFFF-FFFF39030000}" r="I26" connectionId="0">
    <xmlCellPr id="1" xr6:uid="{00000000-0010-0000-3903-000001000000}" uniqueName="P62234">
      <xmlPr mapId="1" xpath="/TFI-IZD-OSIG/ISD_1000367/P62234" xmlDataType="decimal"/>
    </xmlCellPr>
  </singleXmlCell>
  <singleXmlCell id="827" xr6:uid="{00000000-000C-0000-FFFF-FFFF3A030000}" r="D27" connectionId="0">
    <xmlCellPr id="1" xr6:uid="{00000000-0010-0000-3A03-000001000000}" uniqueName="P62315">
      <xmlPr mapId="1" xpath="/TFI-IZD-OSIG/ISD_1000367/P62315" xmlDataType="decimal"/>
    </xmlCellPr>
  </singleXmlCell>
  <singleXmlCell id="828" xr6:uid="{00000000-000C-0000-FFFF-FFFF3B030000}" r="E27" connectionId="0">
    <xmlCellPr id="1" xr6:uid="{00000000-0010-0000-3B03-000001000000}" uniqueName="P62395">
      <xmlPr mapId="1" xpath="/TFI-IZD-OSIG/ISD_1000367/P62395" xmlDataType="decimal"/>
    </xmlCellPr>
  </singleXmlCell>
  <singleXmlCell id="829" xr6:uid="{00000000-000C-0000-FFFF-FFFF3C030000}" r="F27" connectionId="0">
    <xmlCellPr id="1" xr6:uid="{00000000-0010-0000-3C03-000001000000}" uniqueName="P62475">
      <xmlPr mapId="1" xpath="/TFI-IZD-OSIG/ISD_1000367/P62475" xmlDataType="decimal"/>
    </xmlCellPr>
  </singleXmlCell>
  <singleXmlCell id="830" xr6:uid="{00000000-000C-0000-FFFF-FFFF3D030000}" r="G27" connectionId="0">
    <xmlCellPr id="1" xr6:uid="{00000000-0010-0000-3D03-000001000000}" uniqueName="P62075">
      <xmlPr mapId="1" xpath="/TFI-IZD-OSIG/ISD_1000367/P62075" xmlDataType="decimal"/>
    </xmlCellPr>
  </singleXmlCell>
  <singleXmlCell id="831" xr6:uid="{00000000-000C-0000-FFFF-FFFF3E030000}" r="H27" connectionId="0">
    <xmlCellPr id="1" xr6:uid="{00000000-0010-0000-3E03-000001000000}" uniqueName="P62155">
      <xmlPr mapId="1" xpath="/TFI-IZD-OSIG/ISD_1000367/P62155" xmlDataType="decimal"/>
    </xmlCellPr>
  </singleXmlCell>
  <singleXmlCell id="832" xr6:uid="{00000000-000C-0000-FFFF-FFFF3F030000}" r="I27" connectionId="0">
    <xmlCellPr id="1" xr6:uid="{00000000-0010-0000-3F03-000001000000}" uniqueName="P62235">
      <xmlPr mapId="1" xpath="/TFI-IZD-OSIG/ISD_1000367/P62235" xmlDataType="decimal"/>
    </xmlCellPr>
  </singleXmlCell>
  <singleXmlCell id="833" xr6:uid="{00000000-000C-0000-FFFF-FFFF40030000}" r="D28" connectionId="0">
    <xmlCellPr id="1" xr6:uid="{00000000-0010-0000-4003-000001000000}" uniqueName="P62316">
      <xmlPr mapId="1" xpath="/TFI-IZD-OSIG/ISD_1000367/P62316" xmlDataType="decimal"/>
    </xmlCellPr>
  </singleXmlCell>
  <singleXmlCell id="834" xr6:uid="{00000000-000C-0000-FFFF-FFFF41030000}" r="E28" connectionId="0">
    <xmlCellPr id="1" xr6:uid="{00000000-0010-0000-4103-000001000000}" uniqueName="P62396">
      <xmlPr mapId="1" xpath="/TFI-IZD-OSIG/ISD_1000367/P62396" xmlDataType="decimal"/>
    </xmlCellPr>
  </singleXmlCell>
  <singleXmlCell id="835" xr6:uid="{00000000-000C-0000-FFFF-FFFF42030000}" r="F28" connectionId="0">
    <xmlCellPr id="1" xr6:uid="{00000000-0010-0000-4203-000001000000}" uniqueName="P62476">
      <xmlPr mapId="1" xpath="/TFI-IZD-OSIG/ISD_1000367/P62476" xmlDataType="decimal"/>
    </xmlCellPr>
  </singleXmlCell>
  <singleXmlCell id="836" xr6:uid="{00000000-000C-0000-FFFF-FFFF43030000}" r="G28" connectionId="0">
    <xmlCellPr id="1" xr6:uid="{00000000-0010-0000-4303-000001000000}" uniqueName="P62076">
      <xmlPr mapId="1" xpath="/TFI-IZD-OSIG/ISD_1000367/P62076" xmlDataType="decimal"/>
    </xmlCellPr>
  </singleXmlCell>
  <singleXmlCell id="837" xr6:uid="{00000000-000C-0000-FFFF-FFFF44030000}" r="H28" connectionId="0">
    <xmlCellPr id="1" xr6:uid="{00000000-0010-0000-4403-000001000000}" uniqueName="P62156">
      <xmlPr mapId="1" xpath="/TFI-IZD-OSIG/ISD_1000367/P62156" xmlDataType="decimal"/>
    </xmlCellPr>
  </singleXmlCell>
  <singleXmlCell id="838" xr6:uid="{00000000-000C-0000-FFFF-FFFF45030000}" r="I28" connectionId="0">
    <xmlCellPr id="1" xr6:uid="{00000000-0010-0000-4503-000001000000}" uniqueName="P62236">
      <xmlPr mapId="1" xpath="/TFI-IZD-OSIG/ISD_1000367/P62236" xmlDataType="decimal"/>
    </xmlCellPr>
  </singleXmlCell>
  <singleXmlCell id="839" xr6:uid="{00000000-000C-0000-FFFF-FFFF46030000}" r="D29" connectionId="0">
    <xmlCellPr id="1" xr6:uid="{00000000-0010-0000-4603-000001000000}" uniqueName="P62317">
      <xmlPr mapId="1" xpath="/TFI-IZD-OSIG/ISD_1000367/P62317" xmlDataType="decimal"/>
    </xmlCellPr>
  </singleXmlCell>
  <singleXmlCell id="840" xr6:uid="{00000000-000C-0000-FFFF-FFFF47030000}" r="E29" connectionId="0">
    <xmlCellPr id="1" xr6:uid="{00000000-0010-0000-4703-000001000000}" uniqueName="P62397">
      <xmlPr mapId="1" xpath="/TFI-IZD-OSIG/ISD_1000367/P62397" xmlDataType="decimal"/>
    </xmlCellPr>
  </singleXmlCell>
  <singleXmlCell id="841" xr6:uid="{00000000-000C-0000-FFFF-FFFF48030000}" r="F29" connectionId="0">
    <xmlCellPr id="1" xr6:uid="{00000000-0010-0000-4803-000001000000}" uniqueName="P62477">
      <xmlPr mapId="1" xpath="/TFI-IZD-OSIG/ISD_1000367/P62477" xmlDataType="decimal"/>
    </xmlCellPr>
  </singleXmlCell>
  <singleXmlCell id="842" xr6:uid="{00000000-000C-0000-FFFF-FFFF49030000}" r="G29" connectionId="0">
    <xmlCellPr id="1" xr6:uid="{00000000-0010-0000-4903-000001000000}" uniqueName="P62077">
      <xmlPr mapId="1" xpath="/TFI-IZD-OSIG/ISD_1000367/P62077" xmlDataType="decimal"/>
    </xmlCellPr>
  </singleXmlCell>
  <singleXmlCell id="843" xr6:uid="{00000000-000C-0000-FFFF-FFFF4A030000}" r="H29" connectionId="0">
    <xmlCellPr id="1" xr6:uid="{00000000-0010-0000-4A03-000001000000}" uniqueName="P62157">
      <xmlPr mapId="1" xpath="/TFI-IZD-OSIG/ISD_1000367/P62157" xmlDataType="decimal"/>
    </xmlCellPr>
  </singleXmlCell>
  <singleXmlCell id="844" xr6:uid="{00000000-000C-0000-FFFF-FFFF4B030000}" r="I29" connectionId="0">
    <xmlCellPr id="1" xr6:uid="{00000000-0010-0000-4B03-000001000000}" uniqueName="P62237">
      <xmlPr mapId="1" xpath="/TFI-IZD-OSIG/ISD_1000367/P62237" xmlDataType="decimal"/>
    </xmlCellPr>
  </singleXmlCell>
  <singleXmlCell id="845" xr6:uid="{00000000-000C-0000-FFFF-FFFF4C030000}" r="D30" connectionId="0">
    <xmlCellPr id="1" xr6:uid="{00000000-0010-0000-4C03-000001000000}" uniqueName="P62318">
      <xmlPr mapId="1" xpath="/TFI-IZD-OSIG/ISD_1000367/P62318" xmlDataType="decimal"/>
    </xmlCellPr>
  </singleXmlCell>
  <singleXmlCell id="846" xr6:uid="{00000000-000C-0000-FFFF-FFFF4D030000}" r="E30" connectionId="0">
    <xmlCellPr id="1" xr6:uid="{00000000-0010-0000-4D03-000001000000}" uniqueName="P62398">
      <xmlPr mapId="1" xpath="/TFI-IZD-OSIG/ISD_1000367/P62398" xmlDataType="decimal"/>
    </xmlCellPr>
  </singleXmlCell>
  <singleXmlCell id="847" xr6:uid="{00000000-000C-0000-FFFF-FFFF4E030000}" r="F30" connectionId="0">
    <xmlCellPr id="1" xr6:uid="{00000000-0010-0000-4E03-000001000000}" uniqueName="P62478">
      <xmlPr mapId="1" xpath="/TFI-IZD-OSIG/ISD_1000367/P62478" xmlDataType="decimal"/>
    </xmlCellPr>
  </singleXmlCell>
  <singleXmlCell id="848" xr6:uid="{00000000-000C-0000-FFFF-FFFF4F030000}" r="G30" connectionId="0">
    <xmlCellPr id="1" xr6:uid="{00000000-0010-0000-4F03-000001000000}" uniqueName="P62078">
      <xmlPr mapId="1" xpath="/TFI-IZD-OSIG/ISD_1000367/P62078" xmlDataType="decimal"/>
    </xmlCellPr>
  </singleXmlCell>
  <singleXmlCell id="849" xr6:uid="{00000000-000C-0000-FFFF-FFFF50030000}" r="H30" connectionId="0">
    <xmlCellPr id="1" xr6:uid="{00000000-0010-0000-5003-000001000000}" uniqueName="P62158">
      <xmlPr mapId="1" xpath="/TFI-IZD-OSIG/ISD_1000367/P62158" xmlDataType="decimal"/>
    </xmlCellPr>
  </singleXmlCell>
  <singleXmlCell id="850" xr6:uid="{00000000-000C-0000-FFFF-FFFF51030000}" r="I30" connectionId="0">
    <xmlCellPr id="1" xr6:uid="{00000000-0010-0000-5103-000001000000}" uniqueName="P62238">
      <xmlPr mapId="1" xpath="/TFI-IZD-OSIG/ISD_1000367/P62238" xmlDataType="decimal"/>
    </xmlCellPr>
  </singleXmlCell>
  <singleXmlCell id="851" xr6:uid="{00000000-000C-0000-FFFF-FFFF52030000}" r="D31" connectionId="0">
    <xmlCellPr id="1" xr6:uid="{00000000-0010-0000-5203-000001000000}" uniqueName="P62307">
      <xmlPr mapId="1" xpath="/TFI-IZD-OSIG/ISD_1000367/P62307" xmlDataType="decimal"/>
    </xmlCellPr>
  </singleXmlCell>
  <singleXmlCell id="852" xr6:uid="{00000000-000C-0000-FFFF-FFFF53030000}" r="E31" connectionId="0">
    <xmlCellPr id="1" xr6:uid="{00000000-0010-0000-5303-000001000000}" uniqueName="P62387">
      <xmlPr mapId="1" xpath="/TFI-IZD-OSIG/ISD_1000367/P62387" xmlDataType="decimal"/>
    </xmlCellPr>
  </singleXmlCell>
  <singleXmlCell id="853" xr6:uid="{00000000-000C-0000-FFFF-FFFF54030000}" r="F31" connectionId="0">
    <xmlCellPr id="1" xr6:uid="{00000000-0010-0000-5403-000001000000}" uniqueName="P62467">
      <xmlPr mapId="1" xpath="/TFI-IZD-OSIG/ISD_1000367/P62467" xmlDataType="decimal"/>
    </xmlCellPr>
  </singleXmlCell>
  <singleXmlCell id="854" xr6:uid="{00000000-000C-0000-FFFF-FFFF55030000}" r="G31" connectionId="0">
    <xmlCellPr id="1" xr6:uid="{00000000-0010-0000-5503-000001000000}" uniqueName="P62067">
      <xmlPr mapId="1" xpath="/TFI-IZD-OSIG/ISD_1000367/P62067" xmlDataType="decimal"/>
    </xmlCellPr>
  </singleXmlCell>
  <singleXmlCell id="855" xr6:uid="{00000000-000C-0000-FFFF-FFFF56030000}" r="H31" connectionId="0">
    <xmlCellPr id="1" xr6:uid="{00000000-0010-0000-5603-000001000000}" uniqueName="P62147">
      <xmlPr mapId="1" xpath="/TFI-IZD-OSIG/ISD_1000367/P62147" xmlDataType="decimal"/>
    </xmlCellPr>
  </singleXmlCell>
  <singleXmlCell id="856" xr6:uid="{00000000-000C-0000-FFFF-FFFF57030000}" r="I31" connectionId="0">
    <xmlCellPr id="1" xr6:uid="{00000000-0010-0000-5703-000001000000}" uniqueName="P62227">
      <xmlPr mapId="1" xpath="/TFI-IZD-OSIG/ISD_1000367/P62227" xmlDataType="decimal"/>
    </xmlCellPr>
  </singleXmlCell>
  <singleXmlCell id="857" xr6:uid="{00000000-000C-0000-FFFF-FFFF58030000}" r="D32" connectionId="0">
    <xmlCellPr id="1" xr6:uid="{00000000-0010-0000-5803-000001000000}" uniqueName="P62308">
      <xmlPr mapId="1" xpath="/TFI-IZD-OSIG/ISD_1000367/P62308" xmlDataType="decimal"/>
    </xmlCellPr>
  </singleXmlCell>
  <singleXmlCell id="858" xr6:uid="{00000000-000C-0000-FFFF-FFFF59030000}" r="E32" connectionId="0">
    <xmlCellPr id="1" xr6:uid="{00000000-0010-0000-5903-000001000000}" uniqueName="P62388">
      <xmlPr mapId="1" xpath="/TFI-IZD-OSIG/ISD_1000367/P62388" xmlDataType="decimal"/>
    </xmlCellPr>
  </singleXmlCell>
  <singleXmlCell id="859" xr6:uid="{00000000-000C-0000-FFFF-FFFF5A030000}" r="F32" connectionId="0">
    <xmlCellPr id="1" xr6:uid="{00000000-0010-0000-5A03-000001000000}" uniqueName="P62468">
      <xmlPr mapId="1" xpath="/TFI-IZD-OSIG/ISD_1000367/P62468" xmlDataType="decimal"/>
    </xmlCellPr>
  </singleXmlCell>
  <singleXmlCell id="860" xr6:uid="{00000000-000C-0000-FFFF-FFFF5B030000}" r="G32" connectionId="0">
    <xmlCellPr id="1" xr6:uid="{00000000-0010-0000-5B03-000001000000}" uniqueName="P62068">
      <xmlPr mapId="1" xpath="/TFI-IZD-OSIG/ISD_1000367/P62068" xmlDataType="decimal"/>
    </xmlCellPr>
  </singleXmlCell>
  <singleXmlCell id="861" xr6:uid="{00000000-000C-0000-FFFF-FFFF5C030000}" r="H32" connectionId="0">
    <xmlCellPr id="1" xr6:uid="{00000000-0010-0000-5C03-000001000000}" uniqueName="P62148">
      <xmlPr mapId="1" xpath="/TFI-IZD-OSIG/ISD_1000367/P62148" xmlDataType="decimal"/>
    </xmlCellPr>
  </singleXmlCell>
  <singleXmlCell id="862" xr6:uid="{00000000-000C-0000-FFFF-FFFF5D030000}" r="I32" connectionId="0">
    <xmlCellPr id="1" xr6:uid="{00000000-0010-0000-5D03-000001000000}" uniqueName="P62228">
      <xmlPr mapId="1" xpath="/TFI-IZD-OSIG/ISD_1000367/P62228" xmlDataType="decimal"/>
    </xmlCellPr>
  </singleXmlCell>
  <singleXmlCell id="863" xr6:uid="{00000000-000C-0000-FFFF-FFFF5E030000}" r="D33" connectionId="0">
    <xmlCellPr id="1" xr6:uid="{00000000-0010-0000-5E03-000001000000}" uniqueName="P62309">
      <xmlPr mapId="1" xpath="/TFI-IZD-OSIG/ISD_1000367/P62309" xmlDataType="decimal"/>
    </xmlCellPr>
  </singleXmlCell>
  <singleXmlCell id="864" xr6:uid="{00000000-000C-0000-FFFF-FFFF5F030000}" r="E33" connectionId="0">
    <xmlCellPr id="1" xr6:uid="{00000000-0010-0000-5F03-000001000000}" uniqueName="P62389">
      <xmlPr mapId="1" xpath="/TFI-IZD-OSIG/ISD_1000367/P62389" xmlDataType="decimal"/>
    </xmlCellPr>
  </singleXmlCell>
  <singleXmlCell id="865" xr6:uid="{00000000-000C-0000-FFFF-FFFF60030000}" r="F33" connectionId="0">
    <xmlCellPr id="1" xr6:uid="{00000000-0010-0000-6003-000001000000}" uniqueName="P62469">
      <xmlPr mapId="1" xpath="/TFI-IZD-OSIG/ISD_1000367/P62469" xmlDataType="decimal"/>
    </xmlCellPr>
  </singleXmlCell>
  <singleXmlCell id="866" xr6:uid="{00000000-000C-0000-FFFF-FFFF61030000}" r="G33" connectionId="0">
    <xmlCellPr id="1" xr6:uid="{00000000-0010-0000-6103-000001000000}" uniqueName="P62069">
      <xmlPr mapId="1" xpath="/TFI-IZD-OSIG/ISD_1000367/P62069" xmlDataType="decimal"/>
    </xmlCellPr>
  </singleXmlCell>
  <singleXmlCell id="867" xr6:uid="{00000000-000C-0000-FFFF-FFFF62030000}" r="H33" connectionId="0">
    <xmlCellPr id="1" xr6:uid="{00000000-0010-0000-6203-000001000000}" uniqueName="P62149">
      <xmlPr mapId="1" xpath="/TFI-IZD-OSIG/ISD_1000367/P62149" xmlDataType="decimal"/>
    </xmlCellPr>
  </singleXmlCell>
  <singleXmlCell id="868" xr6:uid="{00000000-000C-0000-FFFF-FFFF63030000}" r="I33" connectionId="0">
    <xmlCellPr id="1" xr6:uid="{00000000-0010-0000-6303-000001000000}" uniqueName="P62229">
      <xmlPr mapId="1" xpath="/TFI-IZD-OSIG/ISD_1000367/P62229" xmlDataType="decimal"/>
    </xmlCellPr>
  </singleXmlCell>
  <singleXmlCell id="869" xr6:uid="{00000000-000C-0000-FFFF-FFFF64030000}" r="D34" connectionId="0">
    <xmlCellPr id="1" xr6:uid="{00000000-0010-0000-6403-000001000000}" uniqueName="P62310">
      <xmlPr mapId="1" xpath="/TFI-IZD-OSIG/ISD_1000367/P62310" xmlDataType="decimal"/>
    </xmlCellPr>
  </singleXmlCell>
  <singleXmlCell id="870" xr6:uid="{00000000-000C-0000-FFFF-FFFF65030000}" r="E34" connectionId="0">
    <xmlCellPr id="1" xr6:uid="{00000000-0010-0000-6503-000001000000}" uniqueName="P62390">
      <xmlPr mapId="1" xpath="/TFI-IZD-OSIG/ISD_1000367/P62390" xmlDataType="decimal"/>
    </xmlCellPr>
  </singleXmlCell>
  <singleXmlCell id="871" xr6:uid="{00000000-000C-0000-FFFF-FFFF66030000}" r="F34" connectionId="0">
    <xmlCellPr id="1" xr6:uid="{00000000-0010-0000-6603-000001000000}" uniqueName="P62470">
      <xmlPr mapId="1" xpath="/TFI-IZD-OSIG/ISD_1000367/P62470" xmlDataType="decimal"/>
    </xmlCellPr>
  </singleXmlCell>
  <singleXmlCell id="872" xr6:uid="{00000000-000C-0000-FFFF-FFFF67030000}" r="G34" connectionId="0">
    <xmlCellPr id="1" xr6:uid="{00000000-0010-0000-6703-000001000000}" uniqueName="P62070">
      <xmlPr mapId="1" xpath="/TFI-IZD-OSIG/ISD_1000367/P62070" xmlDataType="decimal"/>
    </xmlCellPr>
  </singleXmlCell>
  <singleXmlCell id="873" xr6:uid="{00000000-000C-0000-FFFF-FFFF68030000}" r="H34" connectionId="0">
    <xmlCellPr id="1" xr6:uid="{00000000-0010-0000-6803-000001000000}" uniqueName="P62150">
      <xmlPr mapId="1" xpath="/TFI-IZD-OSIG/ISD_1000367/P62150" xmlDataType="decimal"/>
    </xmlCellPr>
  </singleXmlCell>
  <singleXmlCell id="874" xr6:uid="{00000000-000C-0000-FFFF-FFFF69030000}" r="I34" connectionId="0">
    <xmlCellPr id="1" xr6:uid="{00000000-0010-0000-6903-000001000000}" uniqueName="P62230">
      <xmlPr mapId="1" xpath="/TFI-IZD-OSIG/ISD_1000367/P62230" xmlDataType="decimal"/>
    </xmlCellPr>
  </singleXmlCell>
  <singleXmlCell id="875" xr6:uid="{00000000-000C-0000-FFFF-FFFF6A030000}" r="D35" connectionId="0">
    <xmlCellPr id="1" xr6:uid="{00000000-0010-0000-6A03-000001000000}" uniqueName="P62311">
      <xmlPr mapId="1" xpath="/TFI-IZD-OSIG/ISD_1000367/P62311" xmlDataType="decimal"/>
    </xmlCellPr>
  </singleXmlCell>
  <singleXmlCell id="876" xr6:uid="{00000000-000C-0000-FFFF-FFFF6B030000}" r="E35" connectionId="0">
    <xmlCellPr id="1" xr6:uid="{00000000-0010-0000-6B03-000001000000}" uniqueName="P62391">
      <xmlPr mapId="1" xpath="/TFI-IZD-OSIG/ISD_1000367/P62391" xmlDataType="decimal"/>
    </xmlCellPr>
  </singleXmlCell>
  <singleXmlCell id="877" xr6:uid="{00000000-000C-0000-FFFF-FFFF6C030000}" r="F35" connectionId="0">
    <xmlCellPr id="1" xr6:uid="{00000000-0010-0000-6C03-000001000000}" uniqueName="P62471">
      <xmlPr mapId="1" xpath="/TFI-IZD-OSIG/ISD_1000367/P62471" xmlDataType="decimal"/>
    </xmlCellPr>
  </singleXmlCell>
  <singleXmlCell id="878" xr6:uid="{00000000-000C-0000-FFFF-FFFF6D030000}" r="G35" connectionId="0">
    <xmlCellPr id="1" xr6:uid="{00000000-0010-0000-6D03-000001000000}" uniqueName="P62071">
      <xmlPr mapId="1" xpath="/TFI-IZD-OSIG/ISD_1000367/P62071" xmlDataType="decimal"/>
    </xmlCellPr>
  </singleXmlCell>
  <singleXmlCell id="879" xr6:uid="{00000000-000C-0000-FFFF-FFFF6E030000}" r="H35" connectionId="0">
    <xmlCellPr id="1" xr6:uid="{00000000-0010-0000-6E03-000001000000}" uniqueName="P62151">
      <xmlPr mapId="1" xpath="/TFI-IZD-OSIG/ISD_1000367/P62151" xmlDataType="decimal"/>
    </xmlCellPr>
  </singleXmlCell>
  <singleXmlCell id="880" xr6:uid="{00000000-000C-0000-FFFF-FFFF6F030000}" r="I35" connectionId="0">
    <xmlCellPr id="1" xr6:uid="{00000000-0010-0000-6F03-000001000000}" uniqueName="P62231">
      <xmlPr mapId="1" xpath="/TFI-IZD-OSIG/ISD_1000367/P62231" xmlDataType="decimal"/>
    </xmlCellPr>
  </singleXmlCell>
  <singleXmlCell id="881" xr6:uid="{00000000-000C-0000-FFFF-FFFF70030000}" r="D36" connectionId="0">
    <xmlCellPr id="1" xr6:uid="{00000000-0010-0000-7003-000001000000}" uniqueName="P62312">
      <xmlPr mapId="1" xpath="/TFI-IZD-OSIG/ISD_1000367/P62312" xmlDataType="decimal"/>
    </xmlCellPr>
  </singleXmlCell>
  <singleXmlCell id="882" xr6:uid="{00000000-000C-0000-FFFF-FFFF71030000}" r="E36" connectionId="0">
    <xmlCellPr id="1" xr6:uid="{00000000-0010-0000-7103-000001000000}" uniqueName="P62392">
      <xmlPr mapId="1" xpath="/TFI-IZD-OSIG/ISD_1000367/P62392" xmlDataType="decimal"/>
    </xmlCellPr>
  </singleXmlCell>
  <singleXmlCell id="883" xr6:uid="{00000000-000C-0000-FFFF-FFFF72030000}" r="F36" connectionId="0">
    <xmlCellPr id="1" xr6:uid="{00000000-0010-0000-7203-000001000000}" uniqueName="P62472">
      <xmlPr mapId="1" xpath="/TFI-IZD-OSIG/ISD_1000367/P62472" xmlDataType="decimal"/>
    </xmlCellPr>
  </singleXmlCell>
  <singleXmlCell id="884" xr6:uid="{00000000-000C-0000-FFFF-FFFF73030000}" r="G36" connectionId="0">
    <xmlCellPr id="1" xr6:uid="{00000000-0010-0000-7303-000001000000}" uniqueName="P62072">
      <xmlPr mapId="1" xpath="/TFI-IZD-OSIG/ISD_1000367/P62072" xmlDataType="decimal"/>
    </xmlCellPr>
  </singleXmlCell>
  <singleXmlCell id="885" xr6:uid="{00000000-000C-0000-FFFF-FFFF74030000}" r="H36" connectionId="0">
    <xmlCellPr id="1" xr6:uid="{00000000-0010-0000-7403-000001000000}" uniqueName="P62152">
      <xmlPr mapId="1" xpath="/TFI-IZD-OSIG/ISD_1000367/P62152" xmlDataType="decimal"/>
    </xmlCellPr>
  </singleXmlCell>
  <singleXmlCell id="886" xr6:uid="{00000000-000C-0000-FFFF-FFFF75030000}" r="I36" connectionId="0">
    <xmlCellPr id="1" xr6:uid="{00000000-0010-0000-7503-000001000000}" uniqueName="P62232">
      <xmlPr mapId="1" xpath="/TFI-IZD-OSIG/ISD_1000367/P62232" xmlDataType="decimal"/>
    </xmlCellPr>
  </singleXmlCell>
  <singleXmlCell id="887" xr6:uid="{00000000-000C-0000-FFFF-FFFF76030000}" r="D37" connectionId="0">
    <xmlCellPr id="1" xr6:uid="{00000000-0010-0000-7603-000001000000}" uniqueName="P62301">
      <xmlPr mapId="1" xpath="/TFI-IZD-OSIG/ISD_1000367/P62301" xmlDataType="decimal"/>
    </xmlCellPr>
  </singleXmlCell>
  <singleXmlCell id="888" xr6:uid="{00000000-000C-0000-FFFF-FFFF77030000}" r="E37" connectionId="0">
    <xmlCellPr id="1" xr6:uid="{00000000-0010-0000-7703-000001000000}" uniqueName="P62381">
      <xmlPr mapId="1" xpath="/TFI-IZD-OSIG/ISD_1000367/P62381" xmlDataType="decimal"/>
    </xmlCellPr>
  </singleXmlCell>
  <singleXmlCell id="889" xr6:uid="{00000000-000C-0000-FFFF-FFFF78030000}" r="F37" connectionId="0">
    <xmlCellPr id="1" xr6:uid="{00000000-0010-0000-7803-000001000000}" uniqueName="P62461">
      <xmlPr mapId="1" xpath="/TFI-IZD-OSIG/ISD_1000367/P62461" xmlDataType="decimal"/>
    </xmlCellPr>
  </singleXmlCell>
  <singleXmlCell id="890" xr6:uid="{00000000-000C-0000-FFFF-FFFF79030000}" r="G37" connectionId="0">
    <xmlCellPr id="1" xr6:uid="{00000000-0010-0000-7903-000001000000}" uniqueName="P62061">
      <xmlPr mapId="1" xpath="/TFI-IZD-OSIG/ISD_1000367/P62061" xmlDataType="decimal"/>
    </xmlCellPr>
  </singleXmlCell>
  <singleXmlCell id="891" xr6:uid="{00000000-000C-0000-FFFF-FFFF7A030000}" r="H37" connectionId="0">
    <xmlCellPr id="1" xr6:uid="{00000000-0010-0000-7A03-000001000000}" uniqueName="P62141">
      <xmlPr mapId="1" xpath="/TFI-IZD-OSIG/ISD_1000367/P62141" xmlDataType="decimal"/>
    </xmlCellPr>
  </singleXmlCell>
  <singleXmlCell id="892" xr6:uid="{00000000-000C-0000-FFFF-FFFF7B030000}" r="I37" connectionId="0">
    <xmlCellPr id="1" xr6:uid="{00000000-0010-0000-7B03-000001000000}" uniqueName="P62221">
      <xmlPr mapId="1" xpath="/TFI-IZD-OSIG/ISD_1000367/P62221" xmlDataType="decimal"/>
    </xmlCellPr>
  </singleXmlCell>
  <singleXmlCell id="893" xr6:uid="{00000000-000C-0000-FFFF-FFFF7C030000}" r="D38" connectionId="0">
    <xmlCellPr id="1" xr6:uid="{00000000-0010-0000-7C03-000001000000}" uniqueName="P62302">
      <xmlPr mapId="1" xpath="/TFI-IZD-OSIG/ISD_1000367/P62302" xmlDataType="decimal"/>
    </xmlCellPr>
  </singleXmlCell>
  <singleXmlCell id="894" xr6:uid="{00000000-000C-0000-FFFF-FFFF7D030000}" r="E38" connectionId="0">
    <xmlCellPr id="1" xr6:uid="{00000000-0010-0000-7D03-000001000000}" uniqueName="P62382">
      <xmlPr mapId="1" xpath="/TFI-IZD-OSIG/ISD_1000367/P62382" xmlDataType="decimal"/>
    </xmlCellPr>
  </singleXmlCell>
  <singleXmlCell id="895" xr6:uid="{00000000-000C-0000-FFFF-FFFF7E030000}" r="F38" connectionId="0">
    <xmlCellPr id="1" xr6:uid="{00000000-0010-0000-7E03-000001000000}" uniqueName="P62462">
      <xmlPr mapId="1" xpath="/TFI-IZD-OSIG/ISD_1000367/P62462" xmlDataType="decimal"/>
    </xmlCellPr>
  </singleXmlCell>
  <singleXmlCell id="896" xr6:uid="{00000000-000C-0000-FFFF-FFFF7F030000}" r="G38" connectionId="0">
    <xmlCellPr id="1" xr6:uid="{00000000-0010-0000-7F03-000001000000}" uniqueName="P62062">
      <xmlPr mapId="1" xpath="/TFI-IZD-OSIG/ISD_1000367/P62062" xmlDataType="decimal"/>
    </xmlCellPr>
  </singleXmlCell>
  <singleXmlCell id="897" xr6:uid="{00000000-000C-0000-FFFF-FFFF80030000}" r="H38" connectionId="0">
    <xmlCellPr id="1" xr6:uid="{00000000-0010-0000-8003-000001000000}" uniqueName="P62142">
      <xmlPr mapId="1" xpath="/TFI-IZD-OSIG/ISD_1000367/P62142" xmlDataType="decimal"/>
    </xmlCellPr>
  </singleXmlCell>
  <singleXmlCell id="898" xr6:uid="{00000000-000C-0000-FFFF-FFFF81030000}" r="I38" connectionId="0">
    <xmlCellPr id="1" xr6:uid="{00000000-0010-0000-8103-000001000000}" uniqueName="P62222">
      <xmlPr mapId="1" xpath="/TFI-IZD-OSIG/ISD_1000367/P62222" xmlDataType="decimal"/>
    </xmlCellPr>
  </singleXmlCell>
  <singleXmlCell id="899" xr6:uid="{00000000-000C-0000-FFFF-FFFF82030000}" r="D39" connectionId="0">
    <xmlCellPr id="1" xr6:uid="{00000000-0010-0000-8203-000001000000}" uniqueName="P62303">
      <xmlPr mapId="1" xpath="/TFI-IZD-OSIG/ISD_1000367/P62303" xmlDataType="decimal"/>
    </xmlCellPr>
  </singleXmlCell>
  <singleXmlCell id="900" xr6:uid="{00000000-000C-0000-FFFF-FFFF83030000}" r="E39" connectionId="0">
    <xmlCellPr id="1" xr6:uid="{00000000-0010-0000-8303-000001000000}" uniqueName="P62383">
      <xmlPr mapId="1" xpath="/TFI-IZD-OSIG/ISD_1000367/P62383" xmlDataType="decimal"/>
    </xmlCellPr>
  </singleXmlCell>
  <singleXmlCell id="901" xr6:uid="{00000000-000C-0000-FFFF-FFFF84030000}" r="F39" connectionId="0">
    <xmlCellPr id="1" xr6:uid="{00000000-0010-0000-8403-000001000000}" uniqueName="P62463">
      <xmlPr mapId="1" xpath="/TFI-IZD-OSIG/ISD_1000367/P62463" xmlDataType="decimal"/>
    </xmlCellPr>
  </singleXmlCell>
  <singleXmlCell id="902" xr6:uid="{00000000-000C-0000-FFFF-FFFF85030000}" r="G39" connectionId="0">
    <xmlCellPr id="1" xr6:uid="{00000000-0010-0000-8503-000001000000}" uniqueName="P62063">
      <xmlPr mapId="1" xpath="/TFI-IZD-OSIG/ISD_1000367/P62063" xmlDataType="decimal"/>
    </xmlCellPr>
  </singleXmlCell>
  <singleXmlCell id="903" xr6:uid="{00000000-000C-0000-FFFF-FFFF86030000}" r="H39" connectionId="0">
    <xmlCellPr id="1" xr6:uid="{00000000-0010-0000-8603-000001000000}" uniqueName="P62143">
      <xmlPr mapId="1" xpath="/TFI-IZD-OSIG/ISD_1000367/P62143" xmlDataType="decimal"/>
    </xmlCellPr>
  </singleXmlCell>
  <singleXmlCell id="904" xr6:uid="{00000000-000C-0000-FFFF-FFFF87030000}" r="I39" connectionId="0">
    <xmlCellPr id="1" xr6:uid="{00000000-0010-0000-8703-000001000000}" uniqueName="P62223">
      <xmlPr mapId="1" xpath="/TFI-IZD-OSIG/ISD_1000367/P62223" xmlDataType="decimal"/>
    </xmlCellPr>
  </singleXmlCell>
  <singleXmlCell id="905" xr6:uid="{00000000-000C-0000-FFFF-FFFF88030000}" r="D40" connectionId="0">
    <xmlCellPr id="1" xr6:uid="{00000000-0010-0000-8803-000001000000}" uniqueName="P62304">
      <xmlPr mapId="1" xpath="/TFI-IZD-OSIG/ISD_1000367/P62304" xmlDataType="decimal"/>
    </xmlCellPr>
  </singleXmlCell>
  <singleXmlCell id="906" xr6:uid="{00000000-000C-0000-FFFF-FFFF89030000}" r="E40" connectionId="0">
    <xmlCellPr id="1" xr6:uid="{00000000-0010-0000-8903-000001000000}" uniqueName="P62384">
      <xmlPr mapId="1" xpath="/TFI-IZD-OSIG/ISD_1000367/P62384" xmlDataType="decimal"/>
    </xmlCellPr>
  </singleXmlCell>
  <singleXmlCell id="907" xr6:uid="{00000000-000C-0000-FFFF-FFFF8A030000}" r="F40" connectionId="0">
    <xmlCellPr id="1" xr6:uid="{00000000-0010-0000-8A03-000001000000}" uniqueName="P62464">
      <xmlPr mapId="1" xpath="/TFI-IZD-OSIG/ISD_1000367/P62464" xmlDataType="decimal"/>
    </xmlCellPr>
  </singleXmlCell>
  <singleXmlCell id="908" xr6:uid="{00000000-000C-0000-FFFF-FFFF8B030000}" r="G40" connectionId="0">
    <xmlCellPr id="1" xr6:uid="{00000000-0010-0000-8B03-000001000000}" uniqueName="P62064">
      <xmlPr mapId="1" xpath="/TFI-IZD-OSIG/ISD_1000367/P62064" xmlDataType="decimal"/>
    </xmlCellPr>
  </singleXmlCell>
  <singleXmlCell id="909" xr6:uid="{00000000-000C-0000-FFFF-FFFF8C030000}" r="H40" connectionId="0">
    <xmlCellPr id="1" xr6:uid="{00000000-0010-0000-8C03-000001000000}" uniqueName="P62144">
      <xmlPr mapId="1" xpath="/TFI-IZD-OSIG/ISD_1000367/P62144" xmlDataType="decimal"/>
    </xmlCellPr>
  </singleXmlCell>
  <singleXmlCell id="910" xr6:uid="{00000000-000C-0000-FFFF-FFFF8D030000}" r="I40" connectionId="0">
    <xmlCellPr id="1" xr6:uid="{00000000-0010-0000-8D03-000001000000}" uniqueName="P62224">
      <xmlPr mapId="1" xpath="/TFI-IZD-OSIG/ISD_1000367/P62224" xmlDataType="decimal"/>
    </xmlCellPr>
  </singleXmlCell>
  <singleXmlCell id="911" xr6:uid="{00000000-000C-0000-FFFF-FFFF8E030000}" r="D41" connectionId="0">
    <xmlCellPr id="1" xr6:uid="{00000000-0010-0000-8E03-000001000000}" uniqueName="P62305">
      <xmlPr mapId="1" xpath="/TFI-IZD-OSIG/ISD_1000367/P62305" xmlDataType="decimal"/>
    </xmlCellPr>
  </singleXmlCell>
  <singleXmlCell id="912" xr6:uid="{00000000-000C-0000-FFFF-FFFF8F030000}" r="E41" connectionId="0">
    <xmlCellPr id="1" xr6:uid="{00000000-0010-0000-8F03-000001000000}" uniqueName="P62385">
      <xmlPr mapId="1" xpath="/TFI-IZD-OSIG/ISD_1000367/P62385" xmlDataType="decimal"/>
    </xmlCellPr>
  </singleXmlCell>
  <singleXmlCell id="913" xr6:uid="{00000000-000C-0000-FFFF-FFFF90030000}" r="F41" connectionId="0">
    <xmlCellPr id="1" xr6:uid="{00000000-0010-0000-9003-000001000000}" uniqueName="P62465">
      <xmlPr mapId="1" xpath="/TFI-IZD-OSIG/ISD_1000367/P62465" xmlDataType="decimal"/>
    </xmlCellPr>
  </singleXmlCell>
  <singleXmlCell id="914" xr6:uid="{00000000-000C-0000-FFFF-FFFF91030000}" r="G41" connectionId="0">
    <xmlCellPr id="1" xr6:uid="{00000000-0010-0000-9103-000001000000}" uniqueName="P62065">
      <xmlPr mapId="1" xpath="/TFI-IZD-OSIG/ISD_1000367/P62065" xmlDataType="decimal"/>
    </xmlCellPr>
  </singleXmlCell>
  <singleXmlCell id="915" xr6:uid="{00000000-000C-0000-FFFF-FFFF92030000}" r="H41" connectionId="0">
    <xmlCellPr id="1" xr6:uid="{00000000-0010-0000-9203-000001000000}" uniqueName="P62145">
      <xmlPr mapId="1" xpath="/TFI-IZD-OSIG/ISD_1000367/P62145" xmlDataType="decimal"/>
    </xmlCellPr>
  </singleXmlCell>
  <singleXmlCell id="916" xr6:uid="{00000000-000C-0000-FFFF-FFFF93030000}" r="I41" connectionId="0">
    <xmlCellPr id="1" xr6:uid="{00000000-0010-0000-9303-000001000000}" uniqueName="P62225">
      <xmlPr mapId="1" xpath="/TFI-IZD-OSIG/ISD_1000367/P62225" xmlDataType="decimal"/>
    </xmlCellPr>
  </singleXmlCell>
  <singleXmlCell id="917" xr6:uid="{00000000-000C-0000-FFFF-FFFF94030000}" r="D42" connectionId="0">
    <xmlCellPr id="1" xr6:uid="{00000000-0010-0000-9403-000001000000}" uniqueName="P62306">
      <xmlPr mapId="1" xpath="/TFI-IZD-OSIG/ISD_1000367/P62306" xmlDataType="decimal"/>
    </xmlCellPr>
  </singleXmlCell>
  <singleXmlCell id="918" xr6:uid="{00000000-000C-0000-FFFF-FFFF95030000}" r="E42" connectionId="0">
    <xmlCellPr id="1" xr6:uid="{00000000-0010-0000-9503-000001000000}" uniqueName="P62386">
      <xmlPr mapId="1" xpath="/TFI-IZD-OSIG/ISD_1000367/P62386" xmlDataType="decimal"/>
    </xmlCellPr>
  </singleXmlCell>
  <singleXmlCell id="919" xr6:uid="{00000000-000C-0000-FFFF-FFFF96030000}" r="F42" connectionId="0">
    <xmlCellPr id="1" xr6:uid="{00000000-0010-0000-9603-000001000000}" uniqueName="P62466">
      <xmlPr mapId="1" xpath="/TFI-IZD-OSIG/ISD_1000367/P62466" xmlDataType="decimal"/>
    </xmlCellPr>
  </singleXmlCell>
  <singleXmlCell id="920" xr6:uid="{00000000-000C-0000-FFFF-FFFF97030000}" r="G42" connectionId="0">
    <xmlCellPr id="1" xr6:uid="{00000000-0010-0000-9703-000001000000}" uniqueName="P62066">
      <xmlPr mapId="1" xpath="/TFI-IZD-OSIG/ISD_1000367/P62066" xmlDataType="decimal"/>
    </xmlCellPr>
  </singleXmlCell>
  <singleXmlCell id="921" xr6:uid="{00000000-000C-0000-FFFF-FFFF98030000}" r="H42" connectionId="0">
    <xmlCellPr id="1" xr6:uid="{00000000-0010-0000-9803-000001000000}" uniqueName="P62146">
      <xmlPr mapId="1" xpath="/TFI-IZD-OSIG/ISD_1000367/P62146" xmlDataType="decimal"/>
    </xmlCellPr>
  </singleXmlCell>
  <singleXmlCell id="922" xr6:uid="{00000000-000C-0000-FFFF-FFFF99030000}" r="I42" connectionId="0">
    <xmlCellPr id="1" xr6:uid="{00000000-0010-0000-9903-000001000000}" uniqueName="P62226">
      <xmlPr mapId="1" xpath="/TFI-IZD-OSIG/ISD_1000367/P62226" xmlDataType="decimal"/>
    </xmlCellPr>
  </singleXmlCell>
  <singleXmlCell id="923" xr6:uid="{00000000-000C-0000-FFFF-FFFF9A030000}" r="D43" connectionId="0">
    <xmlCellPr id="1" xr6:uid="{00000000-0010-0000-9A03-000001000000}" uniqueName="P62295">
      <xmlPr mapId="1" xpath="/TFI-IZD-OSIG/ISD_1000367/P62295" xmlDataType="decimal"/>
    </xmlCellPr>
  </singleXmlCell>
  <singleXmlCell id="924" xr6:uid="{00000000-000C-0000-FFFF-FFFF9B030000}" r="E43" connectionId="0">
    <xmlCellPr id="1" xr6:uid="{00000000-0010-0000-9B03-000001000000}" uniqueName="P62375">
      <xmlPr mapId="1" xpath="/TFI-IZD-OSIG/ISD_1000367/P62375" xmlDataType="decimal"/>
    </xmlCellPr>
  </singleXmlCell>
  <singleXmlCell id="925" xr6:uid="{00000000-000C-0000-FFFF-FFFF9C030000}" r="F43" connectionId="0">
    <xmlCellPr id="1" xr6:uid="{00000000-0010-0000-9C03-000001000000}" uniqueName="P62455">
      <xmlPr mapId="1" xpath="/TFI-IZD-OSIG/ISD_1000367/P62455" xmlDataType="decimal"/>
    </xmlCellPr>
  </singleXmlCell>
  <singleXmlCell id="926" xr6:uid="{00000000-000C-0000-FFFF-FFFF9D030000}" r="G43" connectionId="0">
    <xmlCellPr id="1" xr6:uid="{00000000-0010-0000-9D03-000001000000}" uniqueName="P62055">
      <xmlPr mapId="1" xpath="/TFI-IZD-OSIG/ISD_1000367/P62055" xmlDataType="decimal"/>
    </xmlCellPr>
  </singleXmlCell>
  <singleXmlCell id="927" xr6:uid="{00000000-000C-0000-FFFF-FFFF9E030000}" r="H43" connectionId="0">
    <xmlCellPr id="1" xr6:uid="{00000000-0010-0000-9E03-000001000000}" uniqueName="P62135">
      <xmlPr mapId="1" xpath="/TFI-IZD-OSIG/ISD_1000367/P62135" xmlDataType="decimal"/>
    </xmlCellPr>
  </singleXmlCell>
  <singleXmlCell id="928" xr6:uid="{00000000-000C-0000-FFFF-FFFF9F030000}" r="I43" connectionId="0">
    <xmlCellPr id="1" xr6:uid="{00000000-0010-0000-9F03-000001000000}" uniqueName="P62215">
      <xmlPr mapId="1" xpath="/TFI-IZD-OSIG/ISD_1000367/P62215" xmlDataType="decimal"/>
    </xmlCellPr>
  </singleXmlCell>
  <singleXmlCell id="929" xr6:uid="{00000000-000C-0000-FFFF-FFFFA0030000}" r="D44" connectionId="0">
    <xmlCellPr id="1" xr6:uid="{00000000-0010-0000-A003-000001000000}" uniqueName="P62296">
      <xmlPr mapId="1" xpath="/TFI-IZD-OSIG/ISD_1000367/P62296" xmlDataType="decimal"/>
    </xmlCellPr>
  </singleXmlCell>
  <singleXmlCell id="930" xr6:uid="{00000000-000C-0000-FFFF-FFFFA1030000}" r="E44" connectionId="0">
    <xmlCellPr id="1" xr6:uid="{00000000-0010-0000-A103-000001000000}" uniqueName="P62376">
      <xmlPr mapId="1" xpath="/TFI-IZD-OSIG/ISD_1000367/P62376" xmlDataType="decimal"/>
    </xmlCellPr>
  </singleXmlCell>
  <singleXmlCell id="931" xr6:uid="{00000000-000C-0000-FFFF-FFFFA2030000}" r="F44" connectionId="0">
    <xmlCellPr id="1" xr6:uid="{00000000-0010-0000-A203-000001000000}" uniqueName="P62456">
      <xmlPr mapId="1" xpath="/TFI-IZD-OSIG/ISD_1000367/P62456" xmlDataType="decimal"/>
    </xmlCellPr>
  </singleXmlCell>
  <singleXmlCell id="932" xr6:uid="{00000000-000C-0000-FFFF-FFFFA3030000}" r="G44" connectionId="0">
    <xmlCellPr id="1" xr6:uid="{00000000-0010-0000-A303-000001000000}" uniqueName="P62056">
      <xmlPr mapId="1" xpath="/TFI-IZD-OSIG/ISD_1000367/P62056" xmlDataType="decimal"/>
    </xmlCellPr>
  </singleXmlCell>
  <singleXmlCell id="933" xr6:uid="{00000000-000C-0000-FFFF-FFFFA4030000}" r="H44" connectionId="0">
    <xmlCellPr id="1" xr6:uid="{00000000-0010-0000-A403-000001000000}" uniqueName="P62136">
      <xmlPr mapId="1" xpath="/TFI-IZD-OSIG/ISD_1000367/P62136" xmlDataType="decimal"/>
    </xmlCellPr>
  </singleXmlCell>
  <singleXmlCell id="934" xr6:uid="{00000000-000C-0000-FFFF-FFFFA5030000}" r="I44" connectionId="0">
    <xmlCellPr id="1" xr6:uid="{00000000-0010-0000-A503-000001000000}" uniqueName="P62216">
      <xmlPr mapId="1" xpath="/TFI-IZD-OSIG/ISD_1000367/P62216" xmlDataType="decimal"/>
    </xmlCellPr>
  </singleXmlCell>
  <singleXmlCell id="935" xr6:uid="{00000000-000C-0000-FFFF-FFFFA6030000}" r="D45" connectionId="0">
    <xmlCellPr id="1" xr6:uid="{00000000-0010-0000-A603-000001000000}" uniqueName="P62297">
      <xmlPr mapId="1" xpath="/TFI-IZD-OSIG/ISD_1000367/P62297" xmlDataType="decimal"/>
    </xmlCellPr>
  </singleXmlCell>
  <singleXmlCell id="936" xr6:uid="{00000000-000C-0000-FFFF-FFFFA7030000}" r="E45" connectionId="0">
    <xmlCellPr id="1" xr6:uid="{00000000-0010-0000-A703-000001000000}" uniqueName="P62377">
      <xmlPr mapId="1" xpath="/TFI-IZD-OSIG/ISD_1000367/P62377" xmlDataType="decimal"/>
    </xmlCellPr>
  </singleXmlCell>
  <singleXmlCell id="937" xr6:uid="{00000000-000C-0000-FFFF-FFFFA8030000}" r="F45" connectionId="0">
    <xmlCellPr id="1" xr6:uid="{00000000-0010-0000-A803-000001000000}" uniqueName="P62457">
      <xmlPr mapId="1" xpath="/TFI-IZD-OSIG/ISD_1000367/P62457" xmlDataType="decimal"/>
    </xmlCellPr>
  </singleXmlCell>
  <singleXmlCell id="938" xr6:uid="{00000000-000C-0000-FFFF-FFFFA9030000}" r="G45" connectionId="0">
    <xmlCellPr id="1" xr6:uid="{00000000-0010-0000-A903-000001000000}" uniqueName="P62057">
      <xmlPr mapId="1" xpath="/TFI-IZD-OSIG/ISD_1000367/P62057" xmlDataType="decimal"/>
    </xmlCellPr>
  </singleXmlCell>
  <singleXmlCell id="939" xr6:uid="{00000000-000C-0000-FFFF-FFFFAA030000}" r="H45" connectionId="0">
    <xmlCellPr id="1" xr6:uid="{00000000-0010-0000-AA03-000001000000}" uniqueName="P62137">
      <xmlPr mapId="1" xpath="/TFI-IZD-OSIG/ISD_1000367/P62137" xmlDataType="decimal"/>
    </xmlCellPr>
  </singleXmlCell>
  <singleXmlCell id="940" xr6:uid="{00000000-000C-0000-FFFF-FFFFAB030000}" r="I45" connectionId="0">
    <xmlCellPr id="1" xr6:uid="{00000000-0010-0000-AB03-000001000000}" uniqueName="P62217">
      <xmlPr mapId="1" xpath="/TFI-IZD-OSIG/ISD_1000367/P62217" xmlDataType="decimal"/>
    </xmlCellPr>
  </singleXmlCell>
  <singleXmlCell id="941" xr6:uid="{00000000-000C-0000-FFFF-FFFFAC030000}" r="D46" connectionId="0">
    <xmlCellPr id="1" xr6:uid="{00000000-0010-0000-AC03-000001000000}" uniqueName="P62298">
      <xmlPr mapId="1" xpath="/TFI-IZD-OSIG/ISD_1000367/P62298" xmlDataType="decimal"/>
    </xmlCellPr>
  </singleXmlCell>
  <singleXmlCell id="942" xr6:uid="{00000000-000C-0000-FFFF-FFFFAD030000}" r="E46" connectionId="0">
    <xmlCellPr id="1" xr6:uid="{00000000-0010-0000-AD03-000001000000}" uniqueName="P62378">
      <xmlPr mapId="1" xpath="/TFI-IZD-OSIG/ISD_1000367/P62378" xmlDataType="decimal"/>
    </xmlCellPr>
  </singleXmlCell>
  <singleXmlCell id="943" xr6:uid="{00000000-000C-0000-FFFF-FFFFAE030000}" r="F46" connectionId="0">
    <xmlCellPr id="1" xr6:uid="{00000000-0010-0000-AE03-000001000000}" uniqueName="P62458">
      <xmlPr mapId="1" xpath="/TFI-IZD-OSIG/ISD_1000367/P62458" xmlDataType="decimal"/>
    </xmlCellPr>
  </singleXmlCell>
  <singleXmlCell id="944" xr6:uid="{00000000-000C-0000-FFFF-FFFFAF030000}" r="G46" connectionId="0">
    <xmlCellPr id="1" xr6:uid="{00000000-0010-0000-AF03-000001000000}" uniqueName="P62058">
      <xmlPr mapId="1" xpath="/TFI-IZD-OSIG/ISD_1000367/P62058" xmlDataType="decimal"/>
    </xmlCellPr>
  </singleXmlCell>
  <singleXmlCell id="945" xr6:uid="{00000000-000C-0000-FFFF-FFFFB0030000}" r="H46" connectionId="0">
    <xmlCellPr id="1" xr6:uid="{00000000-0010-0000-B003-000001000000}" uniqueName="P62138">
      <xmlPr mapId="1" xpath="/TFI-IZD-OSIG/ISD_1000367/P62138" xmlDataType="decimal"/>
    </xmlCellPr>
  </singleXmlCell>
  <singleXmlCell id="946" xr6:uid="{00000000-000C-0000-FFFF-FFFFB1030000}" r="I46" connectionId="0">
    <xmlCellPr id="1" xr6:uid="{00000000-0010-0000-B103-000001000000}" uniqueName="P62218">
      <xmlPr mapId="1" xpath="/TFI-IZD-OSIG/ISD_1000367/P62218" xmlDataType="decimal"/>
    </xmlCellPr>
  </singleXmlCell>
  <singleXmlCell id="947" xr6:uid="{00000000-000C-0000-FFFF-FFFFB2030000}" r="D47" connectionId="0">
    <xmlCellPr id="1" xr6:uid="{00000000-0010-0000-B203-000001000000}" uniqueName="P62299">
      <xmlPr mapId="1" xpath="/TFI-IZD-OSIG/ISD_1000367/P62299" xmlDataType="decimal"/>
    </xmlCellPr>
  </singleXmlCell>
  <singleXmlCell id="948" xr6:uid="{00000000-000C-0000-FFFF-FFFFB3030000}" r="E47" connectionId="0">
    <xmlCellPr id="1" xr6:uid="{00000000-0010-0000-B303-000001000000}" uniqueName="P62379">
      <xmlPr mapId="1" xpath="/TFI-IZD-OSIG/ISD_1000367/P62379" xmlDataType="decimal"/>
    </xmlCellPr>
  </singleXmlCell>
  <singleXmlCell id="949" xr6:uid="{00000000-000C-0000-FFFF-FFFFB4030000}" r="F47" connectionId="0">
    <xmlCellPr id="1" xr6:uid="{00000000-0010-0000-B403-000001000000}" uniqueName="P62459">
      <xmlPr mapId="1" xpath="/TFI-IZD-OSIG/ISD_1000367/P62459" xmlDataType="decimal"/>
    </xmlCellPr>
  </singleXmlCell>
  <singleXmlCell id="950" xr6:uid="{00000000-000C-0000-FFFF-FFFFB5030000}" r="G47" connectionId="0">
    <xmlCellPr id="1" xr6:uid="{00000000-0010-0000-B503-000001000000}" uniqueName="P62059">
      <xmlPr mapId="1" xpath="/TFI-IZD-OSIG/ISD_1000367/P62059" xmlDataType="decimal"/>
    </xmlCellPr>
  </singleXmlCell>
  <singleXmlCell id="951" xr6:uid="{00000000-000C-0000-FFFF-FFFFB6030000}" r="H47" connectionId="0">
    <xmlCellPr id="1" xr6:uid="{00000000-0010-0000-B603-000001000000}" uniqueName="P62139">
      <xmlPr mapId="1" xpath="/TFI-IZD-OSIG/ISD_1000367/P62139" xmlDataType="decimal"/>
    </xmlCellPr>
  </singleXmlCell>
  <singleXmlCell id="952" xr6:uid="{00000000-000C-0000-FFFF-FFFFB7030000}" r="I47" connectionId="0">
    <xmlCellPr id="1" xr6:uid="{00000000-0010-0000-B703-000001000000}" uniqueName="P62219">
      <xmlPr mapId="1" xpath="/TFI-IZD-OSIG/ISD_1000367/P62219" xmlDataType="decimal"/>
    </xmlCellPr>
  </singleXmlCell>
  <singleXmlCell id="953" xr6:uid="{00000000-000C-0000-FFFF-FFFFB8030000}" r="D48" connectionId="0">
    <xmlCellPr id="1" xr6:uid="{00000000-0010-0000-B803-000001000000}" uniqueName="P62300">
      <xmlPr mapId="1" xpath="/TFI-IZD-OSIG/ISD_1000367/P62300" xmlDataType="decimal"/>
    </xmlCellPr>
  </singleXmlCell>
  <singleXmlCell id="954" xr6:uid="{00000000-000C-0000-FFFF-FFFFB9030000}" r="E48" connectionId="0">
    <xmlCellPr id="1" xr6:uid="{00000000-0010-0000-B903-000001000000}" uniqueName="P62380">
      <xmlPr mapId="1" xpath="/TFI-IZD-OSIG/ISD_1000367/P62380" xmlDataType="decimal"/>
    </xmlCellPr>
  </singleXmlCell>
  <singleXmlCell id="955" xr6:uid="{00000000-000C-0000-FFFF-FFFFBA030000}" r="F48" connectionId="0">
    <xmlCellPr id="1" xr6:uid="{00000000-0010-0000-BA03-000001000000}" uniqueName="P62460">
      <xmlPr mapId="1" xpath="/TFI-IZD-OSIG/ISD_1000367/P62460" xmlDataType="decimal"/>
    </xmlCellPr>
  </singleXmlCell>
  <singleXmlCell id="956" xr6:uid="{00000000-000C-0000-FFFF-FFFFBB030000}" r="G48" connectionId="0">
    <xmlCellPr id="1" xr6:uid="{00000000-0010-0000-BB03-000001000000}" uniqueName="P62060">
      <xmlPr mapId="1" xpath="/TFI-IZD-OSIG/ISD_1000367/P62060" xmlDataType="decimal"/>
    </xmlCellPr>
  </singleXmlCell>
  <singleXmlCell id="957" xr6:uid="{00000000-000C-0000-FFFF-FFFFBC030000}" r="H48" connectionId="0">
    <xmlCellPr id="1" xr6:uid="{00000000-0010-0000-BC03-000001000000}" uniqueName="P62140">
      <xmlPr mapId="1" xpath="/TFI-IZD-OSIG/ISD_1000367/P62140" xmlDataType="decimal"/>
    </xmlCellPr>
  </singleXmlCell>
  <singleXmlCell id="958" xr6:uid="{00000000-000C-0000-FFFF-FFFFBD030000}" r="I48" connectionId="0">
    <xmlCellPr id="1" xr6:uid="{00000000-0010-0000-BD03-000001000000}" uniqueName="P62220">
      <xmlPr mapId="1" xpath="/TFI-IZD-OSIG/ISD_1000367/P62220" xmlDataType="decimal"/>
    </xmlCellPr>
  </singleXmlCell>
  <singleXmlCell id="959" xr6:uid="{00000000-000C-0000-FFFF-FFFFBE030000}" r="D49" connectionId="0">
    <xmlCellPr id="1" xr6:uid="{00000000-0010-0000-BE03-000001000000}" uniqueName="P62289">
      <xmlPr mapId="1" xpath="/TFI-IZD-OSIG/ISD_1000367/P62289" xmlDataType="decimal"/>
    </xmlCellPr>
  </singleXmlCell>
  <singleXmlCell id="960" xr6:uid="{00000000-000C-0000-FFFF-FFFFBF030000}" r="E49" connectionId="0">
    <xmlCellPr id="1" xr6:uid="{00000000-0010-0000-BF03-000001000000}" uniqueName="P62369">
      <xmlPr mapId="1" xpath="/TFI-IZD-OSIG/ISD_1000367/P62369" xmlDataType="decimal"/>
    </xmlCellPr>
  </singleXmlCell>
  <singleXmlCell id="961" xr6:uid="{00000000-000C-0000-FFFF-FFFFC0030000}" r="F49" connectionId="0">
    <xmlCellPr id="1" xr6:uid="{00000000-0010-0000-C003-000001000000}" uniqueName="P62449">
      <xmlPr mapId="1" xpath="/TFI-IZD-OSIG/ISD_1000367/P62449" xmlDataType="decimal"/>
    </xmlCellPr>
  </singleXmlCell>
  <singleXmlCell id="962" xr6:uid="{00000000-000C-0000-FFFF-FFFFC1030000}" r="G49" connectionId="0">
    <xmlCellPr id="1" xr6:uid="{00000000-0010-0000-C103-000001000000}" uniqueName="P62049">
      <xmlPr mapId="1" xpath="/TFI-IZD-OSIG/ISD_1000367/P62049" xmlDataType="decimal"/>
    </xmlCellPr>
  </singleXmlCell>
  <singleXmlCell id="963" xr6:uid="{00000000-000C-0000-FFFF-FFFFC2030000}" r="H49" connectionId="0">
    <xmlCellPr id="1" xr6:uid="{00000000-0010-0000-C203-000001000000}" uniqueName="P62129">
      <xmlPr mapId="1" xpath="/TFI-IZD-OSIG/ISD_1000367/P62129" xmlDataType="decimal"/>
    </xmlCellPr>
  </singleXmlCell>
  <singleXmlCell id="964" xr6:uid="{00000000-000C-0000-FFFF-FFFFC3030000}" r="I49" connectionId="0">
    <xmlCellPr id="1" xr6:uid="{00000000-0010-0000-C303-000001000000}" uniqueName="P62209">
      <xmlPr mapId="1" xpath="/TFI-IZD-OSIG/ISD_1000367/P62209" xmlDataType="decimal"/>
    </xmlCellPr>
  </singleXmlCell>
  <singleXmlCell id="965" xr6:uid="{00000000-000C-0000-FFFF-FFFFC4030000}" r="D50" connectionId="0">
    <xmlCellPr id="1" xr6:uid="{00000000-0010-0000-C403-000001000000}" uniqueName="P62290">
      <xmlPr mapId="1" xpath="/TFI-IZD-OSIG/ISD_1000367/P62290" xmlDataType="decimal"/>
    </xmlCellPr>
  </singleXmlCell>
  <singleXmlCell id="966" xr6:uid="{00000000-000C-0000-FFFF-FFFFC5030000}" r="E50" connectionId="0">
    <xmlCellPr id="1" xr6:uid="{00000000-0010-0000-C503-000001000000}" uniqueName="P62370">
      <xmlPr mapId="1" xpath="/TFI-IZD-OSIG/ISD_1000367/P62370" xmlDataType="decimal"/>
    </xmlCellPr>
  </singleXmlCell>
  <singleXmlCell id="967" xr6:uid="{00000000-000C-0000-FFFF-FFFFC6030000}" r="F50" connectionId="0">
    <xmlCellPr id="1" xr6:uid="{00000000-0010-0000-C603-000001000000}" uniqueName="P62450">
      <xmlPr mapId="1" xpath="/TFI-IZD-OSIG/ISD_1000367/P62450" xmlDataType="decimal"/>
    </xmlCellPr>
  </singleXmlCell>
  <singleXmlCell id="968" xr6:uid="{00000000-000C-0000-FFFF-FFFFC7030000}" r="G50" connectionId="0">
    <xmlCellPr id="1" xr6:uid="{00000000-0010-0000-C703-000001000000}" uniqueName="P62050">
      <xmlPr mapId="1" xpath="/TFI-IZD-OSIG/ISD_1000367/P62050" xmlDataType="decimal"/>
    </xmlCellPr>
  </singleXmlCell>
  <singleXmlCell id="969" xr6:uid="{00000000-000C-0000-FFFF-FFFFC8030000}" r="H50" connectionId="0">
    <xmlCellPr id="1" xr6:uid="{00000000-0010-0000-C803-000001000000}" uniqueName="P62130">
      <xmlPr mapId="1" xpath="/TFI-IZD-OSIG/ISD_1000367/P62130" xmlDataType="decimal"/>
    </xmlCellPr>
  </singleXmlCell>
  <singleXmlCell id="970" xr6:uid="{00000000-000C-0000-FFFF-FFFFC9030000}" r="I50" connectionId="0">
    <xmlCellPr id="1" xr6:uid="{00000000-0010-0000-C903-000001000000}" uniqueName="P62210">
      <xmlPr mapId="1" xpath="/TFI-IZD-OSIG/ISD_1000367/P62210" xmlDataType="decimal"/>
    </xmlCellPr>
  </singleXmlCell>
  <singleXmlCell id="971" xr6:uid="{00000000-000C-0000-FFFF-FFFFCA030000}" r="D51" connectionId="0">
    <xmlCellPr id="1" xr6:uid="{00000000-0010-0000-CA03-000001000000}" uniqueName="P62291">
      <xmlPr mapId="1" xpath="/TFI-IZD-OSIG/ISD_1000367/P62291" xmlDataType="decimal"/>
    </xmlCellPr>
  </singleXmlCell>
  <singleXmlCell id="972" xr6:uid="{00000000-000C-0000-FFFF-FFFFCB030000}" r="E51" connectionId="0">
    <xmlCellPr id="1" xr6:uid="{00000000-0010-0000-CB03-000001000000}" uniqueName="P62371">
      <xmlPr mapId="1" xpath="/TFI-IZD-OSIG/ISD_1000367/P62371" xmlDataType="decimal"/>
    </xmlCellPr>
  </singleXmlCell>
  <singleXmlCell id="973" xr6:uid="{00000000-000C-0000-FFFF-FFFFCC030000}" r="F51" connectionId="0">
    <xmlCellPr id="1" xr6:uid="{00000000-0010-0000-CC03-000001000000}" uniqueName="P62451">
      <xmlPr mapId="1" xpath="/TFI-IZD-OSIG/ISD_1000367/P62451" xmlDataType="decimal"/>
    </xmlCellPr>
  </singleXmlCell>
  <singleXmlCell id="974" xr6:uid="{00000000-000C-0000-FFFF-FFFFCD030000}" r="G51" connectionId="0">
    <xmlCellPr id="1" xr6:uid="{00000000-0010-0000-CD03-000001000000}" uniqueName="P62051">
      <xmlPr mapId="1" xpath="/TFI-IZD-OSIG/ISD_1000367/P62051" xmlDataType="decimal"/>
    </xmlCellPr>
  </singleXmlCell>
  <singleXmlCell id="975" xr6:uid="{00000000-000C-0000-FFFF-FFFFCE030000}" r="H51" connectionId="0">
    <xmlCellPr id="1" xr6:uid="{00000000-0010-0000-CE03-000001000000}" uniqueName="P62131">
      <xmlPr mapId="1" xpath="/TFI-IZD-OSIG/ISD_1000367/P62131" xmlDataType="decimal"/>
    </xmlCellPr>
  </singleXmlCell>
  <singleXmlCell id="976" xr6:uid="{00000000-000C-0000-FFFF-FFFFCF030000}" r="I51" connectionId="0">
    <xmlCellPr id="1" xr6:uid="{00000000-0010-0000-CF03-000001000000}" uniqueName="P62211">
      <xmlPr mapId="1" xpath="/TFI-IZD-OSIG/ISD_1000367/P62211" xmlDataType="decimal"/>
    </xmlCellPr>
  </singleXmlCell>
  <singleXmlCell id="977" xr6:uid="{00000000-000C-0000-FFFF-FFFFD0030000}" r="D52" connectionId="0">
    <xmlCellPr id="1" xr6:uid="{00000000-0010-0000-D003-000001000000}" uniqueName="P62292">
      <xmlPr mapId="1" xpath="/TFI-IZD-OSIG/ISD_1000367/P62292" xmlDataType="decimal"/>
    </xmlCellPr>
  </singleXmlCell>
  <singleXmlCell id="978" xr6:uid="{00000000-000C-0000-FFFF-FFFFD1030000}" r="E52" connectionId="0">
    <xmlCellPr id="1" xr6:uid="{00000000-0010-0000-D103-000001000000}" uniqueName="P62372">
      <xmlPr mapId="1" xpath="/TFI-IZD-OSIG/ISD_1000367/P62372" xmlDataType="decimal"/>
    </xmlCellPr>
  </singleXmlCell>
  <singleXmlCell id="979" xr6:uid="{00000000-000C-0000-FFFF-FFFFD2030000}" r="F52" connectionId="0">
    <xmlCellPr id="1" xr6:uid="{00000000-0010-0000-D203-000001000000}" uniqueName="P62452">
      <xmlPr mapId="1" xpath="/TFI-IZD-OSIG/ISD_1000367/P62452" xmlDataType="decimal"/>
    </xmlCellPr>
  </singleXmlCell>
  <singleXmlCell id="980" xr6:uid="{00000000-000C-0000-FFFF-FFFFD3030000}" r="G52" connectionId="0">
    <xmlCellPr id="1" xr6:uid="{00000000-0010-0000-D303-000001000000}" uniqueName="P62052">
      <xmlPr mapId="1" xpath="/TFI-IZD-OSIG/ISD_1000367/P62052" xmlDataType="decimal"/>
    </xmlCellPr>
  </singleXmlCell>
  <singleXmlCell id="981" xr6:uid="{00000000-000C-0000-FFFF-FFFFD4030000}" r="H52" connectionId="0">
    <xmlCellPr id="1" xr6:uid="{00000000-0010-0000-D403-000001000000}" uniqueName="P62132">
      <xmlPr mapId="1" xpath="/TFI-IZD-OSIG/ISD_1000367/P62132" xmlDataType="decimal"/>
    </xmlCellPr>
  </singleXmlCell>
  <singleXmlCell id="982" xr6:uid="{00000000-000C-0000-FFFF-FFFFD5030000}" r="I52" connectionId="0">
    <xmlCellPr id="1" xr6:uid="{00000000-0010-0000-D503-000001000000}" uniqueName="P62212">
      <xmlPr mapId="1" xpath="/TFI-IZD-OSIG/ISD_1000367/P62212" xmlDataType="decimal"/>
    </xmlCellPr>
  </singleXmlCell>
  <singleXmlCell id="983" xr6:uid="{00000000-000C-0000-FFFF-FFFFD6030000}" r="D53" connectionId="0">
    <xmlCellPr id="1" xr6:uid="{00000000-0010-0000-D603-000001000000}" uniqueName="P62293">
      <xmlPr mapId="1" xpath="/TFI-IZD-OSIG/ISD_1000367/P62293" xmlDataType="decimal"/>
    </xmlCellPr>
  </singleXmlCell>
  <singleXmlCell id="984" xr6:uid="{00000000-000C-0000-FFFF-FFFFD7030000}" r="E53" connectionId="0">
    <xmlCellPr id="1" xr6:uid="{00000000-0010-0000-D703-000001000000}" uniqueName="P62373">
      <xmlPr mapId="1" xpath="/TFI-IZD-OSIG/ISD_1000367/P62373" xmlDataType="decimal"/>
    </xmlCellPr>
  </singleXmlCell>
  <singleXmlCell id="985" xr6:uid="{00000000-000C-0000-FFFF-FFFFD8030000}" r="F53" connectionId="0">
    <xmlCellPr id="1" xr6:uid="{00000000-0010-0000-D803-000001000000}" uniqueName="P62453">
      <xmlPr mapId="1" xpath="/TFI-IZD-OSIG/ISD_1000367/P62453" xmlDataType="decimal"/>
    </xmlCellPr>
  </singleXmlCell>
  <singleXmlCell id="986" xr6:uid="{00000000-000C-0000-FFFF-FFFFD9030000}" r="G53" connectionId="0">
    <xmlCellPr id="1" xr6:uid="{00000000-0010-0000-D903-000001000000}" uniqueName="P62053">
      <xmlPr mapId="1" xpath="/TFI-IZD-OSIG/ISD_1000367/P62053" xmlDataType="decimal"/>
    </xmlCellPr>
  </singleXmlCell>
  <singleXmlCell id="987" xr6:uid="{00000000-000C-0000-FFFF-FFFFDA030000}" r="H53" connectionId="0">
    <xmlCellPr id="1" xr6:uid="{00000000-0010-0000-DA03-000001000000}" uniqueName="P62133">
      <xmlPr mapId="1" xpath="/TFI-IZD-OSIG/ISD_1000367/P62133" xmlDataType="decimal"/>
    </xmlCellPr>
  </singleXmlCell>
  <singleXmlCell id="988" xr6:uid="{00000000-000C-0000-FFFF-FFFFDB030000}" r="I53" connectionId="0">
    <xmlCellPr id="1" xr6:uid="{00000000-0010-0000-DB03-000001000000}" uniqueName="P62213">
      <xmlPr mapId="1" xpath="/TFI-IZD-OSIG/ISD_1000367/P62213" xmlDataType="decimal"/>
    </xmlCellPr>
  </singleXmlCell>
  <singleXmlCell id="989" xr6:uid="{00000000-000C-0000-FFFF-FFFFDC030000}" r="D54" connectionId="0">
    <xmlCellPr id="1" xr6:uid="{00000000-0010-0000-DC03-000001000000}" uniqueName="P62294">
      <xmlPr mapId="1" xpath="/TFI-IZD-OSIG/ISD_1000367/P62294" xmlDataType="decimal"/>
    </xmlCellPr>
  </singleXmlCell>
  <singleXmlCell id="990" xr6:uid="{00000000-000C-0000-FFFF-FFFFDD030000}" r="E54" connectionId="0">
    <xmlCellPr id="1" xr6:uid="{00000000-0010-0000-DD03-000001000000}" uniqueName="P62374">
      <xmlPr mapId="1" xpath="/TFI-IZD-OSIG/ISD_1000367/P62374" xmlDataType="decimal"/>
    </xmlCellPr>
  </singleXmlCell>
  <singleXmlCell id="991" xr6:uid="{00000000-000C-0000-FFFF-FFFFDE030000}" r="F54" connectionId="0">
    <xmlCellPr id="1" xr6:uid="{00000000-0010-0000-DE03-000001000000}" uniqueName="P62454">
      <xmlPr mapId="1" xpath="/TFI-IZD-OSIG/ISD_1000367/P62454" xmlDataType="decimal"/>
    </xmlCellPr>
  </singleXmlCell>
  <singleXmlCell id="992" xr6:uid="{00000000-000C-0000-FFFF-FFFFDF030000}" r="G54" connectionId="0">
    <xmlCellPr id="1" xr6:uid="{00000000-0010-0000-DF03-000001000000}" uniqueName="P62054">
      <xmlPr mapId="1" xpath="/TFI-IZD-OSIG/ISD_1000367/P62054" xmlDataType="decimal"/>
    </xmlCellPr>
  </singleXmlCell>
  <singleXmlCell id="993" xr6:uid="{00000000-000C-0000-FFFF-FFFFE0030000}" r="H54" connectionId="0">
    <xmlCellPr id="1" xr6:uid="{00000000-0010-0000-E003-000001000000}" uniqueName="P62134">
      <xmlPr mapId="1" xpath="/TFI-IZD-OSIG/ISD_1000367/P62134" xmlDataType="decimal"/>
    </xmlCellPr>
  </singleXmlCell>
  <singleXmlCell id="994" xr6:uid="{00000000-000C-0000-FFFF-FFFFE1030000}" r="I54" connectionId="0">
    <xmlCellPr id="1" xr6:uid="{00000000-0010-0000-E103-000001000000}" uniqueName="P62214">
      <xmlPr mapId="1" xpath="/TFI-IZD-OSIG/ISD_1000367/P62214" xmlDataType="decimal"/>
    </xmlCellPr>
  </singleXmlCell>
  <singleXmlCell id="995" xr6:uid="{00000000-000C-0000-FFFF-FFFFE2030000}" r="D55" connectionId="0">
    <xmlCellPr id="1" xr6:uid="{00000000-0010-0000-E203-000001000000}" uniqueName="P62283">
      <xmlPr mapId="1" xpath="/TFI-IZD-OSIG/ISD_1000367/P62283" xmlDataType="decimal"/>
    </xmlCellPr>
  </singleXmlCell>
  <singleXmlCell id="996" xr6:uid="{00000000-000C-0000-FFFF-FFFFE3030000}" r="E55" connectionId="0">
    <xmlCellPr id="1" xr6:uid="{00000000-0010-0000-E303-000001000000}" uniqueName="P62363">
      <xmlPr mapId="1" xpath="/TFI-IZD-OSIG/ISD_1000367/P62363" xmlDataType="decimal"/>
    </xmlCellPr>
  </singleXmlCell>
  <singleXmlCell id="997" xr6:uid="{00000000-000C-0000-FFFF-FFFFE4030000}" r="F55" connectionId="0">
    <xmlCellPr id="1" xr6:uid="{00000000-0010-0000-E403-000001000000}" uniqueName="P62443">
      <xmlPr mapId="1" xpath="/TFI-IZD-OSIG/ISD_1000367/P62443" xmlDataType="decimal"/>
    </xmlCellPr>
  </singleXmlCell>
  <singleXmlCell id="998" xr6:uid="{00000000-000C-0000-FFFF-FFFFE5030000}" r="G55" connectionId="0">
    <xmlCellPr id="1" xr6:uid="{00000000-0010-0000-E503-000001000000}" uniqueName="P62043">
      <xmlPr mapId="1" xpath="/TFI-IZD-OSIG/ISD_1000367/P62043" xmlDataType="decimal"/>
    </xmlCellPr>
  </singleXmlCell>
  <singleXmlCell id="999" xr6:uid="{00000000-000C-0000-FFFF-FFFFE6030000}" r="H55" connectionId="0">
    <xmlCellPr id="1" xr6:uid="{00000000-0010-0000-E603-000001000000}" uniqueName="P62123">
      <xmlPr mapId="1" xpath="/TFI-IZD-OSIG/ISD_1000367/P62123" xmlDataType="decimal"/>
    </xmlCellPr>
  </singleXmlCell>
  <singleXmlCell id="1000" xr6:uid="{00000000-000C-0000-FFFF-FFFFE7030000}" r="I55" connectionId="0">
    <xmlCellPr id="1" xr6:uid="{00000000-0010-0000-E703-000001000000}" uniqueName="P62203">
      <xmlPr mapId="1" xpath="/TFI-IZD-OSIG/ISD_1000367/P62203" xmlDataType="decimal"/>
    </xmlCellPr>
  </singleXmlCell>
  <singleXmlCell id="1001" xr6:uid="{00000000-000C-0000-FFFF-FFFFE8030000}" r="D56" connectionId="0">
    <xmlCellPr id="1" xr6:uid="{00000000-0010-0000-E803-000001000000}" uniqueName="P62284">
      <xmlPr mapId="1" xpath="/TFI-IZD-OSIG/ISD_1000367/P62284" xmlDataType="decimal"/>
    </xmlCellPr>
  </singleXmlCell>
  <singleXmlCell id="1002" xr6:uid="{00000000-000C-0000-FFFF-FFFFE9030000}" r="E56" connectionId="0">
    <xmlCellPr id="1" xr6:uid="{00000000-0010-0000-E903-000001000000}" uniqueName="P62364">
      <xmlPr mapId="1" xpath="/TFI-IZD-OSIG/ISD_1000367/P62364" xmlDataType="decimal"/>
    </xmlCellPr>
  </singleXmlCell>
  <singleXmlCell id="1003" xr6:uid="{00000000-000C-0000-FFFF-FFFFEA030000}" r="F56" connectionId="0">
    <xmlCellPr id="1" xr6:uid="{00000000-0010-0000-EA03-000001000000}" uniqueName="P62444">
      <xmlPr mapId="1" xpath="/TFI-IZD-OSIG/ISD_1000367/P62444" xmlDataType="decimal"/>
    </xmlCellPr>
  </singleXmlCell>
  <singleXmlCell id="1004" xr6:uid="{00000000-000C-0000-FFFF-FFFFEB030000}" r="G56" connectionId="0">
    <xmlCellPr id="1" xr6:uid="{00000000-0010-0000-EB03-000001000000}" uniqueName="P62044">
      <xmlPr mapId="1" xpath="/TFI-IZD-OSIG/ISD_1000367/P62044" xmlDataType="decimal"/>
    </xmlCellPr>
  </singleXmlCell>
  <singleXmlCell id="1005" xr6:uid="{00000000-000C-0000-FFFF-FFFFEC030000}" r="H56" connectionId="0">
    <xmlCellPr id="1" xr6:uid="{00000000-0010-0000-EC03-000001000000}" uniqueName="P62124">
      <xmlPr mapId="1" xpath="/TFI-IZD-OSIG/ISD_1000367/P62124" xmlDataType="decimal"/>
    </xmlCellPr>
  </singleXmlCell>
  <singleXmlCell id="1006" xr6:uid="{00000000-000C-0000-FFFF-FFFFED030000}" r="I56" connectionId="0">
    <xmlCellPr id="1" xr6:uid="{00000000-0010-0000-ED03-000001000000}" uniqueName="P62204">
      <xmlPr mapId="1" xpath="/TFI-IZD-OSIG/ISD_1000367/P62204" xmlDataType="decimal"/>
    </xmlCellPr>
  </singleXmlCell>
  <singleXmlCell id="1007" xr6:uid="{00000000-000C-0000-FFFF-FFFFEE030000}" r="D57" connectionId="0">
    <xmlCellPr id="1" xr6:uid="{00000000-0010-0000-EE03-000001000000}" uniqueName="P62285">
      <xmlPr mapId="1" xpath="/TFI-IZD-OSIG/ISD_1000367/P62285" xmlDataType="decimal"/>
    </xmlCellPr>
  </singleXmlCell>
  <singleXmlCell id="1008" xr6:uid="{00000000-000C-0000-FFFF-FFFFEF030000}" r="E57" connectionId="0">
    <xmlCellPr id="1" xr6:uid="{00000000-0010-0000-EF03-000001000000}" uniqueName="P62365">
      <xmlPr mapId="1" xpath="/TFI-IZD-OSIG/ISD_1000367/P62365" xmlDataType="decimal"/>
    </xmlCellPr>
  </singleXmlCell>
  <singleXmlCell id="1009" xr6:uid="{00000000-000C-0000-FFFF-FFFFF0030000}" r="F57" connectionId="0">
    <xmlCellPr id="1" xr6:uid="{00000000-0010-0000-F003-000001000000}" uniqueName="P62445">
      <xmlPr mapId="1" xpath="/TFI-IZD-OSIG/ISD_1000367/P62445" xmlDataType="decimal"/>
    </xmlCellPr>
  </singleXmlCell>
  <singleXmlCell id="1010" xr6:uid="{00000000-000C-0000-FFFF-FFFFF1030000}" r="G57" connectionId="0">
    <xmlCellPr id="1" xr6:uid="{00000000-0010-0000-F103-000001000000}" uniqueName="P62045">
      <xmlPr mapId="1" xpath="/TFI-IZD-OSIG/ISD_1000367/P62045" xmlDataType="decimal"/>
    </xmlCellPr>
  </singleXmlCell>
  <singleXmlCell id="1011" xr6:uid="{00000000-000C-0000-FFFF-FFFFF2030000}" r="H57" connectionId="0">
    <xmlCellPr id="1" xr6:uid="{00000000-0010-0000-F203-000001000000}" uniqueName="P62125">
      <xmlPr mapId="1" xpath="/TFI-IZD-OSIG/ISD_1000367/P62125" xmlDataType="decimal"/>
    </xmlCellPr>
  </singleXmlCell>
  <singleXmlCell id="1012" xr6:uid="{00000000-000C-0000-FFFF-FFFFF3030000}" r="I57" connectionId="0">
    <xmlCellPr id="1" xr6:uid="{00000000-0010-0000-F303-000001000000}" uniqueName="P62205">
      <xmlPr mapId="1" xpath="/TFI-IZD-OSIG/ISD_1000367/P62205" xmlDataType="decimal"/>
    </xmlCellPr>
  </singleXmlCell>
  <singleXmlCell id="1013" xr6:uid="{00000000-000C-0000-FFFF-FFFFF4030000}" r="D58" connectionId="0">
    <xmlCellPr id="1" xr6:uid="{00000000-0010-0000-F403-000001000000}" uniqueName="P62286">
      <xmlPr mapId="1" xpath="/TFI-IZD-OSIG/ISD_1000367/P62286" xmlDataType="decimal"/>
    </xmlCellPr>
  </singleXmlCell>
  <singleXmlCell id="1014" xr6:uid="{00000000-000C-0000-FFFF-FFFFF5030000}" r="E58" connectionId="0">
    <xmlCellPr id="1" xr6:uid="{00000000-0010-0000-F503-000001000000}" uniqueName="P62366">
      <xmlPr mapId="1" xpath="/TFI-IZD-OSIG/ISD_1000367/P62366" xmlDataType="decimal"/>
    </xmlCellPr>
  </singleXmlCell>
  <singleXmlCell id="1015" xr6:uid="{00000000-000C-0000-FFFF-FFFFF6030000}" r="F58" connectionId="0">
    <xmlCellPr id="1" xr6:uid="{00000000-0010-0000-F603-000001000000}" uniqueName="P62446">
      <xmlPr mapId="1" xpath="/TFI-IZD-OSIG/ISD_1000367/P62446" xmlDataType="decimal"/>
    </xmlCellPr>
  </singleXmlCell>
  <singleXmlCell id="1016" xr6:uid="{00000000-000C-0000-FFFF-FFFFF7030000}" r="G58" connectionId="0">
    <xmlCellPr id="1" xr6:uid="{00000000-0010-0000-F703-000001000000}" uniqueName="P62046">
      <xmlPr mapId="1" xpath="/TFI-IZD-OSIG/ISD_1000367/P62046" xmlDataType="decimal"/>
    </xmlCellPr>
  </singleXmlCell>
  <singleXmlCell id="1017" xr6:uid="{00000000-000C-0000-FFFF-FFFFF8030000}" r="H58" connectionId="0">
    <xmlCellPr id="1" xr6:uid="{00000000-0010-0000-F803-000001000000}" uniqueName="P62126">
      <xmlPr mapId="1" xpath="/TFI-IZD-OSIG/ISD_1000367/P62126" xmlDataType="decimal"/>
    </xmlCellPr>
  </singleXmlCell>
  <singleXmlCell id="1018" xr6:uid="{00000000-000C-0000-FFFF-FFFFF9030000}" r="I58" connectionId="0">
    <xmlCellPr id="1" xr6:uid="{00000000-0010-0000-F903-000001000000}" uniqueName="P62206">
      <xmlPr mapId="1" xpath="/TFI-IZD-OSIG/ISD_1000367/P62206" xmlDataType="decimal"/>
    </xmlCellPr>
  </singleXmlCell>
  <singleXmlCell id="1019" xr6:uid="{00000000-000C-0000-FFFF-FFFFFA030000}" r="D59" connectionId="0">
    <xmlCellPr id="1" xr6:uid="{00000000-0010-0000-FA03-000001000000}" uniqueName="P62287">
      <xmlPr mapId="1" xpath="/TFI-IZD-OSIG/ISD_1000367/P62287" xmlDataType="decimal"/>
    </xmlCellPr>
  </singleXmlCell>
  <singleXmlCell id="1020" xr6:uid="{00000000-000C-0000-FFFF-FFFFFB030000}" r="E59" connectionId="0">
    <xmlCellPr id="1" xr6:uid="{00000000-0010-0000-FB03-000001000000}" uniqueName="P62367">
      <xmlPr mapId="1" xpath="/TFI-IZD-OSIG/ISD_1000367/P62367" xmlDataType="decimal"/>
    </xmlCellPr>
  </singleXmlCell>
  <singleXmlCell id="1021" xr6:uid="{00000000-000C-0000-FFFF-FFFFFC030000}" r="F59" connectionId="0">
    <xmlCellPr id="1" xr6:uid="{00000000-0010-0000-FC03-000001000000}" uniqueName="P62447">
      <xmlPr mapId="1" xpath="/TFI-IZD-OSIG/ISD_1000367/P62447" xmlDataType="decimal"/>
    </xmlCellPr>
  </singleXmlCell>
  <singleXmlCell id="1022" xr6:uid="{00000000-000C-0000-FFFF-FFFFFD030000}" r="G59" connectionId="0">
    <xmlCellPr id="1" xr6:uid="{00000000-0010-0000-FD03-000001000000}" uniqueName="P62047">
      <xmlPr mapId="1" xpath="/TFI-IZD-OSIG/ISD_1000367/P62047" xmlDataType="decimal"/>
    </xmlCellPr>
  </singleXmlCell>
  <singleXmlCell id="1023" xr6:uid="{00000000-000C-0000-FFFF-FFFFFE030000}" r="H59" connectionId="0">
    <xmlCellPr id="1" xr6:uid="{00000000-0010-0000-FE03-000001000000}" uniqueName="P62127">
      <xmlPr mapId="1" xpath="/TFI-IZD-OSIG/ISD_1000367/P62127" xmlDataType="decimal"/>
    </xmlCellPr>
  </singleXmlCell>
  <singleXmlCell id="1024" xr6:uid="{00000000-000C-0000-FFFF-FFFFFF030000}" r="I59" connectionId="0">
    <xmlCellPr id="1" xr6:uid="{00000000-0010-0000-FF03-000001000000}" uniqueName="P62207">
      <xmlPr mapId="1" xpath="/TFI-IZD-OSIG/ISD_1000367/P62207" xmlDataType="decimal"/>
    </xmlCellPr>
  </singleXmlCell>
  <singleXmlCell id="1025" xr6:uid="{00000000-000C-0000-FFFF-FFFF00040000}" r="D60" connectionId="0">
    <xmlCellPr id="1" xr6:uid="{00000000-0010-0000-0004-000001000000}" uniqueName="P62288">
      <xmlPr mapId="1" xpath="/TFI-IZD-OSIG/ISD_1000367/P62288" xmlDataType="decimal"/>
    </xmlCellPr>
  </singleXmlCell>
  <singleXmlCell id="1026" xr6:uid="{00000000-000C-0000-FFFF-FFFF01040000}" r="E60" connectionId="0">
    <xmlCellPr id="1" xr6:uid="{00000000-0010-0000-0104-000001000000}" uniqueName="P62368">
      <xmlPr mapId="1" xpath="/TFI-IZD-OSIG/ISD_1000367/P62368" xmlDataType="decimal"/>
    </xmlCellPr>
  </singleXmlCell>
  <singleXmlCell id="1027" xr6:uid="{00000000-000C-0000-FFFF-FFFF02040000}" r="F60" connectionId="0">
    <xmlCellPr id="1" xr6:uid="{00000000-0010-0000-0204-000001000000}" uniqueName="P62448">
      <xmlPr mapId="1" xpath="/TFI-IZD-OSIG/ISD_1000367/P62448" xmlDataType="decimal"/>
    </xmlCellPr>
  </singleXmlCell>
  <singleXmlCell id="1028" xr6:uid="{00000000-000C-0000-FFFF-FFFF03040000}" r="G60" connectionId="0">
    <xmlCellPr id="1" xr6:uid="{00000000-0010-0000-0304-000001000000}" uniqueName="P62048">
      <xmlPr mapId="1" xpath="/TFI-IZD-OSIG/ISD_1000367/P62048" xmlDataType="decimal"/>
    </xmlCellPr>
  </singleXmlCell>
  <singleXmlCell id="1029" xr6:uid="{00000000-000C-0000-FFFF-FFFF04040000}" r="H60" connectionId="0">
    <xmlCellPr id="1" xr6:uid="{00000000-0010-0000-0404-000001000000}" uniqueName="P62128">
      <xmlPr mapId="1" xpath="/TFI-IZD-OSIG/ISD_1000367/P62128" xmlDataType="decimal"/>
    </xmlCellPr>
  </singleXmlCell>
  <singleXmlCell id="1030" xr6:uid="{00000000-000C-0000-FFFF-FFFF05040000}" r="I60" connectionId="0">
    <xmlCellPr id="1" xr6:uid="{00000000-0010-0000-0504-000001000000}" uniqueName="P62208">
      <xmlPr mapId="1" xpath="/TFI-IZD-OSIG/ISD_1000367/P62208" xmlDataType="decimal"/>
    </xmlCellPr>
  </singleXmlCell>
  <singleXmlCell id="1031" xr6:uid="{00000000-000C-0000-FFFF-FFFF06040000}" r="D61" connectionId="0">
    <xmlCellPr id="1" xr6:uid="{00000000-0010-0000-0604-000001000000}" uniqueName="P62277">
      <xmlPr mapId="1" xpath="/TFI-IZD-OSIG/ISD_1000367/P62277" xmlDataType="decimal"/>
    </xmlCellPr>
  </singleXmlCell>
  <singleXmlCell id="1032" xr6:uid="{00000000-000C-0000-FFFF-FFFF07040000}" r="E61" connectionId="0">
    <xmlCellPr id="1" xr6:uid="{00000000-0010-0000-0704-000001000000}" uniqueName="P62357">
      <xmlPr mapId="1" xpath="/TFI-IZD-OSIG/ISD_1000367/P62357" xmlDataType="decimal"/>
    </xmlCellPr>
  </singleXmlCell>
  <singleXmlCell id="1033" xr6:uid="{00000000-000C-0000-FFFF-FFFF08040000}" r="F61" connectionId="0">
    <xmlCellPr id="1" xr6:uid="{00000000-0010-0000-0804-000001000000}" uniqueName="P62437">
      <xmlPr mapId="1" xpath="/TFI-IZD-OSIG/ISD_1000367/P62437" xmlDataType="decimal"/>
    </xmlCellPr>
  </singleXmlCell>
  <singleXmlCell id="1034" xr6:uid="{00000000-000C-0000-FFFF-FFFF09040000}" r="G61" connectionId="0">
    <xmlCellPr id="1" xr6:uid="{00000000-0010-0000-0904-000001000000}" uniqueName="P62037">
      <xmlPr mapId="1" xpath="/TFI-IZD-OSIG/ISD_1000367/P62037" xmlDataType="decimal"/>
    </xmlCellPr>
  </singleXmlCell>
  <singleXmlCell id="1035" xr6:uid="{00000000-000C-0000-FFFF-FFFF0A040000}" r="H61" connectionId="0">
    <xmlCellPr id="1" xr6:uid="{00000000-0010-0000-0A04-000001000000}" uniqueName="P62117">
      <xmlPr mapId="1" xpath="/TFI-IZD-OSIG/ISD_1000367/P62117" xmlDataType="decimal"/>
    </xmlCellPr>
  </singleXmlCell>
  <singleXmlCell id="1036" xr6:uid="{00000000-000C-0000-FFFF-FFFF0B040000}" r="I61" connectionId="0">
    <xmlCellPr id="1" xr6:uid="{00000000-0010-0000-0B04-000001000000}" uniqueName="P62197">
      <xmlPr mapId="1" xpath="/TFI-IZD-OSIG/ISD_1000367/P62197" xmlDataType="decimal"/>
    </xmlCellPr>
  </singleXmlCell>
  <singleXmlCell id="1037" xr6:uid="{00000000-000C-0000-FFFF-FFFF0C040000}" r="D62" connectionId="0">
    <xmlCellPr id="1" xr6:uid="{00000000-0010-0000-0C04-000001000000}" uniqueName="P62278">
      <xmlPr mapId="1" xpath="/TFI-IZD-OSIG/ISD_1000367/P62278" xmlDataType="decimal"/>
    </xmlCellPr>
  </singleXmlCell>
  <singleXmlCell id="1038" xr6:uid="{00000000-000C-0000-FFFF-FFFF0D040000}" r="E62" connectionId="0">
    <xmlCellPr id="1" xr6:uid="{00000000-0010-0000-0D04-000001000000}" uniqueName="P62358">
      <xmlPr mapId="1" xpath="/TFI-IZD-OSIG/ISD_1000367/P62358" xmlDataType="decimal"/>
    </xmlCellPr>
  </singleXmlCell>
  <singleXmlCell id="1039" xr6:uid="{00000000-000C-0000-FFFF-FFFF0E040000}" r="F62" connectionId="0">
    <xmlCellPr id="1" xr6:uid="{00000000-0010-0000-0E04-000001000000}" uniqueName="P62438">
      <xmlPr mapId="1" xpath="/TFI-IZD-OSIG/ISD_1000367/P62438" xmlDataType="decimal"/>
    </xmlCellPr>
  </singleXmlCell>
  <singleXmlCell id="1040" xr6:uid="{00000000-000C-0000-FFFF-FFFF0F040000}" r="G62" connectionId="0">
    <xmlCellPr id="1" xr6:uid="{00000000-0010-0000-0F04-000001000000}" uniqueName="P62038">
      <xmlPr mapId="1" xpath="/TFI-IZD-OSIG/ISD_1000367/P62038" xmlDataType="decimal"/>
    </xmlCellPr>
  </singleXmlCell>
  <singleXmlCell id="1041" xr6:uid="{00000000-000C-0000-FFFF-FFFF10040000}" r="H62" connectionId="0">
    <xmlCellPr id="1" xr6:uid="{00000000-0010-0000-1004-000001000000}" uniqueName="P62118">
      <xmlPr mapId="1" xpath="/TFI-IZD-OSIG/ISD_1000367/P62118" xmlDataType="decimal"/>
    </xmlCellPr>
  </singleXmlCell>
  <singleXmlCell id="1042" xr6:uid="{00000000-000C-0000-FFFF-FFFF11040000}" r="I62" connectionId="0">
    <xmlCellPr id="1" xr6:uid="{00000000-0010-0000-1104-000001000000}" uniqueName="P62198">
      <xmlPr mapId="1" xpath="/TFI-IZD-OSIG/ISD_1000367/P62198" xmlDataType="decimal"/>
    </xmlCellPr>
  </singleXmlCell>
  <singleXmlCell id="1043" xr6:uid="{00000000-000C-0000-FFFF-FFFF12040000}" r="D63" connectionId="0">
    <xmlCellPr id="1" xr6:uid="{00000000-0010-0000-1204-000001000000}" uniqueName="P62279">
      <xmlPr mapId="1" xpath="/TFI-IZD-OSIG/ISD_1000367/P62279" xmlDataType="decimal"/>
    </xmlCellPr>
  </singleXmlCell>
  <singleXmlCell id="1044" xr6:uid="{00000000-000C-0000-FFFF-FFFF13040000}" r="E63" connectionId="0">
    <xmlCellPr id="1" xr6:uid="{00000000-0010-0000-1304-000001000000}" uniqueName="P62359">
      <xmlPr mapId="1" xpath="/TFI-IZD-OSIG/ISD_1000367/P62359" xmlDataType="decimal"/>
    </xmlCellPr>
  </singleXmlCell>
  <singleXmlCell id="1045" xr6:uid="{00000000-000C-0000-FFFF-FFFF14040000}" r="F63" connectionId="0">
    <xmlCellPr id="1" xr6:uid="{00000000-0010-0000-1404-000001000000}" uniqueName="P62439">
      <xmlPr mapId="1" xpath="/TFI-IZD-OSIG/ISD_1000367/P62439" xmlDataType="decimal"/>
    </xmlCellPr>
  </singleXmlCell>
  <singleXmlCell id="1046" xr6:uid="{00000000-000C-0000-FFFF-FFFF15040000}" r="G63" connectionId="0">
    <xmlCellPr id="1" xr6:uid="{00000000-0010-0000-1504-000001000000}" uniqueName="P62039">
      <xmlPr mapId="1" xpath="/TFI-IZD-OSIG/ISD_1000367/P62039" xmlDataType="decimal"/>
    </xmlCellPr>
  </singleXmlCell>
  <singleXmlCell id="1047" xr6:uid="{00000000-000C-0000-FFFF-FFFF16040000}" r="H63" connectionId="0">
    <xmlCellPr id="1" xr6:uid="{00000000-0010-0000-1604-000001000000}" uniqueName="P62119">
      <xmlPr mapId="1" xpath="/TFI-IZD-OSIG/ISD_1000367/P62119" xmlDataType="decimal"/>
    </xmlCellPr>
  </singleXmlCell>
  <singleXmlCell id="1048" xr6:uid="{00000000-000C-0000-FFFF-FFFF17040000}" r="I63" connectionId="0">
    <xmlCellPr id="1" xr6:uid="{00000000-0010-0000-1704-000001000000}" uniqueName="P62199">
      <xmlPr mapId="1" xpath="/TFI-IZD-OSIG/ISD_1000367/P62199" xmlDataType="decimal"/>
    </xmlCellPr>
  </singleXmlCell>
  <singleXmlCell id="1049" xr6:uid="{00000000-000C-0000-FFFF-FFFF18040000}" r="D64" connectionId="0">
    <xmlCellPr id="1" xr6:uid="{00000000-0010-0000-1804-000001000000}" uniqueName="P62280">
      <xmlPr mapId="1" xpath="/TFI-IZD-OSIG/ISD_1000367/P62280" xmlDataType="decimal"/>
    </xmlCellPr>
  </singleXmlCell>
  <singleXmlCell id="1050" xr6:uid="{00000000-000C-0000-FFFF-FFFF19040000}" r="E64" connectionId="0">
    <xmlCellPr id="1" xr6:uid="{00000000-0010-0000-1904-000001000000}" uniqueName="P62360">
      <xmlPr mapId="1" xpath="/TFI-IZD-OSIG/ISD_1000367/P62360" xmlDataType="decimal"/>
    </xmlCellPr>
  </singleXmlCell>
  <singleXmlCell id="1051" xr6:uid="{00000000-000C-0000-FFFF-FFFF1A040000}" r="F64" connectionId="0">
    <xmlCellPr id="1" xr6:uid="{00000000-0010-0000-1A04-000001000000}" uniqueName="P62440">
      <xmlPr mapId="1" xpath="/TFI-IZD-OSIG/ISD_1000367/P62440" xmlDataType="decimal"/>
    </xmlCellPr>
  </singleXmlCell>
  <singleXmlCell id="1052" xr6:uid="{00000000-000C-0000-FFFF-FFFF1B040000}" r="G64" connectionId="0">
    <xmlCellPr id="1" xr6:uid="{00000000-0010-0000-1B04-000001000000}" uniqueName="P62040">
      <xmlPr mapId="1" xpath="/TFI-IZD-OSIG/ISD_1000367/P62040" xmlDataType="decimal"/>
    </xmlCellPr>
  </singleXmlCell>
  <singleXmlCell id="1053" xr6:uid="{00000000-000C-0000-FFFF-FFFF1C040000}" r="H64" connectionId="0">
    <xmlCellPr id="1" xr6:uid="{00000000-0010-0000-1C04-000001000000}" uniqueName="P62120">
      <xmlPr mapId="1" xpath="/TFI-IZD-OSIG/ISD_1000367/P62120" xmlDataType="decimal"/>
    </xmlCellPr>
  </singleXmlCell>
  <singleXmlCell id="1054" xr6:uid="{00000000-000C-0000-FFFF-FFFF1D040000}" r="I64" connectionId="0">
    <xmlCellPr id="1" xr6:uid="{00000000-0010-0000-1D04-000001000000}" uniqueName="P62200">
      <xmlPr mapId="1" xpath="/TFI-IZD-OSIG/ISD_1000367/P62200" xmlDataType="decimal"/>
    </xmlCellPr>
  </singleXmlCell>
  <singleXmlCell id="1055" xr6:uid="{00000000-000C-0000-FFFF-FFFF1E040000}" r="D65" connectionId="0">
    <xmlCellPr id="1" xr6:uid="{00000000-0010-0000-1E04-000001000000}" uniqueName="P62281">
      <xmlPr mapId="1" xpath="/TFI-IZD-OSIG/ISD_1000367/P62281" xmlDataType="decimal"/>
    </xmlCellPr>
  </singleXmlCell>
  <singleXmlCell id="1056" xr6:uid="{00000000-000C-0000-FFFF-FFFF1F040000}" r="E65" connectionId="0">
    <xmlCellPr id="1" xr6:uid="{00000000-0010-0000-1F04-000001000000}" uniqueName="P62361">
      <xmlPr mapId="1" xpath="/TFI-IZD-OSIG/ISD_1000367/P62361" xmlDataType="decimal"/>
    </xmlCellPr>
  </singleXmlCell>
  <singleXmlCell id="1057" xr6:uid="{00000000-000C-0000-FFFF-FFFF20040000}" r="F65" connectionId="0">
    <xmlCellPr id="1" xr6:uid="{00000000-0010-0000-2004-000001000000}" uniqueName="P62441">
      <xmlPr mapId="1" xpath="/TFI-IZD-OSIG/ISD_1000367/P62441" xmlDataType="decimal"/>
    </xmlCellPr>
  </singleXmlCell>
  <singleXmlCell id="1058" xr6:uid="{00000000-000C-0000-FFFF-FFFF21040000}" r="G65" connectionId="0">
    <xmlCellPr id="1" xr6:uid="{00000000-0010-0000-2104-000001000000}" uniqueName="P62041">
      <xmlPr mapId="1" xpath="/TFI-IZD-OSIG/ISD_1000367/P62041" xmlDataType="decimal"/>
    </xmlCellPr>
  </singleXmlCell>
  <singleXmlCell id="1059" xr6:uid="{00000000-000C-0000-FFFF-FFFF22040000}" r="H65" connectionId="0">
    <xmlCellPr id="1" xr6:uid="{00000000-0010-0000-2204-000001000000}" uniqueName="P62121">
      <xmlPr mapId="1" xpath="/TFI-IZD-OSIG/ISD_1000367/P62121" xmlDataType="decimal"/>
    </xmlCellPr>
  </singleXmlCell>
  <singleXmlCell id="1060" xr6:uid="{00000000-000C-0000-FFFF-FFFF23040000}" r="I65" connectionId="0">
    <xmlCellPr id="1" xr6:uid="{00000000-0010-0000-2304-000001000000}" uniqueName="P62201">
      <xmlPr mapId="1" xpath="/TFI-IZD-OSIG/ISD_1000367/P62201" xmlDataType="decimal"/>
    </xmlCellPr>
  </singleXmlCell>
  <singleXmlCell id="1061" xr6:uid="{00000000-000C-0000-FFFF-FFFF24040000}" r="D66" connectionId="0">
    <xmlCellPr id="1" xr6:uid="{00000000-0010-0000-2404-000001000000}" uniqueName="P62282">
      <xmlPr mapId="1" xpath="/TFI-IZD-OSIG/ISD_1000367/P62282" xmlDataType="decimal"/>
    </xmlCellPr>
  </singleXmlCell>
  <singleXmlCell id="1062" xr6:uid="{00000000-000C-0000-FFFF-FFFF25040000}" r="E66" connectionId="0">
    <xmlCellPr id="1" xr6:uid="{00000000-0010-0000-2504-000001000000}" uniqueName="P62362">
      <xmlPr mapId="1" xpath="/TFI-IZD-OSIG/ISD_1000367/P62362" xmlDataType="decimal"/>
    </xmlCellPr>
  </singleXmlCell>
  <singleXmlCell id="1063" xr6:uid="{00000000-000C-0000-FFFF-FFFF26040000}" r="F66" connectionId="0">
    <xmlCellPr id="1" xr6:uid="{00000000-0010-0000-2604-000001000000}" uniqueName="P62442">
      <xmlPr mapId="1" xpath="/TFI-IZD-OSIG/ISD_1000367/P62442" xmlDataType="decimal"/>
    </xmlCellPr>
  </singleXmlCell>
  <singleXmlCell id="1064" xr6:uid="{00000000-000C-0000-FFFF-FFFF27040000}" r="G66" connectionId="0">
    <xmlCellPr id="1" xr6:uid="{00000000-0010-0000-2704-000001000000}" uniqueName="P62042">
      <xmlPr mapId="1" xpath="/TFI-IZD-OSIG/ISD_1000367/P62042" xmlDataType="decimal"/>
    </xmlCellPr>
  </singleXmlCell>
  <singleXmlCell id="1065" xr6:uid="{00000000-000C-0000-FFFF-FFFF28040000}" r="H66" connectionId="0">
    <xmlCellPr id="1" xr6:uid="{00000000-0010-0000-2804-000001000000}" uniqueName="P62122">
      <xmlPr mapId="1" xpath="/TFI-IZD-OSIG/ISD_1000367/P62122" xmlDataType="decimal"/>
    </xmlCellPr>
  </singleXmlCell>
  <singleXmlCell id="1066" xr6:uid="{00000000-000C-0000-FFFF-FFFF29040000}" r="I66" connectionId="0">
    <xmlCellPr id="1" xr6:uid="{00000000-0010-0000-2904-000001000000}" uniqueName="P62202">
      <xmlPr mapId="1" xpath="/TFI-IZD-OSIG/ISD_1000367/P62202" xmlDataType="decimal"/>
    </xmlCellPr>
  </singleXmlCell>
  <singleXmlCell id="1067" xr6:uid="{00000000-000C-0000-FFFF-FFFF2A040000}" r="D67" connectionId="0">
    <xmlCellPr id="1" xr6:uid="{00000000-0010-0000-2A04-000001000000}" uniqueName="P62271">
      <xmlPr mapId="1" xpath="/TFI-IZD-OSIG/ISD_1000367/P62271" xmlDataType="decimal"/>
    </xmlCellPr>
  </singleXmlCell>
  <singleXmlCell id="1068" xr6:uid="{00000000-000C-0000-FFFF-FFFF2B040000}" r="E67" connectionId="0">
    <xmlCellPr id="1" xr6:uid="{00000000-0010-0000-2B04-000001000000}" uniqueName="P62351">
      <xmlPr mapId="1" xpath="/TFI-IZD-OSIG/ISD_1000367/P62351" xmlDataType="decimal"/>
    </xmlCellPr>
  </singleXmlCell>
  <singleXmlCell id="1069" xr6:uid="{00000000-000C-0000-FFFF-FFFF2C040000}" r="F67" connectionId="0">
    <xmlCellPr id="1" xr6:uid="{00000000-0010-0000-2C04-000001000000}" uniqueName="P62431">
      <xmlPr mapId="1" xpath="/TFI-IZD-OSIG/ISD_1000367/P62431" xmlDataType="decimal"/>
    </xmlCellPr>
  </singleXmlCell>
  <singleXmlCell id="1070" xr6:uid="{00000000-000C-0000-FFFF-FFFF2D040000}" r="G67" connectionId="0">
    <xmlCellPr id="1" xr6:uid="{00000000-0010-0000-2D04-000001000000}" uniqueName="P62031">
      <xmlPr mapId="1" xpath="/TFI-IZD-OSIG/ISD_1000367/P62031" xmlDataType="decimal"/>
    </xmlCellPr>
  </singleXmlCell>
  <singleXmlCell id="1071" xr6:uid="{00000000-000C-0000-FFFF-FFFF2E040000}" r="H67" connectionId="0">
    <xmlCellPr id="1" xr6:uid="{00000000-0010-0000-2E04-000001000000}" uniqueName="P62111">
      <xmlPr mapId="1" xpath="/TFI-IZD-OSIG/ISD_1000367/P62111" xmlDataType="decimal"/>
    </xmlCellPr>
  </singleXmlCell>
  <singleXmlCell id="1072" xr6:uid="{00000000-000C-0000-FFFF-FFFF2F040000}" r="I67" connectionId="0">
    <xmlCellPr id="1" xr6:uid="{00000000-0010-0000-2F04-000001000000}" uniqueName="P62191">
      <xmlPr mapId="1" xpath="/TFI-IZD-OSIG/ISD_1000367/P62191" xmlDataType="decimal"/>
    </xmlCellPr>
  </singleXmlCell>
  <singleXmlCell id="1073" xr6:uid="{00000000-000C-0000-FFFF-FFFF30040000}" r="D68" connectionId="0">
    <xmlCellPr id="1" xr6:uid="{00000000-0010-0000-3004-000001000000}" uniqueName="P62272">
      <xmlPr mapId="1" xpath="/TFI-IZD-OSIG/ISD_1000367/P62272" xmlDataType="decimal"/>
    </xmlCellPr>
  </singleXmlCell>
  <singleXmlCell id="1074" xr6:uid="{00000000-000C-0000-FFFF-FFFF31040000}" r="E68" connectionId="0">
    <xmlCellPr id="1" xr6:uid="{00000000-0010-0000-3104-000001000000}" uniqueName="P62352">
      <xmlPr mapId="1" xpath="/TFI-IZD-OSIG/ISD_1000367/P62352" xmlDataType="decimal"/>
    </xmlCellPr>
  </singleXmlCell>
  <singleXmlCell id="1075" xr6:uid="{00000000-000C-0000-FFFF-FFFF32040000}" r="F68" connectionId="0">
    <xmlCellPr id="1" xr6:uid="{00000000-0010-0000-3204-000001000000}" uniqueName="P62432">
      <xmlPr mapId="1" xpath="/TFI-IZD-OSIG/ISD_1000367/P62432" xmlDataType="decimal"/>
    </xmlCellPr>
  </singleXmlCell>
  <singleXmlCell id="1076" xr6:uid="{00000000-000C-0000-FFFF-FFFF33040000}" r="G68" connectionId="0">
    <xmlCellPr id="1" xr6:uid="{00000000-0010-0000-3304-000001000000}" uniqueName="P62032">
      <xmlPr mapId="1" xpath="/TFI-IZD-OSIG/ISD_1000367/P62032" xmlDataType="decimal"/>
    </xmlCellPr>
  </singleXmlCell>
  <singleXmlCell id="1077" xr6:uid="{00000000-000C-0000-FFFF-FFFF34040000}" r="H68" connectionId="0">
    <xmlCellPr id="1" xr6:uid="{00000000-0010-0000-3404-000001000000}" uniqueName="P62112">
      <xmlPr mapId="1" xpath="/TFI-IZD-OSIG/ISD_1000367/P62112" xmlDataType="decimal"/>
    </xmlCellPr>
  </singleXmlCell>
  <singleXmlCell id="1078" xr6:uid="{00000000-000C-0000-FFFF-FFFF35040000}" r="I68" connectionId="0">
    <xmlCellPr id="1" xr6:uid="{00000000-0010-0000-3504-000001000000}" uniqueName="P62192">
      <xmlPr mapId="1" xpath="/TFI-IZD-OSIG/ISD_1000367/P62192" xmlDataType="decimal"/>
    </xmlCellPr>
  </singleXmlCell>
  <singleXmlCell id="1079" xr6:uid="{00000000-000C-0000-FFFF-FFFF36040000}" r="D69" connectionId="0">
    <xmlCellPr id="1" xr6:uid="{00000000-0010-0000-3604-000001000000}" uniqueName="P62273">
      <xmlPr mapId="1" xpath="/TFI-IZD-OSIG/ISD_1000367/P62273" xmlDataType="decimal"/>
    </xmlCellPr>
  </singleXmlCell>
  <singleXmlCell id="1080" xr6:uid="{00000000-000C-0000-FFFF-FFFF37040000}" r="E69" connectionId="0">
    <xmlCellPr id="1" xr6:uid="{00000000-0010-0000-3704-000001000000}" uniqueName="P62353">
      <xmlPr mapId="1" xpath="/TFI-IZD-OSIG/ISD_1000367/P62353" xmlDataType="decimal"/>
    </xmlCellPr>
  </singleXmlCell>
  <singleXmlCell id="1081" xr6:uid="{00000000-000C-0000-FFFF-FFFF38040000}" r="F69" connectionId="0">
    <xmlCellPr id="1" xr6:uid="{00000000-0010-0000-3804-000001000000}" uniqueName="P62433">
      <xmlPr mapId="1" xpath="/TFI-IZD-OSIG/ISD_1000367/P62433" xmlDataType="decimal"/>
    </xmlCellPr>
  </singleXmlCell>
  <singleXmlCell id="1082" xr6:uid="{00000000-000C-0000-FFFF-FFFF39040000}" r="G69" connectionId="0">
    <xmlCellPr id="1" xr6:uid="{00000000-0010-0000-3904-000001000000}" uniqueName="P62033">
      <xmlPr mapId="1" xpath="/TFI-IZD-OSIG/ISD_1000367/P62033" xmlDataType="decimal"/>
    </xmlCellPr>
  </singleXmlCell>
  <singleXmlCell id="1083" xr6:uid="{00000000-000C-0000-FFFF-FFFF3A040000}" r="H69" connectionId="0">
    <xmlCellPr id="1" xr6:uid="{00000000-0010-0000-3A04-000001000000}" uniqueName="P62113">
      <xmlPr mapId="1" xpath="/TFI-IZD-OSIG/ISD_1000367/P62113" xmlDataType="decimal"/>
    </xmlCellPr>
  </singleXmlCell>
  <singleXmlCell id="1084" xr6:uid="{00000000-000C-0000-FFFF-FFFF3B040000}" r="I69" connectionId="0">
    <xmlCellPr id="1" xr6:uid="{00000000-0010-0000-3B04-000001000000}" uniqueName="P62193">
      <xmlPr mapId="1" xpath="/TFI-IZD-OSIG/ISD_1000367/P62193" xmlDataType="decimal"/>
    </xmlCellPr>
  </singleXmlCell>
  <singleXmlCell id="1085" xr6:uid="{00000000-000C-0000-FFFF-FFFF3C040000}" r="D70" connectionId="0">
    <xmlCellPr id="1" xr6:uid="{00000000-0010-0000-3C04-000001000000}" uniqueName="P62274">
      <xmlPr mapId="1" xpath="/TFI-IZD-OSIG/ISD_1000367/P62274" xmlDataType="decimal"/>
    </xmlCellPr>
  </singleXmlCell>
  <singleXmlCell id="1086" xr6:uid="{00000000-000C-0000-FFFF-FFFF3D040000}" r="E70" connectionId="0">
    <xmlCellPr id="1" xr6:uid="{00000000-0010-0000-3D04-000001000000}" uniqueName="P62354">
      <xmlPr mapId="1" xpath="/TFI-IZD-OSIG/ISD_1000367/P62354" xmlDataType="decimal"/>
    </xmlCellPr>
  </singleXmlCell>
  <singleXmlCell id="1087" xr6:uid="{00000000-000C-0000-FFFF-FFFF3E040000}" r="F70" connectionId="0">
    <xmlCellPr id="1" xr6:uid="{00000000-0010-0000-3E04-000001000000}" uniqueName="P62434">
      <xmlPr mapId="1" xpath="/TFI-IZD-OSIG/ISD_1000367/P62434" xmlDataType="decimal"/>
    </xmlCellPr>
  </singleXmlCell>
  <singleXmlCell id="1088" xr6:uid="{00000000-000C-0000-FFFF-FFFF3F040000}" r="G70" connectionId="0">
    <xmlCellPr id="1" xr6:uid="{00000000-0010-0000-3F04-000001000000}" uniqueName="P62034">
      <xmlPr mapId="1" xpath="/TFI-IZD-OSIG/ISD_1000367/P62034" xmlDataType="decimal"/>
    </xmlCellPr>
  </singleXmlCell>
  <singleXmlCell id="1089" xr6:uid="{00000000-000C-0000-FFFF-FFFF40040000}" r="H70" connectionId="0">
    <xmlCellPr id="1" xr6:uid="{00000000-0010-0000-4004-000001000000}" uniqueName="P62114">
      <xmlPr mapId="1" xpath="/TFI-IZD-OSIG/ISD_1000367/P62114" xmlDataType="decimal"/>
    </xmlCellPr>
  </singleXmlCell>
  <singleXmlCell id="1090" xr6:uid="{00000000-000C-0000-FFFF-FFFF41040000}" r="I70" connectionId="0">
    <xmlCellPr id="1" xr6:uid="{00000000-0010-0000-4104-000001000000}" uniqueName="P62194">
      <xmlPr mapId="1" xpath="/TFI-IZD-OSIG/ISD_1000367/P62194" xmlDataType="decimal"/>
    </xmlCellPr>
  </singleXmlCell>
  <singleXmlCell id="1091" xr6:uid="{00000000-000C-0000-FFFF-FFFF42040000}" r="D71" connectionId="0">
    <xmlCellPr id="1" xr6:uid="{00000000-0010-0000-4204-000001000000}" uniqueName="P62275">
      <xmlPr mapId="1" xpath="/TFI-IZD-OSIG/ISD_1000367/P62275" xmlDataType="decimal"/>
    </xmlCellPr>
  </singleXmlCell>
  <singleXmlCell id="1092" xr6:uid="{00000000-000C-0000-FFFF-FFFF43040000}" r="E71" connectionId="0">
    <xmlCellPr id="1" xr6:uid="{00000000-0010-0000-4304-000001000000}" uniqueName="P62355">
      <xmlPr mapId="1" xpath="/TFI-IZD-OSIG/ISD_1000367/P62355" xmlDataType="decimal"/>
    </xmlCellPr>
  </singleXmlCell>
  <singleXmlCell id="1093" xr6:uid="{00000000-000C-0000-FFFF-FFFF44040000}" r="F71" connectionId="0">
    <xmlCellPr id="1" xr6:uid="{00000000-0010-0000-4404-000001000000}" uniqueName="P62435">
      <xmlPr mapId="1" xpath="/TFI-IZD-OSIG/ISD_1000367/P62435" xmlDataType="decimal"/>
    </xmlCellPr>
  </singleXmlCell>
  <singleXmlCell id="1094" xr6:uid="{00000000-000C-0000-FFFF-FFFF45040000}" r="G71" connectionId="0">
    <xmlCellPr id="1" xr6:uid="{00000000-0010-0000-4504-000001000000}" uniqueName="P62035">
      <xmlPr mapId="1" xpath="/TFI-IZD-OSIG/ISD_1000367/P62035" xmlDataType="decimal"/>
    </xmlCellPr>
  </singleXmlCell>
  <singleXmlCell id="1095" xr6:uid="{00000000-000C-0000-FFFF-FFFF46040000}" r="H71" connectionId="0">
    <xmlCellPr id="1" xr6:uid="{00000000-0010-0000-4604-000001000000}" uniqueName="P62115">
      <xmlPr mapId="1" xpath="/TFI-IZD-OSIG/ISD_1000367/P62115" xmlDataType="decimal"/>
    </xmlCellPr>
  </singleXmlCell>
  <singleXmlCell id="1096" xr6:uid="{00000000-000C-0000-FFFF-FFFF47040000}" r="I71" connectionId="0">
    <xmlCellPr id="1" xr6:uid="{00000000-0010-0000-4704-000001000000}" uniqueName="P62195">
      <xmlPr mapId="1" xpath="/TFI-IZD-OSIG/ISD_1000367/P62195" xmlDataType="decimal"/>
    </xmlCellPr>
  </singleXmlCell>
  <singleXmlCell id="1097" xr6:uid="{00000000-000C-0000-FFFF-FFFF48040000}" r="D72" connectionId="0">
    <xmlCellPr id="1" xr6:uid="{00000000-0010-0000-4804-000001000000}" uniqueName="P62276">
      <xmlPr mapId="1" xpath="/TFI-IZD-OSIG/ISD_1000367/P62276" xmlDataType="decimal"/>
    </xmlCellPr>
  </singleXmlCell>
  <singleXmlCell id="1098" xr6:uid="{00000000-000C-0000-FFFF-FFFF49040000}" r="E72" connectionId="0">
    <xmlCellPr id="1" xr6:uid="{00000000-0010-0000-4904-000001000000}" uniqueName="P62356">
      <xmlPr mapId="1" xpath="/TFI-IZD-OSIG/ISD_1000367/P62356" xmlDataType="decimal"/>
    </xmlCellPr>
  </singleXmlCell>
  <singleXmlCell id="1099" xr6:uid="{00000000-000C-0000-FFFF-FFFF4A040000}" r="F72" connectionId="0">
    <xmlCellPr id="1" xr6:uid="{00000000-0010-0000-4A04-000001000000}" uniqueName="P62436">
      <xmlPr mapId="1" xpath="/TFI-IZD-OSIG/ISD_1000367/P62436" xmlDataType="decimal"/>
    </xmlCellPr>
  </singleXmlCell>
  <singleXmlCell id="1100" xr6:uid="{00000000-000C-0000-FFFF-FFFF4B040000}" r="G72" connectionId="0">
    <xmlCellPr id="1" xr6:uid="{00000000-0010-0000-4B04-000001000000}" uniqueName="P62036">
      <xmlPr mapId="1" xpath="/TFI-IZD-OSIG/ISD_1000367/P62036" xmlDataType="decimal"/>
    </xmlCellPr>
  </singleXmlCell>
  <singleXmlCell id="1101" xr6:uid="{00000000-000C-0000-FFFF-FFFF4C040000}" r="H72" connectionId="0">
    <xmlCellPr id="1" xr6:uid="{00000000-0010-0000-4C04-000001000000}" uniqueName="P62116">
      <xmlPr mapId="1" xpath="/TFI-IZD-OSIG/ISD_1000367/P62116" xmlDataType="decimal"/>
    </xmlCellPr>
  </singleXmlCell>
  <singleXmlCell id="1102" xr6:uid="{00000000-000C-0000-FFFF-FFFF4D040000}" r="I72" connectionId="0">
    <xmlCellPr id="1" xr6:uid="{00000000-0010-0000-4D04-000001000000}" uniqueName="P62196">
      <xmlPr mapId="1" xpath="/TFI-IZD-OSIG/ISD_1000367/P62196" xmlDataType="decimal"/>
    </xmlCellPr>
  </singleXmlCell>
  <singleXmlCell id="1103" xr6:uid="{00000000-000C-0000-FFFF-FFFF4E040000}" r="D73" connectionId="0">
    <xmlCellPr id="1" xr6:uid="{00000000-0010-0000-4E04-000001000000}" uniqueName="P62265">
      <xmlPr mapId="1" xpath="/TFI-IZD-OSIG/ISD_1000367/P62265" xmlDataType="decimal"/>
    </xmlCellPr>
  </singleXmlCell>
  <singleXmlCell id="1104" xr6:uid="{00000000-000C-0000-FFFF-FFFF4F040000}" r="E73" connectionId="0">
    <xmlCellPr id="1" xr6:uid="{00000000-0010-0000-4F04-000001000000}" uniqueName="P62345">
      <xmlPr mapId="1" xpath="/TFI-IZD-OSIG/ISD_1000367/P62345" xmlDataType="decimal"/>
    </xmlCellPr>
  </singleXmlCell>
  <singleXmlCell id="1105" xr6:uid="{00000000-000C-0000-FFFF-FFFF50040000}" r="F73" connectionId="0">
    <xmlCellPr id="1" xr6:uid="{00000000-0010-0000-5004-000001000000}" uniqueName="P62425">
      <xmlPr mapId="1" xpath="/TFI-IZD-OSIG/ISD_1000367/P62425" xmlDataType="decimal"/>
    </xmlCellPr>
  </singleXmlCell>
  <singleXmlCell id="1106" xr6:uid="{00000000-000C-0000-FFFF-FFFF51040000}" r="G73" connectionId="0">
    <xmlCellPr id="1" xr6:uid="{00000000-0010-0000-5104-000001000000}" uniqueName="P62025">
      <xmlPr mapId="1" xpath="/TFI-IZD-OSIG/ISD_1000367/P62025" xmlDataType="decimal"/>
    </xmlCellPr>
  </singleXmlCell>
  <singleXmlCell id="1107" xr6:uid="{00000000-000C-0000-FFFF-FFFF52040000}" r="H73" connectionId="0">
    <xmlCellPr id="1" xr6:uid="{00000000-0010-0000-5204-000001000000}" uniqueName="P62105">
      <xmlPr mapId="1" xpath="/TFI-IZD-OSIG/ISD_1000367/P62105" xmlDataType="decimal"/>
    </xmlCellPr>
  </singleXmlCell>
  <singleXmlCell id="1108" xr6:uid="{00000000-000C-0000-FFFF-FFFF53040000}" r="I73" connectionId="0">
    <xmlCellPr id="1" xr6:uid="{00000000-0010-0000-5304-000001000000}" uniqueName="P62185">
      <xmlPr mapId="1" xpath="/TFI-IZD-OSIG/ISD_1000367/P62185" xmlDataType="decimal"/>
    </xmlCellPr>
  </singleXmlCell>
  <singleXmlCell id="1109" xr6:uid="{00000000-000C-0000-FFFF-FFFF54040000}" r="D74" connectionId="0">
    <xmlCellPr id="1" xr6:uid="{00000000-0010-0000-5404-000001000000}" uniqueName="P62266">
      <xmlPr mapId="1" xpath="/TFI-IZD-OSIG/ISD_1000367/P62266" xmlDataType="decimal"/>
    </xmlCellPr>
  </singleXmlCell>
  <singleXmlCell id="1110" xr6:uid="{00000000-000C-0000-FFFF-FFFF55040000}" r="E74" connectionId="0">
    <xmlCellPr id="1" xr6:uid="{00000000-0010-0000-5504-000001000000}" uniqueName="P62346">
      <xmlPr mapId="1" xpath="/TFI-IZD-OSIG/ISD_1000367/P62346" xmlDataType="decimal"/>
    </xmlCellPr>
  </singleXmlCell>
  <singleXmlCell id="1111" xr6:uid="{00000000-000C-0000-FFFF-FFFF56040000}" r="F74" connectionId="0">
    <xmlCellPr id="1" xr6:uid="{00000000-0010-0000-5604-000001000000}" uniqueName="P62426">
      <xmlPr mapId="1" xpath="/TFI-IZD-OSIG/ISD_1000367/P62426" xmlDataType="decimal"/>
    </xmlCellPr>
  </singleXmlCell>
  <singleXmlCell id="1112" xr6:uid="{00000000-000C-0000-FFFF-FFFF57040000}" r="G74" connectionId="0">
    <xmlCellPr id="1" xr6:uid="{00000000-0010-0000-5704-000001000000}" uniqueName="P62026">
      <xmlPr mapId="1" xpath="/TFI-IZD-OSIG/ISD_1000367/P62026" xmlDataType="decimal"/>
    </xmlCellPr>
  </singleXmlCell>
  <singleXmlCell id="1113" xr6:uid="{00000000-000C-0000-FFFF-FFFF58040000}" r="H74" connectionId="0">
    <xmlCellPr id="1" xr6:uid="{00000000-0010-0000-5804-000001000000}" uniqueName="P62106">
      <xmlPr mapId="1" xpath="/TFI-IZD-OSIG/ISD_1000367/P62106" xmlDataType="decimal"/>
    </xmlCellPr>
  </singleXmlCell>
  <singleXmlCell id="1114" xr6:uid="{00000000-000C-0000-FFFF-FFFF59040000}" r="I74" connectionId="0">
    <xmlCellPr id="1" xr6:uid="{00000000-0010-0000-5904-000001000000}" uniqueName="P62186">
      <xmlPr mapId="1" xpath="/TFI-IZD-OSIG/ISD_1000367/P62186" xmlDataType="decimal"/>
    </xmlCellPr>
  </singleXmlCell>
  <singleXmlCell id="1115" xr6:uid="{00000000-000C-0000-FFFF-FFFF5A040000}" r="D75" connectionId="0">
    <xmlCellPr id="1" xr6:uid="{00000000-0010-0000-5A04-000001000000}" uniqueName="P62267">
      <xmlPr mapId="1" xpath="/TFI-IZD-OSIG/ISD_1000367/P62267" xmlDataType="decimal"/>
    </xmlCellPr>
  </singleXmlCell>
  <singleXmlCell id="1116" xr6:uid="{00000000-000C-0000-FFFF-FFFF5B040000}" r="E75" connectionId="0">
    <xmlCellPr id="1" xr6:uid="{00000000-0010-0000-5B04-000001000000}" uniqueName="P62347">
      <xmlPr mapId="1" xpath="/TFI-IZD-OSIG/ISD_1000367/P62347" xmlDataType="decimal"/>
    </xmlCellPr>
  </singleXmlCell>
  <singleXmlCell id="1117" xr6:uid="{00000000-000C-0000-FFFF-FFFF5C040000}" r="F75" connectionId="0">
    <xmlCellPr id="1" xr6:uid="{00000000-0010-0000-5C04-000001000000}" uniqueName="P62427">
      <xmlPr mapId="1" xpath="/TFI-IZD-OSIG/ISD_1000367/P62427" xmlDataType="decimal"/>
    </xmlCellPr>
  </singleXmlCell>
  <singleXmlCell id="1118" xr6:uid="{00000000-000C-0000-FFFF-FFFF5D040000}" r="G75" connectionId="0">
    <xmlCellPr id="1" xr6:uid="{00000000-0010-0000-5D04-000001000000}" uniqueName="P62027">
      <xmlPr mapId="1" xpath="/TFI-IZD-OSIG/ISD_1000367/P62027" xmlDataType="decimal"/>
    </xmlCellPr>
  </singleXmlCell>
  <singleXmlCell id="1119" xr6:uid="{00000000-000C-0000-FFFF-FFFF5E040000}" r="H75" connectionId="0">
    <xmlCellPr id="1" xr6:uid="{00000000-0010-0000-5E04-000001000000}" uniqueName="P62107">
      <xmlPr mapId="1" xpath="/TFI-IZD-OSIG/ISD_1000367/P62107" xmlDataType="decimal"/>
    </xmlCellPr>
  </singleXmlCell>
  <singleXmlCell id="1120" xr6:uid="{00000000-000C-0000-FFFF-FFFF5F040000}" r="I75" connectionId="0">
    <xmlCellPr id="1" xr6:uid="{00000000-0010-0000-5F04-000001000000}" uniqueName="P62187">
      <xmlPr mapId="1" xpath="/TFI-IZD-OSIG/ISD_1000367/P62187" xmlDataType="decimal"/>
    </xmlCellPr>
  </singleXmlCell>
  <singleXmlCell id="1121" xr6:uid="{00000000-000C-0000-FFFF-FFFF60040000}" r="D76" connectionId="0">
    <xmlCellPr id="1" xr6:uid="{00000000-0010-0000-6004-000001000000}" uniqueName="P62268">
      <xmlPr mapId="1" xpath="/TFI-IZD-OSIG/ISD_1000367/P62268" xmlDataType="decimal"/>
    </xmlCellPr>
  </singleXmlCell>
  <singleXmlCell id="1122" xr6:uid="{00000000-000C-0000-FFFF-FFFF61040000}" r="E76" connectionId="0">
    <xmlCellPr id="1" xr6:uid="{00000000-0010-0000-6104-000001000000}" uniqueName="P62348">
      <xmlPr mapId="1" xpath="/TFI-IZD-OSIG/ISD_1000367/P62348" xmlDataType="decimal"/>
    </xmlCellPr>
  </singleXmlCell>
  <singleXmlCell id="1123" xr6:uid="{00000000-000C-0000-FFFF-FFFF62040000}" r="F76" connectionId="0">
    <xmlCellPr id="1" xr6:uid="{00000000-0010-0000-6204-000001000000}" uniqueName="P62428">
      <xmlPr mapId="1" xpath="/TFI-IZD-OSIG/ISD_1000367/P62428" xmlDataType="decimal"/>
    </xmlCellPr>
  </singleXmlCell>
  <singleXmlCell id="1124" xr6:uid="{00000000-000C-0000-FFFF-FFFF63040000}" r="G76" connectionId="0">
    <xmlCellPr id="1" xr6:uid="{00000000-0010-0000-6304-000001000000}" uniqueName="P62028">
      <xmlPr mapId="1" xpath="/TFI-IZD-OSIG/ISD_1000367/P62028" xmlDataType="decimal"/>
    </xmlCellPr>
  </singleXmlCell>
  <singleXmlCell id="1125" xr6:uid="{00000000-000C-0000-FFFF-FFFF64040000}" r="H76" connectionId="0">
    <xmlCellPr id="1" xr6:uid="{00000000-0010-0000-6404-000001000000}" uniqueName="P62108">
      <xmlPr mapId="1" xpath="/TFI-IZD-OSIG/ISD_1000367/P62108" xmlDataType="decimal"/>
    </xmlCellPr>
  </singleXmlCell>
  <singleXmlCell id="1126" xr6:uid="{00000000-000C-0000-FFFF-FFFF65040000}" r="I76" connectionId="0">
    <xmlCellPr id="1" xr6:uid="{00000000-0010-0000-6504-000001000000}" uniqueName="P62188">
      <xmlPr mapId="1" xpath="/TFI-IZD-OSIG/ISD_1000367/P62188" xmlDataType="decimal"/>
    </xmlCellPr>
  </singleXmlCell>
  <singleXmlCell id="1127" xr6:uid="{00000000-000C-0000-FFFF-FFFF66040000}" r="D77" connectionId="0">
    <xmlCellPr id="1" xr6:uid="{00000000-0010-0000-6604-000001000000}" uniqueName="P62269">
      <xmlPr mapId="1" xpath="/TFI-IZD-OSIG/ISD_1000367/P62269" xmlDataType="decimal"/>
    </xmlCellPr>
  </singleXmlCell>
  <singleXmlCell id="1128" xr6:uid="{00000000-000C-0000-FFFF-FFFF67040000}" r="E77" connectionId="0">
    <xmlCellPr id="1" xr6:uid="{00000000-0010-0000-6704-000001000000}" uniqueName="P62349">
      <xmlPr mapId="1" xpath="/TFI-IZD-OSIG/ISD_1000367/P62349" xmlDataType="decimal"/>
    </xmlCellPr>
  </singleXmlCell>
  <singleXmlCell id="1129" xr6:uid="{00000000-000C-0000-FFFF-FFFF68040000}" r="F77" connectionId="0">
    <xmlCellPr id="1" xr6:uid="{00000000-0010-0000-6804-000001000000}" uniqueName="P62429">
      <xmlPr mapId="1" xpath="/TFI-IZD-OSIG/ISD_1000367/P62429" xmlDataType="decimal"/>
    </xmlCellPr>
  </singleXmlCell>
  <singleXmlCell id="1130" xr6:uid="{00000000-000C-0000-FFFF-FFFF69040000}" r="G77" connectionId="0">
    <xmlCellPr id="1" xr6:uid="{00000000-0010-0000-6904-000001000000}" uniqueName="P62029">
      <xmlPr mapId="1" xpath="/TFI-IZD-OSIG/ISD_1000367/P62029" xmlDataType="decimal"/>
    </xmlCellPr>
  </singleXmlCell>
  <singleXmlCell id="1131" xr6:uid="{00000000-000C-0000-FFFF-FFFF6A040000}" r="H77" connectionId="0">
    <xmlCellPr id="1" xr6:uid="{00000000-0010-0000-6A04-000001000000}" uniqueName="P62109">
      <xmlPr mapId="1" xpath="/TFI-IZD-OSIG/ISD_1000367/P62109" xmlDataType="decimal"/>
    </xmlCellPr>
  </singleXmlCell>
  <singleXmlCell id="1132" xr6:uid="{00000000-000C-0000-FFFF-FFFF6B040000}" r="I77" connectionId="0">
    <xmlCellPr id="1" xr6:uid="{00000000-0010-0000-6B04-000001000000}" uniqueName="P62189">
      <xmlPr mapId="1" xpath="/TFI-IZD-OSIG/ISD_1000367/P62189" xmlDataType="decimal"/>
    </xmlCellPr>
  </singleXmlCell>
  <singleXmlCell id="1133" xr6:uid="{00000000-000C-0000-FFFF-FFFF6C040000}" r="D78" connectionId="0">
    <xmlCellPr id="1" xr6:uid="{00000000-0010-0000-6C04-000001000000}" uniqueName="P62270">
      <xmlPr mapId="1" xpath="/TFI-IZD-OSIG/ISD_1000367/P62270" xmlDataType="decimal"/>
    </xmlCellPr>
  </singleXmlCell>
  <singleXmlCell id="1134" xr6:uid="{00000000-000C-0000-FFFF-FFFF6D040000}" r="E78" connectionId="0">
    <xmlCellPr id="1" xr6:uid="{00000000-0010-0000-6D04-000001000000}" uniqueName="P62350">
      <xmlPr mapId="1" xpath="/TFI-IZD-OSIG/ISD_1000367/P62350" xmlDataType="decimal"/>
    </xmlCellPr>
  </singleXmlCell>
  <singleXmlCell id="1135" xr6:uid="{00000000-000C-0000-FFFF-FFFF6E040000}" r="F78" connectionId="0">
    <xmlCellPr id="1" xr6:uid="{00000000-0010-0000-6E04-000001000000}" uniqueName="P62430">
      <xmlPr mapId="1" xpath="/TFI-IZD-OSIG/ISD_1000367/P62430" xmlDataType="decimal"/>
    </xmlCellPr>
  </singleXmlCell>
  <singleXmlCell id="1136" xr6:uid="{00000000-000C-0000-FFFF-FFFF6F040000}" r="G78" connectionId="0">
    <xmlCellPr id="1" xr6:uid="{00000000-0010-0000-6F04-000001000000}" uniqueName="P62030">
      <xmlPr mapId="1" xpath="/TFI-IZD-OSIG/ISD_1000367/P62030" xmlDataType="decimal"/>
    </xmlCellPr>
  </singleXmlCell>
  <singleXmlCell id="1137" xr6:uid="{00000000-000C-0000-FFFF-FFFF70040000}" r="H78" connectionId="0">
    <xmlCellPr id="1" xr6:uid="{00000000-0010-0000-7004-000001000000}" uniqueName="P62110">
      <xmlPr mapId="1" xpath="/TFI-IZD-OSIG/ISD_1000367/P62110" xmlDataType="decimal"/>
    </xmlCellPr>
  </singleXmlCell>
  <singleXmlCell id="1138" xr6:uid="{00000000-000C-0000-FFFF-FFFF71040000}" r="I78" connectionId="0">
    <xmlCellPr id="1" xr6:uid="{00000000-0010-0000-7104-000001000000}" uniqueName="P62190">
      <xmlPr mapId="1" xpath="/TFI-IZD-OSIG/ISD_1000367/P62190" xmlDataType="decimal"/>
    </xmlCellPr>
  </singleXmlCell>
  <singleXmlCell id="1139" xr6:uid="{00000000-000C-0000-FFFF-FFFF72040000}" r="D79" connectionId="0">
    <xmlCellPr id="1" xr6:uid="{00000000-0010-0000-7204-000001000000}" uniqueName="P62259">
      <xmlPr mapId="1" xpath="/TFI-IZD-OSIG/ISD_1000367/P62259" xmlDataType="decimal"/>
    </xmlCellPr>
  </singleXmlCell>
  <singleXmlCell id="1140" xr6:uid="{00000000-000C-0000-FFFF-FFFF73040000}" r="E79" connectionId="0">
    <xmlCellPr id="1" xr6:uid="{00000000-0010-0000-7304-000001000000}" uniqueName="P62339">
      <xmlPr mapId="1" xpath="/TFI-IZD-OSIG/ISD_1000367/P62339" xmlDataType="decimal"/>
    </xmlCellPr>
  </singleXmlCell>
  <singleXmlCell id="1141" xr6:uid="{00000000-000C-0000-FFFF-FFFF74040000}" r="F79" connectionId="0">
    <xmlCellPr id="1" xr6:uid="{00000000-0010-0000-7404-000001000000}" uniqueName="P62419">
      <xmlPr mapId="1" xpath="/TFI-IZD-OSIG/ISD_1000367/P62419" xmlDataType="decimal"/>
    </xmlCellPr>
  </singleXmlCell>
  <singleXmlCell id="1142" xr6:uid="{00000000-000C-0000-FFFF-FFFF75040000}" r="G79" connectionId="0">
    <xmlCellPr id="1" xr6:uid="{00000000-0010-0000-7504-000001000000}" uniqueName="P62019">
      <xmlPr mapId="1" xpath="/TFI-IZD-OSIG/ISD_1000367/P62019" xmlDataType="decimal"/>
    </xmlCellPr>
  </singleXmlCell>
  <singleXmlCell id="1143" xr6:uid="{00000000-000C-0000-FFFF-FFFF76040000}" r="H79" connectionId="0">
    <xmlCellPr id="1" xr6:uid="{00000000-0010-0000-7604-000001000000}" uniqueName="P62099">
      <xmlPr mapId="1" xpath="/TFI-IZD-OSIG/ISD_1000367/P62099" xmlDataType="decimal"/>
    </xmlCellPr>
  </singleXmlCell>
  <singleXmlCell id="1144" xr6:uid="{00000000-000C-0000-FFFF-FFFF77040000}" r="I79" connectionId="0">
    <xmlCellPr id="1" xr6:uid="{00000000-0010-0000-7704-000001000000}" uniqueName="P62179">
      <xmlPr mapId="1" xpath="/TFI-IZD-OSIG/ISD_1000367/P62179" xmlDataType="decimal"/>
    </xmlCellPr>
  </singleXmlCell>
  <singleXmlCell id="1145" xr6:uid="{00000000-000C-0000-FFFF-FFFF78040000}" r="D80" connectionId="0">
    <xmlCellPr id="1" xr6:uid="{00000000-0010-0000-7804-000001000000}" uniqueName="P62260">
      <xmlPr mapId="1" xpath="/TFI-IZD-OSIG/ISD_1000367/P62260" xmlDataType="decimal"/>
    </xmlCellPr>
  </singleXmlCell>
  <singleXmlCell id="1146" xr6:uid="{00000000-000C-0000-FFFF-FFFF79040000}" r="E80" connectionId="0">
    <xmlCellPr id="1" xr6:uid="{00000000-0010-0000-7904-000001000000}" uniqueName="P62340">
      <xmlPr mapId="1" xpath="/TFI-IZD-OSIG/ISD_1000367/P62340" xmlDataType="decimal"/>
    </xmlCellPr>
  </singleXmlCell>
  <singleXmlCell id="1147" xr6:uid="{00000000-000C-0000-FFFF-FFFF7A040000}" r="F80" connectionId="0">
    <xmlCellPr id="1" xr6:uid="{00000000-0010-0000-7A04-000001000000}" uniqueName="P62420">
      <xmlPr mapId="1" xpath="/TFI-IZD-OSIG/ISD_1000367/P62420" xmlDataType="decimal"/>
    </xmlCellPr>
  </singleXmlCell>
  <singleXmlCell id="1148" xr6:uid="{00000000-000C-0000-FFFF-FFFF7B040000}" r="G80" connectionId="0">
    <xmlCellPr id="1" xr6:uid="{00000000-0010-0000-7B04-000001000000}" uniqueName="P62020">
      <xmlPr mapId="1" xpath="/TFI-IZD-OSIG/ISD_1000367/P62020" xmlDataType="decimal"/>
    </xmlCellPr>
  </singleXmlCell>
  <singleXmlCell id="1149" xr6:uid="{00000000-000C-0000-FFFF-FFFF7C040000}" r="H80" connectionId="0">
    <xmlCellPr id="1" xr6:uid="{00000000-0010-0000-7C04-000001000000}" uniqueName="P62100">
      <xmlPr mapId="1" xpath="/TFI-IZD-OSIG/ISD_1000367/P62100" xmlDataType="decimal"/>
    </xmlCellPr>
  </singleXmlCell>
  <singleXmlCell id="1150" xr6:uid="{00000000-000C-0000-FFFF-FFFF7D040000}" r="I80" connectionId="0">
    <xmlCellPr id="1" xr6:uid="{00000000-0010-0000-7D04-000001000000}" uniqueName="P62180">
      <xmlPr mapId="1" xpath="/TFI-IZD-OSIG/ISD_1000367/P62180" xmlDataType="decimal"/>
    </xmlCellPr>
  </singleXmlCell>
  <singleXmlCell id="1151" xr6:uid="{00000000-000C-0000-FFFF-FFFF7E040000}" r="D81" connectionId="0">
    <xmlCellPr id="1" xr6:uid="{00000000-0010-0000-7E04-000001000000}" uniqueName="P62261">
      <xmlPr mapId="1" xpath="/TFI-IZD-OSIG/ISD_1000367/P62261" xmlDataType="decimal"/>
    </xmlCellPr>
  </singleXmlCell>
  <singleXmlCell id="1152" xr6:uid="{00000000-000C-0000-FFFF-FFFF7F040000}" r="E81" connectionId="0">
    <xmlCellPr id="1" xr6:uid="{00000000-0010-0000-7F04-000001000000}" uniqueName="P62341">
      <xmlPr mapId="1" xpath="/TFI-IZD-OSIG/ISD_1000367/P62341" xmlDataType="decimal"/>
    </xmlCellPr>
  </singleXmlCell>
  <singleXmlCell id="1153" xr6:uid="{00000000-000C-0000-FFFF-FFFF80040000}" r="F81" connectionId="0">
    <xmlCellPr id="1" xr6:uid="{00000000-0010-0000-8004-000001000000}" uniqueName="P62421">
      <xmlPr mapId="1" xpath="/TFI-IZD-OSIG/ISD_1000367/P62421" xmlDataType="decimal"/>
    </xmlCellPr>
  </singleXmlCell>
  <singleXmlCell id="1154" xr6:uid="{00000000-000C-0000-FFFF-FFFF81040000}" r="G81" connectionId="0">
    <xmlCellPr id="1" xr6:uid="{00000000-0010-0000-8104-000001000000}" uniqueName="P62021">
      <xmlPr mapId="1" xpath="/TFI-IZD-OSIG/ISD_1000367/P62021" xmlDataType="decimal"/>
    </xmlCellPr>
  </singleXmlCell>
  <singleXmlCell id="1155" xr6:uid="{00000000-000C-0000-FFFF-FFFF82040000}" r="H81" connectionId="0">
    <xmlCellPr id="1" xr6:uid="{00000000-0010-0000-8204-000001000000}" uniqueName="P62101">
      <xmlPr mapId="1" xpath="/TFI-IZD-OSIG/ISD_1000367/P62101" xmlDataType="decimal"/>
    </xmlCellPr>
  </singleXmlCell>
  <singleXmlCell id="1156" xr6:uid="{00000000-000C-0000-FFFF-FFFF83040000}" r="I81" connectionId="0">
    <xmlCellPr id="1" xr6:uid="{00000000-0010-0000-8304-000001000000}" uniqueName="P62181">
      <xmlPr mapId="1" xpath="/TFI-IZD-OSIG/ISD_1000367/P62181" xmlDataType="decimal"/>
    </xmlCellPr>
  </singleXmlCell>
  <singleXmlCell id="1157" xr6:uid="{00000000-000C-0000-FFFF-FFFF84040000}" r="D82" connectionId="0">
    <xmlCellPr id="1" xr6:uid="{00000000-0010-0000-8404-000001000000}" uniqueName="P62262">
      <xmlPr mapId="1" xpath="/TFI-IZD-OSIG/ISD_1000367/P62262" xmlDataType="decimal"/>
    </xmlCellPr>
  </singleXmlCell>
  <singleXmlCell id="1158" xr6:uid="{00000000-000C-0000-FFFF-FFFF85040000}" r="E82" connectionId="0">
    <xmlCellPr id="1" xr6:uid="{00000000-0010-0000-8504-000001000000}" uniqueName="P62342">
      <xmlPr mapId="1" xpath="/TFI-IZD-OSIG/ISD_1000367/P62342" xmlDataType="decimal"/>
    </xmlCellPr>
  </singleXmlCell>
  <singleXmlCell id="1159" xr6:uid="{00000000-000C-0000-FFFF-FFFF86040000}" r="F82" connectionId="0">
    <xmlCellPr id="1" xr6:uid="{00000000-0010-0000-8604-000001000000}" uniqueName="P62422">
      <xmlPr mapId="1" xpath="/TFI-IZD-OSIG/ISD_1000367/P62422" xmlDataType="decimal"/>
    </xmlCellPr>
  </singleXmlCell>
  <singleXmlCell id="1160" xr6:uid="{00000000-000C-0000-FFFF-FFFF87040000}" r="G82" connectionId="0">
    <xmlCellPr id="1" xr6:uid="{00000000-0010-0000-8704-000001000000}" uniqueName="P62022">
      <xmlPr mapId="1" xpath="/TFI-IZD-OSIG/ISD_1000367/P62022" xmlDataType="decimal"/>
    </xmlCellPr>
  </singleXmlCell>
  <singleXmlCell id="1161" xr6:uid="{00000000-000C-0000-FFFF-FFFF88040000}" r="H82" connectionId="0">
    <xmlCellPr id="1" xr6:uid="{00000000-0010-0000-8804-000001000000}" uniqueName="P62102">
      <xmlPr mapId="1" xpath="/TFI-IZD-OSIG/ISD_1000367/P62102" xmlDataType="decimal"/>
    </xmlCellPr>
  </singleXmlCell>
  <singleXmlCell id="1162" xr6:uid="{00000000-000C-0000-FFFF-FFFF89040000}" r="I82" connectionId="0">
    <xmlCellPr id="1" xr6:uid="{00000000-0010-0000-8904-000001000000}" uniqueName="P62182">
      <xmlPr mapId="1" xpath="/TFI-IZD-OSIG/ISD_1000367/P62182" xmlDataType="decimal"/>
    </xmlCellPr>
  </singleXmlCell>
  <singleXmlCell id="1163" xr6:uid="{00000000-000C-0000-FFFF-FFFF8A040000}" r="D83" connectionId="0">
    <xmlCellPr id="1" xr6:uid="{00000000-0010-0000-8A04-000001000000}" uniqueName="P62263">
      <xmlPr mapId="1" xpath="/TFI-IZD-OSIG/ISD_1000367/P62263" xmlDataType="decimal"/>
    </xmlCellPr>
  </singleXmlCell>
  <singleXmlCell id="1164" xr6:uid="{00000000-000C-0000-FFFF-FFFF8B040000}" r="E83" connectionId="0">
    <xmlCellPr id="1" xr6:uid="{00000000-0010-0000-8B04-000001000000}" uniqueName="P62343">
      <xmlPr mapId="1" xpath="/TFI-IZD-OSIG/ISD_1000367/P62343" xmlDataType="decimal"/>
    </xmlCellPr>
  </singleXmlCell>
  <singleXmlCell id="1165" xr6:uid="{00000000-000C-0000-FFFF-FFFF8C040000}" r="F83" connectionId="0">
    <xmlCellPr id="1" xr6:uid="{00000000-0010-0000-8C04-000001000000}" uniqueName="P62423">
      <xmlPr mapId="1" xpath="/TFI-IZD-OSIG/ISD_1000367/P62423" xmlDataType="decimal"/>
    </xmlCellPr>
  </singleXmlCell>
  <singleXmlCell id="1166" xr6:uid="{00000000-000C-0000-FFFF-FFFF8D040000}" r="G83" connectionId="0">
    <xmlCellPr id="1" xr6:uid="{00000000-0010-0000-8D04-000001000000}" uniqueName="P62023">
      <xmlPr mapId="1" xpath="/TFI-IZD-OSIG/ISD_1000367/P62023" xmlDataType="decimal"/>
    </xmlCellPr>
  </singleXmlCell>
  <singleXmlCell id="1167" xr6:uid="{00000000-000C-0000-FFFF-FFFF8E040000}" r="H83" connectionId="0">
    <xmlCellPr id="1" xr6:uid="{00000000-0010-0000-8E04-000001000000}" uniqueName="P62103">
      <xmlPr mapId="1" xpath="/TFI-IZD-OSIG/ISD_1000367/P62103" xmlDataType="decimal"/>
    </xmlCellPr>
  </singleXmlCell>
  <singleXmlCell id="1168" xr6:uid="{00000000-000C-0000-FFFF-FFFF8F040000}" r="I83" connectionId="0">
    <xmlCellPr id="1" xr6:uid="{00000000-0010-0000-8F04-000001000000}" uniqueName="P62183">
      <xmlPr mapId="1" xpath="/TFI-IZD-OSIG/ISD_1000367/P62183" xmlDataType="decimal"/>
    </xmlCellPr>
  </singleXmlCell>
  <singleXmlCell id="1169" xr6:uid="{00000000-000C-0000-FFFF-FFFF90040000}" r="D84" connectionId="0">
    <xmlCellPr id="1" xr6:uid="{00000000-0010-0000-9004-000001000000}" uniqueName="P62264">
      <xmlPr mapId="1" xpath="/TFI-IZD-OSIG/ISD_1000367/P62264" xmlDataType="decimal"/>
    </xmlCellPr>
  </singleXmlCell>
  <singleXmlCell id="1170" xr6:uid="{00000000-000C-0000-FFFF-FFFF91040000}" r="E84" connectionId="0">
    <xmlCellPr id="1" xr6:uid="{00000000-0010-0000-9104-000001000000}" uniqueName="P62344">
      <xmlPr mapId="1" xpath="/TFI-IZD-OSIG/ISD_1000367/P62344" xmlDataType="decimal"/>
    </xmlCellPr>
  </singleXmlCell>
  <singleXmlCell id="1171" xr6:uid="{00000000-000C-0000-FFFF-FFFF92040000}" r="F84" connectionId="0">
    <xmlCellPr id="1" xr6:uid="{00000000-0010-0000-9204-000001000000}" uniqueName="P62424">
      <xmlPr mapId="1" xpath="/TFI-IZD-OSIG/ISD_1000367/P62424" xmlDataType="decimal"/>
    </xmlCellPr>
  </singleXmlCell>
  <singleXmlCell id="1172" xr6:uid="{00000000-000C-0000-FFFF-FFFF93040000}" r="G84" connectionId="0">
    <xmlCellPr id="1" xr6:uid="{00000000-0010-0000-9304-000001000000}" uniqueName="P62024">
      <xmlPr mapId="1" xpath="/TFI-IZD-OSIG/ISD_1000367/P62024" xmlDataType="decimal"/>
    </xmlCellPr>
  </singleXmlCell>
  <singleXmlCell id="1173" xr6:uid="{00000000-000C-0000-FFFF-FFFF94040000}" r="H84" connectionId="0">
    <xmlCellPr id="1" xr6:uid="{00000000-0010-0000-9404-000001000000}" uniqueName="P62104">
      <xmlPr mapId="1" xpath="/TFI-IZD-OSIG/ISD_1000367/P62104" xmlDataType="decimal"/>
    </xmlCellPr>
  </singleXmlCell>
  <singleXmlCell id="1174" xr6:uid="{00000000-000C-0000-FFFF-FFFF95040000}" r="I84" connectionId="0">
    <xmlCellPr id="1" xr6:uid="{00000000-0010-0000-9504-000001000000}" uniqueName="P62184">
      <xmlPr mapId="1" xpath="/TFI-IZD-OSIG/ISD_1000367/P62184" xmlDataType="decimal"/>
    </xmlCellPr>
  </singleXmlCell>
  <singleXmlCell id="1175" xr6:uid="{00000000-000C-0000-FFFF-FFFF96040000}" r="D85" connectionId="0">
    <xmlCellPr id="1" xr6:uid="{00000000-0010-0000-9604-000001000000}" uniqueName="P62257">
      <xmlPr mapId="1" xpath="/TFI-IZD-OSIG/ISD_1000367/P62257" xmlDataType="decimal"/>
    </xmlCellPr>
  </singleXmlCell>
  <singleXmlCell id="1176" xr6:uid="{00000000-000C-0000-FFFF-FFFF97040000}" r="E85" connectionId="0">
    <xmlCellPr id="1" xr6:uid="{00000000-0010-0000-9704-000001000000}" uniqueName="P62337">
      <xmlPr mapId="1" xpath="/TFI-IZD-OSIG/ISD_1000367/P62337" xmlDataType="decimal"/>
    </xmlCellPr>
  </singleXmlCell>
  <singleXmlCell id="1177" xr6:uid="{00000000-000C-0000-FFFF-FFFF98040000}" r="F85" connectionId="0">
    <xmlCellPr id="1" xr6:uid="{00000000-0010-0000-9804-000001000000}" uniqueName="P62417">
      <xmlPr mapId="1" xpath="/TFI-IZD-OSIG/ISD_1000367/P62417" xmlDataType="decimal"/>
    </xmlCellPr>
  </singleXmlCell>
  <singleXmlCell id="1178" xr6:uid="{00000000-000C-0000-FFFF-FFFF99040000}" r="G85" connectionId="0">
    <xmlCellPr id="1" xr6:uid="{00000000-0010-0000-9904-000001000000}" uniqueName="P62017">
      <xmlPr mapId="1" xpath="/TFI-IZD-OSIG/ISD_1000367/P62017" xmlDataType="decimal"/>
    </xmlCellPr>
  </singleXmlCell>
  <singleXmlCell id="1179" xr6:uid="{00000000-000C-0000-FFFF-FFFF9A040000}" r="H85" connectionId="0">
    <xmlCellPr id="1" xr6:uid="{00000000-0010-0000-9A04-000001000000}" uniqueName="P62097">
      <xmlPr mapId="1" xpath="/TFI-IZD-OSIG/ISD_1000367/P62097" xmlDataType="decimal"/>
    </xmlCellPr>
  </singleXmlCell>
  <singleXmlCell id="1180" xr6:uid="{00000000-000C-0000-FFFF-FFFF9B040000}" r="I85" connectionId="0">
    <xmlCellPr id="1" xr6:uid="{00000000-0010-0000-9B04-000001000000}" uniqueName="P62177">
      <xmlPr mapId="1" xpath="/TFI-IZD-OSIG/ISD_1000367/P62177" xmlDataType="decimal"/>
    </xmlCellPr>
  </singleXmlCell>
  <singleXmlCell id="1181" xr6:uid="{00000000-000C-0000-FFFF-FFFF9C040000}" r="D86" connectionId="0">
    <xmlCellPr id="1" xr6:uid="{00000000-0010-0000-9C04-000001000000}" uniqueName="P62258">
      <xmlPr mapId="1" xpath="/TFI-IZD-OSIG/ISD_1000367/P62258" xmlDataType="decimal"/>
    </xmlCellPr>
  </singleXmlCell>
  <singleXmlCell id="1182" xr6:uid="{00000000-000C-0000-FFFF-FFFF9D040000}" r="E86" connectionId="0">
    <xmlCellPr id="1" xr6:uid="{00000000-0010-0000-9D04-000001000000}" uniqueName="P62338">
      <xmlPr mapId="1" xpath="/TFI-IZD-OSIG/ISD_1000367/P62338" xmlDataType="decimal"/>
    </xmlCellPr>
  </singleXmlCell>
  <singleXmlCell id="1183" xr6:uid="{00000000-000C-0000-FFFF-FFFF9E040000}" r="F86" connectionId="0">
    <xmlCellPr id="1" xr6:uid="{00000000-0010-0000-9E04-000001000000}" uniqueName="P62418">
      <xmlPr mapId="1" xpath="/TFI-IZD-OSIG/ISD_1000367/P62418" xmlDataType="decimal"/>
    </xmlCellPr>
  </singleXmlCell>
  <singleXmlCell id="1184" xr6:uid="{00000000-000C-0000-FFFF-FFFF9F040000}" r="G86" connectionId="0">
    <xmlCellPr id="1" xr6:uid="{00000000-0010-0000-9F04-000001000000}" uniqueName="P62018">
      <xmlPr mapId="1" xpath="/TFI-IZD-OSIG/ISD_1000367/P62018" xmlDataType="decimal"/>
    </xmlCellPr>
  </singleXmlCell>
  <singleXmlCell id="1185" xr6:uid="{00000000-000C-0000-FFFF-FFFFA0040000}" r="H86" connectionId="0">
    <xmlCellPr id="1" xr6:uid="{00000000-0010-0000-A004-000001000000}" uniqueName="P62098">
      <xmlPr mapId="1" xpath="/TFI-IZD-OSIG/ISD_1000367/P62098" xmlDataType="decimal"/>
    </xmlCellPr>
  </singleXmlCell>
  <singleXmlCell id="1186" xr6:uid="{00000000-000C-0000-FFFF-FFFFA1040000}" r="I86" connectionId="0">
    <xmlCellPr id="1" xr6:uid="{00000000-0010-0000-A104-000001000000}" uniqueName="P62178">
      <xmlPr mapId="1" xpath="/TFI-IZD-OSIG/ISD_1000367/P6217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87" xr6:uid="{00000000-000C-0000-FFFF-FFFFA2040000}" r="D7" connectionId="0">
    <xmlCellPr id="1" xr6:uid="{00000000-0010-0000-A204-000001000000}" uniqueName="P1081547">
      <xmlPr mapId="1" xpath="/TFI-IZD-OSIG/ISD_1000367/P1081547" xmlDataType="decimal"/>
    </xmlCellPr>
  </singleXmlCell>
  <singleXmlCell id="1188" xr6:uid="{00000000-000C-0000-FFFF-FFFFA3040000}" r="E7" connectionId="0">
    <xmlCellPr id="1" xr6:uid="{00000000-0010-0000-A304-000001000000}" uniqueName="P1081549">
      <xmlPr mapId="1" xpath="/TFI-IZD-OSIG/ISD_1000367/P1081549" xmlDataType="decimal"/>
    </xmlCellPr>
  </singleXmlCell>
  <singleXmlCell id="1189" xr6:uid="{00000000-000C-0000-FFFF-FFFFA4040000}" r="F7" connectionId="0">
    <xmlCellPr id="1" xr6:uid="{00000000-0010-0000-A404-000001000000}" uniqueName="P1081550">
      <xmlPr mapId="1" xpath="/TFI-IZD-OSIG/ISD_1000367/P1081550" xmlDataType="decimal"/>
    </xmlCellPr>
  </singleXmlCell>
  <singleXmlCell id="1190" xr6:uid="{00000000-000C-0000-FFFF-FFFFA5040000}" r="G7" connectionId="0">
    <xmlCellPr id="1" xr6:uid="{00000000-0010-0000-A504-000001000000}" uniqueName="P1081551">
      <xmlPr mapId="1" xpath="/TFI-IZD-OSIG/ISD_1000367/P1081551" xmlDataType="decimal"/>
    </xmlCellPr>
  </singleXmlCell>
  <singleXmlCell id="1191" xr6:uid="{00000000-000C-0000-FFFF-FFFFA6040000}" r="H7" connectionId="0">
    <xmlCellPr id="1" xr6:uid="{00000000-0010-0000-A604-000001000000}" uniqueName="P1081552">
      <xmlPr mapId="1" xpath="/TFI-IZD-OSIG/ISD_1000367/P1081552" xmlDataType="decimal"/>
    </xmlCellPr>
  </singleXmlCell>
  <singleXmlCell id="1192" xr6:uid="{00000000-000C-0000-FFFF-FFFFA7040000}" r="I7" connectionId="0">
    <xmlCellPr id="1" xr6:uid="{00000000-0010-0000-A704-000001000000}" uniqueName="P1081553">
      <xmlPr mapId="1" xpath="/TFI-IZD-OSIG/ISD_1000367/P1081553" xmlDataType="decimal"/>
    </xmlCellPr>
  </singleXmlCell>
  <singleXmlCell id="1193" xr6:uid="{00000000-000C-0000-FFFF-FFFFA8040000}" r="D8" connectionId="0">
    <xmlCellPr id="1" xr6:uid="{00000000-0010-0000-A804-000001000000}" uniqueName="P1081554">
      <xmlPr mapId="1" xpath="/TFI-IZD-OSIG/ISD_1000367/P1081554" xmlDataType="decimal"/>
    </xmlCellPr>
  </singleXmlCell>
  <singleXmlCell id="1194" xr6:uid="{00000000-000C-0000-FFFF-FFFFA9040000}" r="E8" connectionId="0">
    <xmlCellPr id="1" xr6:uid="{00000000-0010-0000-A904-000001000000}" uniqueName="P1081555">
      <xmlPr mapId="1" xpath="/TFI-IZD-OSIG/ISD_1000367/P1081555" xmlDataType="decimal"/>
    </xmlCellPr>
  </singleXmlCell>
  <singleXmlCell id="1195" xr6:uid="{00000000-000C-0000-FFFF-FFFFAA040000}" r="F8" connectionId="0">
    <xmlCellPr id="1" xr6:uid="{00000000-0010-0000-AA04-000001000000}" uniqueName="P1081556">
      <xmlPr mapId="1" xpath="/TFI-IZD-OSIG/ISD_1000367/P1081556" xmlDataType="decimal"/>
    </xmlCellPr>
  </singleXmlCell>
  <singleXmlCell id="1196" xr6:uid="{00000000-000C-0000-FFFF-FFFFAB040000}" r="G8" connectionId="0">
    <xmlCellPr id="1" xr6:uid="{00000000-0010-0000-AB04-000001000000}" uniqueName="P1081557">
      <xmlPr mapId="1" xpath="/TFI-IZD-OSIG/ISD_1000367/P1081557" xmlDataType="decimal"/>
    </xmlCellPr>
  </singleXmlCell>
  <singleXmlCell id="1197" xr6:uid="{00000000-000C-0000-FFFF-FFFFAC040000}" r="H8" connectionId="0">
    <xmlCellPr id="1" xr6:uid="{00000000-0010-0000-AC04-000001000000}" uniqueName="P1081558">
      <xmlPr mapId="1" xpath="/TFI-IZD-OSIG/ISD_1000367/P1081558" xmlDataType="decimal"/>
    </xmlCellPr>
  </singleXmlCell>
  <singleXmlCell id="1198" xr6:uid="{00000000-000C-0000-FFFF-FFFFAD040000}" r="I8" connectionId="0">
    <xmlCellPr id="1" xr6:uid="{00000000-0010-0000-AD04-000001000000}" uniqueName="P1081559">
      <xmlPr mapId="1" xpath="/TFI-IZD-OSIG/ISD_1000367/P1081559" xmlDataType="decimal"/>
    </xmlCellPr>
  </singleXmlCell>
  <singleXmlCell id="1199" xr6:uid="{00000000-000C-0000-FFFF-FFFFAE040000}" r="D9" connectionId="0">
    <xmlCellPr id="1" xr6:uid="{00000000-0010-0000-AE04-000001000000}" uniqueName="P1081560">
      <xmlPr mapId="1" xpath="/TFI-IZD-OSIG/ISD_1000367/P1081560" xmlDataType="decimal"/>
    </xmlCellPr>
  </singleXmlCell>
  <singleXmlCell id="1200" xr6:uid="{00000000-000C-0000-FFFF-FFFFAF040000}" r="E9" connectionId="0">
    <xmlCellPr id="1" xr6:uid="{00000000-0010-0000-AF04-000001000000}" uniqueName="P1081561">
      <xmlPr mapId="1" xpath="/TFI-IZD-OSIG/ISD_1000367/P1081561" xmlDataType="decimal"/>
    </xmlCellPr>
  </singleXmlCell>
  <singleXmlCell id="1201" xr6:uid="{00000000-000C-0000-FFFF-FFFFB0040000}" r="F9" connectionId="0">
    <xmlCellPr id="1" xr6:uid="{00000000-0010-0000-B004-000001000000}" uniqueName="P1081562">
      <xmlPr mapId="1" xpath="/TFI-IZD-OSIG/ISD_1000367/P1081562" xmlDataType="decimal"/>
    </xmlCellPr>
  </singleXmlCell>
  <singleXmlCell id="1202" xr6:uid="{00000000-000C-0000-FFFF-FFFFB1040000}" r="G9" connectionId="0">
    <xmlCellPr id="1" xr6:uid="{00000000-0010-0000-B104-000001000000}" uniqueName="P1081563">
      <xmlPr mapId="1" xpath="/TFI-IZD-OSIG/ISD_1000367/P1081563" xmlDataType="decimal"/>
    </xmlCellPr>
  </singleXmlCell>
  <singleXmlCell id="1203" xr6:uid="{00000000-000C-0000-FFFF-FFFFB2040000}" r="H9" connectionId="0">
    <xmlCellPr id="1" xr6:uid="{00000000-0010-0000-B204-000001000000}" uniqueName="P1081564">
      <xmlPr mapId="1" xpath="/TFI-IZD-OSIG/ISD_1000367/P1081564" xmlDataType="decimal"/>
    </xmlCellPr>
  </singleXmlCell>
  <singleXmlCell id="1204" xr6:uid="{00000000-000C-0000-FFFF-FFFFB3040000}" r="I9" connectionId="0">
    <xmlCellPr id="1" xr6:uid="{00000000-0010-0000-B304-000001000000}" uniqueName="P1081565">
      <xmlPr mapId="1" xpath="/TFI-IZD-OSIG/ISD_1000367/P1081565" xmlDataType="decimal"/>
    </xmlCellPr>
  </singleXmlCell>
  <singleXmlCell id="1205" xr6:uid="{00000000-000C-0000-FFFF-FFFFB4040000}" r="D10" connectionId="0">
    <xmlCellPr id="1" xr6:uid="{00000000-0010-0000-B404-000001000000}" uniqueName="P1081566">
      <xmlPr mapId="1" xpath="/TFI-IZD-OSIG/ISD_1000367/P1081566" xmlDataType="decimal"/>
    </xmlCellPr>
  </singleXmlCell>
  <singleXmlCell id="1206" xr6:uid="{00000000-000C-0000-FFFF-FFFFB5040000}" r="E10" connectionId="0">
    <xmlCellPr id="1" xr6:uid="{00000000-0010-0000-B504-000001000000}" uniqueName="P1081567">
      <xmlPr mapId="1" xpath="/TFI-IZD-OSIG/ISD_1000367/P1081567" xmlDataType="decimal"/>
    </xmlCellPr>
  </singleXmlCell>
  <singleXmlCell id="1207" xr6:uid="{00000000-000C-0000-FFFF-FFFFB6040000}" r="F10" connectionId="0">
    <xmlCellPr id="1" xr6:uid="{00000000-0010-0000-B604-000001000000}" uniqueName="P1081568">
      <xmlPr mapId="1" xpath="/TFI-IZD-OSIG/ISD_1000367/P1081568" xmlDataType="decimal"/>
    </xmlCellPr>
  </singleXmlCell>
  <singleXmlCell id="1208" xr6:uid="{00000000-000C-0000-FFFF-FFFFB7040000}" r="G10" connectionId="0">
    <xmlCellPr id="1" xr6:uid="{00000000-0010-0000-B704-000001000000}" uniqueName="P1081569">
      <xmlPr mapId="1" xpath="/TFI-IZD-OSIG/ISD_1000367/P1081569" xmlDataType="decimal"/>
    </xmlCellPr>
  </singleXmlCell>
  <singleXmlCell id="1209" xr6:uid="{00000000-000C-0000-FFFF-FFFFB8040000}" r="H10" connectionId="0">
    <xmlCellPr id="1" xr6:uid="{00000000-0010-0000-B804-000001000000}" uniqueName="P1081570">
      <xmlPr mapId="1" xpath="/TFI-IZD-OSIG/ISD_1000367/P1081570" xmlDataType="decimal"/>
    </xmlCellPr>
  </singleXmlCell>
  <singleXmlCell id="1210" xr6:uid="{00000000-000C-0000-FFFF-FFFFB9040000}" r="I10" connectionId="0">
    <xmlCellPr id="1" xr6:uid="{00000000-0010-0000-B904-000001000000}" uniqueName="P1081571">
      <xmlPr mapId="1" xpath="/TFI-IZD-OSIG/ISD_1000367/P1081571" xmlDataType="decimal"/>
    </xmlCellPr>
  </singleXmlCell>
  <singleXmlCell id="1211" xr6:uid="{00000000-000C-0000-FFFF-FFFFBA040000}" r="D11" connectionId="0">
    <xmlCellPr id="1" xr6:uid="{00000000-0010-0000-BA04-000001000000}" uniqueName="P1081572">
      <xmlPr mapId="1" xpath="/TFI-IZD-OSIG/ISD_1000367/P1081572" xmlDataType="decimal"/>
    </xmlCellPr>
  </singleXmlCell>
  <singleXmlCell id="1212" xr6:uid="{00000000-000C-0000-FFFF-FFFFBB040000}" r="E11" connectionId="0">
    <xmlCellPr id="1" xr6:uid="{00000000-0010-0000-BB04-000001000000}" uniqueName="P1081573">
      <xmlPr mapId="1" xpath="/TFI-IZD-OSIG/ISD_1000367/P1081573" xmlDataType="decimal"/>
    </xmlCellPr>
  </singleXmlCell>
  <singleXmlCell id="1213" xr6:uid="{00000000-000C-0000-FFFF-FFFFBC040000}" r="F11" connectionId="0">
    <xmlCellPr id="1" xr6:uid="{00000000-0010-0000-BC04-000001000000}" uniqueName="P1081574">
      <xmlPr mapId="1" xpath="/TFI-IZD-OSIG/ISD_1000367/P1081574" xmlDataType="decimal"/>
    </xmlCellPr>
  </singleXmlCell>
  <singleXmlCell id="1214" xr6:uid="{00000000-000C-0000-FFFF-FFFFBD040000}" r="G11" connectionId="0">
    <xmlCellPr id="1" xr6:uid="{00000000-0010-0000-BD04-000001000000}" uniqueName="P1081575">
      <xmlPr mapId="1" xpath="/TFI-IZD-OSIG/ISD_1000367/P1081575" xmlDataType="decimal"/>
    </xmlCellPr>
  </singleXmlCell>
  <singleXmlCell id="1215" xr6:uid="{00000000-000C-0000-FFFF-FFFFBE040000}" r="H11" connectionId="0">
    <xmlCellPr id="1" xr6:uid="{00000000-0010-0000-BE04-000001000000}" uniqueName="P1081576">
      <xmlPr mapId="1" xpath="/TFI-IZD-OSIG/ISD_1000367/P1081576" xmlDataType="decimal"/>
    </xmlCellPr>
  </singleXmlCell>
  <singleXmlCell id="1216" xr6:uid="{00000000-000C-0000-FFFF-FFFFBF040000}" r="I11" connectionId="0">
    <xmlCellPr id="1" xr6:uid="{00000000-0010-0000-BF04-000001000000}" uniqueName="P1081577">
      <xmlPr mapId="1" xpath="/TFI-IZD-OSIG/ISD_1000367/P1081577" xmlDataType="decimal"/>
    </xmlCellPr>
  </singleXmlCell>
  <singleXmlCell id="1217" xr6:uid="{00000000-000C-0000-FFFF-FFFFC0040000}" r="D12" connectionId="0">
    <xmlCellPr id="1" xr6:uid="{00000000-0010-0000-C004-000001000000}" uniqueName="P1081578">
      <xmlPr mapId="1" xpath="/TFI-IZD-OSIG/ISD_1000367/P1081578" xmlDataType="decimal"/>
    </xmlCellPr>
  </singleXmlCell>
  <singleXmlCell id="1218" xr6:uid="{00000000-000C-0000-FFFF-FFFFC1040000}" r="E12" connectionId="0">
    <xmlCellPr id="1" xr6:uid="{00000000-0010-0000-C104-000001000000}" uniqueName="P1081579">
      <xmlPr mapId="1" xpath="/TFI-IZD-OSIG/ISD_1000367/P1081579" xmlDataType="decimal"/>
    </xmlCellPr>
  </singleXmlCell>
  <singleXmlCell id="1219" xr6:uid="{00000000-000C-0000-FFFF-FFFFC2040000}" r="F12" connectionId="0">
    <xmlCellPr id="1" xr6:uid="{00000000-0010-0000-C204-000001000000}" uniqueName="P1081580">
      <xmlPr mapId="1" xpath="/TFI-IZD-OSIG/ISD_1000367/P1081580" xmlDataType="decimal"/>
    </xmlCellPr>
  </singleXmlCell>
  <singleXmlCell id="1220" xr6:uid="{00000000-000C-0000-FFFF-FFFFC3040000}" r="G12" connectionId="0">
    <xmlCellPr id="1" xr6:uid="{00000000-0010-0000-C304-000001000000}" uniqueName="P1081581">
      <xmlPr mapId="1" xpath="/TFI-IZD-OSIG/ISD_1000367/P1081581" xmlDataType="decimal"/>
    </xmlCellPr>
  </singleXmlCell>
  <singleXmlCell id="1221" xr6:uid="{00000000-000C-0000-FFFF-FFFFC4040000}" r="H12" connectionId="0">
    <xmlCellPr id="1" xr6:uid="{00000000-0010-0000-C404-000001000000}" uniqueName="P1081582">
      <xmlPr mapId="1" xpath="/TFI-IZD-OSIG/ISD_1000367/P1081582" xmlDataType="decimal"/>
    </xmlCellPr>
  </singleXmlCell>
  <singleXmlCell id="1222" xr6:uid="{00000000-000C-0000-FFFF-FFFFC5040000}" r="I12" connectionId="0">
    <xmlCellPr id="1" xr6:uid="{00000000-0010-0000-C504-000001000000}" uniqueName="P1081583">
      <xmlPr mapId="1" xpath="/TFI-IZD-OSIG/ISD_1000367/P1081583" xmlDataType="decimal"/>
    </xmlCellPr>
  </singleXmlCell>
  <singleXmlCell id="1223" xr6:uid="{00000000-000C-0000-FFFF-FFFFC6040000}" r="D13" connectionId="0">
    <xmlCellPr id="1" xr6:uid="{00000000-0010-0000-C604-000001000000}" uniqueName="P1081584">
      <xmlPr mapId="1" xpath="/TFI-IZD-OSIG/ISD_1000367/P1081584" xmlDataType="decimal"/>
    </xmlCellPr>
  </singleXmlCell>
  <singleXmlCell id="1224" xr6:uid="{00000000-000C-0000-FFFF-FFFFC7040000}" r="E13" connectionId="0">
    <xmlCellPr id="1" xr6:uid="{00000000-0010-0000-C704-000001000000}" uniqueName="P1081585">
      <xmlPr mapId="1" xpath="/TFI-IZD-OSIG/ISD_1000367/P1081585" xmlDataType="decimal"/>
    </xmlCellPr>
  </singleXmlCell>
  <singleXmlCell id="1225" xr6:uid="{00000000-000C-0000-FFFF-FFFFC8040000}" r="F13" connectionId="0">
    <xmlCellPr id="1" xr6:uid="{00000000-0010-0000-C804-000001000000}" uniqueName="P1081586">
      <xmlPr mapId="1" xpath="/TFI-IZD-OSIG/ISD_1000367/P1081586" xmlDataType="decimal"/>
    </xmlCellPr>
  </singleXmlCell>
  <singleXmlCell id="1226" xr6:uid="{00000000-000C-0000-FFFF-FFFFC9040000}" r="G13" connectionId="0">
    <xmlCellPr id="1" xr6:uid="{00000000-0010-0000-C904-000001000000}" uniqueName="P1081587">
      <xmlPr mapId="1" xpath="/TFI-IZD-OSIG/ISD_1000367/P1081587" xmlDataType="decimal"/>
    </xmlCellPr>
  </singleXmlCell>
  <singleXmlCell id="1227" xr6:uid="{00000000-000C-0000-FFFF-FFFFCA040000}" r="H13" connectionId="0">
    <xmlCellPr id="1" xr6:uid="{00000000-0010-0000-CA04-000001000000}" uniqueName="P1081588">
      <xmlPr mapId="1" xpath="/TFI-IZD-OSIG/ISD_1000367/P1081588" xmlDataType="decimal"/>
    </xmlCellPr>
  </singleXmlCell>
  <singleXmlCell id="1228" xr6:uid="{00000000-000C-0000-FFFF-FFFFCB040000}" r="I13" connectionId="0">
    <xmlCellPr id="1" xr6:uid="{00000000-0010-0000-CB04-000001000000}" uniqueName="P1081589">
      <xmlPr mapId="1" xpath="/TFI-IZD-OSIG/ISD_1000367/P1081589" xmlDataType="decimal"/>
    </xmlCellPr>
  </singleXmlCell>
  <singleXmlCell id="1229" xr6:uid="{00000000-000C-0000-FFFF-FFFFCC040000}" r="D14" connectionId="0">
    <xmlCellPr id="1" xr6:uid="{00000000-0010-0000-CC04-000001000000}" uniqueName="P1081590">
      <xmlPr mapId="1" xpath="/TFI-IZD-OSIG/ISD_1000367/P1081590" xmlDataType="decimal"/>
    </xmlCellPr>
  </singleXmlCell>
  <singleXmlCell id="1230" xr6:uid="{00000000-000C-0000-FFFF-FFFFCD040000}" r="E14" connectionId="0">
    <xmlCellPr id="1" xr6:uid="{00000000-0010-0000-CD04-000001000000}" uniqueName="P1081591">
      <xmlPr mapId="1" xpath="/TFI-IZD-OSIG/ISD_1000367/P1081591" xmlDataType="decimal"/>
    </xmlCellPr>
  </singleXmlCell>
  <singleXmlCell id="1231" xr6:uid="{00000000-000C-0000-FFFF-FFFFCE040000}" r="F14" connectionId="0">
    <xmlCellPr id="1" xr6:uid="{00000000-0010-0000-CE04-000001000000}" uniqueName="P1081592">
      <xmlPr mapId="1" xpath="/TFI-IZD-OSIG/ISD_1000367/P1081592" xmlDataType="decimal"/>
    </xmlCellPr>
  </singleXmlCell>
  <singleXmlCell id="1232" xr6:uid="{00000000-000C-0000-FFFF-FFFFCF040000}" r="G14" connectionId="0">
    <xmlCellPr id="1" xr6:uid="{00000000-0010-0000-CF04-000001000000}" uniqueName="P1081593">
      <xmlPr mapId="1" xpath="/TFI-IZD-OSIG/ISD_1000367/P1081593" xmlDataType="decimal"/>
    </xmlCellPr>
  </singleXmlCell>
  <singleXmlCell id="1233" xr6:uid="{00000000-000C-0000-FFFF-FFFFD0040000}" r="H14" connectionId="0">
    <xmlCellPr id="1" xr6:uid="{00000000-0010-0000-D004-000001000000}" uniqueName="P1081594">
      <xmlPr mapId="1" xpath="/TFI-IZD-OSIG/ISD_1000367/P1081594" xmlDataType="decimal"/>
    </xmlCellPr>
  </singleXmlCell>
  <singleXmlCell id="1234" xr6:uid="{00000000-000C-0000-FFFF-FFFFD1040000}" r="I14" connectionId="0">
    <xmlCellPr id="1" xr6:uid="{00000000-0010-0000-D104-000001000000}" uniqueName="P1081595">
      <xmlPr mapId="1" xpath="/TFI-IZD-OSIG/ISD_1000367/P1081595" xmlDataType="decimal"/>
    </xmlCellPr>
  </singleXmlCell>
  <singleXmlCell id="1235" xr6:uid="{00000000-000C-0000-FFFF-FFFFD2040000}" r="D15" connectionId="0">
    <xmlCellPr id="1" xr6:uid="{00000000-0010-0000-D204-000001000000}" uniqueName="P1081596">
      <xmlPr mapId="1" xpath="/TFI-IZD-OSIG/ISD_1000367/P1081596" xmlDataType="decimal"/>
    </xmlCellPr>
  </singleXmlCell>
  <singleXmlCell id="1236" xr6:uid="{00000000-000C-0000-FFFF-FFFFD3040000}" r="E15" connectionId="0">
    <xmlCellPr id="1" xr6:uid="{00000000-0010-0000-D304-000001000000}" uniqueName="P1081597">
      <xmlPr mapId="1" xpath="/TFI-IZD-OSIG/ISD_1000367/P1081597" xmlDataType="decimal"/>
    </xmlCellPr>
  </singleXmlCell>
  <singleXmlCell id="1237" xr6:uid="{00000000-000C-0000-FFFF-FFFFD4040000}" r="F15" connectionId="0">
    <xmlCellPr id="1" xr6:uid="{00000000-0010-0000-D404-000001000000}" uniqueName="P1081598">
      <xmlPr mapId="1" xpath="/TFI-IZD-OSIG/ISD_1000367/P1081598" xmlDataType="decimal"/>
    </xmlCellPr>
  </singleXmlCell>
  <singleXmlCell id="1238" xr6:uid="{00000000-000C-0000-FFFF-FFFFD5040000}" r="G15" connectionId="0">
    <xmlCellPr id="1" xr6:uid="{00000000-0010-0000-D504-000001000000}" uniqueName="P1081599">
      <xmlPr mapId="1" xpath="/TFI-IZD-OSIG/ISD_1000367/P1081599" xmlDataType="decimal"/>
    </xmlCellPr>
  </singleXmlCell>
  <singleXmlCell id="1239" xr6:uid="{00000000-000C-0000-FFFF-FFFFD6040000}" r="H15" connectionId="0">
    <xmlCellPr id="1" xr6:uid="{00000000-0010-0000-D604-000001000000}" uniqueName="P1081600">
      <xmlPr mapId="1" xpath="/TFI-IZD-OSIG/ISD_1000367/P1081600" xmlDataType="decimal"/>
    </xmlCellPr>
  </singleXmlCell>
  <singleXmlCell id="1240" xr6:uid="{00000000-000C-0000-FFFF-FFFFD7040000}" r="I15" connectionId="0">
    <xmlCellPr id="1" xr6:uid="{00000000-0010-0000-D704-000001000000}" uniqueName="P1081601">
      <xmlPr mapId="1" xpath="/TFI-IZD-OSIG/ISD_1000367/P1081601" xmlDataType="decimal"/>
    </xmlCellPr>
  </singleXmlCell>
  <singleXmlCell id="1241" xr6:uid="{00000000-000C-0000-FFFF-FFFFD8040000}" r="D16" connectionId="0">
    <xmlCellPr id="1" xr6:uid="{00000000-0010-0000-D804-000001000000}" uniqueName="P1081602">
      <xmlPr mapId="1" xpath="/TFI-IZD-OSIG/ISD_1000367/P1081602" xmlDataType="decimal"/>
    </xmlCellPr>
  </singleXmlCell>
  <singleXmlCell id="1242" xr6:uid="{00000000-000C-0000-FFFF-FFFFD9040000}" r="E16" connectionId="0">
    <xmlCellPr id="1" xr6:uid="{00000000-0010-0000-D904-000001000000}" uniqueName="P1081603">
      <xmlPr mapId="1" xpath="/TFI-IZD-OSIG/ISD_1000367/P1081603" xmlDataType="decimal"/>
    </xmlCellPr>
  </singleXmlCell>
  <singleXmlCell id="1243" xr6:uid="{00000000-000C-0000-FFFF-FFFFDA040000}" r="F16" connectionId="0">
    <xmlCellPr id="1" xr6:uid="{00000000-0010-0000-DA04-000001000000}" uniqueName="P1081604">
      <xmlPr mapId="1" xpath="/TFI-IZD-OSIG/ISD_1000367/P1081604" xmlDataType="decimal"/>
    </xmlCellPr>
  </singleXmlCell>
  <singleXmlCell id="1244" xr6:uid="{00000000-000C-0000-FFFF-FFFFDB040000}" r="G16" connectionId="0">
    <xmlCellPr id="1" xr6:uid="{00000000-0010-0000-DB04-000001000000}" uniqueName="P1081605">
      <xmlPr mapId="1" xpath="/TFI-IZD-OSIG/ISD_1000367/P1081605" xmlDataType="decimal"/>
    </xmlCellPr>
  </singleXmlCell>
  <singleXmlCell id="1245" xr6:uid="{00000000-000C-0000-FFFF-FFFFDC040000}" r="H16" connectionId="0">
    <xmlCellPr id="1" xr6:uid="{00000000-0010-0000-DC04-000001000000}" uniqueName="P1081606">
      <xmlPr mapId="1" xpath="/TFI-IZD-OSIG/ISD_1000367/P1081606" xmlDataType="decimal"/>
    </xmlCellPr>
  </singleXmlCell>
  <singleXmlCell id="1246" xr6:uid="{00000000-000C-0000-FFFF-FFFFDD040000}" r="I16" connectionId="0">
    <xmlCellPr id="1" xr6:uid="{00000000-0010-0000-DD04-000001000000}" uniqueName="P1081607">
      <xmlPr mapId="1" xpath="/TFI-IZD-OSIG/ISD_1000367/P1081607" xmlDataType="decimal"/>
    </xmlCellPr>
  </singleXmlCell>
  <singleXmlCell id="1247" xr6:uid="{00000000-000C-0000-FFFF-FFFFDE040000}" r="D17" connectionId="0">
    <xmlCellPr id="1" xr6:uid="{00000000-0010-0000-DE04-000001000000}" uniqueName="P1081608">
      <xmlPr mapId="1" xpath="/TFI-IZD-OSIG/ISD_1000367/P1081608" xmlDataType="decimal"/>
    </xmlCellPr>
  </singleXmlCell>
  <singleXmlCell id="1248" xr6:uid="{00000000-000C-0000-FFFF-FFFFDF040000}" r="E17" connectionId="0">
    <xmlCellPr id="1" xr6:uid="{00000000-0010-0000-DF04-000001000000}" uniqueName="P1081609">
      <xmlPr mapId="1" xpath="/TFI-IZD-OSIG/ISD_1000367/P1081609" xmlDataType="decimal"/>
    </xmlCellPr>
  </singleXmlCell>
  <singleXmlCell id="1249" xr6:uid="{00000000-000C-0000-FFFF-FFFFE0040000}" r="F17" connectionId="0">
    <xmlCellPr id="1" xr6:uid="{00000000-0010-0000-E004-000001000000}" uniqueName="P1081610">
      <xmlPr mapId="1" xpath="/TFI-IZD-OSIG/ISD_1000367/P1081610" xmlDataType="decimal"/>
    </xmlCellPr>
  </singleXmlCell>
  <singleXmlCell id="1250" xr6:uid="{00000000-000C-0000-FFFF-FFFFE1040000}" r="G17" connectionId="0">
    <xmlCellPr id="1" xr6:uid="{00000000-0010-0000-E104-000001000000}" uniqueName="P1081611">
      <xmlPr mapId="1" xpath="/TFI-IZD-OSIG/ISD_1000367/P1081611" xmlDataType="decimal"/>
    </xmlCellPr>
  </singleXmlCell>
  <singleXmlCell id="1251" xr6:uid="{00000000-000C-0000-FFFF-FFFFE2040000}" r="H17" connectionId="0">
    <xmlCellPr id="1" xr6:uid="{00000000-0010-0000-E204-000001000000}" uniqueName="P1081612">
      <xmlPr mapId="1" xpath="/TFI-IZD-OSIG/ISD_1000367/P1081612" xmlDataType="decimal"/>
    </xmlCellPr>
  </singleXmlCell>
  <singleXmlCell id="1252" xr6:uid="{00000000-000C-0000-FFFF-FFFFE3040000}" r="I17" connectionId="0">
    <xmlCellPr id="1" xr6:uid="{00000000-0010-0000-E304-000001000000}" uniqueName="P1081613">
      <xmlPr mapId="1" xpath="/TFI-IZD-OSIG/ISD_1000367/P1081613" xmlDataType="decimal"/>
    </xmlCellPr>
  </singleXmlCell>
  <singleXmlCell id="1253" xr6:uid="{00000000-000C-0000-FFFF-FFFFE4040000}" r="D18" connectionId="0">
    <xmlCellPr id="1" xr6:uid="{00000000-0010-0000-E404-000001000000}" uniqueName="P1081614">
      <xmlPr mapId="1" xpath="/TFI-IZD-OSIG/ISD_1000367/P1081614" xmlDataType="decimal"/>
    </xmlCellPr>
  </singleXmlCell>
  <singleXmlCell id="1254" xr6:uid="{00000000-000C-0000-FFFF-FFFFE5040000}" r="E18" connectionId="0">
    <xmlCellPr id="1" xr6:uid="{00000000-0010-0000-E504-000001000000}" uniqueName="P1081615">
      <xmlPr mapId="1" xpath="/TFI-IZD-OSIG/ISD_1000367/P1081615" xmlDataType="decimal"/>
    </xmlCellPr>
  </singleXmlCell>
  <singleXmlCell id="1255" xr6:uid="{00000000-000C-0000-FFFF-FFFFE6040000}" r="F18" connectionId="0">
    <xmlCellPr id="1" xr6:uid="{00000000-0010-0000-E604-000001000000}" uniqueName="P1081616">
      <xmlPr mapId="1" xpath="/TFI-IZD-OSIG/ISD_1000367/P1081616" xmlDataType="decimal"/>
    </xmlCellPr>
  </singleXmlCell>
  <singleXmlCell id="1256" xr6:uid="{00000000-000C-0000-FFFF-FFFFE7040000}" r="G18" connectionId="0">
    <xmlCellPr id="1" xr6:uid="{00000000-0010-0000-E704-000001000000}" uniqueName="P1081617">
      <xmlPr mapId="1" xpath="/TFI-IZD-OSIG/ISD_1000367/P1081617" xmlDataType="decimal"/>
    </xmlCellPr>
  </singleXmlCell>
  <singleXmlCell id="1257" xr6:uid="{00000000-000C-0000-FFFF-FFFFE8040000}" r="H18" connectionId="0">
    <xmlCellPr id="1" xr6:uid="{00000000-0010-0000-E804-000001000000}" uniqueName="P1081618">
      <xmlPr mapId="1" xpath="/TFI-IZD-OSIG/ISD_1000367/P1081618" xmlDataType="decimal"/>
    </xmlCellPr>
  </singleXmlCell>
  <singleXmlCell id="1258" xr6:uid="{00000000-000C-0000-FFFF-FFFFE9040000}" r="I18" connectionId="0">
    <xmlCellPr id="1" xr6:uid="{00000000-0010-0000-E904-000001000000}" uniqueName="P1081619">
      <xmlPr mapId="1" xpath="/TFI-IZD-OSIG/ISD_1000367/P1081619" xmlDataType="decimal"/>
    </xmlCellPr>
  </singleXmlCell>
  <singleXmlCell id="1259" xr6:uid="{00000000-000C-0000-FFFF-FFFFEA040000}" r="D19" connectionId="0">
    <xmlCellPr id="1" xr6:uid="{00000000-0010-0000-EA04-000001000000}" uniqueName="P1081620">
      <xmlPr mapId="1" xpath="/TFI-IZD-OSIG/ISD_1000367/P1081620" xmlDataType="decimal"/>
    </xmlCellPr>
  </singleXmlCell>
  <singleXmlCell id="1260" xr6:uid="{00000000-000C-0000-FFFF-FFFFEB040000}" r="E19" connectionId="0">
    <xmlCellPr id="1" xr6:uid="{00000000-0010-0000-EB04-000001000000}" uniqueName="P1081621">
      <xmlPr mapId="1" xpath="/TFI-IZD-OSIG/ISD_1000367/P1081621" xmlDataType="decimal"/>
    </xmlCellPr>
  </singleXmlCell>
  <singleXmlCell id="1261" xr6:uid="{00000000-000C-0000-FFFF-FFFFEC040000}" r="F19" connectionId="0">
    <xmlCellPr id="1" xr6:uid="{00000000-0010-0000-EC04-000001000000}" uniqueName="P1081622">
      <xmlPr mapId="1" xpath="/TFI-IZD-OSIG/ISD_1000367/P1081622" xmlDataType="decimal"/>
    </xmlCellPr>
  </singleXmlCell>
  <singleXmlCell id="1262" xr6:uid="{00000000-000C-0000-FFFF-FFFFED040000}" r="G19" connectionId="0">
    <xmlCellPr id="1" xr6:uid="{00000000-0010-0000-ED04-000001000000}" uniqueName="P1081623">
      <xmlPr mapId="1" xpath="/TFI-IZD-OSIG/ISD_1000367/P1081623" xmlDataType="decimal"/>
    </xmlCellPr>
  </singleXmlCell>
  <singleXmlCell id="1263" xr6:uid="{00000000-000C-0000-FFFF-FFFFEE040000}" r="H19" connectionId="0">
    <xmlCellPr id="1" xr6:uid="{00000000-0010-0000-EE04-000001000000}" uniqueName="P1081624">
      <xmlPr mapId="1" xpath="/TFI-IZD-OSIG/ISD_1000367/P1081624" xmlDataType="decimal"/>
    </xmlCellPr>
  </singleXmlCell>
  <singleXmlCell id="1264" xr6:uid="{00000000-000C-0000-FFFF-FFFFEF040000}" r="I19" connectionId="0">
    <xmlCellPr id="1" xr6:uid="{00000000-0010-0000-EF04-000001000000}" uniqueName="P1081625">
      <xmlPr mapId="1" xpath="/TFI-IZD-OSIG/ISD_1000367/P1081625" xmlDataType="decimal"/>
    </xmlCellPr>
  </singleXmlCell>
  <singleXmlCell id="1265" xr6:uid="{00000000-000C-0000-FFFF-FFFFF0040000}" r="D20" connectionId="0">
    <xmlCellPr id="1" xr6:uid="{00000000-0010-0000-F004-000001000000}" uniqueName="P1081626">
      <xmlPr mapId="1" xpath="/TFI-IZD-OSIG/ISD_1000367/P1081626" xmlDataType="decimal"/>
    </xmlCellPr>
  </singleXmlCell>
  <singleXmlCell id="1266" xr6:uid="{00000000-000C-0000-FFFF-FFFFF1040000}" r="E20" connectionId="0">
    <xmlCellPr id="1" xr6:uid="{00000000-0010-0000-F104-000001000000}" uniqueName="P1081627">
      <xmlPr mapId="1" xpath="/TFI-IZD-OSIG/ISD_1000367/P1081627" xmlDataType="decimal"/>
    </xmlCellPr>
  </singleXmlCell>
  <singleXmlCell id="1267" xr6:uid="{00000000-000C-0000-FFFF-FFFFF2040000}" r="F20" connectionId="0">
    <xmlCellPr id="1" xr6:uid="{00000000-0010-0000-F204-000001000000}" uniqueName="P1081628">
      <xmlPr mapId="1" xpath="/TFI-IZD-OSIG/ISD_1000367/P1081628" xmlDataType="decimal"/>
    </xmlCellPr>
  </singleXmlCell>
  <singleXmlCell id="1268" xr6:uid="{00000000-000C-0000-FFFF-FFFFF3040000}" r="G20" connectionId="0">
    <xmlCellPr id="1" xr6:uid="{00000000-0010-0000-F304-000001000000}" uniqueName="P1081629">
      <xmlPr mapId="1" xpath="/TFI-IZD-OSIG/ISD_1000367/P1081629" xmlDataType="decimal"/>
    </xmlCellPr>
  </singleXmlCell>
  <singleXmlCell id="1269" xr6:uid="{00000000-000C-0000-FFFF-FFFFF4040000}" r="H20" connectionId="0">
    <xmlCellPr id="1" xr6:uid="{00000000-0010-0000-F404-000001000000}" uniqueName="P1081630">
      <xmlPr mapId="1" xpath="/TFI-IZD-OSIG/ISD_1000367/P1081630" xmlDataType="decimal"/>
    </xmlCellPr>
  </singleXmlCell>
  <singleXmlCell id="1270" xr6:uid="{00000000-000C-0000-FFFF-FFFFF5040000}" r="I20" connectionId="0">
    <xmlCellPr id="1" xr6:uid="{00000000-0010-0000-F504-000001000000}" uniqueName="P1081631">
      <xmlPr mapId="1" xpath="/TFI-IZD-OSIG/ISD_1000367/P1081631" xmlDataType="decimal"/>
    </xmlCellPr>
  </singleXmlCell>
  <singleXmlCell id="1271" xr6:uid="{00000000-000C-0000-FFFF-FFFFF6040000}" r="D21" connectionId="0">
    <xmlCellPr id="1" xr6:uid="{00000000-0010-0000-F604-000001000000}" uniqueName="P1081632">
      <xmlPr mapId="1" xpath="/TFI-IZD-OSIG/ISD_1000367/P1081632" xmlDataType="decimal"/>
    </xmlCellPr>
  </singleXmlCell>
  <singleXmlCell id="1272" xr6:uid="{00000000-000C-0000-FFFF-FFFFF7040000}" r="E21" connectionId="0">
    <xmlCellPr id="1" xr6:uid="{00000000-0010-0000-F704-000001000000}" uniqueName="P1081633">
      <xmlPr mapId="1" xpath="/TFI-IZD-OSIG/ISD_1000367/P1081633" xmlDataType="decimal"/>
    </xmlCellPr>
  </singleXmlCell>
  <singleXmlCell id="1273" xr6:uid="{00000000-000C-0000-FFFF-FFFFF8040000}" r="F21" connectionId="0">
    <xmlCellPr id="1" xr6:uid="{00000000-0010-0000-F804-000001000000}" uniqueName="P1081634">
      <xmlPr mapId="1" xpath="/TFI-IZD-OSIG/ISD_1000367/P1081634" xmlDataType="decimal"/>
    </xmlCellPr>
  </singleXmlCell>
  <singleXmlCell id="1274" xr6:uid="{00000000-000C-0000-FFFF-FFFFF9040000}" r="G21" connectionId="0">
    <xmlCellPr id="1" xr6:uid="{00000000-0010-0000-F904-000001000000}" uniqueName="P1081635">
      <xmlPr mapId="1" xpath="/TFI-IZD-OSIG/ISD_1000367/P1081635" xmlDataType="decimal"/>
    </xmlCellPr>
  </singleXmlCell>
  <singleXmlCell id="1275" xr6:uid="{00000000-000C-0000-FFFF-FFFFFA040000}" r="H21" connectionId="0">
    <xmlCellPr id="1" xr6:uid="{00000000-0010-0000-FA04-000001000000}" uniqueName="P1081636">
      <xmlPr mapId="1" xpath="/TFI-IZD-OSIG/ISD_1000367/P1081636" xmlDataType="decimal"/>
    </xmlCellPr>
  </singleXmlCell>
  <singleXmlCell id="1276" xr6:uid="{00000000-000C-0000-FFFF-FFFFFB040000}" r="I21" connectionId="0">
    <xmlCellPr id="1" xr6:uid="{00000000-0010-0000-FB04-000001000000}" uniqueName="P1081637">
      <xmlPr mapId="1" xpath="/TFI-IZD-OSIG/ISD_1000367/P1081637" xmlDataType="decimal"/>
    </xmlCellPr>
  </singleXmlCell>
  <singleXmlCell id="1277" xr6:uid="{00000000-000C-0000-FFFF-FFFFFC040000}" r="D22" connectionId="0">
    <xmlCellPr id="1" xr6:uid="{00000000-0010-0000-FC04-000001000000}" uniqueName="P1081638">
      <xmlPr mapId="1" xpath="/TFI-IZD-OSIG/ISD_1000367/P1081638" xmlDataType="decimal"/>
    </xmlCellPr>
  </singleXmlCell>
  <singleXmlCell id="1278" xr6:uid="{00000000-000C-0000-FFFF-FFFFFD040000}" r="E22" connectionId="0">
    <xmlCellPr id="1" xr6:uid="{00000000-0010-0000-FD04-000001000000}" uniqueName="P1081639">
      <xmlPr mapId="1" xpath="/TFI-IZD-OSIG/ISD_1000367/P1081639" xmlDataType="decimal"/>
    </xmlCellPr>
  </singleXmlCell>
  <singleXmlCell id="1279" xr6:uid="{00000000-000C-0000-FFFF-FFFFFE040000}" r="F22" connectionId="0">
    <xmlCellPr id="1" xr6:uid="{00000000-0010-0000-FE04-000001000000}" uniqueName="P1081640">
      <xmlPr mapId="1" xpath="/TFI-IZD-OSIG/ISD_1000367/P1081640" xmlDataType="decimal"/>
    </xmlCellPr>
  </singleXmlCell>
  <singleXmlCell id="1280" xr6:uid="{00000000-000C-0000-FFFF-FFFFFF040000}" r="G22" connectionId="0">
    <xmlCellPr id="1" xr6:uid="{00000000-0010-0000-FF04-000001000000}" uniqueName="P1081641">
      <xmlPr mapId="1" xpath="/TFI-IZD-OSIG/ISD_1000367/P1081641" xmlDataType="decimal"/>
    </xmlCellPr>
  </singleXmlCell>
  <singleXmlCell id="1281" xr6:uid="{00000000-000C-0000-FFFF-FFFF00050000}" r="H22" connectionId="0">
    <xmlCellPr id="1" xr6:uid="{00000000-0010-0000-0005-000001000000}" uniqueName="P1081642">
      <xmlPr mapId="1" xpath="/TFI-IZD-OSIG/ISD_1000367/P1081642" xmlDataType="decimal"/>
    </xmlCellPr>
  </singleXmlCell>
  <singleXmlCell id="1282" xr6:uid="{00000000-000C-0000-FFFF-FFFF01050000}" r="I22" connectionId="0">
    <xmlCellPr id="1" xr6:uid="{00000000-0010-0000-0105-000001000000}" uniqueName="P1081643">
      <xmlPr mapId="1" xpath="/TFI-IZD-OSIG/ISD_1000367/P1081643" xmlDataType="decimal"/>
    </xmlCellPr>
  </singleXmlCell>
  <singleXmlCell id="1283" xr6:uid="{00000000-000C-0000-FFFF-FFFF02050000}" r="D23" connectionId="0">
    <xmlCellPr id="1" xr6:uid="{00000000-0010-0000-0205-000001000000}" uniqueName="P1081644">
      <xmlPr mapId="1" xpath="/TFI-IZD-OSIG/ISD_1000367/P1081644" xmlDataType="decimal"/>
    </xmlCellPr>
  </singleXmlCell>
  <singleXmlCell id="1284" xr6:uid="{00000000-000C-0000-FFFF-FFFF03050000}" r="E23" connectionId="0">
    <xmlCellPr id="1" xr6:uid="{00000000-0010-0000-0305-000001000000}" uniqueName="P1081645">
      <xmlPr mapId="1" xpath="/TFI-IZD-OSIG/ISD_1000367/P1081645" xmlDataType="decimal"/>
    </xmlCellPr>
  </singleXmlCell>
  <singleXmlCell id="1285" xr6:uid="{00000000-000C-0000-FFFF-FFFF04050000}" r="F23" connectionId="0">
    <xmlCellPr id="1" xr6:uid="{00000000-0010-0000-0405-000001000000}" uniqueName="P1081647">
      <xmlPr mapId="1" xpath="/TFI-IZD-OSIG/ISD_1000367/P1081647" xmlDataType="decimal"/>
    </xmlCellPr>
  </singleXmlCell>
  <singleXmlCell id="1286" xr6:uid="{00000000-000C-0000-FFFF-FFFF05050000}" r="G23" connectionId="0">
    <xmlCellPr id="1" xr6:uid="{00000000-0010-0000-0505-000001000000}" uniqueName="P1081650">
      <xmlPr mapId="1" xpath="/TFI-IZD-OSIG/ISD_1000367/P1081650" xmlDataType="decimal"/>
    </xmlCellPr>
  </singleXmlCell>
  <singleXmlCell id="1287" xr6:uid="{00000000-000C-0000-FFFF-FFFF06050000}" r="H23" connectionId="0">
    <xmlCellPr id="1" xr6:uid="{00000000-0010-0000-0605-000001000000}" uniqueName="P1081653">
      <xmlPr mapId="1" xpath="/TFI-IZD-OSIG/ISD_1000367/P1081653" xmlDataType="decimal"/>
    </xmlCellPr>
  </singleXmlCell>
  <singleXmlCell id="1288" xr6:uid="{00000000-000C-0000-FFFF-FFFF07050000}" r="I23" connectionId="0">
    <xmlCellPr id="1" xr6:uid="{00000000-0010-0000-0705-000001000000}" uniqueName="P1081655">
      <xmlPr mapId="1" xpath="/TFI-IZD-OSIG/ISD_1000367/P1081655" xmlDataType="decimal"/>
    </xmlCellPr>
  </singleXmlCell>
  <singleXmlCell id="1289" xr6:uid="{00000000-000C-0000-FFFF-FFFF08050000}" r="D24" connectionId="0">
    <xmlCellPr id="1" xr6:uid="{00000000-0010-0000-0805-000001000000}" uniqueName="P1081657">
      <xmlPr mapId="1" xpath="/TFI-IZD-OSIG/ISD_1000367/P1081657" xmlDataType="decimal"/>
    </xmlCellPr>
  </singleXmlCell>
  <singleXmlCell id="1290" xr6:uid="{00000000-000C-0000-FFFF-FFFF09050000}" r="E24" connectionId="0">
    <xmlCellPr id="1" xr6:uid="{00000000-0010-0000-0905-000001000000}" uniqueName="P1081659">
      <xmlPr mapId="1" xpath="/TFI-IZD-OSIG/ISD_1000367/P1081659" xmlDataType="decimal"/>
    </xmlCellPr>
  </singleXmlCell>
  <singleXmlCell id="1291" xr6:uid="{00000000-000C-0000-FFFF-FFFF0A050000}" r="F24" connectionId="0">
    <xmlCellPr id="1" xr6:uid="{00000000-0010-0000-0A05-000001000000}" uniqueName="P1081661">
      <xmlPr mapId="1" xpath="/TFI-IZD-OSIG/ISD_1000367/P1081661" xmlDataType="decimal"/>
    </xmlCellPr>
  </singleXmlCell>
  <singleXmlCell id="1292" xr6:uid="{00000000-000C-0000-FFFF-FFFF0B050000}" r="G24" connectionId="0">
    <xmlCellPr id="1" xr6:uid="{00000000-0010-0000-0B05-000001000000}" uniqueName="P1081663">
      <xmlPr mapId="1" xpath="/TFI-IZD-OSIG/ISD_1000367/P1081663" xmlDataType="decimal"/>
    </xmlCellPr>
  </singleXmlCell>
  <singleXmlCell id="1293" xr6:uid="{00000000-000C-0000-FFFF-FFFF0C050000}" r="H24" connectionId="0">
    <xmlCellPr id="1" xr6:uid="{00000000-0010-0000-0C05-000001000000}" uniqueName="P1081665">
      <xmlPr mapId="1" xpath="/TFI-IZD-OSIG/ISD_1000367/P1081665" xmlDataType="decimal"/>
    </xmlCellPr>
  </singleXmlCell>
  <singleXmlCell id="1294" xr6:uid="{00000000-000C-0000-FFFF-FFFF0D050000}" r="I24" connectionId="0">
    <xmlCellPr id="1" xr6:uid="{00000000-0010-0000-0D05-000001000000}" uniqueName="P1081667">
      <xmlPr mapId="1" xpath="/TFI-IZD-OSIG/ISD_1000367/P1081667" xmlDataType="decimal"/>
    </xmlCellPr>
  </singleXmlCell>
  <singleXmlCell id="1295" xr6:uid="{00000000-000C-0000-FFFF-FFFF0E050000}" r="D25" connectionId="0">
    <xmlCellPr id="1" xr6:uid="{00000000-0010-0000-0E05-000001000000}" uniqueName="P1081669">
      <xmlPr mapId="1" xpath="/TFI-IZD-OSIG/ISD_1000367/P1081669" xmlDataType="decimal"/>
    </xmlCellPr>
  </singleXmlCell>
  <singleXmlCell id="1296" xr6:uid="{00000000-000C-0000-FFFF-FFFF0F050000}" r="E25" connectionId="0">
    <xmlCellPr id="1" xr6:uid="{00000000-0010-0000-0F05-000001000000}" uniqueName="P1081671">
      <xmlPr mapId="1" xpath="/TFI-IZD-OSIG/ISD_1000367/P1081671" xmlDataType="decimal"/>
    </xmlCellPr>
  </singleXmlCell>
  <singleXmlCell id="1297" xr6:uid="{00000000-000C-0000-FFFF-FFFF10050000}" r="F25" connectionId="0">
    <xmlCellPr id="1" xr6:uid="{00000000-0010-0000-1005-000001000000}" uniqueName="P1081673">
      <xmlPr mapId="1" xpath="/TFI-IZD-OSIG/ISD_1000367/P1081673" xmlDataType="decimal"/>
    </xmlCellPr>
  </singleXmlCell>
  <singleXmlCell id="1298" xr6:uid="{00000000-000C-0000-FFFF-FFFF11050000}" r="G25" connectionId="0">
    <xmlCellPr id="1" xr6:uid="{00000000-0010-0000-1105-000001000000}" uniqueName="P1081675">
      <xmlPr mapId="1" xpath="/TFI-IZD-OSIG/ISD_1000367/P1081675" xmlDataType="decimal"/>
    </xmlCellPr>
  </singleXmlCell>
  <singleXmlCell id="1299" xr6:uid="{00000000-000C-0000-FFFF-FFFF12050000}" r="H25" connectionId="0">
    <xmlCellPr id="1" xr6:uid="{00000000-0010-0000-1205-000001000000}" uniqueName="P1081677">
      <xmlPr mapId="1" xpath="/TFI-IZD-OSIG/ISD_1000367/P1081677" xmlDataType="decimal"/>
    </xmlCellPr>
  </singleXmlCell>
  <singleXmlCell id="1300" xr6:uid="{00000000-000C-0000-FFFF-FFFF13050000}" r="I25" connectionId="0">
    <xmlCellPr id="1" xr6:uid="{00000000-0010-0000-1305-000001000000}" uniqueName="P1081679">
      <xmlPr mapId="1" xpath="/TFI-IZD-OSIG/ISD_1000367/P1081679" xmlDataType="decimal"/>
    </xmlCellPr>
  </singleXmlCell>
  <singleXmlCell id="1301" xr6:uid="{00000000-000C-0000-FFFF-FFFF14050000}" r="D26" connectionId="0">
    <xmlCellPr id="1" xr6:uid="{00000000-0010-0000-1405-000001000000}" uniqueName="P1081681">
      <xmlPr mapId="1" xpath="/TFI-IZD-OSIG/ISD_1000367/P1081681" xmlDataType="decimal"/>
    </xmlCellPr>
  </singleXmlCell>
  <singleXmlCell id="1302" xr6:uid="{00000000-000C-0000-FFFF-FFFF15050000}" r="E26" connectionId="0">
    <xmlCellPr id="1" xr6:uid="{00000000-0010-0000-1505-000001000000}" uniqueName="P1081683">
      <xmlPr mapId="1" xpath="/TFI-IZD-OSIG/ISD_1000367/P1081683" xmlDataType="decimal"/>
    </xmlCellPr>
  </singleXmlCell>
  <singleXmlCell id="1303" xr6:uid="{00000000-000C-0000-FFFF-FFFF16050000}" r="F26" connectionId="0">
    <xmlCellPr id="1" xr6:uid="{00000000-0010-0000-1605-000001000000}" uniqueName="P1081691">
      <xmlPr mapId="1" xpath="/TFI-IZD-OSIG/ISD_1000367/P1081691" xmlDataType="decimal"/>
    </xmlCellPr>
  </singleXmlCell>
  <singleXmlCell id="1304" xr6:uid="{00000000-000C-0000-FFFF-FFFF17050000}" r="G26" connectionId="0">
    <xmlCellPr id="1" xr6:uid="{00000000-0010-0000-1705-000001000000}" uniqueName="P1081692">
      <xmlPr mapId="1" xpath="/TFI-IZD-OSIG/ISD_1000367/P1081692" xmlDataType="decimal"/>
    </xmlCellPr>
  </singleXmlCell>
  <singleXmlCell id="1305" xr6:uid="{00000000-000C-0000-FFFF-FFFF18050000}" r="H26" connectionId="0">
    <xmlCellPr id="1" xr6:uid="{00000000-0010-0000-1805-000001000000}" uniqueName="P1081693">
      <xmlPr mapId="1" xpath="/TFI-IZD-OSIG/ISD_1000367/P1081693" xmlDataType="decimal"/>
    </xmlCellPr>
  </singleXmlCell>
  <singleXmlCell id="1306" xr6:uid="{00000000-000C-0000-FFFF-FFFF19050000}" r="I26" connectionId="0">
    <xmlCellPr id="1" xr6:uid="{00000000-0010-0000-1905-000001000000}" uniqueName="P1081694">
      <xmlPr mapId="1" xpath="/TFI-IZD-OSIG/ISD_1000367/P1081694" xmlDataType="decimal"/>
    </xmlCellPr>
  </singleXmlCell>
  <singleXmlCell id="1307" xr6:uid="{00000000-000C-0000-FFFF-FFFF1A050000}" r="D27" connectionId="0">
    <xmlCellPr id="1" xr6:uid="{00000000-0010-0000-1A05-000001000000}" uniqueName="P1081695">
      <xmlPr mapId="1" xpath="/TFI-IZD-OSIG/ISD_1000367/P1081695" xmlDataType="decimal"/>
    </xmlCellPr>
  </singleXmlCell>
  <singleXmlCell id="1308" xr6:uid="{00000000-000C-0000-FFFF-FFFF1B050000}" r="E27" connectionId="0">
    <xmlCellPr id="1" xr6:uid="{00000000-0010-0000-1B05-000001000000}" uniqueName="P1081719">
      <xmlPr mapId="1" xpath="/TFI-IZD-OSIG/ISD_1000367/P1081719" xmlDataType="decimal"/>
    </xmlCellPr>
  </singleXmlCell>
  <singleXmlCell id="1309" xr6:uid="{00000000-000C-0000-FFFF-FFFF1C050000}" r="F27" connectionId="0">
    <xmlCellPr id="1" xr6:uid="{00000000-0010-0000-1C05-000001000000}" uniqueName="P1081720">
      <xmlPr mapId="1" xpath="/TFI-IZD-OSIG/ISD_1000367/P1081720" xmlDataType="decimal"/>
    </xmlCellPr>
  </singleXmlCell>
  <singleXmlCell id="1310" xr6:uid="{00000000-000C-0000-FFFF-FFFF1D050000}" r="G27" connectionId="0">
    <xmlCellPr id="1" xr6:uid="{00000000-0010-0000-1D05-000001000000}" uniqueName="P1081721">
      <xmlPr mapId="1" xpath="/TFI-IZD-OSIG/ISD_1000367/P1081721" xmlDataType="decimal"/>
    </xmlCellPr>
  </singleXmlCell>
  <singleXmlCell id="1311" xr6:uid="{00000000-000C-0000-FFFF-FFFF1E050000}" r="H27" connectionId="0">
    <xmlCellPr id="1" xr6:uid="{00000000-0010-0000-1E05-000001000000}" uniqueName="P1081722">
      <xmlPr mapId="1" xpath="/TFI-IZD-OSIG/ISD_1000367/P1081722" xmlDataType="decimal"/>
    </xmlCellPr>
  </singleXmlCell>
  <singleXmlCell id="1312" xr6:uid="{00000000-000C-0000-FFFF-FFFF1F050000}" r="I27" connectionId="0">
    <xmlCellPr id="1" xr6:uid="{00000000-0010-0000-1F05-000001000000}" uniqueName="P1081723">
      <xmlPr mapId="1" xpath="/TFI-IZD-OSIG/ISD_1000367/P1081723" xmlDataType="decimal"/>
    </xmlCellPr>
  </singleXmlCell>
  <singleXmlCell id="1313" xr6:uid="{00000000-000C-0000-FFFF-FFFF20050000}" r="D28" connectionId="0">
    <xmlCellPr id="1" xr6:uid="{00000000-0010-0000-2005-000001000000}" uniqueName="P1081724">
      <xmlPr mapId="1" xpath="/TFI-IZD-OSIG/ISD_1000367/P1081724" xmlDataType="decimal"/>
    </xmlCellPr>
  </singleXmlCell>
  <singleXmlCell id="1314" xr6:uid="{00000000-000C-0000-FFFF-FFFF21050000}" r="E28" connectionId="0">
    <xmlCellPr id="1" xr6:uid="{00000000-0010-0000-2105-000001000000}" uniqueName="P1081725">
      <xmlPr mapId="1" xpath="/TFI-IZD-OSIG/ISD_1000367/P1081725" xmlDataType="decimal"/>
    </xmlCellPr>
  </singleXmlCell>
  <singleXmlCell id="1315" xr6:uid="{00000000-000C-0000-FFFF-FFFF22050000}" r="F28" connectionId="0">
    <xmlCellPr id="1" xr6:uid="{00000000-0010-0000-2205-000001000000}" uniqueName="P1081726">
      <xmlPr mapId="1" xpath="/TFI-IZD-OSIG/ISD_1000367/P1081726" xmlDataType="decimal"/>
    </xmlCellPr>
  </singleXmlCell>
  <singleXmlCell id="1316" xr6:uid="{00000000-000C-0000-FFFF-FFFF23050000}" r="G28" connectionId="0">
    <xmlCellPr id="1" xr6:uid="{00000000-0010-0000-2305-000001000000}" uniqueName="P1081727">
      <xmlPr mapId="1" xpath="/TFI-IZD-OSIG/ISD_1000367/P1081727" xmlDataType="decimal"/>
    </xmlCellPr>
  </singleXmlCell>
  <singleXmlCell id="1317" xr6:uid="{00000000-000C-0000-FFFF-FFFF24050000}" r="H28" connectionId="0">
    <xmlCellPr id="1" xr6:uid="{00000000-0010-0000-2405-000001000000}" uniqueName="P1081728">
      <xmlPr mapId="1" xpath="/TFI-IZD-OSIG/ISD_1000367/P1081728" xmlDataType="decimal"/>
    </xmlCellPr>
  </singleXmlCell>
  <singleXmlCell id="1318" xr6:uid="{00000000-000C-0000-FFFF-FFFF25050000}" r="I28" connectionId="0">
    <xmlCellPr id="1" xr6:uid="{00000000-0010-0000-2505-000001000000}" uniqueName="P1081729">
      <xmlPr mapId="1" xpath="/TFI-IZD-OSIG/ISD_1000367/P1081729" xmlDataType="decimal"/>
    </xmlCellPr>
  </singleXmlCell>
  <singleXmlCell id="1319" xr6:uid="{00000000-000C-0000-FFFF-FFFF26050000}" r="D29" connectionId="0">
    <xmlCellPr id="1" xr6:uid="{00000000-0010-0000-2605-000001000000}" uniqueName="P1081730">
      <xmlPr mapId="1" xpath="/TFI-IZD-OSIG/ISD_1000367/P1081730" xmlDataType="decimal"/>
    </xmlCellPr>
  </singleXmlCell>
  <singleXmlCell id="1320" xr6:uid="{00000000-000C-0000-FFFF-FFFF27050000}" r="E29" connectionId="0">
    <xmlCellPr id="1" xr6:uid="{00000000-0010-0000-2705-000001000000}" uniqueName="P1081731">
      <xmlPr mapId="1" xpath="/TFI-IZD-OSIG/ISD_1000367/P1081731" xmlDataType="decimal"/>
    </xmlCellPr>
  </singleXmlCell>
  <singleXmlCell id="1321" xr6:uid="{00000000-000C-0000-FFFF-FFFF28050000}" r="F29" connectionId="0">
    <xmlCellPr id="1" xr6:uid="{00000000-0010-0000-2805-000001000000}" uniqueName="P1081732">
      <xmlPr mapId="1" xpath="/TFI-IZD-OSIG/ISD_1000367/P1081732" xmlDataType="decimal"/>
    </xmlCellPr>
  </singleXmlCell>
  <singleXmlCell id="1322" xr6:uid="{00000000-000C-0000-FFFF-FFFF29050000}" r="G29" connectionId="0">
    <xmlCellPr id="1" xr6:uid="{00000000-0010-0000-2905-000001000000}" uniqueName="P1081733">
      <xmlPr mapId="1" xpath="/TFI-IZD-OSIG/ISD_1000367/P1081733" xmlDataType="decimal"/>
    </xmlCellPr>
  </singleXmlCell>
  <singleXmlCell id="1323" xr6:uid="{00000000-000C-0000-FFFF-FFFF2A050000}" r="H29" connectionId="0">
    <xmlCellPr id="1" xr6:uid="{00000000-0010-0000-2A05-000001000000}" uniqueName="P1081734">
      <xmlPr mapId="1" xpath="/TFI-IZD-OSIG/ISD_1000367/P1081734" xmlDataType="decimal"/>
    </xmlCellPr>
  </singleXmlCell>
  <singleXmlCell id="1324" xr6:uid="{00000000-000C-0000-FFFF-FFFF2B050000}" r="I29" connectionId="0">
    <xmlCellPr id="1" xr6:uid="{00000000-0010-0000-2B05-000001000000}" uniqueName="P1081735">
      <xmlPr mapId="1" xpath="/TFI-IZD-OSIG/ISD_1000367/P1081735" xmlDataType="decimal"/>
    </xmlCellPr>
  </singleXmlCell>
  <singleXmlCell id="1325" xr6:uid="{00000000-000C-0000-FFFF-FFFF2C050000}" r="D30" connectionId="0">
    <xmlCellPr id="1" xr6:uid="{00000000-0010-0000-2C05-000001000000}" uniqueName="P1081736">
      <xmlPr mapId="1" xpath="/TFI-IZD-OSIG/ISD_1000367/P1081736" xmlDataType="decimal"/>
    </xmlCellPr>
  </singleXmlCell>
  <singleXmlCell id="1326" xr6:uid="{00000000-000C-0000-FFFF-FFFF2D050000}" r="E30" connectionId="0">
    <xmlCellPr id="1" xr6:uid="{00000000-0010-0000-2D05-000001000000}" uniqueName="P1081737">
      <xmlPr mapId="1" xpath="/TFI-IZD-OSIG/ISD_1000367/P1081737" xmlDataType="decimal"/>
    </xmlCellPr>
  </singleXmlCell>
  <singleXmlCell id="1327" xr6:uid="{00000000-000C-0000-FFFF-FFFF2E050000}" r="F30" connectionId="0">
    <xmlCellPr id="1" xr6:uid="{00000000-0010-0000-2E05-000001000000}" uniqueName="P1081738">
      <xmlPr mapId="1" xpath="/TFI-IZD-OSIG/ISD_1000367/P1081738" xmlDataType="decimal"/>
    </xmlCellPr>
  </singleXmlCell>
  <singleXmlCell id="1328" xr6:uid="{00000000-000C-0000-FFFF-FFFF2F050000}" r="G30" connectionId="0">
    <xmlCellPr id="1" xr6:uid="{00000000-0010-0000-2F05-000001000000}" uniqueName="P1081739">
      <xmlPr mapId="1" xpath="/TFI-IZD-OSIG/ISD_1000367/P1081739" xmlDataType="decimal"/>
    </xmlCellPr>
  </singleXmlCell>
  <singleXmlCell id="1329" xr6:uid="{00000000-000C-0000-FFFF-FFFF30050000}" r="H30" connectionId="0">
    <xmlCellPr id="1" xr6:uid="{00000000-0010-0000-3005-000001000000}" uniqueName="P1081740">
      <xmlPr mapId="1" xpath="/TFI-IZD-OSIG/ISD_1000367/P1081740" xmlDataType="decimal"/>
    </xmlCellPr>
  </singleXmlCell>
  <singleXmlCell id="1330" xr6:uid="{00000000-000C-0000-FFFF-FFFF31050000}" r="I30" connectionId="0">
    <xmlCellPr id="1" xr6:uid="{00000000-0010-0000-3105-000001000000}" uniqueName="P1081741">
      <xmlPr mapId="1" xpath="/TFI-IZD-OSIG/ISD_1000367/P1081741" xmlDataType="decimal"/>
    </xmlCellPr>
  </singleXmlCell>
  <singleXmlCell id="1331" xr6:uid="{00000000-000C-0000-FFFF-FFFF32050000}" r="D31" connectionId="0">
    <xmlCellPr id="1" xr6:uid="{00000000-0010-0000-3205-000001000000}" uniqueName="P1081742">
      <xmlPr mapId="1" xpath="/TFI-IZD-OSIG/ISD_1000367/P1081742" xmlDataType="decimal"/>
    </xmlCellPr>
  </singleXmlCell>
  <singleXmlCell id="1332" xr6:uid="{00000000-000C-0000-FFFF-FFFF33050000}" r="E31" connectionId="0">
    <xmlCellPr id="1" xr6:uid="{00000000-0010-0000-3305-000001000000}" uniqueName="P1081743">
      <xmlPr mapId="1" xpath="/TFI-IZD-OSIG/ISD_1000367/P1081743" xmlDataType="decimal"/>
    </xmlCellPr>
  </singleXmlCell>
  <singleXmlCell id="1333" xr6:uid="{00000000-000C-0000-FFFF-FFFF34050000}" r="F31" connectionId="0">
    <xmlCellPr id="1" xr6:uid="{00000000-0010-0000-3405-000001000000}" uniqueName="P1081744">
      <xmlPr mapId="1" xpath="/TFI-IZD-OSIG/ISD_1000367/P1081744" xmlDataType="decimal"/>
    </xmlCellPr>
  </singleXmlCell>
  <singleXmlCell id="1334" xr6:uid="{00000000-000C-0000-FFFF-FFFF35050000}" r="G31" connectionId="0">
    <xmlCellPr id="1" xr6:uid="{00000000-0010-0000-3505-000001000000}" uniqueName="P1081745">
      <xmlPr mapId="1" xpath="/TFI-IZD-OSIG/ISD_1000367/P1081745" xmlDataType="decimal"/>
    </xmlCellPr>
  </singleXmlCell>
  <singleXmlCell id="1335" xr6:uid="{00000000-000C-0000-FFFF-FFFF36050000}" r="H31" connectionId="0">
    <xmlCellPr id="1" xr6:uid="{00000000-0010-0000-3605-000001000000}" uniqueName="P1081746">
      <xmlPr mapId="1" xpath="/TFI-IZD-OSIG/ISD_1000367/P1081746" xmlDataType="decimal"/>
    </xmlCellPr>
  </singleXmlCell>
  <singleXmlCell id="1336" xr6:uid="{00000000-000C-0000-FFFF-FFFF37050000}" r="I31" connectionId="0">
    <xmlCellPr id="1" xr6:uid="{00000000-0010-0000-3705-000001000000}" uniqueName="P1081747">
      <xmlPr mapId="1" xpath="/TFI-IZD-OSIG/ISD_1000367/P1081747" xmlDataType="decimal"/>
    </xmlCellPr>
  </singleXmlCell>
  <singleXmlCell id="1337" xr6:uid="{00000000-000C-0000-FFFF-FFFF38050000}" r="D32" connectionId="0">
    <xmlCellPr id="1" xr6:uid="{00000000-0010-0000-3805-000001000000}" uniqueName="P1081748">
      <xmlPr mapId="1" xpath="/TFI-IZD-OSIG/ISD_1000367/P1081748" xmlDataType="decimal"/>
    </xmlCellPr>
  </singleXmlCell>
  <singleXmlCell id="1338" xr6:uid="{00000000-000C-0000-FFFF-FFFF39050000}" r="E32" connectionId="0">
    <xmlCellPr id="1" xr6:uid="{00000000-0010-0000-3905-000001000000}" uniqueName="P1081749">
      <xmlPr mapId="1" xpath="/TFI-IZD-OSIG/ISD_1000367/P1081749" xmlDataType="decimal"/>
    </xmlCellPr>
  </singleXmlCell>
  <singleXmlCell id="1339" xr6:uid="{00000000-000C-0000-FFFF-FFFF3A050000}" r="F32" connectionId="0">
    <xmlCellPr id="1" xr6:uid="{00000000-0010-0000-3A05-000001000000}" uniqueName="P1081750">
      <xmlPr mapId="1" xpath="/TFI-IZD-OSIG/ISD_1000367/P1081750" xmlDataType="decimal"/>
    </xmlCellPr>
  </singleXmlCell>
  <singleXmlCell id="1340" xr6:uid="{00000000-000C-0000-FFFF-FFFF3B050000}" r="G32" connectionId="0">
    <xmlCellPr id="1" xr6:uid="{00000000-0010-0000-3B05-000001000000}" uniqueName="P1081751">
      <xmlPr mapId="1" xpath="/TFI-IZD-OSIG/ISD_1000367/P1081751" xmlDataType="decimal"/>
    </xmlCellPr>
  </singleXmlCell>
  <singleXmlCell id="1341" xr6:uid="{00000000-000C-0000-FFFF-FFFF3C050000}" r="H32" connectionId="0">
    <xmlCellPr id="1" xr6:uid="{00000000-0010-0000-3C05-000001000000}" uniqueName="P1081752">
      <xmlPr mapId="1" xpath="/TFI-IZD-OSIG/ISD_1000367/P1081752" xmlDataType="decimal"/>
    </xmlCellPr>
  </singleXmlCell>
  <singleXmlCell id="1342" xr6:uid="{00000000-000C-0000-FFFF-FFFF3D050000}" r="I32" connectionId="0">
    <xmlCellPr id="1" xr6:uid="{00000000-0010-0000-3D05-000001000000}" uniqueName="P1081753">
      <xmlPr mapId="1" xpath="/TFI-IZD-OSIG/ISD_1000367/P1081753" xmlDataType="decimal"/>
    </xmlCellPr>
  </singleXmlCell>
  <singleXmlCell id="1343" xr6:uid="{00000000-000C-0000-FFFF-FFFF3E050000}" r="D33" connectionId="0">
    <xmlCellPr id="1" xr6:uid="{00000000-0010-0000-3E05-000001000000}" uniqueName="P1081754">
      <xmlPr mapId="1" xpath="/TFI-IZD-OSIG/ISD_1000367/P1081754" xmlDataType="decimal"/>
    </xmlCellPr>
  </singleXmlCell>
  <singleXmlCell id="1344" xr6:uid="{00000000-000C-0000-FFFF-FFFF3F050000}" r="E33" connectionId="0">
    <xmlCellPr id="1" xr6:uid="{00000000-0010-0000-3F05-000001000000}" uniqueName="P1081755">
      <xmlPr mapId="1" xpath="/TFI-IZD-OSIG/ISD_1000367/P1081755" xmlDataType="decimal"/>
    </xmlCellPr>
  </singleXmlCell>
  <singleXmlCell id="1345" xr6:uid="{00000000-000C-0000-FFFF-FFFF40050000}" r="F33" connectionId="0">
    <xmlCellPr id="1" xr6:uid="{00000000-0010-0000-4005-000001000000}" uniqueName="P1081756">
      <xmlPr mapId="1" xpath="/TFI-IZD-OSIG/ISD_1000367/P1081756" xmlDataType="decimal"/>
    </xmlCellPr>
  </singleXmlCell>
  <singleXmlCell id="1346" xr6:uid="{00000000-000C-0000-FFFF-FFFF41050000}" r="G33" connectionId="0">
    <xmlCellPr id="1" xr6:uid="{00000000-0010-0000-4105-000001000000}" uniqueName="P1081757">
      <xmlPr mapId="1" xpath="/TFI-IZD-OSIG/ISD_1000367/P1081757" xmlDataType="decimal"/>
    </xmlCellPr>
  </singleXmlCell>
  <singleXmlCell id="1347" xr6:uid="{00000000-000C-0000-FFFF-FFFF42050000}" r="H33" connectionId="0">
    <xmlCellPr id="1" xr6:uid="{00000000-0010-0000-4205-000001000000}" uniqueName="P1081758">
      <xmlPr mapId="1" xpath="/TFI-IZD-OSIG/ISD_1000367/P1081758" xmlDataType="decimal"/>
    </xmlCellPr>
  </singleXmlCell>
  <singleXmlCell id="1348" xr6:uid="{00000000-000C-0000-FFFF-FFFF43050000}" r="I33" connectionId="0">
    <xmlCellPr id="1" xr6:uid="{00000000-0010-0000-4305-000001000000}" uniqueName="P1081759">
      <xmlPr mapId="1" xpath="/TFI-IZD-OSIG/ISD_1000367/P1081759" xmlDataType="decimal"/>
    </xmlCellPr>
  </singleXmlCell>
  <singleXmlCell id="1349" xr6:uid="{00000000-000C-0000-FFFF-FFFF44050000}" r="D34" connectionId="0">
    <xmlCellPr id="1" xr6:uid="{00000000-0010-0000-4405-000001000000}" uniqueName="P1081760">
      <xmlPr mapId="1" xpath="/TFI-IZD-OSIG/ISD_1000367/P1081760" xmlDataType="decimal"/>
    </xmlCellPr>
  </singleXmlCell>
  <singleXmlCell id="1350" xr6:uid="{00000000-000C-0000-FFFF-FFFF45050000}" r="E34" connectionId="0">
    <xmlCellPr id="1" xr6:uid="{00000000-0010-0000-4505-000001000000}" uniqueName="P1081761">
      <xmlPr mapId="1" xpath="/TFI-IZD-OSIG/ISD_1000367/P1081761" xmlDataType="decimal"/>
    </xmlCellPr>
  </singleXmlCell>
  <singleXmlCell id="1351" xr6:uid="{00000000-000C-0000-FFFF-FFFF46050000}" r="F34" connectionId="0">
    <xmlCellPr id="1" xr6:uid="{00000000-0010-0000-4605-000001000000}" uniqueName="P1081762">
      <xmlPr mapId="1" xpath="/TFI-IZD-OSIG/ISD_1000367/P1081762" xmlDataType="decimal"/>
    </xmlCellPr>
  </singleXmlCell>
  <singleXmlCell id="1352" xr6:uid="{00000000-000C-0000-FFFF-FFFF47050000}" r="G34" connectionId="0">
    <xmlCellPr id="1" xr6:uid="{00000000-0010-0000-4705-000001000000}" uniqueName="P1081763">
      <xmlPr mapId="1" xpath="/TFI-IZD-OSIG/ISD_1000367/P1081763" xmlDataType="decimal"/>
    </xmlCellPr>
  </singleXmlCell>
  <singleXmlCell id="1353" xr6:uid="{00000000-000C-0000-FFFF-FFFF48050000}" r="H34" connectionId="0">
    <xmlCellPr id="1" xr6:uid="{00000000-0010-0000-4805-000001000000}" uniqueName="P1081764">
      <xmlPr mapId="1" xpath="/TFI-IZD-OSIG/ISD_1000367/P1081764" xmlDataType="decimal"/>
    </xmlCellPr>
  </singleXmlCell>
  <singleXmlCell id="1354" xr6:uid="{00000000-000C-0000-FFFF-FFFF49050000}" r="I34" connectionId="0">
    <xmlCellPr id="1" xr6:uid="{00000000-0010-0000-4905-000001000000}" uniqueName="P1081765">
      <xmlPr mapId="1" xpath="/TFI-IZD-OSIG/ISD_1000367/P1081765" xmlDataType="decimal"/>
    </xmlCellPr>
  </singleXmlCell>
  <singleXmlCell id="1355" xr6:uid="{00000000-000C-0000-FFFF-FFFF4A050000}" r="D35" connectionId="0">
    <xmlCellPr id="1" xr6:uid="{00000000-0010-0000-4A05-000001000000}" uniqueName="P1081766">
      <xmlPr mapId="1" xpath="/TFI-IZD-OSIG/ISD_1000367/P1081766" xmlDataType="decimal"/>
    </xmlCellPr>
  </singleXmlCell>
  <singleXmlCell id="1356" xr6:uid="{00000000-000C-0000-FFFF-FFFF4B050000}" r="E35" connectionId="0">
    <xmlCellPr id="1" xr6:uid="{00000000-0010-0000-4B05-000001000000}" uniqueName="P1081767">
      <xmlPr mapId="1" xpath="/TFI-IZD-OSIG/ISD_1000367/P1081767" xmlDataType="decimal"/>
    </xmlCellPr>
  </singleXmlCell>
  <singleXmlCell id="1357" xr6:uid="{00000000-000C-0000-FFFF-FFFF4C050000}" r="F35" connectionId="0">
    <xmlCellPr id="1" xr6:uid="{00000000-0010-0000-4C05-000001000000}" uniqueName="P1081768">
      <xmlPr mapId="1" xpath="/TFI-IZD-OSIG/ISD_1000367/P1081768" xmlDataType="decimal"/>
    </xmlCellPr>
  </singleXmlCell>
  <singleXmlCell id="1358" xr6:uid="{00000000-000C-0000-FFFF-FFFF4D050000}" r="G35" connectionId="0">
    <xmlCellPr id="1" xr6:uid="{00000000-0010-0000-4D05-000001000000}" uniqueName="P1081769">
      <xmlPr mapId="1" xpath="/TFI-IZD-OSIG/ISD_1000367/P1081769" xmlDataType="decimal"/>
    </xmlCellPr>
  </singleXmlCell>
  <singleXmlCell id="1359" xr6:uid="{00000000-000C-0000-FFFF-FFFF4E050000}" r="H35" connectionId="0">
    <xmlCellPr id="1" xr6:uid="{00000000-0010-0000-4E05-000001000000}" uniqueName="P1081770">
      <xmlPr mapId="1" xpath="/TFI-IZD-OSIG/ISD_1000367/P1081770" xmlDataType="decimal"/>
    </xmlCellPr>
  </singleXmlCell>
  <singleXmlCell id="1360" xr6:uid="{00000000-000C-0000-FFFF-FFFF4F050000}" r="I35" connectionId="0">
    <xmlCellPr id="1" xr6:uid="{00000000-0010-0000-4F05-000001000000}" uniqueName="P1081771">
      <xmlPr mapId="1" xpath="/TFI-IZD-OSIG/ISD_1000367/P1081771" xmlDataType="decimal"/>
    </xmlCellPr>
  </singleXmlCell>
  <singleXmlCell id="1361" xr6:uid="{00000000-000C-0000-FFFF-FFFF50050000}" r="D36" connectionId="0">
    <xmlCellPr id="1" xr6:uid="{00000000-0010-0000-5005-000001000000}" uniqueName="P1081772">
      <xmlPr mapId="1" xpath="/TFI-IZD-OSIG/ISD_1000367/P1081772" xmlDataType="decimal"/>
    </xmlCellPr>
  </singleXmlCell>
  <singleXmlCell id="1362" xr6:uid="{00000000-000C-0000-FFFF-FFFF51050000}" r="E36" connectionId="0">
    <xmlCellPr id="1" xr6:uid="{00000000-0010-0000-5105-000001000000}" uniqueName="P1081773">
      <xmlPr mapId="1" xpath="/TFI-IZD-OSIG/ISD_1000367/P1081773" xmlDataType="decimal"/>
    </xmlCellPr>
  </singleXmlCell>
  <singleXmlCell id="1363" xr6:uid="{00000000-000C-0000-FFFF-FFFF52050000}" r="F36" connectionId="0">
    <xmlCellPr id="1" xr6:uid="{00000000-0010-0000-5205-000001000000}" uniqueName="P1081774">
      <xmlPr mapId="1" xpath="/TFI-IZD-OSIG/ISD_1000367/P1081774" xmlDataType="decimal"/>
    </xmlCellPr>
  </singleXmlCell>
  <singleXmlCell id="1364" xr6:uid="{00000000-000C-0000-FFFF-FFFF53050000}" r="G36" connectionId="0">
    <xmlCellPr id="1" xr6:uid="{00000000-0010-0000-5305-000001000000}" uniqueName="P1081775">
      <xmlPr mapId="1" xpath="/TFI-IZD-OSIG/ISD_1000367/P1081775" xmlDataType="decimal"/>
    </xmlCellPr>
  </singleXmlCell>
  <singleXmlCell id="1365" xr6:uid="{00000000-000C-0000-FFFF-FFFF54050000}" r="H36" connectionId="0">
    <xmlCellPr id="1" xr6:uid="{00000000-0010-0000-5405-000001000000}" uniqueName="P1081776">
      <xmlPr mapId="1" xpath="/TFI-IZD-OSIG/ISD_1000367/P1081776" xmlDataType="decimal"/>
    </xmlCellPr>
  </singleXmlCell>
  <singleXmlCell id="1366" xr6:uid="{00000000-000C-0000-FFFF-FFFF55050000}" r="I36" connectionId="0">
    <xmlCellPr id="1" xr6:uid="{00000000-0010-0000-5505-000001000000}" uniqueName="P1081777">
      <xmlPr mapId="1" xpath="/TFI-IZD-OSIG/ISD_1000367/P1081777" xmlDataType="decimal"/>
    </xmlCellPr>
  </singleXmlCell>
  <singleXmlCell id="1367" xr6:uid="{00000000-000C-0000-FFFF-FFFF56050000}" r="D37" connectionId="0">
    <xmlCellPr id="1" xr6:uid="{00000000-0010-0000-5605-000001000000}" uniqueName="P1081778">
      <xmlPr mapId="1" xpath="/TFI-IZD-OSIG/ISD_1000367/P1081778" xmlDataType="decimal"/>
    </xmlCellPr>
  </singleXmlCell>
  <singleXmlCell id="1368" xr6:uid="{00000000-000C-0000-FFFF-FFFF57050000}" r="E37" connectionId="0">
    <xmlCellPr id="1" xr6:uid="{00000000-0010-0000-5705-000001000000}" uniqueName="P1081779">
      <xmlPr mapId="1" xpath="/TFI-IZD-OSIG/ISD_1000367/P1081779" xmlDataType="decimal"/>
    </xmlCellPr>
  </singleXmlCell>
  <singleXmlCell id="1369" xr6:uid="{00000000-000C-0000-FFFF-FFFF58050000}" r="F37" connectionId="0">
    <xmlCellPr id="1" xr6:uid="{00000000-0010-0000-5805-000001000000}" uniqueName="P1081780">
      <xmlPr mapId="1" xpath="/TFI-IZD-OSIG/ISD_1000367/P1081780" xmlDataType="decimal"/>
    </xmlCellPr>
  </singleXmlCell>
  <singleXmlCell id="1370" xr6:uid="{00000000-000C-0000-FFFF-FFFF59050000}" r="G37" connectionId="0">
    <xmlCellPr id="1" xr6:uid="{00000000-0010-0000-5905-000001000000}" uniqueName="P1081781">
      <xmlPr mapId="1" xpath="/TFI-IZD-OSIG/ISD_1000367/P1081781" xmlDataType="decimal"/>
    </xmlCellPr>
  </singleXmlCell>
  <singleXmlCell id="1371" xr6:uid="{00000000-000C-0000-FFFF-FFFF5A050000}" r="H37" connectionId="0">
    <xmlCellPr id="1" xr6:uid="{00000000-0010-0000-5A05-000001000000}" uniqueName="P1081782">
      <xmlPr mapId="1" xpath="/TFI-IZD-OSIG/ISD_1000367/P1081782" xmlDataType="decimal"/>
    </xmlCellPr>
  </singleXmlCell>
  <singleXmlCell id="1372" xr6:uid="{00000000-000C-0000-FFFF-FFFF5B050000}" r="I37" connectionId="0">
    <xmlCellPr id="1" xr6:uid="{00000000-0010-0000-5B05-000001000000}" uniqueName="P1081783">
      <xmlPr mapId="1" xpath="/TFI-IZD-OSIG/ISD_1000367/P1081783" xmlDataType="decimal"/>
    </xmlCellPr>
  </singleXmlCell>
  <singleXmlCell id="1373" xr6:uid="{00000000-000C-0000-FFFF-FFFF5C050000}" r="D38" connectionId="0">
    <xmlCellPr id="1" xr6:uid="{00000000-0010-0000-5C05-000001000000}" uniqueName="P1081784">
      <xmlPr mapId="1" xpath="/TFI-IZD-OSIG/ISD_1000367/P1081784" xmlDataType="decimal"/>
    </xmlCellPr>
  </singleXmlCell>
  <singleXmlCell id="1374" xr6:uid="{00000000-000C-0000-FFFF-FFFF5D050000}" r="E38" connectionId="0">
    <xmlCellPr id="1" xr6:uid="{00000000-0010-0000-5D05-000001000000}" uniqueName="P1081785">
      <xmlPr mapId="1" xpath="/TFI-IZD-OSIG/ISD_1000367/P1081785" xmlDataType="decimal"/>
    </xmlCellPr>
  </singleXmlCell>
  <singleXmlCell id="1375" xr6:uid="{00000000-000C-0000-FFFF-FFFF5E050000}" r="F38" connectionId="0">
    <xmlCellPr id="1" xr6:uid="{00000000-0010-0000-5E05-000001000000}" uniqueName="P1081786">
      <xmlPr mapId="1" xpath="/TFI-IZD-OSIG/ISD_1000367/P1081786" xmlDataType="decimal"/>
    </xmlCellPr>
  </singleXmlCell>
  <singleXmlCell id="1376" xr6:uid="{00000000-000C-0000-FFFF-FFFF5F050000}" r="G38" connectionId="0">
    <xmlCellPr id="1" xr6:uid="{00000000-0010-0000-5F05-000001000000}" uniqueName="P1081787">
      <xmlPr mapId="1" xpath="/TFI-IZD-OSIG/ISD_1000367/P1081787" xmlDataType="decimal"/>
    </xmlCellPr>
  </singleXmlCell>
  <singleXmlCell id="1377" xr6:uid="{00000000-000C-0000-FFFF-FFFF60050000}" r="H38" connectionId="0">
    <xmlCellPr id="1" xr6:uid="{00000000-0010-0000-6005-000001000000}" uniqueName="P1081788">
      <xmlPr mapId="1" xpath="/TFI-IZD-OSIG/ISD_1000367/P1081788" xmlDataType="decimal"/>
    </xmlCellPr>
  </singleXmlCell>
  <singleXmlCell id="1378" xr6:uid="{00000000-000C-0000-FFFF-FFFF61050000}" r="I38" connectionId="0">
    <xmlCellPr id="1" xr6:uid="{00000000-0010-0000-6105-000001000000}" uniqueName="P1081789">
      <xmlPr mapId="1" xpath="/TFI-IZD-OSIG/ISD_1000367/P1081789" xmlDataType="decimal"/>
    </xmlCellPr>
  </singleXmlCell>
  <singleXmlCell id="1379" xr6:uid="{00000000-000C-0000-FFFF-FFFF62050000}" r="D39" connectionId="0">
    <xmlCellPr id="1" xr6:uid="{00000000-0010-0000-6205-000001000000}" uniqueName="P1081790">
      <xmlPr mapId="1" xpath="/TFI-IZD-OSIG/ISD_1000367/P1081790" xmlDataType="decimal"/>
    </xmlCellPr>
  </singleXmlCell>
  <singleXmlCell id="1380" xr6:uid="{00000000-000C-0000-FFFF-FFFF63050000}" r="E39" connectionId="0">
    <xmlCellPr id="1" xr6:uid="{00000000-0010-0000-6305-000001000000}" uniqueName="P1081791">
      <xmlPr mapId="1" xpath="/TFI-IZD-OSIG/ISD_1000367/P1081791" xmlDataType="decimal"/>
    </xmlCellPr>
  </singleXmlCell>
  <singleXmlCell id="1381" xr6:uid="{00000000-000C-0000-FFFF-FFFF64050000}" r="F39" connectionId="0">
    <xmlCellPr id="1" xr6:uid="{00000000-0010-0000-6405-000001000000}" uniqueName="P1081792">
      <xmlPr mapId="1" xpath="/TFI-IZD-OSIG/ISD_1000367/P1081792" xmlDataType="decimal"/>
    </xmlCellPr>
  </singleXmlCell>
  <singleXmlCell id="1382" xr6:uid="{00000000-000C-0000-FFFF-FFFF65050000}" r="G39" connectionId="0">
    <xmlCellPr id="1" xr6:uid="{00000000-0010-0000-6505-000001000000}" uniqueName="P1081793">
      <xmlPr mapId="1" xpath="/TFI-IZD-OSIG/ISD_1000367/P1081793" xmlDataType="decimal"/>
    </xmlCellPr>
  </singleXmlCell>
  <singleXmlCell id="1383" xr6:uid="{00000000-000C-0000-FFFF-FFFF66050000}" r="H39" connectionId="0">
    <xmlCellPr id="1" xr6:uid="{00000000-0010-0000-6605-000001000000}" uniqueName="P1081794">
      <xmlPr mapId="1" xpath="/TFI-IZD-OSIG/ISD_1000367/P1081794" xmlDataType="decimal"/>
    </xmlCellPr>
  </singleXmlCell>
  <singleXmlCell id="1384" xr6:uid="{00000000-000C-0000-FFFF-FFFF67050000}" r="I39" connectionId="0">
    <xmlCellPr id="1" xr6:uid="{00000000-0010-0000-6705-000001000000}" uniqueName="P1081795">
      <xmlPr mapId="1" xpath="/TFI-IZD-OSIG/ISD_1000367/P1081795" xmlDataType="decimal"/>
    </xmlCellPr>
  </singleXmlCell>
  <singleXmlCell id="1385" xr6:uid="{00000000-000C-0000-FFFF-FFFF68050000}" r="D40" connectionId="0">
    <xmlCellPr id="1" xr6:uid="{00000000-0010-0000-6805-000001000000}" uniqueName="P1081796">
      <xmlPr mapId="1" xpath="/TFI-IZD-OSIG/ISD_1000367/P1081796" xmlDataType="decimal"/>
    </xmlCellPr>
  </singleXmlCell>
  <singleXmlCell id="1386" xr6:uid="{00000000-000C-0000-FFFF-FFFF69050000}" r="E40" connectionId="0">
    <xmlCellPr id="1" xr6:uid="{00000000-0010-0000-6905-000001000000}" uniqueName="P1081797">
      <xmlPr mapId="1" xpath="/TFI-IZD-OSIG/ISD_1000367/P1081797" xmlDataType="decimal"/>
    </xmlCellPr>
  </singleXmlCell>
  <singleXmlCell id="1387" xr6:uid="{00000000-000C-0000-FFFF-FFFF6A050000}" r="F40" connectionId="0">
    <xmlCellPr id="1" xr6:uid="{00000000-0010-0000-6A05-000001000000}" uniqueName="P1081798">
      <xmlPr mapId="1" xpath="/TFI-IZD-OSIG/ISD_1000367/P1081798" xmlDataType="decimal"/>
    </xmlCellPr>
  </singleXmlCell>
  <singleXmlCell id="1388" xr6:uid="{00000000-000C-0000-FFFF-FFFF6B050000}" r="G40" connectionId="0">
    <xmlCellPr id="1" xr6:uid="{00000000-0010-0000-6B05-000001000000}" uniqueName="P1081799">
      <xmlPr mapId="1" xpath="/TFI-IZD-OSIG/ISD_1000367/P1081799" xmlDataType="decimal"/>
    </xmlCellPr>
  </singleXmlCell>
  <singleXmlCell id="1389" xr6:uid="{00000000-000C-0000-FFFF-FFFF6C050000}" r="H40" connectionId="0">
    <xmlCellPr id="1" xr6:uid="{00000000-0010-0000-6C05-000001000000}" uniqueName="P1081800">
      <xmlPr mapId="1" xpath="/TFI-IZD-OSIG/ISD_1000367/P1081800" xmlDataType="decimal"/>
    </xmlCellPr>
  </singleXmlCell>
  <singleXmlCell id="1390" xr6:uid="{00000000-000C-0000-FFFF-FFFF6D050000}" r="I40" connectionId="0">
    <xmlCellPr id="1" xr6:uid="{00000000-0010-0000-6D05-000001000000}" uniqueName="P1081801">
      <xmlPr mapId="1" xpath="/TFI-IZD-OSIG/ISD_1000367/P1081801" xmlDataType="decimal"/>
    </xmlCellPr>
  </singleXmlCell>
  <singleXmlCell id="1391" xr6:uid="{00000000-000C-0000-FFFF-FFFF6E050000}" r="D41" connectionId="0">
    <xmlCellPr id="1" xr6:uid="{00000000-0010-0000-6E05-000001000000}" uniqueName="P1081802">
      <xmlPr mapId="1" xpath="/TFI-IZD-OSIG/ISD_1000367/P1081802" xmlDataType="decimal"/>
    </xmlCellPr>
  </singleXmlCell>
  <singleXmlCell id="1392" xr6:uid="{00000000-000C-0000-FFFF-FFFF6F050000}" r="E41" connectionId="0">
    <xmlCellPr id="1" xr6:uid="{00000000-0010-0000-6F05-000001000000}" uniqueName="P1081803">
      <xmlPr mapId="1" xpath="/TFI-IZD-OSIG/ISD_1000367/P1081803" xmlDataType="decimal"/>
    </xmlCellPr>
  </singleXmlCell>
  <singleXmlCell id="1393" xr6:uid="{00000000-000C-0000-FFFF-FFFF70050000}" r="F41" connectionId="0">
    <xmlCellPr id="1" xr6:uid="{00000000-0010-0000-7005-000001000000}" uniqueName="P1081804">
      <xmlPr mapId="1" xpath="/TFI-IZD-OSIG/ISD_1000367/P1081804" xmlDataType="decimal"/>
    </xmlCellPr>
  </singleXmlCell>
  <singleXmlCell id="1394" xr6:uid="{00000000-000C-0000-FFFF-FFFF71050000}" r="G41" connectionId="0">
    <xmlCellPr id="1" xr6:uid="{00000000-0010-0000-7105-000001000000}" uniqueName="P1081805">
      <xmlPr mapId="1" xpath="/TFI-IZD-OSIG/ISD_1000367/P1081805" xmlDataType="decimal"/>
    </xmlCellPr>
  </singleXmlCell>
  <singleXmlCell id="1395" xr6:uid="{00000000-000C-0000-FFFF-FFFF72050000}" r="H41" connectionId="0">
    <xmlCellPr id="1" xr6:uid="{00000000-0010-0000-7205-000001000000}" uniqueName="P1081806">
      <xmlPr mapId="1" xpath="/TFI-IZD-OSIG/ISD_1000367/P1081806" xmlDataType="decimal"/>
    </xmlCellPr>
  </singleXmlCell>
  <singleXmlCell id="1396" xr6:uid="{00000000-000C-0000-FFFF-FFFF73050000}" r="I41" connectionId="0">
    <xmlCellPr id="1" xr6:uid="{00000000-0010-0000-7305-000001000000}" uniqueName="P1081807">
      <xmlPr mapId="1" xpath="/TFI-IZD-OSIG/ISD_1000367/P1081807" xmlDataType="decimal"/>
    </xmlCellPr>
  </singleXmlCell>
  <singleXmlCell id="1397" xr6:uid="{00000000-000C-0000-FFFF-FFFF74050000}" r="D42" connectionId="0">
    <xmlCellPr id="1" xr6:uid="{00000000-0010-0000-7405-000001000000}" uniqueName="P1081808">
      <xmlPr mapId="1" xpath="/TFI-IZD-OSIG/ISD_1000367/P1081808" xmlDataType="decimal"/>
    </xmlCellPr>
  </singleXmlCell>
  <singleXmlCell id="1398" xr6:uid="{00000000-000C-0000-FFFF-FFFF75050000}" r="E42" connectionId="0">
    <xmlCellPr id="1" xr6:uid="{00000000-0010-0000-7505-000001000000}" uniqueName="P1081809">
      <xmlPr mapId="1" xpath="/TFI-IZD-OSIG/ISD_1000367/P1081809" xmlDataType="decimal"/>
    </xmlCellPr>
  </singleXmlCell>
  <singleXmlCell id="1399" xr6:uid="{00000000-000C-0000-FFFF-FFFF76050000}" r="F42" connectionId="0">
    <xmlCellPr id="1" xr6:uid="{00000000-0010-0000-7605-000001000000}" uniqueName="P1081810">
      <xmlPr mapId="1" xpath="/TFI-IZD-OSIG/ISD_1000367/P1081810" xmlDataType="decimal"/>
    </xmlCellPr>
  </singleXmlCell>
  <singleXmlCell id="1400" xr6:uid="{00000000-000C-0000-FFFF-FFFF77050000}" r="G42" connectionId="0">
    <xmlCellPr id="1" xr6:uid="{00000000-0010-0000-7705-000001000000}" uniqueName="P1081811">
      <xmlPr mapId="1" xpath="/TFI-IZD-OSIG/ISD_1000367/P1081811" xmlDataType="decimal"/>
    </xmlCellPr>
  </singleXmlCell>
  <singleXmlCell id="1401" xr6:uid="{00000000-000C-0000-FFFF-FFFF78050000}" r="H42" connectionId="0">
    <xmlCellPr id="1" xr6:uid="{00000000-0010-0000-7805-000001000000}" uniqueName="P1081812">
      <xmlPr mapId="1" xpath="/TFI-IZD-OSIG/ISD_1000367/P1081812" xmlDataType="decimal"/>
    </xmlCellPr>
  </singleXmlCell>
  <singleXmlCell id="1402" xr6:uid="{00000000-000C-0000-FFFF-FFFF79050000}" r="I42" connectionId="0">
    <xmlCellPr id="1" xr6:uid="{00000000-0010-0000-7905-000001000000}" uniqueName="P1081813">
      <xmlPr mapId="1" xpath="/TFI-IZD-OSIG/ISD_1000367/P1081813" xmlDataType="decimal"/>
    </xmlCellPr>
  </singleXmlCell>
  <singleXmlCell id="1403" xr6:uid="{00000000-000C-0000-FFFF-FFFF7A050000}" r="D43" connectionId="0">
    <xmlCellPr id="1" xr6:uid="{00000000-0010-0000-7A05-000001000000}" uniqueName="P1081814">
      <xmlPr mapId="1" xpath="/TFI-IZD-OSIG/ISD_1000367/P1081814" xmlDataType="decimal"/>
    </xmlCellPr>
  </singleXmlCell>
  <singleXmlCell id="1404" xr6:uid="{00000000-000C-0000-FFFF-FFFF7B050000}" r="E43" connectionId="0">
    <xmlCellPr id="1" xr6:uid="{00000000-0010-0000-7B05-000001000000}" uniqueName="P1081815">
      <xmlPr mapId="1" xpath="/TFI-IZD-OSIG/ISD_1000367/P1081815" xmlDataType="decimal"/>
    </xmlCellPr>
  </singleXmlCell>
  <singleXmlCell id="1405" xr6:uid="{00000000-000C-0000-FFFF-FFFF7C050000}" r="F43" connectionId="0">
    <xmlCellPr id="1" xr6:uid="{00000000-0010-0000-7C05-000001000000}" uniqueName="P1081816">
      <xmlPr mapId="1" xpath="/TFI-IZD-OSIG/ISD_1000367/P1081816" xmlDataType="decimal"/>
    </xmlCellPr>
  </singleXmlCell>
  <singleXmlCell id="1406" xr6:uid="{00000000-000C-0000-FFFF-FFFF7D050000}" r="G43" connectionId="0">
    <xmlCellPr id="1" xr6:uid="{00000000-0010-0000-7D05-000001000000}" uniqueName="P1081817">
      <xmlPr mapId="1" xpath="/TFI-IZD-OSIG/ISD_1000367/P1081817" xmlDataType="decimal"/>
    </xmlCellPr>
  </singleXmlCell>
  <singleXmlCell id="1407" xr6:uid="{00000000-000C-0000-FFFF-FFFF7E050000}" r="H43" connectionId="0">
    <xmlCellPr id="1" xr6:uid="{00000000-0010-0000-7E05-000001000000}" uniqueName="P1081818">
      <xmlPr mapId="1" xpath="/TFI-IZD-OSIG/ISD_1000367/P1081818" xmlDataType="decimal"/>
    </xmlCellPr>
  </singleXmlCell>
  <singleXmlCell id="1408" xr6:uid="{00000000-000C-0000-FFFF-FFFF7F050000}" r="I43" connectionId="0">
    <xmlCellPr id="1" xr6:uid="{00000000-0010-0000-7F05-000001000000}" uniqueName="P1081819">
      <xmlPr mapId="1" xpath="/TFI-IZD-OSIG/ISD_1000367/P1081819" xmlDataType="decimal"/>
    </xmlCellPr>
  </singleXmlCell>
  <singleXmlCell id="1409" xr6:uid="{00000000-000C-0000-FFFF-FFFF80050000}" r="D44" connectionId="0">
    <xmlCellPr id="1" xr6:uid="{00000000-0010-0000-8005-000001000000}" uniqueName="P1081820">
      <xmlPr mapId="1" xpath="/TFI-IZD-OSIG/ISD_1000367/P1081820" xmlDataType="decimal"/>
    </xmlCellPr>
  </singleXmlCell>
  <singleXmlCell id="1410" xr6:uid="{00000000-000C-0000-FFFF-FFFF81050000}" r="E44" connectionId="0">
    <xmlCellPr id="1" xr6:uid="{00000000-0010-0000-8105-000001000000}" uniqueName="P1081821">
      <xmlPr mapId="1" xpath="/TFI-IZD-OSIG/ISD_1000367/P1081821" xmlDataType="decimal"/>
    </xmlCellPr>
  </singleXmlCell>
  <singleXmlCell id="1411" xr6:uid="{00000000-000C-0000-FFFF-FFFF82050000}" r="F44" connectionId="0">
    <xmlCellPr id="1" xr6:uid="{00000000-0010-0000-8205-000001000000}" uniqueName="P1081822">
      <xmlPr mapId="1" xpath="/TFI-IZD-OSIG/ISD_1000367/P1081822" xmlDataType="decimal"/>
    </xmlCellPr>
  </singleXmlCell>
  <singleXmlCell id="1412" xr6:uid="{00000000-000C-0000-FFFF-FFFF83050000}" r="G44" connectionId="0">
    <xmlCellPr id="1" xr6:uid="{00000000-0010-0000-8305-000001000000}" uniqueName="P1081823">
      <xmlPr mapId="1" xpath="/TFI-IZD-OSIG/ISD_1000367/P1081823" xmlDataType="decimal"/>
    </xmlCellPr>
  </singleXmlCell>
  <singleXmlCell id="1413" xr6:uid="{00000000-000C-0000-FFFF-FFFF84050000}" r="H44" connectionId="0">
    <xmlCellPr id="1" xr6:uid="{00000000-0010-0000-8405-000001000000}" uniqueName="P1081824">
      <xmlPr mapId="1" xpath="/TFI-IZD-OSIG/ISD_1000367/P1081824" xmlDataType="decimal"/>
    </xmlCellPr>
  </singleXmlCell>
  <singleXmlCell id="1414" xr6:uid="{00000000-000C-0000-FFFF-FFFF85050000}" r="I44" connectionId="0">
    <xmlCellPr id="1" xr6:uid="{00000000-0010-0000-8505-000001000000}" uniqueName="P1081825">
      <xmlPr mapId="1" xpath="/TFI-IZD-OSIG/ISD_1000367/P1081825" xmlDataType="decimal"/>
    </xmlCellPr>
  </singleXmlCell>
  <singleXmlCell id="1415" xr6:uid="{00000000-000C-0000-FFFF-FFFF86050000}" r="D45" connectionId="0">
    <xmlCellPr id="1" xr6:uid="{00000000-0010-0000-8605-000001000000}" uniqueName="P1081826">
      <xmlPr mapId="1" xpath="/TFI-IZD-OSIG/ISD_1000367/P1081826" xmlDataType="decimal"/>
    </xmlCellPr>
  </singleXmlCell>
  <singleXmlCell id="1416" xr6:uid="{00000000-000C-0000-FFFF-FFFF87050000}" r="E45" connectionId="0">
    <xmlCellPr id="1" xr6:uid="{00000000-0010-0000-8705-000001000000}" uniqueName="P1081827">
      <xmlPr mapId="1" xpath="/TFI-IZD-OSIG/ISD_1000367/P1081827" xmlDataType="decimal"/>
    </xmlCellPr>
  </singleXmlCell>
  <singleXmlCell id="1417" xr6:uid="{00000000-000C-0000-FFFF-FFFF88050000}" r="F45" connectionId="0">
    <xmlCellPr id="1" xr6:uid="{00000000-0010-0000-8805-000001000000}" uniqueName="P1081828">
      <xmlPr mapId="1" xpath="/TFI-IZD-OSIG/ISD_1000367/P1081828" xmlDataType="decimal"/>
    </xmlCellPr>
  </singleXmlCell>
  <singleXmlCell id="1418" xr6:uid="{00000000-000C-0000-FFFF-FFFF89050000}" r="G45" connectionId="0">
    <xmlCellPr id="1" xr6:uid="{00000000-0010-0000-8905-000001000000}" uniqueName="P1081829">
      <xmlPr mapId="1" xpath="/TFI-IZD-OSIG/ISD_1000367/P1081829" xmlDataType="decimal"/>
    </xmlCellPr>
  </singleXmlCell>
  <singleXmlCell id="1419" xr6:uid="{00000000-000C-0000-FFFF-FFFF8A050000}" r="H45" connectionId="0">
    <xmlCellPr id="1" xr6:uid="{00000000-0010-0000-8A05-000001000000}" uniqueName="P1081830">
      <xmlPr mapId="1" xpath="/TFI-IZD-OSIG/ISD_1000367/P1081830" xmlDataType="decimal"/>
    </xmlCellPr>
  </singleXmlCell>
  <singleXmlCell id="1420" xr6:uid="{00000000-000C-0000-FFFF-FFFF8B050000}" r="I45" connectionId="0">
    <xmlCellPr id="1" xr6:uid="{00000000-0010-0000-8B05-000001000000}" uniqueName="P1081831">
      <xmlPr mapId="1" xpath="/TFI-IZD-OSIG/ISD_1000367/P1081831" xmlDataType="decimal"/>
    </xmlCellPr>
  </singleXmlCell>
  <singleXmlCell id="1421" xr6:uid="{00000000-000C-0000-FFFF-FFFF8C050000}" r="D46" connectionId="0">
    <xmlCellPr id="1" xr6:uid="{00000000-0010-0000-8C05-000001000000}" uniqueName="P1081832">
      <xmlPr mapId="1" xpath="/TFI-IZD-OSIG/ISD_1000367/P1081832" xmlDataType="decimal"/>
    </xmlCellPr>
  </singleXmlCell>
  <singleXmlCell id="1422" xr6:uid="{00000000-000C-0000-FFFF-FFFF8D050000}" r="E46" connectionId="0">
    <xmlCellPr id="1" xr6:uid="{00000000-0010-0000-8D05-000001000000}" uniqueName="P1081833">
      <xmlPr mapId="1" xpath="/TFI-IZD-OSIG/ISD_1000367/P1081833" xmlDataType="decimal"/>
    </xmlCellPr>
  </singleXmlCell>
  <singleXmlCell id="1423" xr6:uid="{00000000-000C-0000-FFFF-FFFF8E050000}" r="F46" connectionId="0">
    <xmlCellPr id="1" xr6:uid="{00000000-0010-0000-8E05-000001000000}" uniqueName="P1081834">
      <xmlPr mapId="1" xpath="/TFI-IZD-OSIG/ISD_1000367/P1081834" xmlDataType="decimal"/>
    </xmlCellPr>
  </singleXmlCell>
  <singleXmlCell id="1424" xr6:uid="{00000000-000C-0000-FFFF-FFFF8F050000}" r="G46" connectionId="0">
    <xmlCellPr id="1" xr6:uid="{00000000-0010-0000-8F05-000001000000}" uniqueName="P1081835">
      <xmlPr mapId="1" xpath="/TFI-IZD-OSIG/ISD_1000367/P1081835" xmlDataType="decimal"/>
    </xmlCellPr>
  </singleXmlCell>
  <singleXmlCell id="1425" xr6:uid="{00000000-000C-0000-FFFF-FFFF90050000}" r="H46" connectionId="0">
    <xmlCellPr id="1" xr6:uid="{00000000-0010-0000-9005-000001000000}" uniqueName="P1081836">
      <xmlPr mapId="1" xpath="/TFI-IZD-OSIG/ISD_1000367/P1081836" xmlDataType="decimal"/>
    </xmlCellPr>
  </singleXmlCell>
  <singleXmlCell id="1426" xr6:uid="{00000000-000C-0000-FFFF-FFFF91050000}" r="I46" connectionId="0">
    <xmlCellPr id="1" xr6:uid="{00000000-0010-0000-9105-000001000000}" uniqueName="P1081837">
      <xmlPr mapId="1" xpath="/TFI-IZD-OSIG/ISD_1000367/P1081837" xmlDataType="decimal"/>
    </xmlCellPr>
  </singleXmlCell>
  <singleXmlCell id="1427" xr6:uid="{00000000-000C-0000-FFFF-FFFF92050000}" r="D47" connectionId="0">
    <xmlCellPr id="1" xr6:uid="{00000000-0010-0000-9205-000001000000}" uniqueName="P1081838">
      <xmlPr mapId="1" xpath="/TFI-IZD-OSIG/ISD_1000367/P1081838" xmlDataType="decimal"/>
    </xmlCellPr>
  </singleXmlCell>
  <singleXmlCell id="1428" xr6:uid="{00000000-000C-0000-FFFF-FFFF93050000}" r="E47" connectionId="0">
    <xmlCellPr id="1" xr6:uid="{00000000-0010-0000-9305-000001000000}" uniqueName="P1081839">
      <xmlPr mapId="1" xpath="/TFI-IZD-OSIG/ISD_1000367/P1081839" xmlDataType="decimal"/>
    </xmlCellPr>
  </singleXmlCell>
  <singleXmlCell id="1429" xr6:uid="{00000000-000C-0000-FFFF-FFFF94050000}" r="F47" connectionId="0">
    <xmlCellPr id="1" xr6:uid="{00000000-0010-0000-9405-000001000000}" uniqueName="P1081840">
      <xmlPr mapId="1" xpath="/TFI-IZD-OSIG/ISD_1000367/P1081840" xmlDataType="decimal"/>
    </xmlCellPr>
  </singleXmlCell>
  <singleXmlCell id="1430" xr6:uid="{00000000-000C-0000-FFFF-FFFF95050000}" r="G47" connectionId="0">
    <xmlCellPr id="1" xr6:uid="{00000000-0010-0000-9505-000001000000}" uniqueName="P1081841">
      <xmlPr mapId="1" xpath="/TFI-IZD-OSIG/ISD_1000367/P1081841" xmlDataType="decimal"/>
    </xmlCellPr>
  </singleXmlCell>
  <singleXmlCell id="1431" xr6:uid="{00000000-000C-0000-FFFF-FFFF96050000}" r="H47" connectionId="0">
    <xmlCellPr id="1" xr6:uid="{00000000-0010-0000-9605-000001000000}" uniqueName="P1081842">
      <xmlPr mapId="1" xpath="/TFI-IZD-OSIG/ISD_1000367/P1081842" xmlDataType="decimal"/>
    </xmlCellPr>
  </singleXmlCell>
  <singleXmlCell id="1432" xr6:uid="{00000000-000C-0000-FFFF-FFFF97050000}" r="I47" connectionId="0">
    <xmlCellPr id="1" xr6:uid="{00000000-0010-0000-9705-000001000000}" uniqueName="P1081843">
      <xmlPr mapId="1" xpath="/TFI-IZD-OSIG/ISD_1000367/P1081843" xmlDataType="decimal"/>
    </xmlCellPr>
  </singleXmlCell>
  <singleXmlCell id="1433" xr6:uid="{00000000-000C-0000-FFFF-FFFF98050000}" r="D48" connectionId="0">
    <xmlCellPr id="1" xr6:uid="{00000000-0010-0000-9805-000001000000}" uniqueName="P1081844">
      <xmlPr mapId="1" xpath="/TFI-IZD-OSIG/ISD_1000367/P1081844" xmlDataType="decimal"/>
    </xmlCellPr>
  </singleXmlCell>
  <singleXmlCell id="1434" xr6:uid="{00000000-000C-0000-FFFF-FFFF99050000}" r="E48" connectionId="0">
    <xmlCellPr id="1" xr6:uid="{00000000-0010-0000-9905-000001000000}" uniqueName="P1081845">
      <xmlPr mapId="1" xpath="/TFI-IZD-OSIG/ISD_1000367/P1081845" xmlDataType="decimal"/>
    </xmlCellPr>
  </singleXmlCell>
  <singleXmlCell id="1435" xr6:uid="{00000000-000C-0000-FFFF-FFFF9A050000}" r="F48" connectionId="0">
    <xmlCellPr id="1" xr6:uid="{00000000-0010-0000-9A05-000001000000}" uniqueName="P1081846">
      <xmlPr mapId="1" xpath="/TFI-IZD-OSIG/ISD_1000367/P1081846" xmlDataType="decimal"/>
    </xmlCellPr>
  </singleXmlCell>
  <singleXmlCell id="1436" xr6:uid="{00000000-000C-0000-FFFF-FFFF9B050000}" r="G48" connectionId="0">
    <xmlCellPr id="1" xr6:uid="{00000000-0010-0000-9B05-000001000000}" uniqueName="P1081847">
      <xmlPr mapId="1" xpath="/TFI-IZD-OSIG/ISD_1000367/P1081847" xmlDataType="decimal"/>
    </xmlCellPr>
  </singleXmlCell>
  <singleXmlCell id="1437" xr6:uid="{00000000-000C-0000-FFFF-FFFF9C050000}" r="H48" connectionId="0">
    <xmlCellPr id="1" xr6:uid="{00000000-0010-0000-9C05-000001000000}" uniqueName="P1081848">
      <xmlPr mapId="1" xpath="/TFI-IZD-OSIG/ISD_1000367/P1081848" xmlDataType="decimal"/>
    </xmlCellPr>
  </singleXmlCell>
  <singleXmlCell id="1438" xr6:uid="{00000000-000C-0000-FFFF-FFFF9D050000}" r="I48" connectionId="0">
    <xmlCellPr id="1" xr6:uid="{00000000-0010-0000-9D05-000001000000}" uniqueName="P1081849">
      <xmlPr mapId="1" xpath="/TFI-IZD-OSIG/ISD_1000367/P1081849" xmlDataType="decimal"/>
    </xmlCellPr>
  </singleXmlCell>
  <singleXmlCell id="1439" xr6:uid="{00000000-000C-0000-FFFF-FFFF9E050000}" r="D49" connectionId="0">
    <xmlCellPr id="1" xr6:uid="{00000000-0010-0000-9E05-000001000000}" uniqueName="P1081850">
      <xmlPr mapId="1" xpath="/TFI-IZD-OSIG/ISD_1000367/P1081850" xmlDataType="decimal"/>
    </xmlCellPr>
  </singleXmlCell>
  <singleXmlCell id="1440" xr6:uid="{00000000-000C-0000-FFFF-FFFF9F050000}" r="E49" connectionId="0">
    <xmlCellPr id="1" xr6:uid="{00000000-0010-0000-9F05-000001000000}" uniqueName="P1081851">
      <xmlPr mapId="1" xpath="/TFI-IZD-OSIG/ISD_1000367/P1081851" xmlDataType="decimal"/>
    </xmlCellPr>
  </singleXmlCell>
  <singleXmlCell id="1441" xr6:uid="{00000000-000C-0000-FFFF-FFFFA0050000}" r="F49" connectionId="0">
    <xmlCellPr id="1" xr6:uid="{00000000-0010-0000-A005-000001000000}" uniqueName="P1081852">
      <xmlPr mapId="1" xpath="/TFI-IZD-OSIG/ISD_1000367/P1081852" xmlDataType="decimal"/>
    </xmlCellPr>
  </singleXmlCell>
  <singleXmlCell id="1442" xr6:uid="{00000000-000C-0000-FFFF-FFFFA1050000}" r="G49" connectionId="0">
    <xmlCellPr id="1" xr6:uid="{00000000-0010-0000-A105-000001000000}" uniqueName="P1081853">
      <xmlPr mapId="1" xpath="/TFI-IZD-OSIG/ISD_1000367/P1081853" xmlDataType="decimal"/>
    </xmlCellPr>
  </singleXmlCell>
  <singleXmlCell id="1443" xr6:uid="{00000000-000C-0000-FFFF-FFFFA2050000}" r="H49" connectionId="0">
    <xmlCellPr id="1" xr6:uid="{00000000-0010-0000-A205-000001000000}" uniqueName="P1081854">
      <xmlPr mapId="1" xpath="/TFI-IZD-OSIG/ISD_1000367/P1081854" xmlDataType="decimal"/>
    </xmlCellPr>
  </singleXmlCell>
  <singleXmlCell id="1444" xr6:uid="{00000000-000C-0000-FFFF-FFFFA3050000}" r="I49" connectionId="0">
    <xmlCellPr id="1" xr6:uid="{00000000-0010-0000-A305-000001000000}" uniqueName="P1081855">
      <xmlPr mapId="1" xpath="/TFI-IZD-OSIG/ISD_1000367/P1081855" xmlDataType="decimal"/>
    </xmlCellPr>
  </singleXmlCell>
  <singleXmlCell id="1445" xr6:uid="{00000000-000C-0000-FFFF-FFFFA4050000}" r="D50" connectionId="0">
    <xmlCellPr id="1" xr6:uid="{00000000-0010-0000-A405-000001000000}" uniqueName="P1081856">
      <xmlPr mapId="1" xpath="/TFI-IZD-OSIG/ISD_1000367/P1081856" xmlDataType="decimal"/>
    </xmlCellPr>
  </singleXmlCell>
  <singleXmlCell id="1446" xr6:uid="{00000000-000C-0000-FFFF-FFFFA5050000}" r="E50" connectionId="0">
    <xmlCellPr id="1" xr6:uid="{00000000-0010-0000-A505-000001000000}" uniqueName="P1081857">
      <xmlPr mapId="1" xpath="/TFI-IZD-OSIG/ISD_1000367/P1081857" xmlDataType="decimal"/>
    </xmlCellPr>
  </singleXmlCell>
  <singleXmlCell id="1447" xr6:uid="{00000000-000C-0000-FFFF-FFFFA6050000}" r="F50" connectionId="0">
    <xmlCellPr id="1" xr6:uid="{00000000-0010-0000-A605-000001000000}" uniqueName="P1081858">
      <xmlPr mapId="1" xpath="/TFI-IZD-OSIG/ISD_1000367/P1081858" xmlDataType="decimal"/>
    </xmlCellPr>
  </singleXmlCell>
  <singleXmlCell id="1448" xr6:uid="{00000000-000C-0000-FFFF-FFFFA7050000}" r="G50" connectionId="0">
    <xmlCellPr id="1" xr6:uid="{00000000-0010-0000-A705-000001000000}" uniqueName="P1081859">
      <xmlPr mapId="1" xpath="/TFI-IZD-OSIG/ISD_1000367/P1081859" xmlDataType="decimal"/>
    </xmlCellPr>
  </singleXmlCell>
  <singleXmlCell id="1449" xr6:uid="{00000000-000C-0000-FFFF-FFFFA8050000}" r="H50" connectionId="0">
    <xmlCellPr id="1" xr6:uid="{00000000-0010-0000-A805-000001000000}" uniqueName="P1081860">
      <xmlPr mapId="1" xpath="/TFI-IZD-OSIG/ISD_1000367/P1081860" xmlDataType="decimal"/>
    </xmlCellPr>
  </singleXmlCell>
  <singleXmlCell id="1450" xr6:uid="{00000000-000C-0000-FFFF-FFFFA9050000}" r="I50" connectionId="0">
    <xmlCellPr id="1" xr6:uid="{00000000-0010-0000-A905-000001000000}" uniqueName="P1081861">
      <xmlPr mapId="1" xpath="/TFI-IZD-OSIG/ISD_1000367/P1081861" xmlDataType="decimal"/>
    </xmlCellPr>
  </singleXmlCell>
  <singleXmlCell id="1451" xr6:uid="{00000000-000C-0000-FFFF-FFFFAA050000}" r="D51" connectionId="0">
    <xmlCellPr id="1" xr6:uid="{00000000-0010-0000-AA05-000001000000}" uniqueName="P1081862">
      <xmlPr mapId="1" xpath="/TFI-IZD-OSIG/ISD_1000367/P1081862" xmlDataType="decimal"/>
    </xmlCellPr>
  </singleXmlCell>
  <singleXmlCell id="1452" xr6:uid="{00000000-000C-0000-FFFF-FFFFAB050000}" r="E51" connectionId="0">
    <xmlCellPr id="1" xr6:uid="{00000000-0010-0000-AB05-000001000000}" uniqueName="P1081863">
      <xmlPr mapId="1" xpath="/TFI-IZD-OSIG/ISD_1000367/P1081863" xmlDataType="decimal"/>
    </xmlCellPr>
  </singleXmlCell>
  <singleXmlCell id="1453" xr6:uid="{00000000-000C-0000-FFFF-FFFFAC050000}" r="F51" connectionId="0">
    <xmlCellPr id="1" xr6:uid="{00000000-0010-0000-AC05-000001000000}" uniqueName="P1081864">
      <xmlPr mapId="1" xpath="/TFI-IZD-OSIG/ISD_1000367/P1081864" xmlDataType="decimal"/>
    </xmlCellPr>
  </singleXmlCell>
  <singleXmlCell id="1454" xr6:uid="{00000000-000C-0000-FFFF-FFFFAD050000}" r="G51" connectionId="0">
    <xmlCellPr id="1" xr6:uid="{00000000-0010-0000-AD05-000001000000}" uniqueName="P1081865">
      <xmlPr mapId="1" xpath="/TFI-IZD-OSIG/ISD_1000367/P1081865" xmlDataType="decimal"/>
    </xmlCellPr>
  </singleXmlCell>
  <singleXmlCell id="1455" xr6:uid="{00000000-000C-0000-FFFF-FFFFAE050000}" r="H51" connectionId="0">
    <xmlCellPr id="1" xr6:uid="{00000000-0010-0000-AE05-000001000000}" uniqueName="P1081866">
      <xmlPr mapId="1" xpath="/TFI-IZD-OSIG/ISD_1000367/P1081866" xmlDataType="decimal"/>
    </xmlCellPr>
  </singleXmlCell>
  <singleXmlCell id="1456" xr6:uid="{00000000-000C-0000-FFFF-FFFFAF050000}" r="I51" connectionId="0">
    <xmlCellPr id="1" xr6:uid="{00000000-0010-0000-AF05-000001000000}" uniqueName="P1081867">
      <xmlPr mapId="1" xpath="/TFI-IZD-OSIG/ISD_1000367/P1081867" xmlDataType="decimal"/>
    </xmlCellPr>
  </singleXmlCell>
  <singleXmlCell id="1457" xr6:uid="{00000000-000C-0000-FFFF-FFFFB0050000}" r="D52" connectionId="0">
    <xmlCellPr id="1" xr6:uid="{00000000-0010-0000-B005-000001000000}" uniqueName="P1081868">
      <xmlPr mapId="1" xpath="/TFI-IZD-OSIG/ISD_1000367/P1081868" xmlDataType="decimal"/>
    </xmlCellPr>
  </singleXmlCell>
  <singleXmlCell id="1458" xr6:uid="{00000000-000C-0000-FFFF-FFFFB1050000}" r="E52" connectionId="0">
    <xmlCellPr id="1" xr6:uid="{00000000-0010-0000-B105-000001000000}" uniqueName="P1081869">
      <xmlPr mapId="1" xpath="/TFI-IZD-OSIG/ISD_1000367/P1081869" xmlDataType="decimal"/>
    </xmlCellPr>
  </singleXmlCell>
  <singleXmlCell id="1459" xr6:uid="{00000000-000C-0000-FFFF-FFFFB2050000}" r="F52" connectionId="0">
    <xmlCellPr id="1" xr6:uid="{00000000-0010-0000-B205-000001000000}" uniqueName="P1081870">
      <xmlPr mapId="1" xpath="/TFI-IZD-OSIG/ISD_1000367/P1081870" xmlDataType="decimal"/>
    </xmlCellPr>
  </singleXmlCell>
  <singleXmlCell id="1460" xr6:uid="{00000000-000C-0000-FFFF-FFFFB3050000}" r="G52" connectionId="0">
    <xmlCellPr id="1" xr6:uid="{00000000-0010-0000-B305-000001000000}" uniqueName="P1081871">
      <xmlPr mapId="1" xpath="/TFI-IZD-OSIG/ISD_1000367/P1081871" xmlDataType="decimal"/>
    </xmlCellPr>
  </singleXmlCell>
  <singleXmlCell id="1461" xr6:uid="{00000000-000C-0000-FFFF-FFFFB4050000}" r="H52" connectionId="0">
    <xmlCellPr id="1" xr6:uid="{00000000-0010-0000-B405-000001000000}" uniqueName="P1081872">
      <xmlPr mapId="1" xpath="/TFI-IZD-OSIG/ISD_1000367/P1081872" xmlDataType="decimal"/>
    </xmlCellPr>
  </singleXmlCell>
  <singleXmlCell id="1462" xr6:uid="{00000000-000C-0000-FFFF-FFFFB5050000}" r="I52" connectionId="0">
    <xmlCellPr id="1" xr6:uid="{00000000-0010-0000-B505-000001000000}" uniqueName="P1081873">
      <xmlPr mapId="1" xpath="/TFI-IZD-OSIG/ISD_1000367/P1081873" xmlDataType="decimal"/>
    </xmlCellPr>
  </singleXmlCell>
  <singleXmlCell id="1463" xr6:uid="{00000000-000C-0000-FFFF-FFFFB6050000}" r="D53" connectionId="0">
    <xmlCellPr id="1" xr6:uid="{00000000-0010-0000-B605-000001000000}" uniqueName="P1081875">
      <xmlPr mapId="1" xpath="/TFI-IZD-OSIG/ISD_1000367/P1081875" xmlDataType="decimal"/>
    </xmlCellPr>
  </singleXmlCell>
  <singleXmlCell id="1464" xr6:uid="{00000000-000C-0000-FFFF-FFFFB7050000}" r="E53" connectionId="0">
    <xmlCellPr id="1" xr6:uid="{00000000-0010-0000-B705-000001000000}" uniqueName="P1081876">
      <xmlPr mapId="1" xpath="/TFI-IZD-OSIG/ISD_1000367/P1081876" xmlDataType="decimal"/>
    </xmlCellPr>
  </singleXmlCell>
  <singleXmlCell id="1465" xr6:uid="{00000000-000C-0000-FFFF-FFFFB8050000}" r="F53" connectionId="0">
    <xmlCellPr id="1" xr6:uid="{00000000-0010-0000-B805-000001000000}" uniqueName="P1081878">
      <xmlPr mapId="1" xpath="/TFI-IZD-OSIG/ISD_1000367/P1081878" xmlDataType="decimal"/>
    </xmlCellPr>
  </singleXmlCell>
  <singleXmlCell id="1466" xr6:uid="{00000000-000C-0000-FFFF-FFFFB9050000}" r="G53" connectionId="0">
    <xmlCellPr id="1" xr6:uid="{00000000-0010-0000-B905-000001000000}" uniqueName="P1081879">
      <xmlPr mapId="1" xpath="/TFI-IZD-OSIG/ISD_1000367/P1081879" xmlDataType="decimal"/>
    </xmlCellPr>
  </singleXmlCell>
  <singleXmlCell id="1467" xr6:uid="{00000000-000C-0000-FFFF-FFFFBA050000}" r="H53" connectionId="0">
    <xmlCellPr id="1" xr6:uid="{00000000-0010-0000-BA05-000001000000}" uniqueName="P1081881">
      <xmlPr mapId="1" xpath="/TFI-IZD-OSIG/ISD_1000367/P1081881" xmlDataType="decimal"/>
    </xmlCellPr>
  </singleXmlCell>
  <singleXmlCell id="1468" xr6:uid="{00000000-000C-0000-FFFF-FFFFBB050000}" r="I53" connectionId="0">
    <xmlCellPr id="1" xr6:uid="{00000000-0010-0000-BB05-000001000000}" uniqueName="P1081883">
      <xmlPr mapId="1" xpath="/TFI-IZD-OSIG/ISD_1000367/P1081883" xmlDataType="decimal"/>
    </xmlCellPr>
  </singleXmlCell>
  <singleXmlCell id="1469" xr6:uid="{00000000-000C-0000-FFFF-FFFFBC050000}" r="D54" connectionId="0">
    <xmlCellPr id="1" xr6:uid="{00000000-0010-0000-BC05-000001000000}" uniqueName="P1081884">
      <xmlPr mapId="1" xpath="/TFI-IZD-OSIG/ISD_1000367/P1081884" xmlDataType="decimal"/>
    </xmlCellPr>
  </singleXmlCell>
  <singleXmlCell id="1470" xr6:uid="{00000000-000C-0000-FFFF-FFFFBD050000}" r="E54" connectionId="0">
    <xmlCellPr id="1" xr6:uid="{00000000-0010-0000-BD05-000001000000}" uniqueName="P1081885">
      <xmlPr mapId="1" xpath="/TFI-IZD-OSIG/ISD_1000367/P1081885" xmlDataType="decimal"/>
    </xmlCellPr>
  </singleXmlCell>
  <singleXmlCell id="1471" xr6:uid="{00000000-000C-0000-FFFF-FFFFBE050000}" r="F54" connectionId="0">
    <xmlCellPr id="1" xr6:uid="{00000000-0010-0000-BE05-000001000000}" uniqueName="P1081886">
      <xmlPr mapId="1" xpath="/TFI-IZD-OSIG/ISD_1000367/P1081886" xmlDataType="decimal"/>
    </xmlCellPr>
  </singleXmlCell>
  <singleXmlCell id="1472" xr6:uid="{00000000-000C-0000-FFFF-FFFFBF050000}" r="G54" connectionId="0">
    <xmlCellPr id="1" xr6:uid="{00000000-0010-0000-BF05-000001000000}" uniqueName="P1081887">
      <xmlPr mapId="1" xpath="/TFI-IZD-OSIG/ISD_1000367/P1081887" xmlDataType="decimal"/>
    </xmlCellPr>
  </singleXmlCell>
  <singleXmlCell id="1473" xr6:uid="{00000000-000C-0000-FFFF-FFFFC0050000}" r="H54" connectionId="0">
    <xmlCellPr id="1" xr6:uid="{00000000-0010-0000-C005-000001000000}" uniqueName="P1081889">
      <xmlPr mapId="1" xpath="/TFI-IZD-OSIG/ISD_1000367/P1081889" xmlDataType="decimal"/>
    </xmlCellPr>
  </singleXmlCell>
  <singleXmlCell id="1474" xr6:uid="{00000000-000C-0000-FFFF-FFFFC1050000}" r="I54" connectionId="0">
    <xmlCellPr id="1" xr6:uid="{00000000-0010-0000-C105-000001000000}" uniqueName="P1081890">
      <xmlPr mapId="1" xpath="/TFI-IZD-OSIG/ISD_1000367/P1081890" xmlDataType="decimal"/>
    </xmlCellPr>
  </singleXmlCell>
  <singleXmlCell id="1475" xr6:uid="{00000000-000C-0000-FFFF-FFFFC2050000}" r="D55" connectionId="0">
    <xmlCellPr id="1" xr6:uid="{00000000-0010-0000-C205-000001000000}" uniqueName="P1081892">
      <xmlPr mapId="1" xpath="/TFI-IZD-OSIG/ISD_1000367/P1081892" xmlDataType="decimal"/>
    </xmlCellPr>
  </singleXmlCell>
  <singleXmlCell id="1476" xr6:uid="{00000000-000C-0000-FFFF-FFFFC3050000}" r="E55" connectionId="0">
    <xmlCellPr id="1" xr6:uid="{00000000-0010-0000-C305-000001000000}" uniqueName="P1081894">
      <xmlPr mapId="1" xpath="/TFI-IZD-OSIG/ISD_1000367/P1081894" xmlDataType="decimal"/>
    </xmlCellPr>
  </singleXmlCell>
  <singleXmlCell id="1477" xr6:uid="{00000000-000C-0000-FFFF-FFFFC4050000}" r="F55" connectionId="0">
    <xmlCellPr id="1" xr6:uid="{00000000-0010-0000-C405-000001000000}" uniqueName="P1081896">
      <xmlPr mapId="1" xpath="/TFI-IZD-OSIG/ISD_1000367/P1081896" xmlDataType="decimal"/>
    </xmlCellPr>
  </singleXmlCell>
  <singleXmlCell id="1478" xr6:uid="{00000000-000C-0000-FFFF-FFFFC5050000}" r="G55" connectionId="0">
    <xmlCellPr id="1" xr6:uid="{00000000-0010-0000-C505-000001000000}" uniqueName="P1081897">
      <xmlPr mapId="1" xpath="/TFI-IZD-OSIG/ISD_1000367/P1081897" xmlDataType="decimal"/>
    </xmlCellPr>
  </singleXmlCell>
  <singleXmlCell id="1479" xr6:uid="{00000000-000C-0000-FFFF-FFFFC6050000}" r="H55" connectionId="0">
    <xmlCellPr id="1" xr6:uid="{00000000-0010-0000-C605-000001000000}" uniqueName="P1081899">
      <xmlPr mapId="1" xpath="/TFI-IZD-OSIG/ISD_1000367/P1081899" xmlDataType="decimal"/>
    </xmlCellPr>
  </singleXmlCell>
  <singleXmlCell id="1480" xr6:uid="{00000000-000C-0000-FFFF-FFFFC7050000}" r="I55" connectionId="0">
    <xmlCellPr id="1" xr6:uid="{00000000-0010-0000-C705-000001000000}" uniqueName="P1081901">
      <xmlPr mapId="1" xpath="/TFI-IZD-OSIG/ISD_1000367/P1081901" xmlDataType="decimal"/>
    </xmlCellPr>
  </singleXmlCell>
  <singleXmlCell id="1481" xr6:uid="{00000000-000C-0000-FFFF-FFFFC8050000}" r="D56" connectionId="0">
    <xmlCellPr id="1" xr6:uid="{00000000-0010-0000-C805-000001000000}" uniqueName="P1081904">
      <xmlPr mapId="1" xpath="/TFI-IZD-OSIG/ISD_1000367/P1081904" xmlDataType="decimal"/>
    </xmlCellPr>
  </singleXmlCell>
  <singleXmlCell id="1482" xr6:uid="{00000000-000C-0000-FFFF-FFFFC9050000}" r="E56" connectionId="0">
    <xmlCellPr id="1" xr6:uid="{00000000-0010-0000-C905-000001000000}" uniqueName="P1081905">
      <xmlPr mapId="1" xpath="/TFI-IZD-OSIG/ISD_1000367/P1081905" xmlDataType="decimal"/>
    </xmlCellPr>
  </singleXmlCell>
  <singleXmlCell id="1483" xr6:uid="{00000000-000C-0000-FFFF-FFFFCA050000}" r="F56" connectionId="0">
    <xmlCellPr id="1" xr6:uid="{00000000-0010-0000-CA05-000001000000}" uniqueName="P1081907">
      <xmlPr mapId="1" xpath="/TFI-IZD-OSIG/ISD_1000367/P1081907" xmlDataType="decimal"/>
    </xmlCellPr>
  </singleXmlCell>
  <singleXmlCell id="1484" xr6:uid="{00000000-000C-0000-FFFF-FFFFCB050000}" r="G56" connectionId="0">
    <xmlCellPr id="1" xr6:uid="{00000000-0010-0000-CB05-000001000000}" uniqueName="P1081909">
      <xmlPr mapId="1" xpath="/TFI-IZD-OSIG/ISD_1000367/P1081909" xmlDataType="decimal"/>
    </xmlCellPr>
  </singleXmlCell>
  <singleXmlCell id="1485" xr6:uid="{00000000-000C-0000-FFFF-FFFFCC050000}" r="H56" connectionId="0">
    <xmlCellPr id="1" xr6:uid="{00000000-0010-0000-CC05-000001000000}" uniqueName="P1081910">
      <xmlPr mapId="1" xpath="/TFI-IZD-OSIG/ISD_1000367/P1081910" xmlDataType="decimal"/>
    </xmlCellPr>
  </singleXmlCell>
  <singleXmlCell id="1486" xr6:uid="{00000000-000C-0000-FFFF-FFFFCD050000}" r="I56" connectionId="0">
    <xmlCellPr id="1" xr6:uid="{00000000-0010-0000-CD05-000001000000}" uniqueName="P1081911">
      <xmlPr mapId="1" xpath="/TFI-IZD-OSIG/ISD_1000367/P1081911" xmlDataType="decimal"/>
    </xmlCellPr>
  </singleXmlCell>
  <singleXmlCell id="1487" xr6:uid="{00000000-000C-0000-FFFF-FFFFCE050000}" r="D57" connectionId="0">
    <xmlCellPr id="1" xr6:uid="{00000000-0010-0000-CE05-000001000000}" uniqueName="P1081912">
      <xmlPr mapId="1" xpath="/TFI-IZD-OSIG/ISD_1000367/P1081912" xmlDataType="decimal"/>
    </xmlCellPr>
  </singleXmlCell>
  <singleXmlCell id="1488" xr6:uid="{00000000-000C-0000-FFFF-FFFFCF050000}" r="E57" connectionId="0">
    <xmlCellPr id="1" xr6:uid="{00000000-0010-0000-CF05-000001000000}" uniqueName="P1081913">
      <xmlPr mapId="1" xpath="/TFI-IZD-OSIG/ISD_1000367/P1081913" xmlDataType="decimal"/>
    </xmlCellPr>
  </singleXmlCell>
  <singleXmlCell id="1489" xr6:uid="{00000000-000C-0000-FFFF-FFFFD0050000}" r="F57" connectionId="0">
    <xmlCellPr id="1" xr6:uid="{00000000-0010-0000-D005-000001000000}" uniqueName="P1081914">
      <xmlPr mapId="1" xpath="/TFI-IZD-OSIG/ISD_1000367/P1081914" xmlDataType="decimal"/>
    </xmlCellPr>
  </singleXmlCell>
  <singleXmlCell id="1490" xr6:uid="{00000000-000C-0000-FFFF-FFFFD1050000}" r="G57" connectionId="0">
    <xmlCellPr id="1" xr6:uid="{00000000-0010-0000-D105-000001000000}" uniqueName="P1081916">
      <xmlPr mapId="1" xpath="/TFI-IZD-OSIG/ISD_1000367/P1081916" xmlDataType="decimal"/>
    </xmlCellPr>
  </singleXmlCell>
  <singleXmlCell id="1491" xr6:uid="{00000000-000C-0000-FFFF-FFFFD2050000}" r="H57" connectionId="0">
    <xmlCellPr id="1" xr6:uid="{00000000-0010-0000-D205-000001000000}" uniqueName="P1081917">
      <xmlPr mapId="1" xpath="/TFI-IZD-OSIG/ISD_1000367/P1081917" xmlDataType="decimal"/>
    </xmlCellPr>
  </singleXmlCell>
  <singleXmlCell id="1492" xr6:uid="{00000000-000C-0000-FFFF-FFFFD3050000}" r="I57" connectionId="0">
    <xmlCellPr id="1" xr6:uid="{00000000-0010-0000-D305-000001000000}" uniqueName="P1081919">
      <xmlPr mapId="1" xpath="/TFI-IZD-OSIG/ISD_1000367/P1081919" xmlDataType="decimal"/>
    </xmlCellPr>
  </singleXmlCell>
  <singleXmlCell id="1493" xr6:uid="{00000000-000C-0000-FFFF-FFFFD4050000}" r="D58" connectionId="0">
    <xmlCellPr id="1" xr6:uid="{00000000-0010-0000-D405-000001000000}" uniqueName="P1081921">
      <xmlPr mapId="1" xpath="/TFI-IZD-OSIG/ISD_1000367/P1081921" xmlDataType="decimal"/>
    </xmlCellPr>
  </singleXmlCell>
  <singleXmlCell id="1494" xr6:uid="{00000000-000C-0000-FFFF-FFFFD5050000}" r="E58" connectionId="0">
    <xmlCellPr id="1" xr6:uid="{00000000-0010-0000-D505-000001000000}" uniqueName="P1081923">
      <xmlPr mapId="1" xpath="/TFI-IZD-OSIG/ISD_1000367/P1081923" xmlDataType="decimal"/>
    </xmlCellPr>
  </singleXmlCell>
  <singleXmlCell id="1495" xr6:uid="{00000000-000C-0000-FFFF-FFFFD6050000}" r="F58" connectionId="0">
    <xmlCellPr id="1" xr6:uid="{00000000-0010-0000-D605-000001000000}" uniqueName="P1081924">
      <xmlPr mapId="1" xpath="/TFI-IZD-OSIG/ISD_1000367/P1081924" xmlDataType="decimal"/>
    </xmlCellPr>
  </singleXmlCell>
  <singleXmlCell id="1496" xr6:uid="{00000000-000C-0000-FFFF-FFFFD7050000}" r="G58" connectionId="0">
    <xmlCellPr id="1" xr6:uid="{00000000-0010-0000-D705-000001000000}" uniqueName="P1081926">
      <xmlPr mapId="1" xpath="/TFI-IZD-OSIG/ISD_1000367/P1081926" xmlDataType="decimal"/>
    </xmlCellPr>
  </singleXmlCell>
  <singleXmlCell id="1497" xr6:uid="{00000000-000C-0000-FFFF-FFFFD8050000}" r="H58" connectionId="0">
    <xmlCellPr id="1" xr6:uid="{00000000-0010-0000-D805-000001000000}" uniqueName="P1081928">
      <xmlPr mapId="1" xpath="/TFI-IZD-OSIG/ISD_1000367/P1081928" xmlDataType="decimal"/>
    </xmlCellPr>
  </singleXmlCell>
  <singleXmlCell id="1498" xr6:uid="{00000000-000C-0000-FFFF-FFFFD9050000}" r="I58" connectionId="0">
    <xmlCellPr id="1" xr6:uid="{00000000-0010-0000-D905-000001000000}" uniqueName="P1081931">
      <xmlPr mapId="1" xpath="/TFI-IZD-OSIG/ISD_1000367/P1081931" xmlDataType="decimal"/>
    </xmlCellPr>
  </singleXmlCell>
  <singleXmlCell id="1499" xr6:uid="{00000000-000C-0000-FFFF-FFFFDA050000}" r="D59" connectionId="0">
    <xmlCellPr id="1" xr6:uid="{00000000-0010-0000-DA05-000001000000}" uniqueName="P1081933">
      <xmlPr mapId="1" xpath="/TFI-IZD-OSIG/ISD_1000367/P1081933" xmlDataType="decimal"/>
    </xmlCellPr>
  </singleXmlCell>
  <singleXmlCell id="1500" xr6:uid="{00000000-000C-0000-FFFF-FFFFDB050000}" r="E59" connectionId="0">
    <xmlCellPr id="1" xr6:uid="{00000000-0010-0000-DB05-000001000000}" uniqueName="P1081935">
      <xmlPr mapId="1" xpath="/TFI-IZD-OSIG/ISD_1000367/P1081935" xmlDataType="decimal"/>
    </xmlCellPr>
  </singleXmlCell>
  <singleXmlCell id="1501" xr6:uid="{00000000-000C-0000-FFFF-FFFFDC050000}" r="F59" connectionId="0">
    <xmlCellPr id="1" xr6:uid="{00000000-0010-0000-DC05-000001000000}" uniqueName="P1081937">
      <xmlPr mapId="1" xpath="/TFI-IZD-OSIG/ISD_1000367/P1081937" xmlDataType="decimal"/>
    </xmlCellPr>
  </singleXmlCell>
  <singleXmlCell id="1502" xr6:uid="{00000000-000C-0000-FFFF-FFFFDD050000}" r="G59" connectionId="0">
    <xmlCellPr id="1" xr6:uid="{00000000-0010-0000-DD05-000001000000}" uniqueName="P1081939">
      <xmlPr mapId="1" xpath="/TFI-IZD-OSIG/ISD_1000367/P1081939" xmlDataType="decimal"/>
    </xmlCellPr>
  </singleXmlCell>
  <singleXmlCell id="1503" xr6:uid="{00000000-000C-0000-FFFF-FFFFDE050000}" r="H59" connectionId="0">
    <xmlCellPr id="1" xr6:uid="{00000000-0010-0000-DE05-000001000000}" uniqueName="P1081941">
      <xmlPr mapId="1" xpath="/TFI-IZD-OSIG/ISD_1000367/P1081941" xmlDataType="decimal"/>
    </xmlCellPr>
  </singleXmlCell>
  <singleXmlCell id="1504" xr6:uid="{00000000-000C-0000-FFFF-FFFFDF050000}" r="I59" connectionId="0">
    <xmlCellPr id="1" xr6:uid="{00000000-0010-0000-DF05-000001000000}" uniqueName="P1081943">
      <xmlPr mapId="1" xpath="/TFI-IZD-OSIG/ISD_1000367/P1081943" xmlDataType="decimal"/>
    </xmlCellPr>
  </singleXmlCell>
  <singleXmlCell id="1505" xr6:uid="{00000000-000C-0000-FFFF-FFFFE0050000}" r="D60" connectionId="0">
    <xmlCellPr id="1" xr6:uid="{00000000-0010-0000-E005-000001000000}" uniqueName="P1081945">
      <xmlPr mapId="1" xpath="/TFI-IZD-OSIG/ISD_1000367/P1081945" xmlDataType="decimal"/>
    </xmlCellPr>
  </singleXmlCell>
  <singleXmlCell id="1506" xr6:uid="{00000000-000C-0000-FFFF-FFFFE1050000}" r="E60" connectionId="0">
    <xmlCellPr id="1" xr6:uid="{00000000-0010-0000-E105-000001000000}" uniqueName="P1081947">
      <xmlPr mapId="1" xpath="/TFI-IZD-OSIG/ISD_1000367/P1081947" xmlDataType="decimal"/>
    </xmlCellPr>
  </singleXmlCell>
  <singleXmlCell id="1507" xr6:uid="{00000000-000C-0000-FFFF-FFFFE2050000}" r="F60" connectionId="0">
    <xmlCellPr id="1" xr6:uid="{00000000-0010-0000-E205-000001000000}" uniqueName="P1081949">
      <xmlPr mapId="1" xpath="/TFI-IZD-OSIG/ISD_1000367/P1081949" xmlDataType="decimal"/>
    </xmlCellPr>
  </singleXmlCell>
  <singleXmlCell id="1508" xr6:uid="{00000000-000C-0000-FFFF-FFFFE3050000}" r="G60" connectionId="0">
    <xmlCellPr id="1" xr6:uid="{00000000-0010-0000-E305-000001000000}" uniqueName="P1081951">
      <xmlPr mapId="1" xpath="/TFI-IZD-OSIG/ISD_1000367/P1081951" xmlDataType="decimal"/>
    </xmlCellPr>
  </singleXmlCell>
  <singleXmlCell id="1509" xr6:uid="{00000000-000C-0000-FFFF-FFFFE4050000}" r="H60" connectionId="0">
    <xmlCellPr id="1" xr6:uid="{00000000-0010-0000-E405-000001000000}" uniqueName="P1081954">
      <xmlPr mapId="1" xpath="/TFI-IZD-OSIG/ISD_1000367/P1081954" xmlDataType="decimal"/>
    </xmlCellPr>
  </singleXmlCell>
  <singleXmlCell id="1510" xr6:uid="{00000000-000C-0000-FFFF-FFFFE5050000}" r="I60" connectionId="0">
    <xmlCellPr id="1" xr6:uid="{00000000-0010-0000-E505-000001000000}" uniqueName="P1081955">
      <xmlPr mapId="1" xpath="/TFI-IZD-OSIG/ISD_1000367/P1081955" xmlDataType="decimal"/>
    </xmlCellPr>
  </singleXmlCell>
  <singleXmlCell id="1511" xr6:uid="{00000000-000C-0000-FFFF-FFFFE6050000}" r="D61" connectionId="0">
    <xmlCellPr id="1" xr6:uid="{00000000-0010-0000-E605-000001000000}" uniqueName="P1081956">
      <xmlPr mapId="1" xpath="/TFI-IZD-OSIG/ISD_1000367/P1081956" xmlDataType="decimal"/>
    </xmlCellPr>
  </singleXmlCell>
  <singleXmlCell id="1512" xr6:uid="{00000000-000C-0000-FFFF-FFFFE7050000}" r="E61" connectionId="0">
    <xmlCellPr id="1" xr6:uid="{00000000-0010-0000-E705-000001000000}" uniqueName="P1081957">
      <xmlPr mapId="1" xpath="/TFI-IZD-OSIG/ISD_1000367/P1081957" xmlDataType="decimal"/>
    </xmlCellPr>
  </singleXmlCell>
  <singleXmlCell id="1513" xr6:uid="{00000000-000C-0000-FFFF-FFFFE8050000}" r="F61" connectionId="0">
    <xmlCellPr id="1" xr6:uid="{00000000-0010-0000-E805-000001000000}" uniqueName="P1081959">
      <xmlPr mapId="1" xpath="/TFI-IZD-OSIG/ISD_1000367/P1081959" xmlDataType="decimal"/>
    </xmlCellPr>
  </singleXmlCell>
  <singleXmlCell id="1514" xr6:uid="{00000000-000C-0000-FFFF-FFFFE9050000}" r="G61" connectionId="0">
    <xmlCellPr id="1" xr6:uid="{00000000-0010-0000-E905-000001000000}" uniqueName="P1081961">
      <xmlPr mapId="1" xpath="/TFI-IZD-OSIG/ISD_1000367/P1081961" xmlDataType="decimal"/>
    </xmlCellPr>
  </singleXmlCell>
  <singleXmlCell id="1515" xr6:uid="{00000000-000C-0000-FFFF-FFFFEA050000}" r="H61" connectionId="0">
    <xmlCellPr id="1" xr6:uid="{00000000-0010-0000-EA05-000001000000}" uniqueName="P1081963">
      <xmlPr mapId="1" xpath="/TFI-IZD-OSIG/ISD_1000367/P1081963" xmlDataType="decimal"/>
    </xmlCellPr>
  </singleXmlCell>
  <singleXmlCell id="1516" xr6:uid="{00000000-000C-0000-FFFF-FFFFEB050000}" r="I61" connectionId="0">
    <xmlCellPr id="1" xr6:uid="{00000000-0010-0000-EB05-000001000000}" uniqueName="P1081965">
      <xmlPr mapId="1" xpath="/TFI-IZD-OSIG/ISD_1000367/P1081965" xmlDataType="decimal"/>
    </xmlCellPr>
  </singleXmlCell>
  <singleXmlCell id="1517" xr6:uid="{00000000-000C-0000-FFFF-FFFFEC050000}" r="D62" connectionId="0">
    <xmlCellPr id="1" xr6:uid="{00000000-0010-0000-EC05-000001000000}" uniqueName="P1081967">
      <xmlPr mapId="1" xpath="/TFI-IZD-OSIG/ISD_1000367/P1081967" xmlDataType="decimal"/>
    </xmlCellPr>
  </singleXmlCell>
  <singleXmlCell id="1518" xr6:uid="{00000000-000C-0000-FFFF-FFFFED050000}" r="E62" connectionId="0">
    <xmlCellPr id="1" xr6:uid="{00000000-0010-0000-ED05-000001000000}" uniqueName="P1081969">
      <xmlPr mapId="1" xpath="/TFI-IZD-OSIG/ISD_1000367/P1081969" xmlDataType="decimal"/>
    </xmlCellPr>
  </singleXmlCell>
  <singleXmlCell id="1519" xr6:uid="{00000000-000C-0000-FFFF-FFFFEE050000}" r="F62" connectionId="0">
    <xmlCellPr id="1" xr6:uid="{00000000-0010-0000-EE05-000001000000}" uniqueName="P1081971">
      <xmlPr mapId="1" xpath="/TFI-IZD-OSIG/ISD_1000367/P1081971" xmlDataType="decimal"/>
    </xmlCellPr>
  </singleXmlCell>
  <singleXmlCell id="1520" xr6:uid="{00000000-000C-0000-FFFF-FFFFEF050000}" r="G62" connectionId="0">
    <xmlCellPr id="1" xr6:uid="{00000000-0010-0000-EF05-000001000000}" uniqueName="P1081974">
      <xmlPr mapId="1" xpath="/TFI-IZD-OSIG/ISD_1000367/P1081974" xmlDataType="decimal"/>
    </xmlCellPr>
  </singleXmlCell>
  <singleXmlCell id="1521" xr6:uid="{00000000-000C-0000-FFFF-FFFFF0050000}" r="H62" connectionId="0">
    <xmlCellPr id="1" xr6:uid="{00000000-0010-0000-F005-000001000000}" uniqueName="P1081976">
      <xmlPr mapId="1" xpath="/TFI-IZD-OSIG/ISD_1000367/P1081976" xmlDataType="decimal"/>
    </xmlCellPr>
  </singleXmlCell>
  <singleXmlCell id="1522" xr6:uid="{00000000-000C-0000-FFFF-FFFFF1050000}" r="I62" connectionId="0">
    <xmlCellPr id="1" xr6:uid="{00000000-0010-0000-F105-000001000000}" uniqueName="P1081979">
      <xmlPr mapId="1" xpath="/TFI-IZD-OSIG/ISD_1000367/P1081979" xmlDataType="decimal"/>
    </xmlCellPr>
  </singleXmlCell>
  <singleXmlCell id="1523" xr6:uid="{00000000-000C-0000-FFFF-FFFFF2050000}" r="D63" connectionId="0">
    <xmlCellPr id="1" xr6:uid="{00000000-0010-0000-F205-000001000000}" uniqueName="P1081981">
      <xmlPr mapId="1" xpath="/TFI-IZD-OSIG/ISD_1000367/P1081981" xmlDataType="decimal"/>
    </xmlCellPr>
  </singleXmlCell>
  <singleXmlCell id="1524" xr6:uid="{00000000-000C-0000-FFFF-FFFFF3050000}" r="E63" connectionId="0">
    <xmlCellPr id="1" xr6:uid="{00000000-0010-0000-F305-000001000000}" uniqueName="P1081983">
      <xmlPr mapId="1" xpath="/TFI-IZD-OSIG/ISD_1000367/P1081983" xmlDataType="decimal"/>
    </xmlCellPr>
  </singleXmlCell>
  <singleXmlCell id="1525" xr6:uid="{00000000-000C-0000-FFFF-FFFFF4050000}" r="F63" connectionId="0">
    <xmlCellPr id="1" xr6:uid="{00000000-0010-0000-F405-000001000000}" uniqueName="P1081985">
      <xmlPr mapId="1" xpath="/TFI-IZD-OSIG/ISD_1000367/P1081985" xmlDataType="decimal"/>
    </xmlCellPr>
  </singleXmlCell>
  <singleXmlCell id="1526" xr6:uid="{00000000-000C-0000-FFFF-FFFFF5050000}" r="G63" connectionId="0">
    <xmlCellPr id="1" xr6:uid="{00000000-0010-0000-F505-000001000000}" uniqueName="P1081987">
      <xmlPr mapId="1" xpath="/TFI-IZD-OSIG/ISD_1000367/P1081987" xmlDataType="decimal"/>
    </xmlCellPr>
  </singleXmlCell>
  <singleXmlCell id="1527" xr6:uid="{00000000-000C-0000-FFFF-FFFFF6050000}" r="H63" connectionId="0">
    <xmlCellPr id="1" xr6:uid="{00000000-0010-0000-F605-000001000000}" uniqueName="P1081989">
      <xmlPr mapId="1" xpath="/TFI-IZD-OSIG/ISD_1000367/P1081989" xmlDataType="decimal"/>
    </xmlCellPr>
  </singleXmlCell>
  <singleXmlCell id="1528" xr6:uid="{00000000-000C-0000-FFFF-FFFFF7050000}" r="I63" connectionId="0">
    <xmlCellPr id="1" xr6:uid="{00000000-0010-0000-F705-000001000000}" uniqueName="P1081991">
      <xmlPr mapId="1" xpath="/TFI-IZD-OSIG/ISD_1000367/P1081991" xmlDataType="decimal"/>
    </xmlCellPr>
  </singleXmlCell>
  <singleXmlCell id="1529" xr6:uid="{00000000-000C-0000-FFFF-FFFFF8050000}" r="D64" connectionId="0">
    <xmlCellPr id="1" xr6:uid="{00000000-0010-0000-F805-000001000000}" uniqueName="P1081992">
      <xmlPr mapId="1" xpath="/TFI-IZD-OSIG/ISD_1000367/P1081992" xmlDataType="decimal"/>
    </xmlCellPr>
  </singleXmlCell>
  <singleXmlCell id="1530" xr6:uid="{00000000-000C-0000-FFFF-FFFFF9050000}" r="E64" connectionId="0">
    <xmlCellPr id="1" xr6:uid="{00000000-0010-0000-F905-000001000000}" uniqueName="P1081994">
      <xmlPr mapId="1" xpath="/TFI-IZD-OSIG/ISD_1000367/P1081994" xmlDataType="decimal"/>
    </xmlCellPr>
  </singleXmlCell>
  <singleXmlCell id="1531" xr6:uid="{00000000-000C-0000-FFFF-FFFFFA050000}" r="F64" connectionId="0">
    <xmlCellPr id="1" xr6:uid="{00000000-0010-0000-FA05-000001000000}" uniqueName="P1081996">
      <xmlPr mapId="1" xpath="/TFI-IZD-OSIG/ISD_1000367/P1081996" xmlDataType="decimal"/>
    </xmlCellPr>
  </singleXmlCell>
  <singleXmlCell id="1532" xr6:uid="{00000000-000C-0000-FFFF-FFFFFB050000}" r="G64" connectionId="0">
    <xmlCellPr id="1" xr6:uid="{00000000-0010-0000-FB05-000001000000}" uniqueName="P1081998">
      <xmlPr mapId="1" xpath="/TFI-IZD-OSIG/ISD_1000367/P1081998" xmlDataType="decimal"/>
    </xmlCellPr>
  </singleXmlCell>
  <singleXmlCell id="1533" xr6:uid="{00000000-000C-0000-FFFF-FFFFFC050000}" r="H64" connectionId="0">
    <xmlCellPr id="1" xr6:uid="{00000000-0010-0000-FC05-000001000000}" uniqueName="P1082000">
      <xmlPr mapId="1" xpath="/TFI-IZD-OSIG/ISD_1000367/P1082000" xmlDataType="decimal"/>
    </xmlCellPr>
  </singleXmlCell>
  <singleXmlCell id="1534" xr6:uid="{00000000-000C-0000-FFFF-FFFFFD050000}" r="I64" connectionId="0">
    <xmlCellPr id="1" xr6:uid="{00000000-0010-0000-FD05-000001000000}" uniqueName="P1082002">
      <xmlPr mapId="1" xpath="/TFI-IZD-OSIG/ISD_1000367/P1082002" xmlDataType="decimal"/>
    </xmlCellPr>
  </singleXmlCell>
  <singleXmlCell id="1535" xr6:uid="{00000000-000C-0000-FFFF-FFFFFE050000}" r="D65" connectionId="0">
    <xmlCellPr id="1" xr6:uid="{00000000-0010-0000-FE05-000001000000}" uniqueName="P1082006">
      <xmlPr mapId="1" xpath="/TFI-IZD-OSIG/ISD_1000367/P1082006" xmlDataType="decimal"/>
    </xmlCellPr>
  </singleXmlCell>
  <singleXmlCell id="1536" xr6:uid="{00000000-000C-0000-FFFF-FFFFFF050000}" r="E65" connectionId="0">
    <xmlCellPr id="1" xr6:uid="{00000000-0010-0000-FF05-000001000000}" uniqueName="P1082009">
      <xmlPr mapId="1" xpath="/TFI-IZD-OSIG/ISD_1000367/P1082009" xmlDataType="decimal"/>
    </xmlCellPr>
  </singleXmlCell>
  <singleXmlCell id="1537" xr6:uid="{00000000-000C-0000-FFFF-FFFF00060000}" r="F65" connectionId="0">
    <xmlCellPr id="1" xr6:uid="{00000000-0010-0000-0006-000001000000}" uniqueName="P1082012">
      <xmlPr mapId="1" xpath="/TFI-IZD-OSIG/ISD_1000367/P1082012" xmlDataType="decimal"/>
    </xmlCellPr>
  </singleXmlCell>
  <singleXmlCell id="1538" xr6:uid="{00000000-000C-0000-FFFF-FFFF01060000}" r="G65" connectionId="0">
    <xmlCellPr id="1" xr6:uid="{00000000-0010-0000-0106-000001000000}" uniqueName="P1082015">
      <xmlPr mapId="1" xpath="/TFI-IZD-OSIG/ISD_1000367/P1082015" xmlDataType="decimal"/>
    </xmlCellPr>
  </singleXmlCell>
  <singleXmlCell id="1539" xr6:uid="{00000000-000C-0000-FFFF-FFFF02060000}" r="H65" connectionId="0">
    <xmlCellPr id="1" xr6:uid="{00000000-0010-0000-0206-000001000000}" uniqueName="P1082017">
      <xmlPr mapId="1" xpath="/TFI-IZD-OSIG/ISD_1000367/P1082017" xmlDataType="decimal"/>
    </xmlCellPr>
  </singleXmlCell>
  <singleXmlCell id="1540" xr6:uid="{00000000-000C-0000-FFFF-FFFF03060000}" r="I65" connectionId="0">
    <xmlCellPr id="1" xr6:uid="{00000000-0010-0000-0306-000001000000}" uniqueName="P1082020">
      <xmlPr mapId="1" xpath="/TFI-IZD-OSIG/ISD_1000367/P1082020" xmlDataType="decimal"/>
    </xmlCellPr>
  </singleXmlCell>
  <singleXmlCell id="1541" xr6:uid="{00000000-000C-0000-FFFF-FFFF04060000}" r="D66" connectionId="0">
    <xmlCellPr id="1" xr6:uid="{00000000-0010-0000-0406-000001000000}" uniqueName="P1082021">
      <xmlPr mapId="1" xpath="/TFI-IZD-OSIG/ISD_1000367/P1082021" xmlDataType="decimal"/>
    </xmlCellPr>
  </singleXmlCell>
  <singleXmlCell id="1542" xr6:uid="{00000000-000C-0000-FFFF-FFFF05060000}" r="E66" connectionId="0">
    <xmlCellPr id="1" xr6:uid="{00000000-0010-0000-0506-000001000000}" uniqueName="P1082022">
      <xmlPr mapId="1" xpath="/TFI-IZD-OSIG/ISD_1000367/P1082022" xmlDataType="decimal"/>
    </xmlCellPr>
  </singleXmlCell>
  <singleXmlCell id="1543" xr6:uid="{00000000-000C-0000-FFFF-FFFF06060000}" r="F66" connectionId="0">
    <xmlCellPr id="1" xr6:uid="{00000000-0010-0000-0606-000001000000}" uniqueName="P1082023">
      <xmlPr mapId="1" xpath="/TFI-IZD-OSIG/ISD_1000367/P1082023" xmlDataType="decimal"/>
    </xmlCellPr>
  </singleXmlCell>
  <singleXmlCell id="1544" xr6:uid="{00000000-000C-0000-FFFF-FFFF07060000}" r="G66" connectionId="0">
    <xmlCellPr id="1" xr6:uid="{00000000-0010-0000-0706-000001000000}" uniqueName="P1082024">
      <xmlPr mapId="1" xpath="/TFI-IZD-OSIG/ISD_1000367/P1082024" xmlDataType="decimal"/>
    </xmlCellPr>
  </singleXmlCell>
  <singleXmlCell id="1545" xr6:uid="{00000000-000C-0000-FFFF-FFFF08060000}" r="H66" connectionId="0">
    <xmlCellPr id="1" xr6:uid="{00000000-0010-0000-0806-000001000000}" uniqueName="P1082025">
      <xmlPr mapId="1" xpath="/TFI-IZD-OSIG/ISD_1000367/P1082025" xmlDataType="decimal"/>
    </xmlCellPr>
  </singleXmlCell>
  <singleXmlCell id="1546" xr6:uid="{00000000-000C-0000-FFFF-FFFF09060000}" r="I66" connectionId="0">
    <xmlCellPr id="1" xr6:uid="{00000000-0010-0000-0906-000001000000}" uniqueName="P1082026">
      <xmlPr mapId="1" xpath="/TFI-IZD-OSIG/ISD_1000367/P1082026" xmlDataType="decimal"/>
    </xmlCellPr>
  </singleXmlCell>
  <singleXmlCell id="1547" xr6:uid="{00000000-000C-0000-FFFF-FFFF0A060000}" r="D67" connectionId="0">
    <xmlCellPr id="1" xr6:uid="{00000000-0010-0000-0A06-000001000000}" uniqueName="P1082027">
      <xmlPr mapId="1" xpath="/TFI-IZD-OSIG/ISD_1000367/P1082027" xmlDataType="decimal"/>
    </xmlCellPr>
  </singleXmlCell>
  <singleXmlCell id="1548" xr6:uid="{00000000-000C-0000-FFFF-FFFF0B060000}" r="E67" connectionId="0">
    <xmlCellPr id="1" xr6:uid="{00000000-0010-0000-0B06-000001000000}" uniqueName="P1082028">
      <xmlPr mapId="1" xpath="/TFI-IZD-OSIG/ISD_1000367/P1082028" xmlDataType="decimal"/>
    </xmlCellPr>
  </singleXmlCell>
  <singleXmlCell id="1549" xr6:uid="{00000000-000C-0000-FFFF-FFFF0C060000}" r="F67" connectionId="0">
    <xmlCellPr id="1" xr6:uid="{00000000-0010-0000-0C06-000001000000}" uniqueName="P1082030">
      <xmlPr mapId="1" xpath="/TFI-IZD-OSIG/ISD_1000367/P1082030" xmlDataType="decimal"/>
    </xmlCellPr>
  </singleXmlCell>
  <singleXmlCell id="1550" xr6:uid="{00000000-000C-0000-FFFF-FFFF0D060000}" r="G67" connectionId="0">
    <xmlCellPr id="1" xr6:uid="{00000000-0010-0000-0D06-000001000000}" uniqueName="P1082031">
      <xmlPr mapId="1" xpath="/TFI-IZD-OSIG/ISD_1000367/P1082031" xmlDataType="decimal"/>
    </xmlCellPr>
  </singleXmlCell>
  <singleXmlCell id="1551" xr6:uid="{00000000-000C-0000-FFFF-FFFF0E060000}" r="H67" connectionId="0">
    <xmlCellPr id="1" xr6:uid="{00000000-0010-0000-0E06-000001000000}" uniqueName="P1082033">
      <xmlPr mapId="1" xpath="/TFI-IZD-OSIG/ISD_1000367/P1082033" xmlDataType="decimal"/>
    </xmlCellPr>
  </singleXmlCell>
  <singleXmlCell id="1552" xr6:uid="{00000000-000C-0000-FFFF-FFFF0F060000}" r="I67" connectionId="0">
    <xmlCellPr id="1" xr6:uid="{00000000-0010-0000-0F06-000001000000}" uniqueName="P1082036">
      <xmlPr mapId="1" xpath="/TFI-IZD-OSIG/ISD_1000367/P1082036" xmlDataType="decimal"/>
    </xmlCellPr>
  </singleXmlCell>
  <singleXmlCell id="1553" xr6:uid="{00000000-000C-0000-FFFF-FFFF10060000}" r="D68" connectionId="0">
    <xmlCellPr id="1" xr6:uid="{00000000-0010-0000-1006-000001000000}" uniqueName="P1082037">
      <xmlPr mapId="1" xpath="/TFI-IZD-OSIG/ISD_1000367/P1082037" xmlDataType="decimal"/>
    </xmlCellPr>
  </singleXmlCell>
  <singleXmlCell id="1554" xr6:uid="{00000000-000C-0000-FFFF-FFFF11060000}" r="E68" connectionId="0">
    <xmlCellPr id="1" xr6:uid="{00000000-0010-0000-1106-000001000000}" uniqueName="P1082039">
      <xmlPr mapId="1" xpath="/TFI-IZD-OSIG/ISD_1000367/P1082039" xmlDataType="decimal"/>
    </xmlCellPr>
  </singleXmlCell>
  <singleXmlCell id="1555" xr6:uid="{00000000-000C-0000-FFFF-FFFF12060000}" r="F68" connectionId="0">
    <xmlCellPr id="1" xr6:uid="{00000000-0010-0000-1206-000001000000}" uniqueName="P1082040">
      <xmlPr mapId="1" xpath="/TFI-IZD-OSIG/ISD_1000367/P1082040" xmlDataType="decimal"/>
    </xmlCellPr>
  </singleXmlCell>
  <singleXmlCell id="1556" xr6:uid="{00000000-000C-0000-FFFF-FFFF13060000}" r="G68" connectionId="0">
    <xmlCellPr id="1" xr6:uid="{00000000-0010-0000-1306-000001000000}" uniqueName="P1082041">
      <xmlPr mapId="1" xpath="/TFI-IZD-OSIG/ISD_1000367/P1082041" xmlDataType="decimal"/>
    </xmlCellPr>
  </singleXmlCell>
  <singleXmlCell id="1557" xr6:uid="{00000000-000C-0000-FFFF-FFFF14060000}" r="H68" connectionId="0">
    <xmlCellPr id="1" xr6:uid="{00000000-0010-0000-1406-000001000000}" uniqueName="P1082042">
      <xmlPr mapId="1" xpath="/TFI-IZD-OSIG/ISD_1000367/P1082042" xmlDataType="decimal"/>
    </xmlCellPr>
  </singleXmlCell>
  <singleXmlCell id="1558" xr6:uid="{00000000-000C-0000-FFFF-FFFF15060000}" r="I68" connectionId="0">
    <xmlCellPr id="1" xr6:uid="{00000000-0010-0000-1506-000001000000}" uniqueName="P1082043">
      <xmlPr mapId="1" xpath="/TFI-IZD-OSIG/ISD_1000367/P1082043" xmlDataType="decimal"/>
    </xmlCellPr>
  </singleXmlCell>
  <singleXmlCell id="1559" xr6:uid="{00000000-000C-0000-FFFF-FFFF16060000}" r="D69" connectionId="0">
    <xmlCellPr id="1" xr6:uid="{00000000-0010-0000-1606-000001000000}" uniqueName="P1082044">
      <xmlPr mapId="1" xpath="/TFI-IZD-OSIG/ISD_1000367/P1082044" xmlDataType="decimal"/>
    </xmlCellPr>
  </singleXmlCell>
  <singleXmlCell id="1560" xr6:uid="{00000000-000C-0000-FFFF-FFFF17060000}" r="E69" connectionId="0">
    <xmlCellPr id="1" xr6:uid="{00000000-0010-0000-1706-000001000000}" uniqueName="P1082046">
      <xmlPr mapId="1" xpath="/TFI-IZD-OSIG/ISD_1000367/P1082046" xmlDataType="decimal"/>
    </xmlCellPr>
  </singleXmlCell>
  <singleXmlCell id="1561" xr6:uid="{00000000-000C-0000-FFFF-FFFF18060000}" r="F69" connectionId="0">
    <xmlCellPr id="1" xr6:uid="{00000000-0010-0000-1806-000001000000}" uniqueName="P1082049">
      <xmlPr mapId="1" xpath="/TFI-IZD-OSIG/ISD_1000367/P1082049" xmlDataType="decimal"/>
    </xmlCellPr>
  </singleXmlCell>
  <singleXmlCell id="1562" xr6:uid="{00000000-000C-0000-FFFF-FFFF19060000}" r="G69" connectionId="0">
    <xmlCellPr id="1" xr6:uid="{00000000-0010-0000-1906-000001000000}" uniqueName="P1082050">
      <xmlPr mapId="1" xpath="/TFI-IZD-OSIG/ISD_1000367/P1082050" xmlDataType="decimal"/>
    </xmlCellPr>
  </singleXmlCell>
  <singleXmlCell id="1563" xr6:uid="{00000000-000C-0000-FFFF-FFFF1A060000}" r="H69" connectionId="0">
    <xmlCellPr id="1" xr6:uid="{00000000-0010-0000-1A06-000001000000}" uniqueName="P1082051">
      <xmlPr mapId="1" xpath="/TFI-IZD-OSIG/ISD_1000367/P1082051" xmlDataType="decimal"/>
    </xmlCellPr>
  </singleXmlCell>
  <singleXmlCell id="1564" xr6:uid="{00000000-000C-0000-FFFF-FFFF1B060000}" r="I69" connectionId="0">
    <xmlCellPr id="1" xr6:uid="{00000000-0010-0000-1B06-000001000000}" uniqueName="P1082052">
      <xmlPr mapId="1" xpath="/TFI-IZD-OSIG/ISD_1000367/P1082052" xmlDataType="decimal"/>
    </xmlCellPr>
  </singleXmlCell>
  <singleXmlCell id="1565" xr6:uid="{00000000-000C-0000-FFFF-FFFF1C060000}" r="D70" connectionId="0">
    <xmlCellPr id="1" xr6:uid="{00000000-0010-0000-1C06-000001000000}" uniqueName="P1082053">
      <xmlPr mapId="1" xpath="/TFI-IZD-OSIG/ISD_1000367/P1082053" xmlDataType="decimal"/>
    </xmlCellPr>
  </singleXmlCell>
  <singleXmlCell id="1566" xr6:uid="{00000000-000C-0000-FFFF-FFFF1D060000}" r="E70" connectionId="0">
    <xmlCellPr id="1" xr6:uid="{00000000-0010-0000-1D06-000001000000}" uniqueName="P1082054">
      <xmlPr mapId="1" xpath="/TFI-IZD-OSIG/ISD_1000367/P1082054" xmlDataType="decimal"/>
    </xmlCellPr>
  </singleXmlCell>
  <singleXmlCell id="1567" xr6:uid="{00000000-000C-0000-FFFF-FFFF1E060000}" r="F70" connectionId="0">
    <xmlCellPr id="1" xr6:uid="{00000000-0010-0000-1E06-000001000000}" uniqueName="P1082055">
      <xmlPr mapId="1" xpath="/TFI-IZD-OSIG/ISD_1000367/P1082055" xmlDataType="decimal"/>
    </xmlCellPr>
  </singleXmlCell>
  <singleXmlCell id="1568" xr6:uid="{00000000-000C-0000-FFFF-FFFF1F060000}" r="G70" connectionId="0">
    <xmlCellPr id="1" xr6:uid="{00000000-0010-0000-1F06-000001000000}" uniqueName="P1082056">
      <xmlPr mapId="1" xpath="/TFI-IZD-OSIG/ISD_1000367/P1082056" xmlDataType="decimal"/>
    </xmlCellPr>
  </singleXmlCell>
  <singleXmlCell id="1569" xr6:uid="{00000000-000C-0000-FFFF-FFFF20060000}" r="H70" connectionId="0">
    <xmlCellPr id="1" xr6:uid="{00000000-0010-0000-2006-000001000000}" uniqueName="P1082057">
      <xmlPr mapId="1" xpath="/TFI-IZD-OSIG/ISD_1000367/P1082057" xmlDataType="decimal"/>
    </xmlCellPr>
  </singleXmlCell>
  <singleXmlCell id="1570" xr6:uid="{00000000-000C-0000-FFFF-FFFF21060000}" r="I70" connectionId="0">
    <xmlCellPr id="1" xr6:uid="{00000000-0010-0000-2106-000001000000}" uniqueName="P1082058">
      <xmlPr mapId="1" xpath="/TFI-IZD-OSIG/ISD_1000367/P1082058" xmlDataType="decimal"/>
    </xmlCellPr>
  </singleXmlCell>
  <singleXmlCell id="1571" xr6:uid="{00000000-000C-0000-FFFF-FFFF22060000}" r="D71" connectionId="0">
    <xmlCellPr id="1" xr6:uid="{00000000-0010-0000-2206-000001000000}" uniqueName="P1082059">
      <xmlPr mapId="1" xpath="/TFI-IZD-OSIG/ISD_1000367/P1082059" xmlDataType="decimal"/>
    </xmlCellPr>
  </singleXmlCell>
  <singleXmlCell id="1572" xr6:uid="{00000000-000C-0000-FFFF-FFFF23060000}" r="E71" connectionId="0">
    <xmlCellPr id="1" xr6:uid="{00000000-0010-0000-2306-000001000000}" uniqueName="P1082060">
      <xmlPr mapId="1" xpath="/TFI-IZD-OSIG/ISD_1000367/P1082060" xmlDataType="decimal"/>
    </xmlCellPr>
  </singleXmlCell>
  <singleXmlCell id="1573" xr6:uid="{00000000-000C-0000-FFFF-FFFF24060000}" r="F71" connectionId="0">
    <xmlCellPr id="1" xr6:uid="{00000000-0010-0000-2406-000001000000}" uniqueName="P1082061">
      <xmlPr mapId="1" xpath="/TFI-IZD-OSIG/ISD_1000367/P1082061" xmlDataType="decimal"/>
    </xmlCellPr>
  </singleXmlCell>
  <singleXmlCell id="1574" xr6:uid="{00000000-000C-0000-FFFF-FFFF25060000}" r="G71" connectionId="0">
    <xmlCellPr id="1" xr6:uid="{00000000-0010-0000-2506-000001000000}" uniqueName="P1082062">
      <xmlPr mapId="1" xpath="/TFI-IZD-OSIG/ISD_1000367/P1082062" xmlDataType="decimal"/>
    </xmlCellPr>
  </singleXmlCell>
  <singleXmlCell id="1575" xr6:uid="{00000000-000C-0000-FFFF-FFFF26060000}" r="H71" connectionId="0">
    <xmlCellPr id="1" xr6:uid="{00000000-0010-0000-2606-000001000000}" uniqueName="P1082063">
      <xmlPr mapId="1" xpath="/TFI-IZD-OSIG/ISD_1000367/P1082063" xmlDataType="decimal"/>
    </xmlCellPr>
  </singleXmlCell>
  <singleXmlCell id="1576" xr6:uid="{00000000-000C-0000-FFFF-FFFF27060000}" r="I71" connectionId="0">
    <xmlCellPr id="1" xr6:uid="{00000000-0010-0000-2706-000001000000}" uniqueName="P1082064">
      <xmlPr mapId="1" xpath="/TFI-IZD-OSIG/ISD_1000367/P1082064" xmlDataType="decimal"/>
    </xmlCellPr>
  </singleXmlCell>
  <singleXmlCell id="1577" xr6:uid="{00000000-000C-0000-FFFF-FFFF28060000}" r="D72" connectionId="0">
    <xmlCellPr id="1" xr6:uid="{00000000-0010-0000-2806-000001000000}" uniqueName="P1082065">
      <xmlPr mapId="1" xpath="/TFI-IZD-OSIG/ISD_1000367/P1082065" xmlDataType="decimal"/>
    </xmlCellPr>
  </singleXmlCell>
  <singleXmlCell id="1578" xr6:uid="{00000000-000C-0000-FFFF-FFFF29060000}" r="E72" connectionId="0">
    <xmlCellPr id="1" xr6:uid="{00000000-0010-0000-2906-000001000000}" uniqueName="P1082066">
      <xmlPr mapId="1" xpath="/TFI-IZD-OSIG/ISD_1000367/P1082066" xmlDataType="decimal"/>
    </xmlCellPr>
  </singleXmlCell>
  <singleXmlCell id="1579" xr6:uid="{00000000-000C-0000-FFFF-FFFF2A060000}" r="F72" connectionId="0">
    <xmlCellPr id="1" xr6:uid="{00000000-0010-0000-2A06-000001000000}" uniqueName="P1082067">
      <xmlPr mapId="1" xpath="/TFI-IZD-OSIG/ISD_1000367/P1082067" xmlDataType="decimal"/>
    </xmlCellPr>
  </singleXmlCell>
  <singleXmlCell id="1580" xr6:uid="{00000000-000C-0000-FFFF-FFFF2B060000}" r="G72" connectionId="0">
    <xmlCellPr id="1" xr6:uid="{00000000-0010-0000-2B06-000001000000}" uniqueName="P1082068">
      <xmlPr mapId="1" xpath="/TFI-IZD-OSIG/ISD_1000367/P1082068" xmlDataType="decimal"/>
    </xmlCellPr>
  </singleXmlCell>
  <singleXmlCell id="1581" xr6:uid="{00000000-000C-0000-FFFF-FFFF2C060000}" r="H72" connectionId="0">
    <xmlCellPr id="1" xr6:uid="{00000000-0010-0000-2C06-000001000000}" uniqueName="P1082069">
      <xmlPr mapId="1" xpath="/TFI-IZD-OSIG/ISD_1000367/P1082069" xmlDataType="decimal"/>
    </xmlCellPr>
  </singleXmlCell>
  <singleXmlCell id="1582" xr6:uid="{00000000-000C-0000-FFFF-FFFF2D060000}" r="I72" connectionId="0">
    <xmlCellPr id="1" xr6:uid="{00000000-0010-0000-2D06-000001000000}" uniqueName="P1082070">
      <xmlPr mapId="1" xpath="/TFI-IZD-OSIG/ISD_1000367/P1082070" xmlDataType="decimal"/>
    </xmlCellPr>
  </singleXmlCell>
  <singleXmlCell id="1583" xr6:uid="{00000000-000C-0000-FFFF-FFFF2E060000}" r="D73" connectionId="0">
    <xmlCellPr id="1" xr6:uid="{00000000-0010-0000-2E06-000001000000}" uniqueName="P1082071">
      <xmlPr mapId="1" xpath="/TFI-IZD-OSIG/ISD_1000367/P1082071" xmlDataType="decimal"/>
    </xmlCellPr>
  </singleXmlCell>
  <singleXmlCell id="1584" xr6:uid="{00000000-000C-0000-FFFF-FFFF2F060000}" r="E73" connectionId="0">
    <xmlCellPr id="1" xr6:uid="{00000000-0010-0000-2F06-000001000000}" uniqueName="P1082072">
      <xmlPr mapId="1" xpath="/TFI-IZD-OSIG/ISD_1000367/P1082072" xmlDataType="decimal"/>
    </xmlCellPr>
  </singleXmlCell>
  <singleXmlCell id="1585" xr6:uid="{00000000-000C-0000-FFFF-FFFF30060000}" r="F73" connectionId="0">
    <xmlCellPr id="1" xr6:uid="{00000000-0010-0000-3006-000001000000}" uniqueName="P1082073">
      <xmlPr mapId="1" xpath="/TFI-IZD-OSIG/ISD_1000367/P1082073" xmlDataType="decimal"/>
    </xmlCellPr>
  </singleXmlCell>
  <singleXmlCell id="1586" xr6:uid="{00000000-000C-0000-FFFF-FFFF31060000}" r="G73" connectionId="0">
    <xmlCellPr id="1" xr6:uid="{00000000-0010-0000-3106-000001000000}" uniqueName="P1082074">
      <xmlPr mapId="1" xpath="/TFI-IZD-OSIG/ISD_1000367/P1082074" xmlDataType="decimal"/>
    </xmlCellPr>
  </singleXmlCell>
  <singleXmlCell id="1587" xr6:uid="{00000000-000C-0000-FFFF-FFFF32060000}" r="H73" connectionId="0">
    <xmlCellPr id="1" xr6:uid="{00000000-0010-0000-3206-000001000000}" uniqueName="P1082076">
      <xmlPr mapId="1" xpath="/TFI-IZD-OSIG/ISD_1000367/P1082076" xmlDataType="decimal"/>
    </xmlCellPr>
  </singleXmlCell>
  <singleXmlCell id="1588" xr6:uid="{00000000-000C-0000-FFFF-FFFF33060000}" r="I73" connectionId="0">
    <xmlCellPr id="1" xr6:uid="{00000000-0010-0000-3306-000001000000}" uniqueName="P1082078">
      <xmlPr mapId="1" xpath="/TFI-IZD-OSIG/ISD_1000367/P1082078" xmlDataType="decimal"/>
    </xmlCellPr>
  </singleXmlCell>
  <singleXmlCell id="1589" xr6:uid="{00000000-000C-0000-FFFF-FFFF34060000}" r="D74" connectionId="0">
    <xmlCellPr id="1" xr6:uid="{00000000-0010-0000-3406-000001000000}" uniqueName="P1082079">
      <xmlPr mapId="1" xpath="/TFI-IZD-OSIG/ISD_1000367/P1082079" xmlDataType="decimal"/>
    </xmlCellPr>
  </singleXmlCell>
  <singleXmlCell id="1590" xr6:uid="{00000000-000C-0000-FFFF-FFFF35060000}" r="E74" connectionId="0">
    <xmlCellPr id="1" xr6:uid="{00000000-0010-0000-3506-000001000000}" uniqueName="P1082080">
      <xmlPr mapId="1" xpath="/TFI-IZD-OSIG/ISD_1000367/P1082080" xmlDataType="decimal"/>
    </xmlCellPr>
  </singleXmlCell>
  <singleXmlCell id="1591" xr6:uid="{00000000-000C-0000-FFFF-FFFF36060000}" r="F74" connectionId="0">
    <xmlCellPr id="1" xr6:uid="{00000000-0010-0000-3606-000001000000}" uniqueName="P1082081">
      <xmlPr mapId="1" xpath="/TFI-IZD-OSIG/ISD_1000367/P1082081" xmlDataType="decimal"/>
    </xmlCellPr>
  </singleXmlCell>
  <singleXmlCell id="1592" xr6:uid="{00000000-000C-0000-FFFF-FFFF37060000}" r="G74" connectionId="0">
    <xmlCellPr id="1" xr6:uid="{00000000-0010-0000-3706-000001000000}" uniqueName="P1082082">
      <xmlPr mapId="1" xpath="/TFI-IZD-OSIG/ISD_1000367/P1082082" xmlDataType="decimal"/>
    </xmlCellPr>
  </singleXmlCell>
  <singleXmlCell id="1593" xr6:uid="{00000000-000C-0000-FFFF-FFFF38060000}" r="H74" connectionId="0">
    <xmlCellPr id="1" xr6:uid="{00000000-0010-0000-3806-000001000000}" uniqueName="P1082083">
      <xmlPr mapId="1" xpath="/TFI-IZD-OSIG/ISD_1000367/P1082083" xmlDataType="decimal"/>
    </xmlCellPr>
  </singleXmlCell>
  <singleXmlCell id="1594" xr6:uid="{00000000-000C-0000-FFFF-FFFF39060000}" r="I74" connectionId="0">
    <xmlCellPr id="1" xr6:uid="{00000000-0010-0000-3906-000001000000}" uniqueName="P1082084">
      <xmlPr mapId="1" xpath="/TFI-IZD-OSIG/ISD_1000367/P1082084" xmlDataType="decimal"/>
    </xmlCellPr>
  </singleXmlCell>
  <singleXmlCell id="1595" xr6:uid="{00000000-000C-0000-FFFF-FFFF3A060000}" r="D75" connectionId="0">
    <xmlCellPr id="1" xr6:uid="{00000000-0010-0000-3A06-000001000000}" uniqueName="P1082085">
      <xmlPr mapId="1" xpath="/TFI-IZD-OSIG/ISD_1000367/P1082085" xmlDataType="decimal"/>
    </xmlCellPr>
  </singleXmlCell>
  <singleXmlCell id="1596" xr6:uid="{00000000-000C-0000-FFFF-FFFF3B060000}" r="E75" connectionId="0">
    <xmlCellPr id="1" xr6:uid="{00000000-0010-0000-3B06-000001000000}" uniqueName="P1082086">
      <xmlPr mapId="1" xpath="/TFI-IZD-OSIG/ISD_1000367/P1082086" xmlDataType="decimal"/>
    </xmlCellPr>
  </singleXmlCell>
  <singleXmlCell id="1597" xr6:uid="{00000000-000C-0000-FFFF-FFFF3C060000}" r="F75" connectionId="0">
    <xmlCellPr id="1" xr6:uid="{00000000-0010-0000-3C06-000001000000}" uniqueName="P1082087">
      <xmlPr mapId="1" xpath="/TFI-IZD-OSIG/ISD_1000367/P1082087" xmlDataType="decimal"/>
    </xmlCellPr>
  </singleXmlCell>
  <singleXmlCell id="1598" xr6:uid="{00000000-000C-0000-FFFF-FFFF3D060000}" r="G75" connectionId="0">
    <xmlCellPr id="1" xr6:uid="{00000000-0010-0000-3D06-000001000000}" uniqueName="P1082088">
      <xmlPr mapId="1" xpath="/TFI-IZD-OSIG/ISD_1000367/P1082088" xmlDataType="decimal"/>
    </xmlCellPr>
  </singleXmlCell>
  <singleXmlCell id="1599" xr6:uid="{00000000-000C-0000-FFFF-FFFF3E060000}" r="H75" connectionId="0">
    <xmlCellPr id="1" xr6:uid="{00000000-0010-0000-3E06-000001000000}" uniqueName="P1082089">
      <xmlPr mapId="1" xpath="/TFI-IZD-OSIG/ISD_1000367/P1082089" xmlDataType="decimal"/>
    </xmlCellPr>
  </singleXmlCell>
  <singleXmlCell id="1600" xr6:uid="{00000000-000C-0000-FFFF-FFFF3F060000}" r="I75" connectionId="0">
    <xmlCellPr id="1" xr6:uid="{00000000-0010-0000-3F06-000001000000}" uniqueName="P1082090">
      <xmlPr mapId="1" xpath="/TFI-IZD-OSIG/ISD_1000367/P1082090" xmlDataType="decimal"/>
    </xmlCellPr>
  </singleXmlCell>
  <singleXmlCell id="1601" xr6:uid="{00000000-000C-0000-FFFF-FFFF40060000}" r="D76" connectionId="0">
    <xmlCellPr id="1" xr6:uid="{00000000-0010-0000-4006-000001000000}" uniqueName="P1082091">
      <xmlPr mapId="1" xpath="/TFI-IZD-OSIG/ISD_1000367/P1082091" xmlDataType="decimal"/>
    </xmlCellPr>
  </singleXmlCell>
  <singleXmlCell id="1602" xr6:uid="{00000000-000C-0000-FFFF-FFFF41060000}" r="E76" connectionId="0">
    <xmlCellPr id="1" xr6:uid="{00000000-0010-0000-4106-000001000000}" uniqueName="P1082093">
      <xmlPr mapId="1" xpath="/TFI-IZD-OSIG/ISD_1000367/P1082093" xmlDataType="decimal"/>
    </xmlCellPr>
  </singleXmlCell>
  <singleXmlCell id="1603" xr6:uid="{00000000-000C-0000-FFFF-FFFF42060000}" r="F76" connectionId="0">
    <xmlCellPr id="1" xr6:uid="{00000000-0010-0000-4206-000001000000}" uniqueName="P1082095">
      <xmlPr mapId="1" xpath="/TFI-IZD-OSIG/ISD_1000367/P1082095" xmlDataType="decimal"/>
    </xmlCellPr>
  </singleXmlCell>
  <singleXmlCell id="1604" xr6:uid="{00000000-000C-0000-FFFF-FFFF43060000}" r="G76" connectionId="0">
    <xmlCellPr id="1" xr6:uid="{00000000-0010-0000-4306-000001000000}" uniqueName="P1082097">
      <xmlPr mapId="1" xpath="/TFI-IZD-OSIG/ISD_1000367/P1082097" xmlDataType="decimal"/>
    </xmlCellPr>
  </singleXmlCell>
  <singleXmlCell id="1605" xr6:uid="{00000000-000C-0000-FFFF-FFFF44060000}" r="H76" connectionId="0">
    <xmlCellPr id="1" xr6:uid="{00000000-0010-0000-4406-000001000000}" uniqueName="P1082099">
      <xmlPr mapId="1" xpath="/TFI-IZD-OSIG/ISD_1000367/P1082099" xmlDataType="decimal"/>
    </xmlCellPr>
  </singleXmlCell>
  <singleXmlCell id="1606" xr6:uid="{00000000-000C-0000-FFFF-FFFF45060000}" r="I76" connectionId="0">
    <xmlCellPr id="1" xr6:uid="{00000000-0010-0000-4506-000001000000}" uniqueName="P1082101">
      <xmlPr mapId="1" xpath="/TFI-IZD-OSIG/ISD_1000367/P1082101" xmlDataType="decimal"/>
    </xmlCellPr>
  </singleXmlCell>
  <singleXmlCell id="1607" xr6:uid="{00000000-000C-0000-FFFF-FFFF46060000}" r="D77" connectionId="0">
    <xmlCellPr id="1" xr6:uid="{00000000-0010-0000-4606-000001000000}" uniqueName="P1082103">
      <xmlPr mapId="1" xpath="/TFI-IZD-OSIG/ISD_1000367/P1082103" xmlDataType="decimal"/>
    </xmlCellPr>
  </singleXmlCell>
  <singleXmlCell id="1608" xr6:uid="{00000000-000C-0000-FFFF-FFFF47060000}" r="E77" connectionId="0">
    <xmlCellPr id="1" xr6:uid="{00000000-0010-0000-4706-000001000000}" uniqueName="P1082107">
      <xmlPr mapId="1" xpath="/TFI-IZD-OSIG/ISD_1000367/P1082107" xmlDataType="decimal"/>
    </xmlCellPr>
  </singleXmlCell>
  <singleXmlCell id="1609" xr6:uid="{00000000-000C-0000-FFFF-FFFF48060000}" r="F77" connectionId="0">
    <xmlCellPr id="1" xr6:uid="{00000000-0010-0000-4806-000001000000}" uniqueName="P1082109">
      <xmlPr mapId="1" xpath="/TFI-IZD-OSIG/ISD_1000367/P1082109" xmlDataType="decimal"/>
    </xmlCellPr>
  </singleXmlCell>
  <singleXmlCell id="1610" xr6:uid="{00000000-000C-0000-FFFF-FFFF49060000}" r="G77" connectionId="0">
    <xmlCellPr id="1" xr6:uid="{00000000-0010-0000-4906-000001000000}" uniqueName="P1082111">
      <xmlPr mapId="1" xpath="/TFI-IZD-OSIG/ISD_1000367/P1082111" xmlDataType="decimal"/>
    </xmlCellPr>
  </singleXmlCell>
  <singleXmlCell id="1611" xr6:uid="{00000000-000C-0000-FFFF-FFFF4A060000}" r="H77" connectionId="0">
    <xmlCellPr id="1" xr6:uid="{00000000-0010-0000-4A06-000001000000}" uniqueName="P1082113">
      <xmlPr mapId="1" xpath="/TFI-IZD-OSIG/ISD_1000367/P1082113" xmlDataType="decimal"/>
    </xmlCellPr>
  </singleXmlCell>
  <singleXmlCell id="1612" xr6:uid="{00000000-000C-0000-FFFF-FFFF4B060000}" r="I77" connectionId="0">
    <xmlCellPr id="1" xr6:uid="{00000000-0010-0000-4B06-000001000000}" uniqueName="P1082114">
      <xmlPr mapId="1" xpath="/TFI-IZD-OSIG/ISD_1000367/P1082114" xmlDataType="decimal"/>
    </xmlCellPr>
  </singleXmlCell>
  <singleXmlCell id="1613" xr6:uid="{00000000-000C-0000-FFFF-FFFF4C060000}" r="D78" connectionId="0">
    <xmlCellPr id="1" xr6:uid="{00000000-0010-0000-4C06-000001000000}" uniqueName="P1082116">
      <xmlPr mapId="1" xpath="/TFI-IZD-OSIG/ISD_1000367/P1082116" xmlDataType="decimal"/>
    </xmlCellPr>
  </singleXmlCell>
  <singleXmlCell id="1614" xr6:uid="{00000000-000C-0000-FFFF-FFFF4D060000}" r="E78" connectionId="0">
    <xmlCellPr id="1" xr6:uid="{00000000-0010-0000-4D06-000001000000}" uniqueName="P1082117">
      <xmlPr mapId="1" xpath="/TFI-IZD-OSIG/ISD_1000367/P1082117" xmlDataType="decimal"/>
    </xmlCellPr>
  </singleXmlCell>
  <singleXmlCell id="1615" xr6:uid="{00000000-000C-0000-FFFF-FFFF4E060000}" r="F78" connectionId="0">
    <xmlCellPr id="1" xr6:uid="{00000000-0010-0000-4E06-000001000000}" uniqueName="P1082119">
      <xmlPr mapId="1" xpath="/TFI-IZD-OSIG/ISD_1000367/P1082119" xmlDataType="decimal"/>
    </xmlCellPr>
  </singleXmlCell>
  <singleXmlCell id="1616" xr6:uid="{00000000-000C-0000-FFFF-FFFF4F060000}" r="G78" connectionId="0">
    <xmlCellPr id="1" xr6:uid="{00000000-0010-0000-4F06-000001000000}" uniqueName="P1082120">
      <xmlPr mapId="1" xpath="/TFI-IZD-OSIG/ISD_1000367/P1082120" xmlDataType="decimal"/>
    </xmlCellPr>
  </singleXmlCell>
  <singleXmlCell id="1617" xr6:uid="{00000000-000C-0000-FFFF-FFFF50060000}" r="H78" connectionId="0">
    <xmlCellPr id="1" xr6:uid="{00000000-0010-0000-5006-000001000000}" uniqueName="P1082122">
      <xmlPr mapId="1" xpath="/TFI-IZD-OSIG/ISD_1000367/P1082122" xmlDataType="decimal"/>
    </xmlCellPr>
  </singleXmlCell>
  <singleXmlCell id="1618" xr6:uid="{00000000-000C-0000-FFFF-FFFF51060000}" r="I78" connectionId="0">
    <xmlCellPr id="1" xr6:uid="{00000000-0010-0000-5106-000001000000}" uniqueName="P1082123">
      <xmlPr mapId="1" xpath="/TFI-IZD-OSIG/ISD_1000367/P1082123" xmlDataType="decimal"/>
    </xmlCellPr>
  </singleXmlCell>
  <singleXmlCell id="1619" xr6:uid="{00000000-000C-0000-FFFF-FFFF52060000}" r="D79" connectionId="0">
    <xmlCellPr id="1" xr6:uid="{00000000-0010-0000-5206-000001000000}" uniqueName="P1082124">
      <xmlPr mapId="1" xpath="/TFI-IZD-OSIG/ISD_1000367/P1082124" xmlDataType="decimal"/>
    </xmlCellPr>
  </singleXmlCell>
  <singleXmlCell id="1620" xr6:uid="{00000000-000C-0000-FFFF-FFFF53060000}" r="E79" connectionId="0">
    <xmlCellPr id="1" xr6:uid="{00000000-0010-0000-5306-000001000000}" uniqueName="P1082126">
      <xmlPr mapId="1" xpath="/TFI-IZD-OSIG/ISD_1000367/P1082126" xmlDataType="decimal"/>
    </xmlCellPr>
  </singleXmlCell>
  <singleXmlCell id="1621" xr6:uid="{00000000-000C-0000-FFFF-FFFF54060000}" r="F79" connectionId="0">
    <xmlCellPr id="1" xr6:uid="{00000000-0010-0000-5406-000001000000}" uniqueName="P1082127">
      <xmlPr mapId="1" xpath="/TFI-IZD-OSIG/ISD_1000367/P1082127" xmlDataType="decimal"/>
    </xmlCellPr>
  </singleXmlCell>
  <singleXmlCell id="1622" xr6:uid="{00000000-000C-0000-FFFF-FFFF55060000}" r="G79" connectionId="0">
    <xmlCellPr id="1" xr6:uid="{00000000-0010-0000-5506-000001000000}" uniqueName="P1082128">
      <xmlPr mapId="1" xpath="/TFI-IZD-OSIG/ISD_1000367/P1082128" xmlDataType="decimal"/>
    </xmlCellPr>
  </singleXmlCell>
  <singleXmlCell id="1623" xr6:uid="{00000000-000C-0000-FFFF-FFFF56060000}" r="H79" connectionId="0">
    <xmlCellPr id="1" xr6:uid="{00000000-0010-0000-5606-000001000000}" uniqueName="P1082129">
      <xmlPr mapId="1" xpath="/TFI-IZD-OSIG/ISD_1000367/P1082129" xmlDataType="decimal"/>
    </xmlCellPr>
  </singleXmlCell>
  <singleXmlCell id="1624" xr6:uid="{00000000-000C-0000-FFFF-FFFF57060000}" r="I79" connectionId="0">
    <xmlCellPr id="1" xr6:uid="{00000000-0010-0000-5706-000001000000}" uniqueName="P1082130">
      <xmlPr mapId="1" xpath="/TFI-IZD-OSIG/ISD_1000367/P1082130" xmlDataType="decimal"/>
    </xmlCellPr>
  </singleXmlCell>
  <singleXmlCell id="1625" xr6:uid="{00000000-000C-0000-FFFF-FFFF58060000}" r="D80" connectionId="0">
    <xmlCellPr id="1" xr6:uid="{00000000-0010-0000-5806-000001000000}" uniqueName="P1082131">
      <xmlPr mapId="1" xpath="/TFI-IZD-OSIG/ISD_1000367/P1082131" xmlDataType="decimal"/>
    </xmlCellPr>
  </singleXmlCell>
  <singleXmlCell id="1626" xr6:uid="{00000000-000C-0000-FFFF-FFFF59060000}" r="E80" connectionId="0">
    <xmlCellPr id="1" xr6:uid="{00000000-0010-0000-5906-000001000000}" uniqueName="P1082132">
      <xmlPr mapId="1" xpath="/TFI-IZD-OSIG/ISD_1000367/P1082132" xmlDataType="decimal"/>
    </xmlCellPr>
  </singleXmlCell>
  <singleXmlCell id="1627" xr6:uid="{00000000-000C-0000-FFFF-FFFF5A060000}" r="F80" connectionId="0">
    <xmlCellPr id="1" xr6:uid="{00000000-0010-0000-5A06-000001000000}" uniqueName="P1082134">
      <xmlPr mapId="1" xpath="/TFI-IZD-OSIG/ISD_1000367/P1082134" xmlDataType="decimal"/>
    </xmlCellPr>
  </singleXmlCell>
  <singleXmlCell id="1628" xr6:uid="{00000000-000C-0000-FFFF-FFFF5B060000}" r="G80" connectionId="0">
    <xmlCellPr id="1" xr6:uid="{00000000-0010-0000-5B06-000001000000}" uniqueName="P1082137">
      <xmlPr mapId="1" xpath="/TFI-IZD-OSIG/ISD_1000367/P1082137" xmlDataType="decimal"/>
    </xmlCellPr>
  </singleXmlCell>
  <singleXmlCell id="1629" xr6:uid="{00000000-000C-0000-FFFF-FFFF5C060000}" r="H80" connectionId="0">
    <xmlCellPr id="1" xr6:uid="{00000000-0010-0000-5C06-000001000000}" uniqueName="P1082138">
      <xmlPr mapId="1" xpath="/TFI-IZD-OSIG/ISD_1000367/P1082138" xmlDataType="decimal"/>
    </xmlCellPr>
  </singleXmlCell>
  <singleXmlCell id="1630" xr6:uid="{00000000-000C-0000-FFFF-FFFF5D060000}" r="I80" connectionId="0">
    <xmlCellPr id="1" xr6:uid="{00000000-0010-0000-5D06-000001000000}" uniqueName="P1082140">
      <xmlPr mapId="1" xpath="/TFI-IZD-OSIG/ISD_1000367/P1082140" xmlDataType="decimal"/>
    </xmlCellPr>
  </singleXmlCell>
  <singleXmlCell id="1631" xr6:uid="{00000000-000C-0000-FFFF-FFFF5E060000}" r="D81" connectionId="0">
    <xmlCellPr id="1" xr6:uid="{00000000-0010-0000-5E06-000001000000}" uniqueName="P1082141">
      <xmlPr mapId="1" xpath="/TFI-IZD-OSIG/ISD_1000367/P1082141" xmlDataType="decimal"/>
    </xmlCellPr>
  </singleXmlCell>
  <singleXmlCell id="1632" xr6:uid="{00000000-000C-0000-FFFF-FFFF5F060000}" r="E81" connectionId="0">
    <xmlCellPr id="1" xr6:uid="{00000000-0010-0000-5F06-000001000000}" uniqueName="P1082142">
      <xmlPr mapId="1" xpath="/TFI-IZD-OSIG/ISD_1000367/P1082142" xmlDataType="decimal"/>
    </xmlCellPr>
  </singleXmlCell>
  <singleXmlCell id="1633" xr6:uid="{00000000-000C-0000-FFFF-FFFF60060000}" r="F81" connectionId="0">
    <xmlCellPr id="1" xr6:uid="{00000000-0010-0000-6006-000001000000}" uniqueName="P1082143">
      <xmlPr mapId="1" xpath="/TFI-IZD-OSIG/ISD_1000367/P1082143" xmlDataType="decimal"/>
    </xmlCellPr>
  </singleXmlCell>
  <singleXmlCell id="1634" xr6:uid="{00000000-000C-0000-FFFF-FFFF61060000}" r="G81" connectionId="0">
    <xmlCellPr id="1" xr6:uid="{00000000-0010-0000-6106-000001000000}" uniqueName="P1082144">
      <xmlPr mapId="1" xpath="/TFI-IZD-OSIG/ISD_1000367/P1082144" xmlDataType="decimal"/>
    </xmlCellPr>
  </singleXmlCell>
  <singleXmlCell id="1635" xr6:uid="{00000000-000C-0000-FFFF-FFFF62060000}" r="H81" connectionId="0">
    <xmlCellPr id="1" xr6:uid="{00000000-0010-0000-6206-000001000000}" uniqueName="P1082145">
      <xmlPr mapId="1" xpath="/TFI-IZD-OSIG/ISD_1000367/P1082145" xmlDataType="decimal"/>
    </xmlCellPr>
  </singleXmlCell>
  <singleXmlCell id="1636" xr6:uid="{00000000-000C-0000-FFFF-FFFF63060000}" r="I81" connectionId="0">
    <xmlCellPr id="1" xr6:uid="{00000000-0010-0000-6306-000001000000}" uniqueName="P1082146">
      <xmlPr mapId="1" xpath="/TFI-IZD-OSIG/ISD_1000367/P1082146" xmlDataType="decimal"/>
    </xmlCellPr>
  </singleXmlCell>
  <singleXmlCell id="1637" xr6:uid="{00000000-000C-0000-FFFF-FFFF64060000}" r="D82" connectionId="0">
    <xmlCellPr id="1" xr6:uid="{00000000-0010-0000-6406-000001000000}" uniqueName="P1082154">
      <xmlPr mapId="1" xpath="/TFI-IZD-OSIG/ISD_1000367/P1082154" xmlDataType="decimal"/>
    </xmlCellPr>
  </singleXmlCell>
  <singleXmlCell id="1638" xr6:uid="{00000000-000C-0000-FFFF-FFFF65060000}" r="E82" connectionId="0">
    <xmlCellPr id="1" xr6:uid="{00000000-0010-0000-6506-000001000000}" uniqueName="P1082218">
      <xmlPr mapId="1" xpath="/TFI-IZD-OSIG/ISD_1000367/P1082218" xmlDataType="decimal"/>
    </xmlCellPr>
  </singleXmlCell>
  <singleXmlCell id="1639" xr6:uid="{00000000-000C-0000-FFFF-FFFF66060000}" r="F82" connectionId="0">
    <xmlCellPr id="1" xr6:uid="{00000000-0010-0000-6606-000001000000}" uniqueName="P1082219">
      <xmlPr mapId="1" xpath="/TFI-IZD-OSIG/ISD_1000367/P1082219" xmlDataType="decimal"/>
    </xmlCellPr>
  </singleXmlCell>
  <singleXmlCell id="1640" xr6:uid="{00000000-000C-0000-FFFF-FFFF67060000}" r="G82" connectionId="0">
    <xmlCellPr id="1" xr6:uid="{00000000-0010-0000-6706-000001000000}" uniqueName="P1082221">
      <xmlPr mapId="1" xpath="/TFI-IZD-OSIG/ISD_1000367/P1082221" xmlDataType="decimal"/>
    </xmlCellPr>
  </singleXmlCell>
  <singleXmlCell id="1641" xr6:uid="{00000000-000C-0000-FFFF-FFFF68060000}" r="H82" connectionId="0">
    <xmlCellPr id="1" xr6:uid="{00000000-0010-0000-6806-000001000000}" uniqueName="P1082223">
      <xmlPr mapId="1" xpath="/TFI-IZD-OSIG/ISD_1000367/P1082223" xmlDataType="decimal"/>
    </xmlCellPr>
  </singleXmlCell>
  <singleXmlCell id="1642" xr6:uid="{00000000-000C-0000-FFFF-FFFF69060000}" r="I82" connectionId="0">
    <xmlCellPr id="1" xr6:uid="{00000000-0010-0000-6906-000001000000}" uniqueName="P1082226">
      <xmlPr mapId="1" xpath="/TFI-IZD-OSIG/ISD_1000367/P1082226" xmlDataType="decimal"/>
    </xmlCellPr>
  </singleXmlCell>
  <singleXmlCell id="1643" xr6:uid="{00000000-000C-0000-FFFF-FFFF6A060000}" r="D83" connectionId="0">
    <xmlCellPr id="1" xr6:uid="{00000000-0010-0000-6A06-000001000000}" uniqueName="P1082228">
      <xmlPr mapId="1" xpath="/TFI-IZD-OSIG/ISD_1000367/P1082228" xmlDataType="decimal"/>
    </xmlCellPr>
  </singleXmlCell>
  <singleXmlCell id="1644" xr6:uid="{00000000-000C-0000-FFFF-FFFF6B060000}" r="E83" connectionId="0">
    <xmlCellPr id="1" xr6:uid="{00000000-0010-0000-6B06-000001000000}" uniqueName="P1082230">
      <xmlPr mapId="1" xpath="/TFI-IZD-OSIG/ISD_1000367/P1082230" xmlDataType="decimal"/>
    </xmlCellPr>
  </singleXmlCell>
  <singleXmlCell id="1645" xr6:uid="{00000000-000C-0000-FFFF-FFFF6C060000}" r="F83" connectionId="0">
    <xmlCellPr id="1" xr6:uid="{00000000-0010-0000-6C06-000001000000}" uniqueName="P1082231">
      <xmlPr mapId="1" xpath="/TFI-IZD-OSIG/ISD_1000367/P1082231" xmlDataType="decimal"/>
    </xmlCellPr>
  </singleXmlCell>
  <singleXmlCell id="1646" xr6:uid="{00000000-000C-0000-FFFF-FFFF6D060000}" r="G83" connectionId="0">
    <xmlCellPr id="1" xr6:uid="{00000000-0010-0000-6D06-000001000000}" uniqueName="P1082233">
      <xmlPr mapId="1" xpath="/TFI-IZD-OSIG/ISD_1000367/P1082233" xmlDataType="decimal"/>
    </xmlCellPr>
  </singleXmlCell>
  <singleXmlCell id="1647" xr6:uid="{00000000-000C-0000-FFFF-FFFF6E060000}" r="H83" connectionId="0">
    <xmlCellPr id="1" xr6:uid="{00000000-0010-0000-6E06-000001000000}" uniqueName="P1082235">
      <xmlPr mapId="1" xpath="/TFI-IZD-OSIG/ISD_1000367/P1082235" xmlDataType="decimal"/>
    </xmlCellPr>
  </singleXmlCell>
  <singleXmlCell id="1648" xr6:uid="{00000000-000C-0000-FFFF-FFFF6F060000}" r="I83" connectionId="0">
    <xmlCellPr id="1" xr6:uid="{00000000-0010-0000-6F06-000001000000}" uniqueName="P1082238">
      <xmlPr mapId="1" xpath="/TFI-IZD-OSIG/ISD_1000367/P1082238" xmlDataType="decimal"/>
    </xmlCellPr>
  </singleXmlCell>
  <singleXmlCell id="1649" xr6:uid="{00000000-000C-0000-FFFF-FFFF70060000}" r="D84" connectionId="0">
    <xmlCellPr id="1" xr6:uid="{00000000-0010-0000-7006-000001000000}" uniqueName="P1082240">
      <xmlPr mapId="1" xpath="/TFI-IZD-OSIG/ISD_1000367/P1082240" xmlDataType="decimal"/>
    </xmlCellPr>
  </singleXmlCell>
  <singleXmlCell id="1650" xr6:uid="{00000000-000C-0000-FFFF-FFFF71060000}" r="E84" connectionId="0">
    <xmlCellPr id="1" xr6:uid="{00000000-0010-0000-7106-000001000000}" uniqueName="P1082241">
      <xmlPr mapId="1" xpath="/TFI-IZD-OSIG/ISD_1000367/P1082241" xmlDataType="decimal"/>
    </xmlCellPr>
  </singleXmlCell>
  <singleXmlCell id="1651" xr6:uid="{00000000-000C-0000-FFFF-FFFF72060000}" r="F84" connectionId="0">
    <xmlCellPr id="1" xr6:uid="{00000000-0010-0000-7206-000001000000}" uniqueName="P1082242">
      <xmlPr mapId="1" xpath="/TFI-IZD-OSIG/ISD_1000367/P1082242" xmlDataType="decimal"/>
    </xmlCellPr>
  </singleXmlCell>
  <singleXmlCell id="1652" xr6:uid="{00000000-000C-0000-FFFF-FFFF73060000}" r="G84" connectionId="0">
    <xmlCellPr id="1" xr6:uid="{00000000-0010-0000-7306-000001000000}" uniqueName="P1082243">
      <xmlPr mapId="1" xpath="/TFI-IZD-OSIG/ISD_1000367/P1082243" xmlDataType="decimal"/>
    </xmlCellPr>
  </singleXmlCell>
  <singleXmlCell id="1653" xr6:uid="{00000000-000C-0000-FFFF-FFFF74060000}" r="H84" connectionId="0">
    <xmlCellPr id="1" xr6:uid="{00000000-0010-0000-7406-000001000000}" uniqueName="P1082244">
      <xmlPr mapId="1" xpath="/TFI-IZD-OSIG/ISD_1000367/P1082244" xmlDataType="decimal"/>
    </xmlCellPr>
  </singleXmlCell>
  <singleXmlCell id="1654" xr6:uid="{00000000-000C-0000-FFFF-FFFF75060000}" r="I84" connectionId="0">
    <xmlCellPr id="1" xr6:uid="{00000000-0010-0000-7506-000001000000}" uniqueName="P1082246">
      <xmlPr mapId="1" xpath="/TFI-IZD-OSIG/ISD_1000367/P1082246" xmlDataType="decimal"/>
    </xmlCellPr>
  </singleXmlCell>
  <singleXmlCell id="1655" xr6:uid="{00000000-000C-0000-FFFF-FFFF76060000}" r="D85" connectionId="0">
    <xmlCellPr id="1" xr6:uid="{00000000-0010-0000-7606-000001000000}" uniqueName="P1082249">
      <xmlPr mapId="1" xpath="/TFI-IZD-OSIG/ISD_1000367/P1082249" xmlDataType="decimal"/>
    </xmlCellPr>
  </singleXmlCell>
  <singleXmlCell id="1656" xr6:uid="{00000000-000C-0000-FFFF-FFFF77060000}" r="E85" connectionId="0">
    <xmlCellPr id="1" xr6:uid="{00000000-0010-0000-7706-000001000000}" uniqueName="P1082251">
      <xmlPr mapId="1" xpath="/TFI-IZD-OSIG/ISD_1000367/P1082251" xmlDataType="decimal"/>
    </xmlCellPr>
  </singleXmlCell>
  <singleXmlCell id="1657" xr6:uid="{00000000-000C-0000-FFFF-FFFF78060000}" r="F85" connectionId="0">
    <xmlCellPr id="1" xr6:uid="{00000000-0010-0000-7806-000001000000}" uniqueName="P1082253">
      <xmlPr mapId="1" xpath="/TFI-IZD-OSIG/ISD_1000367/P1082253" xmlDataType="decimal"/>
    </xmlCellPr>
  </singleXmlCell>
  <singleXmlCell id="1658" xr6:uid="{00000000-000C-0000-FFFF-FFFF79060000}" r="G85" connectionId="0">
    <xmlCellPr id="1" xr6:uid="{00000000-0010-0000-7906-000001000000}" uniqueName="P1082255">
      <xmlPr mapId="1" xpath="/TFI-IZD-OSIG/ISD_1000367/P1082255" xmlDataType="decimal"/>
    </xmlCellPr>
  </singleXmlCell>
  <singleXmlCell id="1659" xr6:uid="{00000000-000C-0000-FFFF-FFFF7A060000}" r="H85" connectionId="0">
    <xmlCellPr id="1" xr6:uid="{00000000-0010-0000-7A06-000001000000}" uniqueName="P1082258">
      <xmlPr mapId="1" xpath="/TFI-IZD-OSIG/ISD_1000367/P1082258" xmlDataType="decimal"/>
    </xmlCellPr>
  </singleXmlCell>
  <singleXmlCell id="1660" xr6:uid="{00000000-000C-0000-FFFF-FFFF7B060000}" r="I85" connectionId="0">
    <xmlCellPr id="1" xr6:uid="{00000000-0010-0000-7B06-000001000000}" uniqueName="P1082263">
      <xmlPr mapId="1" xpath="/TFI-IZD-OSIG/ISD_1000367/P1082263" xmlDataType="decimal"/>
    </xmlCellPr>
  </singleXmlCell>
  <singleXmlCell id="1661" xr6:uid="{00000000-000C-0000-FFFF-FFFF7C060000}" r="D86" connectionId="0">
    <xmlCellPr id="1" xr6:uid="{00000000-0010-0000-7C06-000001000000}" uniqueName="P1082268">
      <xmlPr mapId="1" xpath="/TFI-IZD-OSIG/ISD_1000367/P1082268" xmlDataType="decimal"/>
    </xmlCellPr>
  </singleXmlCell>
  <singleXmlCell id="1662" xr6:uid="{00000000-000C-0000-FFFF-FFFF7D060000}" r="E86" connectionId="0">
    <xmlCellPr id="1" xr6:uid="{00000000-0010-0000-7D06-000001000000}" uniqueName="P1082271">
      <xmlPr mapId="1" xpath="/TFI-IZD-OSIG/ISD_1000367/P1082271" xmlDataType="decimal"/>
    </xmlCellPr>
  </singleXmlCell>
  <singleXmlCell id="1663" xr6:uid="{00000000-000C-0000-FFFF-FFFF7E060000}" r="F86" connectionId="0">
    <xmlCellPr id="1" xr6:uid="{00000000-0010-0000-7E06-000001000000}" uniqueName="P1082274">
      <xmlPr mapId="1" xpath="/TFI-IZD-OSIG/ISD_1000367/P1082274" xmlDataType="decimal"/>
    </xmlCellPr>
  </singleXmlCell>
  <singleXmlCell id="1664" xr6:uid="{00000000-000C-0000-FFFF-FFFF7F060000}" r="G86" connectionId="0">
    <xmlCellPr id="1" xr6:uid="{00000000-0010-0000-7F06-000001000000}" uniqueName="P1082281">
      <xmlPr mapId="1" xpath="/TFI-IZD-OSIG/ISD_1000367/P1082281" xmlDataType="decimal"/>
    </xmlCellPr>
  </singleXmlCell>
  <singleXmlCell id="1665" xr6:uid="{00000000-000C-0000-FFFF-FFFF80060000}" r="H86" connectionId="0">
    <xmlCellPr id="1" xr6:uid="{00000000-0010-0000-8006-000001000000}" uniqueName="P1082283">
      <xmlPr mapId="1" xpath="/TFI-IZD-OSIG/ISD_1000367/P1082283" xmlDataType="decimal"/>
    </xmlCellPr>
  </singleXmlCell>
  <singleXmlCell id="1666" xr6:uid="{00000000-000C-0000-FFFF-FFFF81060000}" r="I86" connectionId="0">
    <xmlCellPr id="1" xr6:uid="{00000000-0010-0000-8106-000001000000}" uniqueName="P1082287">
      <xmlPr mapId="1" xpath="/TFI-IZD-OSIG/ISD_1000367/P1082287"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69" xr6:uid="{00000000-000C-0000-FFFF-FFFF82060000}" r="H6" connectionId="0">
    <xmlCellPr id="1" xr6:uid="{00000000-0010-0000-8206-000001000000}" uniqueName="P3166">
      <xmlPr mapId="1" xpath="/TFI-IZD-OSIG/NT_1000368/P3166" xmlDataType="decimal"/>
    </xmlCellPr>
  </singleXmlCell>
  <singleXmlCell id="1670" xr6:uid="{00000000-000C-0000-FFFF-FFFF83060000}" r="I6" connectionId="0">
    <xmlCellPr id="1" xr6:uid="{00000000-0010-0000-8306-000001000000}" uniqueName="P3165">
      <xmlPr mapId="1" xpath="/TFI-IZD-OSIG/NT_1000368/P3165" xmlDataType="decimal"/>
    </xmlCellPr>
  </singleXmlCell>
  <singleXmlCell id="1671" xr6:uid="{00000000-000C-0000-FFFF-FFFF84060000}" r="I7" connectionId="0">
    <xmlCellPr id="1" xr6:uid="{00000000-0010-0000-8406-000001000000}" uniqueName="P3167">
      <xmlPr mapId="1" xpath="/TFI-IZD-OSIG/NT_1000368/P3167" xmlDataType="decimal"/>
    </xmlCellPr>
  </singleXmlCell>
  <singleXmlCell id="1672" xr6:uid="{00000000-000C-0000-FFFF-FFFF85060000}" r="H7" connectionId="0">
    <xmlCellPr id="1" xr6:uid="{00000000-0010-0000-8506-000001000000}" uniqueName="P3168">
      <xmlPr mapId="1" xpath="/TFI-IZD-OSIG/NT_1000368/P3168" xmlDataType="decimal"/>
    </xmlCellPr>
  </singleXmlCell>
  <singleXmlCell id="1673" xr6:uid="{00000000-000C-0000-FFFF-FFFF86060000}" r="I8" connectionId="0">
    <xmlCellPr id="1" xr6:uid="{00000000-0010-0000-8606-000001000000}" uniqueName="P3169">
      <xmlPr mapId="1" xpath="/TFI-IZD-OSIG/NT_1000368/P3169" xmlDataType="decimal"/>
    </xmlCellPr>
  </singleXmlCell>
  <singleXmlCell id="1674" xr6:uid="{00000000-000C-0000-FFFF-FFFF87060000}" r="H8" connectionId="0">
    <xmlCellPr id="1" xr6:uid="{00000000-0010-0000-8706-000001000000}" uniqueName="P3170">
      <xmlPr mapId="1" xpath="/TFI-IZD-OSIG/NT_1000368/P3170" xmlDataType="decimal"/>
    </xmlCellPr>
  </singleXmlCell>
  <singleXmlCell id="1675" xr6:uid="{00000000-000C-0000-FFFF-FFFF88060000}" r="I9" connectionId="0">
    <xmlCellPr id="1" xr6:uid="{00000000-0010-0000-8806-000001000000}" uniqueName="P3171">
      <xmlPr mapId="1" xpath="/TFI-IZD-OSIG/NT_1000368/P3171" xmlDataType="decimal"/>
    </xmlCellPr>
  </singleXmlCell>
  <singleXmlCell id="1676" xr6:uid="{00000000-000C-0000-FFFF-FFFF89060000}" r="H9" connectionId="0">
    <xmlCellPr id="1" xr6:uid="{00000000-0010-0000-8906-000001000000}" uniqueName="P3172">
      <xmlPr mapId="1" xpath="/TFI-IZD-OSIG/NT_1000368/P3172" xmlDataType="decimal"/>
    </xmlCellPr>
  </singleXmlCell>
  <singleXmlCell id="1677" xr6:uid="{00000000-000C-0000-FFFF-FFFF8A060000}" r="I10" connectionId="0">
    <xmlCellPr id="1" xr6:uid="{00000000-0010-0000-8A06-000001000000}" uniqueName="P3173">
      <xmlPr mapId="1" xpath="/TFI-IZD-OSIG/NT_1000368/P3173" xmlDataType="decimal"/>
    </xmlCellPr>
  </singleXmlCell>
  <singleXmlCell id="1678" xr6:uid="{00000000-000C-0000-FFFF-FFFF8B060000}" r="H10" connectionId="0">
    <xmlCellPr id="1" xr6:uid="{00000000-0010-0000-8B06-000001000000}" uniqueName="P3174">
      <xmlPr mapId="1" xpath="/TFI-IZD-OSIG/NT_1000368/P3174" xmlDataType="decimal"/>
    </xmlCellPr>
  </singleXmlCell>
  <singleXmlCell id="1679" xr6:uid="{00000000-000C-0000-FFFF-FFFF8C060000}" r="I11" connectionId="0">
    <xmlCellPr id="1" xr6:uid="{00000000-0010-0000-8C06-000001000000}" uniqueName="P3175">
      <xmlPr mapId="1" xpath="/TFI-IZD-OSIG/NT_1000368/P3175" xmlDataType="decimal"/>
    </xmlCellPr>
  </singleXmlCell>
  <singleXmlCell id="1680" xr6:uid="{00000000-000C-0000-FFFF-FFFF8D060000}" r="H11" connectionId="0">
    <xmlCellPr id="1" xr6:uid="{00000000-0010-0000-8D06-000001000000}" uniqueName="P3176">
      <xmlPr mapId="1" xpath="/TFI-IZD-OSIG/NT_1000368/P3176" xmlDataType="decimal"/>
    </xmlCellPr>
  </singleXmlCell>
  <singleXmlCell id="1681" xr6:uid="{00000000-000C-0000-FFFF-FFFF8E060000}" r="I12" connectionId="0">
    <xmlCellPr id="1" xr6:uid="{00000000-0010-0000-8E06-000001000000}" uniqueName="P3177">
      <xmlPr mapId="1" xpath="/TFI-IZD-OSIG/NT_1000368/P3177" xmlDataType="decimal"/>
    </xmlCellPr>
  </singleXmlCell>
  <singleXmlCell id="1682" xr6:uid="{00000000-000C-0000-FFFF-FFFF8F060000}" r="H12" connectionId="0">
    <xmlCellPr id="1" xr6:uid="{00000000-0010-0000-8F06-000001000000}" uniqueName="P3178">
      <xmlPr mapId="1" xpath="/TFI-IZD-OSIG/NT_1000368/P3178" xmlDataType="decimal"/>
    </xmlCellPr>
  </singleXmlCell>
  <singleXmlCell id="1683" xr6:uid="{00000000-000C-0000-FFFF-FFFF90060000}" r="I13" connectionId="0">
    <xmlCellPr id="1" xr6:uid="{00000000-0010-0000-9006-000001000000}" uniqueName="P3179">
      <xmlPr mapId="1" xpath="/TFI-IZD-OSIG/NT_1000368/P3179" xmlDataType="decimal"/>
    </xmlCellPr>
  </singleXmlCell>
  <singleXmlCell id="1684" xr6:uid="{00000000-000C-0000-FFFF-FFFF91060000}" r="H13" connectionId="0">
    <xmlCellPr id="1" xr6:uid="{00000000-0010-0000-9106-000001000000}" uniqueName="P3180">
      <xmlPr mapId="1" xpath="/TFI-IZD-OSIG/NT_1000368/P3180" xmlDataType="decimal"/>
    </xmlCellPr>
  </singleXmlCell>
  <singleXmlCell id="1685" xr6:uid="{00000000-000C-0000-FFFF-FFFF92060000}" r="I14" connectionId="0">
    <xmlCellPr id="1" xr6:uid="{00000000-0010-0000-9206-000001000000}" uniqueName="P3181">
      <xmlPr mapId="1" xpath="/TFI-IZD-OSIG/NT_1000368/P3181" xmlDataType="decimal"/>
    </xmlCellPr>
  </singleXmlCell>
  <singleXmlCell id="1686" xr6:uid="{00000000-000C-0000-FFFF-FFFF93060000}" r="H14" connectionId="0">
    <xmlCellPr id="1" xr6:uid="{00000000-0010-0000-9306-000001000000}" uniqueName="P3182">
      <xmlPr mapId="1" xpath="/TFI-IZD-OSIG/NT_1000368/P3182" xmlDataType="decimal"/>
    </xmlCellPr>
  </singleXmlCell>
  <singleXmlCell id="1687" xr6:uid="{00000000-000C-0000-FFFF-FFFF94060000}" r="I15" connectionId="0">
    <xmlCellPr id="1" xr6:uid="{00000000-0010-0000-9406-000001000000}" uniqueName="P3183">
      <xmlPr mapId="1" xpath="/TFI-IZD-OSIG/NT_1000368/P3183" xmlDataType="decimal"/>
    </xmlCellPr>
  </singleXmlCell>
  <singleXmlCell id="1688" xr6:uid="{00000000-000C-0000-FFFF-FFFF95060000}" r="H15" connectionId="0">
    <xmlCellPr id="1" xr6:uid="{00000000-0010-0000-9506-000001000000}" uniqueName="P3184">
      <xmlPr mapId="1" xpath="/TFI-IZD-OSIG/NT_1000368/P3184" xmlDataType="decimal"/>
    </xmlCellPr>
  </singleXmlCell>
  <singleXmlCell id="1689" xr6:uid="{00000000-000C-0000-FFFF-FFFF96060000}" r="I16" connectionId="0">
    <xmlCellPr id="1" xr6:uid="{00000000-0010-0000-9606-000001000000}" uniqueName="P3185">
      <xmlPr mapId="1" xpath="/TFI-IZD-OSIG/NT_1000368/P3185" xmlDataType="decimal"/>
    </xmlCellPr>
  </singleXmlCell>
  <singleXmlCell id="1690" xr6:uid="{00000000-000C-0000-FFFF-FFFF97060000}" r="H16" connectionId="0">
    <xmlCellPr id="1" xr6:uid="{00000000-0010-0000-9706-000001000000}" uniqueName="P3186">
      <xmlPr mapId="1" xpath="/TFI-IZD-OSIG/NT_1000368/P3186" xmlDataType="decimal"/>
    </xmlCellPr>
  </singleXmlCell>
  <singleXmlCell id="1691" xr6:uid="{00000000-000C-0000-FFFF-FFFF98060000}" r="I17" connectionId="0">
    <xmlCellPr id="1" xr6:uid="{00000000-0010-0000-9806-000001000000}" uniqueName="P3187">
      <xmlPr mapId="1" xpath="/TFI-IZD-OSIG/NT_1000368/P3187" xmlDataType="decimal"/>
    </xmlCellPr>
  </singleXmlCell>
  <singleXmlCell id="1692" xr6:uid="{00000000-000C-0000-FFFF-FFFF99060000}" r="H17" connectionId="0">
    <xmlCellPr id="1" xr6:uid="{00000000-0010-0000-9906-000001000000}" uniqueName="P3188">
      <xmlPr mapId="1" xpath="/TFI-IZD-OSIG/NT_1000368/P3188" xmlDataType="decimal"/>
    </xmlCellPr>
  </singleXmlCell>
  <singleXmlCell id="1693" xr6:uid="{00000000-000C-0000-FFFF-FFFF9A060000}" r="I18" connectionId="0">
    <xmlCellPr id="1" xr6:uid="{00000000-0010-0000-9A06-000001000000}" uniqueName="P3189">
      <xmlPr mapId="1" xpath="/TFI-IZD-OSIG/NT_1000368/P3189" xmlDataType="decimal"/>
    </xmlCellPr>
  </singleXmlCell>
  <singleXmlCell id="1694" xr6:uid="{00000000-000C-0000-FFFF-FFFF9B060000}" r="H18" connectionId="0">
    <xmlCellPr id="1" xr6:uid="{00000000-0010-0000-9B06-000001000000}" uniqueName="P3190">
      <xmlPr mapId="1" xpath="/TFI-IZD-OSIG/NT_1000368/P3190" xmlDataType="decimal"/>
    </xmlCellPr>
  </singleXmlCell>
  <singleXmlCell id="1695" xr6:uid="{00000000-000C-0000-FFFF-FFFF9C060000}" r="I19" connectionId="0">
    <xmlCellPr id="1" xr6:uid="{00000000-0010-0000-9C06-000001000000}" uniqueName="P3191">
      <xmlPr mapId="1" xpath="/TFI-IZD-OSIG/NT_1000368/P3191" xmlDataType="decimal"/>
    </xmlCellPr>
  </singleXmlCell>
  <singleXmlCell id="1696" xr6:uid="{00000000-000C-0000-FFFF-FFFF9D060000}" r="H19" connectionId="0">
    <xmlCellPr id="1" xr6:uid="{00000000-0010-0000-9D06-000001000000}" uniqueName="P3192">
      <xmlPr mapId="1" xpath="/TFI-IZD-OSIG/NT_1000368/P3192" xmlDataType="decimal"/>
    </xmlCellPr>
  </singleXmlCell>
  <singleXmlCell id="1697" xr6:uid="{00000000-000C-0000-FFFF-FFFF9E060000}" r="I20" connectionId="0">
    <xmlCellPr id="1" xr6:uid="{00000000-0010-0000-9E06-000001000000}" uniqueName="P3193">
      <xmlPr mapId="1" xpath="/TFI-IZD-OSIG/NT_1000368/P3193" xmlDataType="decimal"/>
    </xmlCellPr>
  </singleXmlCell>
  <singleXmlCell id="1698" xr6:uid="{00000000-000C-0000-FFFF-FFFF9F060000}" r="H20" connectionId="0">
    <xmlCellPr id="1" xr6:uid="{00000000-0010-0000-9F06-000001000000}" uniqueName="P3194">
      <xmlPr mapId="1" xpath="/TFI-IZD-OSIG/NT_1000368/P3194" xmlDataType="decimal"/>
    </xmlCellPr>
  </singleXmlCell>
  <singleXmlCell id="1699" xr6:uid="{00000000-000C-0000-FFFF-FFFFA0060000}" r="I21" connectionId="0">
    <xmlCellPr id="1" xr6:uid="{00000000-0010-0000-A006-000001000000}" uniqueName="P3195">
      <xmlPr mapId="1" xpath="/TFI-IZD-OSIG/NT_1000368/P3195" xmlDataType="decimal"/>
    </xmlCellPr>
  </singleXmlCell>
  <singleXmlCell id="1700" xr6:uid="{00000000-000C-0000-FFFF-FFFFA1060000}" r="H21" connectionId="0">
    <xmlCellPr id="1" xr6:uid="{00000000-0010-0000-A106-000001000000}" uniqueName="P3196">
      <xmlPr mapId="1" xpath="/TFI-IZD-OSIG/NT_1000368/P3196" xmlDataType="decimal"/>
    </xmlCellPr>
  </singleXmlCell>
  <singleXmlCell id="1701" xr6:uid="{00000000-000C-0000-FFFF-FFFFA2060000}" r="I22" connectionId="0">
    <xmlCellPr id="1" xr6:uid="{00000000-0010-0000-A206-000001000000}" uniqueName="P3197">
      <xmlPr mapId="1" xpath="/TFI-IZD-OSIG/NT_1000368/P3197" xmlDataType="decimal"/>
    </xmlCellPr>
  </singleXmlCell>
  <singleXmlCell id="1702" xr6:uid="{00000000-000C-0000-FFFF-FFFFA3060000}" r="H22" connectionId="0">
    <xmlCellPr id="1" xr6:uid="{00000000-0010-0000-A306-000001000000}" uniqueName="P3198">
      <xmlPr mapId="1" xpath="/TFI-IZD-OSIG/NT_1000368/P3198" xmlDataType="decimal"/>
    </xmlCellPr>
  </singleXmlCell>
  <singleXmlCell id="1703" xr6:uid="{00000000-000C-0000-FFFF-FFFFA4060000}" r="I23" connectionId="0">
    <xmlCellPr id="1" xr6:uid="{00000000-0010-0000-A406-000001000000}" uniqueName="P3199">
      <xmlPr mapId="1" xpath="/TFI-IZD-OSIG/NT_1000368/P3199" xmlDataType="decimal"/>
    </xmlCellPr>
  </singleXmlCell>
  <singleXmlCell id="1704" xr6:uid="{00000000-000C-0000-FFFF-FFFFA5060000}" r="H23" connectionId="0">
    <xmlCellPr id="1" xr6:uid="{00000000-0010-0000-A506-000001000000}" uniqueName="P3200">
      <xmlPr mapId="1" xpath="/TFI-IZD-OSIG/NT_1000368/P3200" xmlDataType="decimal"/>
    </xmlCellPr>
  </singleXmlCell>
  <singleXmlCell id="1705" xr6:uid="{00000000-000C-0000-FFFF-FFFFA6060000}" r="I24" connectionId="0">
    <xmlCellPr id="1" xr6:uid="{00000000-0010-0000-A606-000001000000}" uniqueName="P3201">
      <xmlPr mapId="1" xpath="/TFI-IZD-OSIG/NT_1000368/P3201" xmlDataType="decimal"/>
    </xmlCellPr>
  </singleXmlCell>
  <singleXmlCell id="1706" xr6:uid="{00000000-000C-0000-FFFF-FFFFA7060000}" r="H24" connectionId="0">
    <xmlCellPr id="1" xr6:uid="{00000000-0010-0000-A706-000001000000}" uniqueName="P3202">
      <xmlPr mapId="1" xpath="/TFI-IZD-OSIG/NT_1000368/P3202" xmlDataType="decimal"/>
    </xmlCellPr>
  </singleXmlCell>
  <singleXmlCell id="1707" xr6:uid="{00000000-000C-0000-FFFF-FFFFA8060000}" r="I25" connectionId="0">
    <xmlCellPr id="1" xr6:uid="{00000000-0010-0000-A806-000001000000}" uniqueName="P3203">
      <xmlPr mapId="1" xpath="/TFI-IZD-OSIG/NT_1000368/P3203" xmlDataType="decimal"/>
    </xmlCellPr>
  </singleXmlCell>
  <singleXmlCell id="1708" xr6:uid="{00000000-000C-0000-FFFF-FFFFA9060000}" r="H25" connectionId="0">
    <xmlCellPr id="1" xr6:uid="{00000000-0010-0000-A906-000001000000}" uniqueName="P3204">
      <xmlPr mapId="1" xpath="/TFI-IZD-OSIG/NT_1000368/P3204" xmlDataType="decimal"/>
    </xmlCellPr>
  </singleXmlCell>
  <singleXmlCell id="1709" xr6:uid="{00000000-000C-0000-FFFF-FFFFAA060000}" r="I26" connectionId="0">
    <xmlCellPr id="1" xr6:uid="{00000000-0010-0000-AA06-000001000000}" uniqueName="P3205">
      <xmlPr mapId="1" xpath="/TFI-IZD-OSIG/NT_1000368/P3205" xmlDataType="decimal"/>
    </xmlCellPr>
  </singleXmlCell>
  <singleXmlCell id="1710" xr6:uid="{00000000-000C-0000-FFFF-FFFFAB060000}" r="H26" connectionId="0">
    <xmlCellPr id="1" xr6:uid="{00000000-0010-0000-AB06-000001000000}" uniqueName="P3206">
      <xmlPr mapId="1" xpath="/TFI-IZD-OSIG/NT_1000368/P3206" xmlDataType="decimal"/>
    </xmlCellPr>
  </singleXmlCell>
  <singleXmlCell id="1711" xr6:uid="{00000000-000C-0000-FFFF-FFFFAC060000}" r="I27" connectionId="0">
    <xmlCellPr id="1" xr6:uid="{00000000-0010-0000-AC06-000001000000}" uniqueName="P3207">
      <xmlPr mapId="1" xpath="/TFI-IZD-OSIG/NT_1000368/P3207" xmlDataType="decimal"/>
    </xmlCellPr>
  </singleXmlCell>
  <singleXmlCell id="1712" xr6:uid="{00000000-000C-0000-FFFF-FFFFAD060000}" r="H27" connectionId="0">
    <xmlCellPr id="1" xr6:uid="{00000000-0010-0000-AD06-000001000000}" uniqueName="P3208">
      <xmlPr mapId="1" xpath="/TFI-IZD-OSIG/NT_1000368/P3208" xmlDataType="decimal"/>
    </xmlCellPr>
  </singleXmlCell>
  <singleXmlCell id="1713" xr6:uid="{00000000-000C-0000-FFFF-FFFFAE060000}" r="I28" connectionId="0">
    <xmlCellPr id="1" xr6:uid="{00000000-0010-0000-AE06-000001000000}" uniqueName="P3209">
      <xmlPr mapId="1" xpath="/TFI-IZD-OSIG/NT_1000368/P3209" xmlDataType="decimal"/>
    </xmlCellPr>
  </singleXmlCell>
  <singleXmlCell id="1714" xr6:uid="{00000000-000C-0000-FFFF-FFFFAF060000}" r="H28" connectionId="0">
    <xmlCellPr id="1" xr6:uid="{00000000-0010-0000-AF06-000001000000}" uniqueName="P3210">
      <xmlPr mapId="1" xpath="/TFI-IZD-OSIG/NT_1000368/P3210" xmlDataType="decimal"/>
    </xmlCellPr>
  </singleXmlCell>
  <singleXmlCell id="1715" xr6:uid="{00000000-000C-0000-FFFF-FFFFB0060000}" r="I29" connectionId="0">
    <xmlCellPr id="1" xr6:uid="{00000000-0010-0000-B006-000001000000}" uniqueName="P3211">
      <xmlPr mapId="1" xpath="/TFI-IZD-OSIG/NT_1000368/P3211" xmlDataType="decimal"/>
    </xmlCellPr>
  </singleXmlCell>
  <singleXmlCell id="1716" xr6:uid="{00000000-000C-0000-FFFF-FFFFB1060000}" r="H29" connectionId="0">
    <xmlCellPr id="1" xr6:uid="{00000000-0010-0000-B106-000001000000}" uniqueName="P3212">
      <xmlPr mapId="1" xpath="/TFI-IZD-OSIG/NT_1000368/P3212" xmlDataType="decimal"/>
    </xmlCellPr>
  </singleXmlCell>
  <singleXmlCell id="1717" xr6:uid="{00000000-000C-0000-FFFF-FFFFB2060000}" r="I30" connectionId="0">
    <xmlCellPr id="1" xr6:uid="{00000000-0010-0000-B206-000001000000}" uniqueName="P3213">
      <xmlPr mapId="1" xpath="/TFI-IZD-OSIG/NT_1000368/P3213" xmlDataType="decimal"/>
    </xmlCellPr>
  </singleXmlCell>
  <singleXmlCell id="1718" xr6:uid="{00000000-000C-0000-FFFF-FFFFB3060000}" r="H30" connectionId="0">
    <xmlCellPr id="1" xr6:uid="{00000000-0010-0000-B306-000001000000}" uniqueName="P3214">
      <xmlPr mapId="1" xpath="/TFI-IZD-OSIG/NT_1000368/P3214" xmlDataType="decimal"/>
    </xmlCellPr>
  </singleXmlCell>
  <singleXmlCell id="1719" xr6:uid="{00000000-000C-0000-FFFF-FFFFB4060000}" r="I31" connectionId="0">
    <xmlCellPr id="1" xr6:uid="{00000000-0010-0000-B406-000001000000}" uniqueName="P3215">
      <xmlPr mapId="1" xpath="/TFI-IZD-OSIG/NT_1000368/P3215" xmlDataType="decimal"/>
    </xmlCellPr>
  </singleXmlCell>
  <singleXmlCell id="1720" xr6:uid="{00000000-000C-0000-FFFF-FFFFB5060000}" r="H31" connectionId="0">
    <xmlCellPr id="1" xr6:uid="{00000000-0010-0000-B506-000001000000}" uniqueName="P3216">
      <xmlPr mapId="1" xpath="/TFI-IZD-OSIG/NT_1000368/P3216" xmlDataType="decimal"/>
    </xmlCellPr>
  </singleXmlCell>
  <singleXmlCell id="1721" xr6:uid="{00000000-000C-0000-FFFF-FFFFB6060000}" r="I32" connectionId="0">
    <xmlCellPr id="1" xr6:uid="{00000000-0010-0000-B606-000001000000}" uniqueName="P3217">
      <xmlPr mapId="1" xpath="/TFI-IZD-OSIG/NT_1000368/P3217" xmlDataType="decimal"/>
    </xmlCellPr>
  </singleXmlCell>
  <singleXmlCell id="1722" xr6:uid="{00000000-000C-0000-FFFF-FFFFB7060000}" r="H32" connectionId="0">
    <xmlCellPr id="1" xr6:uid="{00000000-0010-0000-B706-000001000000}" uniqueName="P3218">
      <xmlPr mapId="1" xpath="/TFI-IZD-OSIG/NT_1000368/P3218" xmlDataType="decimal"/>
    </xmlCellPr>
  </singleXmlCell>
  <singleXmlCell id="1723" xr6:uid="{00000000-000C-0000-FFFF-FFFFB8060000}" r="I33" connectionId="0">
    <xmlCellPr id="1" xr6:uid="{00000000-0010-0000-B806-000001000000}" uniqueName="P3219">
      <xmlPr mapId="1" xpath="/TFI-IZD-OSIG/NT_1000368/P3219" xmlDataType="decimal"/>
    </xmlCellPr>
  </singleXmlCell>
  <singleXmlCell id="1724" xr6:uid="{00000000-000C-0000-FFFF-FFFFB9060000}" r="H33" connectionId="0">
    <xmlCellPr id="1" xr6:uid="{00000000-0010-0000-B906-000001000000}" uniqueName="P3220">
      <xmlPr mapId="1" xpath="/TFI-IZD-OSIG/NT_1000368/P3220" xmlDataType="decimal"/>
    </xmlCellPr>
  </singleXmlCell>
  <singleXmlCell id="1725" xr6:uid="{00000000-000C-0000-FFFF-FFFFBA060000}" r="I34" connectionId="0">
    <xmlCellPr id="1" xr6:uid="{00000000-0010-0000-BA06-000001000000}" uniqueName="P3221">
      <xmlPr mapId="1" xpath="/TFI-IZD-OSIG/NT_1000368/P3221" xmlDataType="decimal"/>
    </xmlCellPr>
  </singleXmlCell>
  <singleXmlCell id="1726" xr6:uid="{00000000-000C-0000-FFFF-FFFFBB060000}" r="H34" connectionId="0">
    <xmlCellPr id="1" xr6:uid="{00000000-0010-0000-BB06-000001000000}" uniqueName="P3222">
      <xmlPr mapId="1" xpath="/TFI-IZD-OSIG/NT_1000368/P3222" xmlDataType="decimal"/>
    </xmlCellPr>
  </singleXmlCell>
  <singleXmlCell id="1727" xr6:uid="{00000000-000C-0000-FFFF-FFFFBC060000}" r="I35" connectionId="0">
    <xmlCellPr id="1" xr6:uid="{00000000-0010-0000-BC06-000001000000}" uniqueName="P3223">
      <xmlPr mapId="1" xpath="/TFI-IZD-OSIG/NT_1000368/P3223" xmlDataType="decimal"/>
    </xmlCellPr>
  </singleXmlCell>
  <singleXmlCell id="1728" xr6:uid="{00000000-000C-0000-FFFF-FFFFBD060000}" r="H35" connectionId="0">
    <xmlCellPr id="1" xr6:uid="{00000000-0010-0000-BD06-000001000000}" uniqueName="P3224">
      <xmlPr mapId="1" xpath="/TFI-IZD-OSIG/NT_1000368/P3224" xmlDataType="decimal"/>
    </xmlCellPr>
  </singleXmlCell>
  <singleXmlCell id="1729" xr6:uid="{00000000-000C-0000-FFFF-FFFFBE060000}" r="I36" connectionId="0">
    <xmlCellPr id="1" xr6:uid="{00000000-0010-0000-BE06-000001000000}" uniqueName="P3225">
      <xmlPr mapId="1" xpath="/TFI-IZD-OSIG/NT_1000368/P3225" xmlDataType="decimal"/>
    </xmlCellPr>
  </singleXmlCell>
  <singleXmlCell id="1730" xr6:uid="{00000000-000C-0000-FFFF-FFFFBF060000}" r="H36" connectionId="0">
    <xmlCellPr id="1" xr6:uid="{00000000-0010-0000-BF06-000001000000}" uniqueName="P3226">
      <xmlPr mapId="1" xpath="/TFI-IZD-OSIG/NT_1000368/P3226" xmlDataType="decimal"/>
    </xmlCellPr>
  </singleXmlCell>
  <singleXmlCell id="1731" xr6:uid="{00000000-000C-0000-FFFF-FFFFC0060000}" r="I37" connectionId="0">
    <xmlCellPr id="1" xr6:uid="{00000000-0010-0000-C006-000001000000}" uniqueName="P3227">
      <xmlPr mapId="1" xpath="/TFI-IZD-OSIG/NT_1000368/P3227" xmlDataType="decimal"/>
    </xmlCellPr>
  </singleXmlCell>
  <singleXmlCell id="1732" xr6:uid="{00000000-000C-0000-FFFF-FFFFC1060000}" r="H37" connectionId="0">
    <xmlCellPr id="1" xr6:uid="{00000000-0010-0000-C106-000001000000}" uniqueName="P3228">
      <xmlPr mapId="1" xpath="/TFI-IZD-OSIG/NT_1000368/P3228" xmlDataType="decimal"/>
    </xmlCellPr>
  </singleXmlCell>
  <singleXmlCell id="1733" xr6:uid="{00000000-000C-0000-FFFF-FFFFC2060000}" r="I38" connectionId="0">
    <xmlCellPr id="1" xr6:uid="{00000000-0010-0000-C206-000001000000}" uniqueName="P3229">
      <xmlPr mapId="1" xpath="/TFI-IZD-OSIG/NT_1000368/P3229" xmlDataType="decimal"/>
    </xmlCellPr>
  </singleXmlCell>
  <singleXmlCell id="1734" xr6:uid="{00000000-000C-0000-FFFF-FFFFC3060000}" r="H38" connectionId="0">
    <xmlCellPr id="1" xr6:uid="{00000000-0010-0000-C306-000001000000}" uniqueName="P3230">
      <xmlPr mapId="1" xpath="/TFI-IZD-OSIG/NT_1000368/P3230" xmlDataType="decimal"/>
    </xmlCellPr>
  </singleXmlCell>
  <singleXmlCell id="1735" xr6:uid="{00000000-000C-0000-FFFF-FFFFC4060000}" r="I39" connectionId="0">
    <xmlCellPr id="1" xr6:uid="{00000000-0010-0000-C406-000001000000}" uniqueName="P3231">
      <xmlPr mapId="1" xpath="/TFI-IZD-OSIG/NT_1000368/P3231" xmlDataType="decimal"/>
    </xmlCellPr>
  </singleXmlCell>
  <singleXmlCell id="1736" xr6:uid="{00000000-000C-0000-FFFF-FFFFC5060000}" r="H39" connectionId="0">
    <xmlCellPr id="1" xr6:uid="{00000000-0010-0000-C506-000001000000}" uniqueName="P3232">
      <xmlPr mapId="1" xpath="/TFI-IZD-OSIG/NT_1000368/P3232" xmlDataType="decimal"/>
    </xmlCellPr>
  </singleXmlCell>
  <singleXmlCell id="1737" xr6:uid="{00000000-000C-0000-FFFF-FFFFC6060000}" r="I40" connectionId="0">
    <xmlCellPr id="1" xr6:uid="{00000000-0010-0000-C606-000001000000}" uniqueName="P3233">
      <xmlPr mapId="1" xpath="/TFI-IZD-OSIG/NT_1000368/P3233" xmlDataType="decimal"/>
    </xmlCellPr>
  </singleXmlCell>
  <singleXmlCell id="1738" xr6:uid="{00000000-000C-0000-FFFF-FFFFC7060000}" r="H40" connectionId="0">
    <xmlCellPr id="1" xr6:uid="{00000000-0010-0000-C706-000001000000}" uniqueName="P3234">
      <xmlPr mapId="1" xpath="/TFI-IZD-OSIG/NT_1000368/P3234" xmlDataType="decimal"/>
    </xmlCellPr>
  </singleXmlCell>
  <singleXmlCell id="1739" xr6:uid="{00000000-000C-0000-FFFF-FFFFC8060000}" r="I41" connectionId="0">
    <xmlCellPr id="1" xr6:uid="{00000000-0010-0000-C806-000001000000}" uniqueName="P3235">
      <xmlPr mapId="1" xpath="/TFI-IZD-OSIG/NT_1000368/P3235" xmlDataType="decimal"/>
    </xmlCellPr>
  </singleXmlCell>
  <singleXmlCell id="1740" xr6:uid="{00000000-000C-0000-FFFF-FFFFC9060000}" r="H41" connectionId="0">
    <xmlCellPr id="1" xr6:uid="{00000000-0010-0000-C906-000001000000}" uniqueName="P3236">
      <xmlPr mapId="1" xpath="/TFI-IZD-OSIG/NT_1000368/P3236" xmlDataType="decimal"/>
    </xmlCellPr>
  </singleXmlCell>
  <singleXmlCell id="1741" xr6:uid="{00000000-000C-0000-FFFF-FFFFCA060000}" r="I42" connectionId="0">
    <xmlCellPr id="1" xr6:uid="{00000000-0010-0000-CA06-000001000000}" uniqueName="P3237">
      <xmlPr mapId="1" xpath="/TFI-IZD-OSIG/NT_1000368/P3237" xmlDataType="decimal"/>
    </xmlCellPr>
  </singleXmlCell>
  <singleXmlCell id="1742" xr6:uid="{00000000-000C-0000-FFFF-FFFFCB060000}" r="H42" connectionId="0">
    <xmlCellPr id="1" xr6:uid="{00000000-0010-0000-CB06-000001000000}" uniqueName="P3238">
      <xmlPr mapId="1" xpath="/TFI-IZD-OSIG/NT_1000368/P3238" xmlDataType="decimal"/>
    </xmlCellPr>
  </singleXmlCell>
  <singleXmlCell id="1743" xr6:uid="{00000000-000C-0000-FFFF-FFFFCC060000}" r="I43" connectionId="0">
    <xmlCellPr id="1" xr6:uid="{00000000-0010-0000-CC06-000001000000}" uniqueName="P3239">
      <xmlPr mapId="1" xpath="/TFI-IZD-OSIG/NT_1000368/P3239" xmlDataType="decimal"/>
    </xmlCellPr>
  </singleXmlCell>
  <singleXmlCell id="1744" xr6:uid="{00000000-000C-0000-FFFF-FFFFCD060000}" r="H43" connectionId="0">
    <xmlCellPr id="1" xr6:uid="{00000000-0010-0000-CD06-000001000000}" uniqueName="P3240">
      <xmlPr mapId="1" xpath="/TFI-IZD-OSIG/NT_1000368/P3240" xmlDataType="decimal"/>
    </xmlCellPr>
  </singleXmlCell>
  <singleXmlCell id="1745" xr6:uid="{00000000-000C-0000-FFFF-FFFFCE060000}" r="I44" connectionId="0">
    <xmlCellPr id="1" xr6:uid="{00000000-0010-0000-CE06-000001000000}" uniqueName="P3241">
      <xmlPr mapId="1" xpath="/TFI-IZD-OSIG/NT_1000368/P3241" xmlDataType="decimal"/>
    </xmlCellPr>
  </singleXmlCell>
  <singleXmlCell id="1746" xr6:uid="{00000000-000C-0000-FFFF-FFFFCF060000}" r="H44" connectionId="0">
    <xmlCellPr id="1" xr6:uid="{00000000-0010-0000-CF06-000001000000}" uniqueName="P3242">
      <xmlPr mapId="1" xpath="/TFI-IZD-OSIG/NT_1000368/P3242" xmlDataType="decimal"/>
    </xmlCellPr>
  </singleXmlCell>
  <singleXmlCell id="1747" xr6:uid="{00000000-000C-0000-FFFF-FFFFD0060000}" r="I45" connectionId="0">
    <xmlCellPr id="1" xr6:uid="{00000000-0010-0000-D006-000001000000}" uniqueName="P3243">
      <xmlPr mapId="1" xpath="/TFI-IZD-OSIG/NT_1000368/P3243" xmlDataType="decimal"/>
    </xmlCellPr>
  </singleXmlCell>
  <singleXmlCell id="1748" xr6:uid="{00000000-000C-0000-FFFF-FFFFD1060000}" r="H45" connectionId="0">
    <xmlCellPr id="1" xr6:uid="{00000000-0010-0000-D106-000001000000}" uniqueName="P3244">
      <xmlPr mapId="1" xpath="/TFI-IZD-OSIG/NT_1000368/P3244" xmlDataType="decimal"/>
    </xmlCellPr>
  </singleXmlCell>
  <singleXmlCell id="1749" xr6:uid="{00000000-000C-0000-FFFF-FFFFD2060000}" r="I46" connectionId="0">
    <xmlCellPr id="1" xr6:uid="{00000000-0010-0000-D206-000001000000}" uniqueName="P3245">
      <xmlPr mapId="1" xpath="/TFI-IZD-OSIG/NT_1000368/P3245" xmlDataType="decimal"/>
    </xmlCellPr>
  </singleXmlCell>
  <singleXmlCell id="1750" xr6:uid="{00000000-000C-0000-FFFF-FFFFD3060000}" r="H46" connectionId="0">
    <xmlCellPr id="1" xr6:uid="{00000000-0010-0000-D306-000001000000}" uniqueName="P3246">
      <xmlPr mapId="1" xpath="/TFI-IZD-OSIG/NT_1000368/P3246" xmlDataType="decimal"/>
    </xmlCellPr>
  </singleXmlCell>
  <singleXmlCell id="1751" xr6:uid="{00000000-000C-0000-FFFF-FFFFD4060000}" r="I47" connectionId="0">
    <xmlCellPr id="1" xr6:uid="{00000000-0010-0000-D406-000001000000}" uniqueName="P3247">
      <xmlPr mapId="1" xpath="/TFI-IZD-OSIG/NT_1000368/P3247" xmlDataType="decimal"/>
    </xmlCellPr>
  </singleXmlCell>
  <singleXmlCell id="1752" xr6:uid="{00000000-000C-0000-FFFF-FFFFD5060000}" r="H47" connectionId="0">
    <xmlCellPr id="1" xr6:uid="{00000000-0010-0000-D506-000001000000}" uniqueName="P3248">
      <xmlPr mapId="1" xpath="/TFI-IZD-OSIG/NT_1000368/P3248" xmlDataType="decimal"/>
    </xmlCellPr>
  </singleXmlCell>
  <singleXmlCell id="1753" xr6:uid="{00000000-000C-0000-FFFF-FFFFD6060000}" r="I48" connectionId="0">
    <xmlCellPr id="1" xr6:uid="{00000000-0010-0000-D606-000001000000}" uniqueName="P3249">
      <xmlPr mapId="1" xpath="/TFI-IZD-OSIG/NT_1000368/P3249" xmlDataType="decimal"/>
    </xmlCellPr>
  </singleXmlCell>
  <singleXmlCell id="1754" xr6:uid="{00000000-000C-0000-FFFF-FFFFD7060000}" r="H48" connectionId="0">
    <xmlCellPr id="1" xr6:uid="{00000000-0010-0000-D706-000001000000}" uniqueName="P3250">
      <xmlPr mapId="1" xpath="/TFI-IZD-OSIG/NT_1000368/P3250" xmlDataType="decimal"/>
    </xmlCellPr>
  </singleXmlCell>
  <singleXmlCell id="1755" xr6:uid="{00000000-000C-0000-FFFF-FFFFD8060000}" r="I49" connectionId="0">
    <xmlCellPr id="1" xr6:uid="{00000000-0010-0000-D806-000001000000}" uniqueName="P3251">
      <xmlPr mapId="1" xpath="/TFI-IZD-OSIG/NT_1000368/P3251" xmlDataType="decimal"/>
    </xmlCellPr>
  </singleXmlCell>
  <singleXmlCell id="1756" xr6:uid="{00000000-000C-0000-FFFF-FFFFD9060000}" r="H49" connectionId="0">
    <xmlCellPr id="1" xr6:uid="{00000000-0010-0000-D906-000001000000}" uniqueName="P3252">
      <xmlPr mapId="1" xpath="/TFI-IZD-OSIG/NT_1000368/P3252" xmlDataType="decimal"/>
    </xmlCellPr>
  </singleXmlCell>
  <singleXmlCell id="1757" xr6:uid="{00000000-000C-0000-FFFF-FFFFDA060000}" r="I50" connectionId="0">
    <xmlCellPr id="1" xr6:uid="{00000000-0010-0000-DA06-000001000000}" uniqueName="P3253">
      <xmlPr mapId="1" xpath="/TFI-IZD-OSIG/NT_1000368/P3253" xmlDataType="decimal"/>
    </xmlCellPr>
  </singleXmlCell>
  <singleXmlCell id="1758" xr6:uid="{00000000-000C-0000-FFFF-FFFFDB060000}" r="H50" connectionId="0">
    <xmlCellPr id="1" xr6:uid="{00000000-0010-0000-DB06-000001000000}" uniqueName="P3254">
      <xmlPr mapId="1" xpath="/TFI-IZD-OSIG/NT_1000368/P3254" xmlDataType="decimal"/>
    </xmlCellPr>
  </singleXmlCell>
  <singleXmlCell id="1759" xr6:uid="{00000000-000C-0000-FFFF-FFFFDC060000}" r="I51" connectionId="0">
    <xmlCellPr id="1" xr6:uid="{00000000-0010-0000-DC06-000001000000}" uniqueName="P3255">
      <xmlPr mapId="1" xpath="/TFI-IZD-OSIG/NT_1000368/P3255" xmlDataType="decimal"/>
    </xmlCellPr>
  </singleXmlCell>
  <singleXmlCell id="1760" xr6:uid="{00000000-000C-0000-FFFF-FFFFDD060000}" r="H51" connectionId="0">
    <xmlCellPr id="1" xr6:uid="{00000000-0010-0000-DD06-000001000000}" uniqueName="P3256">
      <xmlPr mapId="1" xpath="/TFI-IZD-OSIG/NT_1000368/P3256" xmlDataType="decimal"/>
    </xmlCellPr>
  </singleXmlCell>
  <singleXmlCell id="1761" xr6:uid="{00000000-000C-0000-FFFF-FFFFDE060000}" r="I52" connectionId="0">
    <xmlCellPr id="1" xr6:uid="{00000000-0010-0000-DE06-000001000000}" uniqueName="P3257">
      <xmlPr mapId="1" xpath="/TFI-IZD-OSIG/NT_1000368/P3257" xmlDataType="decimal"/>
    </xmlCellPr>
  </singleXmlCell>
  <singleXmlCell id="1762" xr6:uid="{00000000-000C-0000-FFFF-FFFFDF060000}" r="H52" connectionId="0">
    <xmlCellPr id="1" xr6:uid="{00000000-0010-0000-DF06-000001000000}" uniqueName="P3258">
      <xmlPr mapId="1" xpath="/TFI-IZD-OSIG/NT_1000368/P3258" xmlDataType="decimal"/>
    </xmlCellPr>
  </singleXmlCell>
  <singleXmlCell id="1763" xr6:uid="{00000000-000C-0000-FFFF-FFFFE0060000}" r="I53" connectionId="0">
    <xmlCellPr id="1" xr6:uid="{00000000-0010-0000-E006-000001000000}" uniqueName="P3259">
      <xmlPr mapId="1" xpath="/TFI-IZD-OSIG/NT_1000368/P3259" xmlDataType="decimal"/>
    </xmlCellPr>
  </singleXmlCell>
  <singleXmlCell id="1764" xr6:uid="{00000000-000C-0000-FFFF-FFFFE1060000}" r="H53" connectionId="0">
    <xmlCellPr id="1" xr6:uid="{00000000-0010-0000-E106-000001000000}" uniqueName="P3260">
      <xmlPr mapId="1" xpath="/TFI-IZD-OSIG/NT_1000368/P3260" xmlDataType="decimal"/>
    </xmlCellPr>
  </singleXmlCell>
  <singleXmlCell id="1765" xr6:uid="{00000000-000C-0000-FFFF-FFFFE2060000}" r="I54" connectionId="0">
    <xmlCellPr id="1" xr6:uid="{00000000-0010-0000-E206-000001000000}" uniqueName="P3261">
      <xmlPr mapId="1" xpath="/TFI-IZD-OSIG/NT_1000368/P3261" xmlDataType="decimal"/>
    </xmlCellPr>
  </singleXmlCell>
  <singleXmlCell id="1766" xr6:uid="{00000000-000C-0000-FFFF-FFFFE3060000}" r="H54" connectionId="0">
    <xmlCellPr id="1" xr6:uid="{00000000-0010-0000-E306-000001000000}" uniqueName="P3262">
      <xmlPr mapId="1" xpath="/TFI-IZD-OSIG/NT_1000368/P3262" xmlDataType="decimal"/>
    </xmlCellPr>
  </singleXmlCell>
  <singleXmlCell id="1767" xr6:uid="{00000000-000C-0000-FFFF-FFFFE4060000}" r="I55" connectionId="0">
    <xmlCellPr id="1" xr6:uid="{00000000-0010-0000-E406-000001000000}" uniqueName="P3263">
      <xmlPr mapId="1" xpath="/TFI-IZD-OSIG/NT_1000368/P3263" xmlDataType="decimal"/>
    </xmlCellPr>
  </singleXmlCell>
  <singleXmlCell id="1768" xr6:uid="{00000000-000C-0000-FFFF-FFFFE5060000}" r="H55" connectionId="0">
    <xmlCellPr id="1" xr6:uid="{00000000-0010-0000-E506-000001000000}" uniqueName="P3264">
      <xmlPr mapId="1" xpath="/TFI-IZD-OSIG/NT_1000368/P3264" xmlDataType="decimal"/>
    </xmlCellPr>
  </singleXmlCell>
  <singleXmlCell id="1769" xr6:uid="{00000000-000C-0000-FFFF-FFFFE6060000}" r="I56" connectionId="0">
    <xmlCellPr id="1" xr6:uid="{00000000-0010-0000-E606-000001000000}" uniqueName="P3265">
      <xmlPr mapId="1" xpath="/TFI-IZD-OSIG/NT_1000368/P3265" xmlDataType="decimal"/>
    </xmlCellPr>
  </singleXmlCell>
  <singleXmlCell id="1770" xr6:uid="{00000000-000C-0000-FFFF-FFFFE7060000}" r="H56" connectionId="0">
    <xmlCellPr id="1" xr6:uid="{00000000-0010-0000-E706-000001000000}" uniqueName="P3266">
      <xmlPr mapId="1" xpath="/TFI-IZD-OSIG/NT_1000368/P3266" xmlDataType="decimal"/>
    </xmlCellPr>
  </singleXmlCell>
  <singleXmlCell id="1771" xr6:uid="{00000000-000C-0000-FFFF-FFFFE8060000}" r="I57" connectionId="0">
    <xmlCellPr id="1" xr6:uid="{00000000-0010-0000-E806-000001000000}" uniqueName="P3267">
      <xmlPr mapId="1" xpath="/TFI-IZD-OSIG/NT_1000368/P3267" xmlDataType="decimal"/>
    </xmlCellPr>
  </singleXmlCell>
  <singleXmlCell id="1772" xr6:uid="{00000000-000C-0000-FFFF-FFFFE9060000}" r="H57" connectionId="0">
    <xmlCellPr id="1" xr6:uid="{00000000-0010-0000-E906-000001000000}" uniqueName="P3268">
      <xmlPr mapId="1" xpath="/TFI-IZD-OSIG/NT_1000368/P3268" xmlDataType="decimal"/>
    </xmlCellPr>
  </singleXmlCell>
  <singleXmlCell id="1773" xr6:uid="{00000000-000C-0000-FFFF-FFFFEA060000}" r="I58" connectionId="0">
    <xmlCellPr id="1" xr6:uid="{00000000-0010-0000-EA06-000001000000}" uniqueName="P3269">
      <xmlPr mapId="1" xpath="/TFI-IZD-OSIG/NT_1000368/P3269" xmlDataType="decimal"/>
    </xmlCellPr>
  </singleXmlCell>
  <singleXmlCell id="1774" xr6:uid="{00000000-000C-0000-FFFF-FFFFEB060000}" r="H58" connectionId="0">
    <xmlCellPr id="1" xr6:uid="{00000000-0010-0000-EB06-000001000000}" uniqueName="P3270">
      <xmlPr mapId="1" xpath="/TFI-IZD-OSIG/NT_1000368/P3270" xmlDataType="decimal"/>
    </xmlCellPr>
  </singleXmlCell>
  <singleXmlCell id="1775" xr6:uid="{00000000-000C-0000-FFFF-FFFFEC060000}" r="I59" connectionId="0">
    <xmlCellPr id="1" xr6:uid="{00000000-0010-0000-EC06-000001000000}" uniqueName="P3271">
      <xmlPr mapId="1" xpath="/TFI-IZD-OSIG/NT_1000368/P3271" xmlDataType="decimal"/>
    </xmlCellPr>
  </singleXmlCell>
  <singleXmlCell id="1776" xr6:uid="{00000000-000C-0000-FFFF-FFFFED060000}" r="H59" connectionId="0">
    <xmlCellPr id="1" xr6:uid="{00000000-0010-0000-ED06-000001000000}" uniqueName="P3272">
      <xmlPr mapId="1" xpath="/TFI-IZD-OSIG/NT_1000368/P3272" xmlDataType="decimal"/>
    </xmlCellPr>
  </singleXmlCell>
  <singleXmlCell id="1777" xr6:uid="{00000000-000C-0000-FFFF-FFFFEE060000}" r="I60" connectionId="0">
    <xmlCellPr id="1" xr6:uid="{00000000-0010-0000-EE06-000001000000}" uniqueName="P3273">
      <xmlPr mapId="1" xpath="/TFI-IZD-OSIG/NT_1000368/P3273" xmlDataType="decimal"/>
    </xmlCellPr>
  </singleXmlCell>
  <singleXmlCell id="1778" xr6:uid="{00000000-000C-0000-FFFF-FFFFEF060000}" r="H60" connectionId="0">
    <xmlCellPr id="1" xr6:uid="{00000000-0010-0000-EF06-000001000000}" uniqueName="P3274">
      <xmlPr mapId="1" xpath="/TFI-IZD-OSIG/NT_1000368/P3274" xmlDataType="decimal"/>
    </xmlCellPr>
  </singleXmlCell>
  <singleXmlCell id="1779" xr6:uid="{00000000-000C-0000-FFFF-FFFFF0060000}" r="I61" connectionId="0">
    <xmlCellPr id="1" xr6:uid="{00000000-0010-0000-F006-000001000000}" uniqueName="P3275">
      <xmlPr mapId="1" xpath="/TFI-IZD-OSIG/NT_1000368/P3275" xmlDataType="decimal"/>
    </xmlCellPr>
  </singleXmlCell>
  <singleXmlCell id="1780" xr6:uid="{00000000-000C-0000-FFFF-FFFFF1060000}" r="H61" connectionId="0">
    <xmlCellPr id="1" xr6:uid="{00000000-0010-0000-F106-000001000000}" uniqueName="P3276">
      <xmlPr mapId="1" xpath="/TFI-IZD-OSIG/NT_1000368/P3276" xmlDataType="decimal"/>
    </xmlCellPr>
  </singleXmlCell>
  <singleXmlCell id="1781" xr6:uid="{00000000-000C-0000-FFFF-FFFFF2060000}" r="I62" connectionId="0">
    <xmlCellPr id="1" xr6:uid="{00000000-0010-0000-F206-000001000000}" uniqueName="P3277">
      <xmlPr mapId="1" xpath="/TFI-IZD-OSIG/NT_1000368/P3277" xmlDataType="decimal"/>
    </xmlCellPr>
  </singleXmlCell>
  <singleXmlCell id="1782" xr6:uid="{00000000-000C-0000-FFFF-FFFFF3060000}" r="H62" connectionId="0">
    <xmlCellPr id="1" xr6:uid="{00000000-0010-0000-F306-000001000000}" uniqueName="P3278">
      <xmlPr mapId="1" xpath="/TFI-IZD-OSIG/NT_1000368/P3278"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783" xr6:uid="{00000000-000C-0000-FFFF-FFFFF4060000}" r="M7" connectionId="0">
    <xmlCellPr id="1" xr6:uid="{00000000-0010-0000-F406-000001000000}" uniqueName="P3287">
      <xmlPr mapId="1" xpath="/TFI-IZD-OSIG/PK_1000369/P3287" xmlDataType="decimal"/>
    </xmlCellPr>
  </singleXmlCell>
  <singleXmlCell id="1784" xr6:uid="{00000000-000C-0000-FFFF-FFFFF5060000}" r="K7" connectionId="0">
    <xmlCellPr id="1" xr6:uid="{00000000-0010-0000-F506-000001000000}" uniqueName="P3285">
      <xmlPr mapId="1" xpath="/TFI-IZD-OSIG/PK_1000369/P3285" xmlDataType="decimal"/>
    </xmlCellPr>
  </singleXmlCell>
  <singleXmlCell id="1785" xr6:uid="{00000000-000C-0000-FFFF-FFFFF6060000}" r="L7" connectionId="0">
    <xmlCellPr id="1" xr6:uid="{00000000-0010-0000-F606-000001000000}" uniqueName="P3286">
      <xmlPr mapId="1" xpath="/TFI-IZD-OSIG/PK_1000369/P3286" xmlDataType="decimal"/>
    </xmlCellPr>
  </singleXmlCell>
  <singleXmlCell id="1786" xr6:uid="{00000000-000C-0000-FFFF-FFFFF7060000}" r="E7" connectionId="0">
    <xmlCellPr id="1" xr6:uid="{00000000-0010-0000-F706-000001000000}" uniqueName="P3279">
      <xmlPr mapId="1" xpath="/TFI-IZD-OSIG/PK_1000369/P3279" xmlDataType="decimal"/>
    </xmlCellPr>
  </singleXmlCell>
  <singleXmlCell id="1787" xr6:uid="{00000000-000C-0000-FFFF-FFFFF8060000}" r="F7" connectionId="0">
    <xmlCellPr id="1" xr6:uid="{00000000-0010-0000-F806-000001000000}" uniqueName="P3280">
      <xmlPr mapId="1" xpath="/TFI-IZD-OSIG/PK_1000369/P3280" xmlDataType="decimal"/>
    </xmlCellPr>
  </singleXmlCell>
  <singleXmlCell id="1788" xr6:uid="{00000000-000C-0000-FFFF-FFFFF9060000}" r="G7" connectionId="0">
    <xmlCellPr id="1" xr6:uid="{00000000-0010-0000-F906-000001000000}" uniqueName="P3281">
      <xmlPr mapId="1" xpath="/TFI-IZD-OSIG/PK_1000369/P3281" xmlDataType="decimal"/>
    </xmlCellPr>
  </singleXmlCell>
  <singleXmlCell id="1789" xr6:uid="{00000000-000C-0000-FFFF-FFFFFA060000}" r="H7" connectionId="0">
    <xmlCellPr id="1" xr6:uid="{00000000-0010-0000-FA06-000001000000}" uniqueName="P3282">
      <xmlPr mapId="1" xpath="/TFI-IZD-OSIG/PK_1000369/P3282" xmlDataType="decimal"/>
    </xmlCellPr>
  </singleXmlCell>
  <singleXmlCell id="1790" xr6:uid="{00000000-000C-0000-FFFF-FFFFFB060000}" r="I7" connectionId="0">
    <xmlCellPr id="1" xr6:uid="{00000000-0010-0000-FB06-000001000000}" uniqueName="P3283">
      <xmlPr mapId="1" xpath="/TFI-IZD-OSIG/PK_1000369/P3283" xmlDataType="decimal"/>
    </xmlCellPr>
  </singleXmlCell>
  <singleXmlCell id="1791" xr6:uid="{00000000-000C-0000-FFFF-FFFFFC060000}" r="J7" connectionId="0">
    <xmlCellPr id="1" xr6:uid="{00000000-0010-0000-FC06-000001000000}" uniqueName="P3284">
      <xmlPr mapId="1" xpath="/TFI-IZD-OSIG/PK_1000369/P3284" xmlDataType="decimal"/>
    </xmlCellPr>
  </singleXmlCell>
  <singleXmlCell id="1792" xr6:uid="{00000000-000C-0000-FFFF-FFFFFD060000}" r="E8" connectionId="0">
    <xmlCellPr id="1" xr6:uid="{00000000-0010-0000-FD06-000001000000}" uniqueName="P3288">
      <xmlPr mapId="1" xpath="/TFI-IZD-OSIG/PK_1000369/P3288" xmlDataType="decimal"/>
    </xmlCellPr>
  </singleXmlCell>
  <singleXmlCell id="1793" xr6:uid="{00000000-000C-0000-FFFF-FFFFFE060000}" r="F8" connectionId="0">
    <xmlCellPr id="1" xr6:uid="{00000000-0010-0000-FE06-000001000000}" uniqueName="P3289">
      <xmlPr mapId="1" xpath="/TFI-IZD-OSIG/PK_1000369/P3289" xmlDataType="decimal"/>
    </xmlCellPr>
  </singleXmlCell>
  <singleXmlCell id="1794" xr6:uid="{00000000-000C-0000-FFFF-FFFFFF060000}" r="G8" connectionId="0">
    <xmlCellPr id="1" xr6:uid="{00000000-0010-0000-FF06-000001000000}" uniqueName="P3290">
      <xmlPr mapId="1" xpath="/TFI-IZD-OSIG/PK_1000369/P3290" xmlDataType="decimal"/>
    </xmlCellPr>
  </singleXmlCell>
  <singleXmlCell id="1795" xr6:uid="{00000000-000C-0000-FFFF-FFFF00070000}" r="H8" connectionId="0">
    <xmlCellPr id="1" xr6:uid="{00000000-0010-0000-0007-000001000000}" uniqueName="P3291">
      <xmlPr mapId="1" xpath="/TFI-IZD-OSIG/PK_1000369/P3291" xmlDataType="decimal"/>
    </xmlCellPr>
  </singleXmlCell>
  <singleXmlCell id="1796" xr6:uid="{00000000-000C-0000-FFFF-FFFF01070000}" r="I8" connectionId="0">
    <xmlCellPr id="1" xr6:uid="{00000000-0010-0000-0107-000001000000}" uniqueName="P3292">
      <xmlPr mapId="1" xpath="/TFI-IZD-OSIG/PK_1000369/P3292" xmlDataType="decimal"/>
    </xmlCellPr>
  </singleXmlCell>
  <singleXmlCell id="1797" xr6:uid="{00000000-000C-0000-FFFF-FFFF02070000}" r="J8" connectionId="0">
    <xmlCellPr id="1" xr6:uid="{00000000-0010-0000-0207-000001000000}" uniqueName="P3293">
      <xmlPr mapId="1" xpath="/TFI-IZD-OSIG/PK_1000369/P3293" xmlDataType="decimal"/>
    </xmlCellPr>
  </singleXmlCell>
  <singleXmlCell id="1798" xr6:uid="{00000000-000C-0000-FFFF-FFFF03070000}" r="K8" connectionId="0">
    <xmlCellPr id="1" xr6:uid="{00000000-0010-0000-0307-000001000000}" uniqueName="P3294">
      <xmlPr mapId="1" xpath="/TFI-IZD-OSIG/PK_1000369/P3294" xmlDataType="decimal"/>
    </xmlCellPr>
  </singleXmlCell>
  <singleXmlCell id="1799" xr6:uid="{00000000-000C-0000-FFFF-FFFF04070000}" r="L8" connectionId="0">
    <xmlCellPr id="1" xr6:uid="{00000000-0010-0000-0407-000001000000}" uniqueName="P3295">
      <xmlPr mapId="1" xpath="/TFI-IZD-OSIG/PK_1000369/P3295" xmlDataType="decimal"/>
    </xmlCellPr>
  </singleXmlCell>
  <singleXmlCell id="1800" xr6:uid="{00000000-000C-0000-FFFF-FFFF05070000}" r="M8" connectionId="0">
    <xmlCellPr id="1" xr6:uid="{00000000-0010-0000-0507-000001000000}" uniqueName="P3296">
      <xmlPr mapId="1" xpath="/TFI-IZD-OSIG/PK_1000369/P3296" xmlDataType="decimal"/>
    </xmlCellPr>
  </singleXmlCell>
  <singleXmlCell id="1801" xr6:uid="{00000000-000C-0000-FFFF-FFFF06070000}" r="E9" connectionId="0">
    <xmlCellPr id="1" xr6:uid="{00000000-0010-0000-0607-000001000000}" uniqueName="P3297">
      <xmlPr mapId="1" xpath="/TFI-IZD-OSIG/PK_1000369/P3297" xmlDataType="decimal"/>
    </xmlCellPr>
  </singleXmlCell>
  <singleXmlCell id="1802" xr6:uid="{00000000-000C-0000-FFFF-FFFF07070000}" r="F9" connectionId="0">
    <xmlCellPr id="1" xr6:uid="{00000000-0010-0000-0707-000001000000}" uniqueName="P3298">
      <xmlPr mapId="1" xpath="/TFI-IZD-OSIG/PK_1000369/P3298" xmlDataType="decimal"/>
    </xmlCellPr>
  </singleXmlCell>
  <singleXmlCell id="1803" xr6:uid="{00000000-000C-0000-FFFF-FFFF08070000}" r="G9" connectionId="0">
    <xmlCellPr id="1" xr6:uid="{00000000-0010-0000-0807-000001000000}" uniqueName="P3299">
      <xmlPr mapId="1" xpath="/TFI-IZD-OSIG/PK_1000369/P3299" xmlDataType="decimal"/>
    </xmlCellPr>
  </singleXmlCell>
  <singleXmlCell id="1804" xr6:uid="{00000000-000C-0000-FFFF-FFFF09070000}" r="H9" connectionId="0">
    <xmlCellPr id="1" xr6:uid="{00000000-0010-0000-0907-000001000000}" uniqueName="P3300">
      <xmlPr mapId="1" xpath="/TFI-IZD-OSIG/PK_1000369/P3300" xmlDataType="decimal"/>
    </xmlCellPr>
  </singleXmlCell>
  <singleXmlCell id="1805" xr6:uid="{00000000-000C-0000-FFFF-FFFF0A070000}" r="I9" connectionId="0">
    <xmlCellPr id="1" xr6:uid="{00000000-0010-0000-0A07-000001000000}" uniqueName="P3301">
      <xmlPr mapId="1" xpath="/TFI-IZD-OSIG/PK_1000369/P3301" xmlDataType="decimal"/>
    </xmlCellPr>
  </singleXmlCell>
  <singleXmlCell id="1806" xr6:uid="{00000000-000C-0000-FFFF-FFFF0B070000}" r="J9" connectionId="0">
    <xmlCellPr id="1" xr6:uid="{00000000-0010-0000-0B07-000001000000}" uniqueName="P3302">
      <xmlPr mapId="1" xpath="/TFI-IZD-OSIG/PK_1000369/P3302" xmlDataType="decimal"/>
    </xmlCellPr>
  </singleXmlCell>
  <singleXmlCell id="1807" xr6:uid="{00000000-000C-0000-FFFF-FFFF0C070000}" r="K9" connectionId="0">
    <xmlCellPr id="1" xr6:uid="{00000000-0010-0000-0C07-000001000000}" uniqueName="P3303">
      <xmlPr mapId="1" xpath="/TFI-IZD-OSIG/PK_1000369/P3303" xmlDataType="decimal"/>
    </xmlCellPr>
  </singleXmlCell>
  <singleXmlCell id="1808" xr6:uid="{00000000-000C-0000-FFFF-FFFF0D070000}" r="L9" connectionId="0">
    <xmlCellPr id="1" xr6:uid="{00000000-0010-0000-0D07-000001000000}" uniqueName="P3304">
      <xmlPr mapId="1" xpath="/TFI-IZD-OSIG/PK_1000369/P3304" xmlDataType="decimal"/>
    </xmlCellPr>
  </singleXmlCell>
  <singleXmlCell id="1809" xr6:uid="{00000000-000C-0000-FFFF-FFFF0E070000}" r="M9" connectionId="0">
    <xmlCellPr id="1" xr6:uid="{00000000-0010-0000-0E07-000001000000}" uniqueName="P3305">
      <xmlPr mapId="1" xpath="/TFI-IZD-OSIG/PK_1000369/P3305" xmlDataType="decimal"/>
    </xmlCellPr>
  </singleXmlCell>
  <singleXmlCell id="1811" xr6:uid="{00000000-000C-0000-FFFF-FFFF0F070000}" r="E10" connectionId="0">
    <xmlCellPr id="1" xr6:uid="{00000000-0010-0000-0F07-000001000000}" uniqueName="P3306">
      <xmlPr mapId="1" xpath="/TFI-IZD-OSIG/PK_1000369/P3306" xmlDataType="decimal"/>
    </xmlCellPr>
  </singleXmlCell>
  <singleXmlCell id="1812" xr6:uid="{00000000-000C-0000-FFFF-FFFF10070000}" r="F10" connectionId="0">
    <xmlCellPr id="1" xr6:uid="{00000000-0010-0000-1007-000001000000}" uniqueName="P3307">
      <xmlPr mapId="1" xpath="/TFI-IZD-OSIG/PK_1000369/P3307" xmlDataType="decimal"/>
    </xmlCellPr>
  </singleXmlCell>
  <singleXmlCell id="1813" xr6:uid="{00000000-000C-0000-FFFF-FFFF11070000}" r="G10" connectionId="0">
    <xmlCellPr id="1" xr6:uid="{00000000-0010-0000-1107-000001000000}" uniqueName="P3308">
      <xmlPr mapId="1" xpath="/TFI-IZD-OSIG/PK_1000369/P3308" xmlDataType="decimal"/>
    </xmlCellPr>
  </singleXmlCell>
  <singleXmlCell id="1814" xr6:uid="{00000000-000C-0000-FFFF-FFFF12070000}" r="H10" connectionId="0">
    <xmlCellPr id="1" xr6:uid="{00000000-0010-0000-1207-000001000000}" uniqueName="P3309">
      <xmlPr mapId="1" xpath="/TFI-IZD-OSIG/PK_1000369/P3309" xmlDataType="decimal"/>
    </xmlCellPr>
  </singleXmlCell>
  <singleXmlCell id="1815" xr6:uid="{00000000-000C-0000-FFFF-FFFF13070000}" r="I10" connectionId="0">
    <xmlCellPr id="1" xr6:uid="{00000000-0010-0000-1307-000001000000}" uniqueName="P3310">
      <xmlPr mapId="1" xpath="/TFI-IZD-OSIG/PK_1000369/P3310" xmlDataType="decimal"/>
    </xmlCellPr>
  </singleXmlCell>
  <singleXmlCell id="1816" xr6:uid="{00000000-000C-0000-FFFF-FFFF14070000}" r="J10" connectionId="0">
    <xmlCellPr id="1" xr6:uid="{00000000-0010-0000-1407-000001000000}" uniqueName="P3311">
      <xmlPr mapId="1" xpath="/TFI-IZD-OSIG/PK_1000369/P3311" xmlDataType="decimal"/>
    </xmlCellPr>
  </singleXmlCell>
  <singleXmlCell id="1817" xr6:uid="{00000000-000C-0000-FFFF-FFFF15070000}" r="K10" connectionId="0">
    <xmlCellPr id="1" xr6:uid="{00000000-0010-0000-1507-000001000000}" uniqueName="P3312">
      <xmlPr mapId="1" xpath="/TFI-IZD-OSIG/PK_1000369/P3312" xmlDataType="decimal"/>
    </xmlCellPr>
  </singleXmlCell>
  <singleXmlCell id="1818" xr6:uid="{00000000-000C-0000-FFFF-FFFF16070000}" r="L10" connectionId="0">
    <xmlCellPr id="1" xr6:uid="{00000000-0010-0000-1607-000001000000}" uniqueName="P3313">
      <xmlPr mapId="1" xpath="/TFI-IZD-OSIG/PK_1000369/P3313" xmlDataType="decimal"/>
    </xmlCellPr>
  </singleXmlCell>
  <singleXmlCell id="1819" xr6:uid="{00000000-000C-0000-FFFF-FFFF17070000}" r="M10" connectionId="0">
    <xmlCellPr id="1" xr6:uid="{00000000-0010-0000-1707-000001000000}" uniqueName="P3314">
      <xmlPr mapId="1" xpath="/TFI-IZD-OSIG/PK_1000369/P3314" xmlDataType="decimal"/>
    </xmlCellPr>
  </singleXmlCell>
  <singleXmlCell id="1820" xr6:uid="{00000000-000C-0000-FFFF-FFFF18070000}" r="E11" connectionId="0">
    <xmlCellPr id="1" xr6:uid="{00000000-0010-0000-1807-000001000000}" uniqueName="P3315">
      <xmlPr mapId="1" xpath="/TFI-IZD-OSIG/PK_1000369/P3315" xmlDataType="decimal"/>
    </xmlCellPr>
  </singleXmlCell>
  <singleXmlCell id="1821" xr6:uid="{00000000-000C-0000-FFFF-FFFF19070000}" r="F11" connectionId="0">
    <xmlCellPr id="1" xr6:uid="{00000000-0010-0000-1907-000001000000}" uniqueName="P3316">
      <xmlPr mapId="1" xpath="/TFI-IZD-OSIG/PK_1000369/P3316" xmlDataType="decimal"/>
    </xmlCellPr>
  </singleXmlCell>
  <singleXmlCell id="1822" xr6:uid="{00000000-000C-0000-FFFF-FFFF1A070000}" r="G11" connectionId="0">
    <xmlCellPr id="1" xr6:uid="{00000000-0010-0000-1A07-000001000000}" uniqueName="P3317">
      <xmlPr mapId="1" xpath="/TFI-IZD-OSIG/PK_1000369/P3317" xmlDataType="decimal"/>
    </xmlCellPr>
  </singleXmlCell>
  <singleXmlCell id="1823" xr6:uid="{00000000-000C-0000-FFFF-FFFF1B070000}" r="H11" connectionId="0">
    <xmlCellPr id="1" xr6:uid="{00000000-0010-0000-1B07-000001000000}" uniqueName="P3318">
      <xmlPr mapId="1" xpath="/TFI-IZD-OSIG/PK_1000369/P3318" xmlDataType="decimal"/>
    </xmlCellPr>
  </singleXmlCell>
  <singleXmlCell id="1824" xr6:uid="{00000000-000C-0000-FFFF-FFFF1C070000}" r="I11" connectionId="0">
    <xmlCellPr id="1" xr6:uid="{00000000-0010-0000-1C07-000001000000}" uniqueName="P3319">
      <xmlPr mapId="1" xpath="/TFI-IZD-OSIG/PK_1000369/P3319" xmlDataType="decimal"/>
    </xmlCellPr>
  </singleXmlCell>
  <singleXmlCell id="1825" xr6:uid="{00000000-000C-0000-FFFF-FFFF1D070000}" r="J11" connectionId="0">
    <xmlCellPr id="1" xr6:uid="{00000000-0010-0000-1D07-000001000000}" uniqueName="P3320">
      <xmlPr mapId="1" xpath="/TFI-IZD-OSIG/PK_1000369/P3320" xmlDataType="decimal"/>
    </xmlCellPr>
  </singleXmlCell>
  <singleXmlCell id="1826" xr6:uid="{00000000-000C-0000-FFFF-FFFF1E070000}" r="K11" connectionId="0">
    <xmlCellPr id="1" xr6:uid="{00000000-0010-0000-1E07-000001000000}" uniqueName="P3321">
      <xmlPr mapId="1" xpath="/TFI-IZD-OSIG/PK_1000369/P3321" xmlDataType="decimal"/>
    </xmlCellPr>
  </singleXmlCell>
  <singleXmlCell id="1827" xr6:uid="{00000000-000C-0000-FFFF-FFFF1F070000}" r="L11" connectionId="0">
    <xmlCellPr id="1" xr6:uid="{00000000-0010-0000-1F07-000001000000}" uniqueName="P3322">
      <xmlPr mapId="1" xpath="/TFI-IZD-OSIG/PK_1000369/P3322" xmlDataType="decimal"/>
    </xmlCellPr>
  </singleXmlCell>
  <singleXmlCell id="1828" xr6:uid="{00000000-000C-0000-FFFF-FFFF20070000}" r="M11" connectionId="0">
    <xmlCellPr id="1" xr6:uid="{00000000-0010-0000-2007-000001000000}" uniqueName="P3323">
      <xmlPr mapId="1" xpath="/TFI-IZD-OSIG/PK_1000369/P3323" xmlDataType="decimal"/>
    </xmlCellPr>
  </singleXmlCell>
  <singleXmlCell id="1829" xr6:uid="{00000000-000C-0000-FFFF-FFFF21070000}" r="E12" connectionId="0">
    <xmlCellPr id="1" xr6:uid="{00000000-0010-0000-2107-000001000000}" uniqueName="P3324">
      <xmlPr mapId="1" xpath="/TFI-IZD-OSIG/PK_1000369/P3324" xmlDataType="decimal"/>
    </xmlCellPr>
  </singleXmlCell>
  <singleXmlCell id="1830" xr6:uid="{00000000-000C-0000-FFFF-FFFF22070000}" r="F12" connectionId="0">
    <xmlCellPr id="1" xr6:uid="{00000000-0010-0000-2207-000001000000}" uniqueName="P3325">
      <xmlPr mapId="1" xpath="/TFI-IZD-OSIG/PK_1000369/P3325" xmlDataType="decimal"/>
    </xmlCellPr>
  </singleXmlCell>
  <singleXmlCell id="1831" xr6:uid="{00000000-000C-0000-FFFF-FFFF23070000}" r="G12" connectionId="0">
    <xmlCellPr id="1" xr6:uid="{00000000-0010-0000-2307-000001000000}" uniqueName="P3326">
      <xmlPr mapId="1" xpath="/TFI-IZD-OSIG/PK_1000369/P3326" xmlDataType="decimal"/>
    </xmlCellPr>
  </singleXmlCell>
  <singleXmlCell id="1832" xr6:uid="{00000000-000C-0000-FFFF-FFFF24070000}" r="H12" connectionId="0">
    <xmlCellPr id="1" xr6:uid="{00000000-0010-0000-2407-000001000000}" uniqueName="P3327">
      <xmlPr mapId="1" xpath="/TFI-IZD-OSIG/PK_1000369/P3327" xmlDataType="decimal"/>
    </xmlCellPr>
  </singleXmlCell>
  <singleXmlCell id="1833" xr6:uid="{00000000-000C-0000-FFFF-FFFF25070000}" r="I12" connectionId="0">
    <xmlCellPr id="1" xr6:uid="{00000000-0010-0000-2507-000001000000}" uniqueName="P3328">
      <xmlPr mapId="1" xpath="/TFI-IZD-OSIG/PK_1000369/P3328" xmlDataType="decimal"/>
    </xmlCellPr>
  </singleXmlCell>
  <singleXmlCell id="1834" xr6:uid="{00000000-000C-0000-FFFF-FFFF26070000}" r="J12" connectionId="0">
    <xmlCellPr id="1" xr6:uid="{00000000-0010-0000-2607-000001000000}" uniqueName="P3329">
      <xmlPr mapId="1" xpath="/TFI-IZD-OSIG/PK_1000369/P3329" xmlDataType="decimal"/>
    </xmlCellPr>
  </singleXmlCell>
  <singleXmlCell id="1835" xr6:uid="{00000000-000C-0000-FFFF-FFFF27070000}" r="K12" connectionId="0">
    <xmlCellPr id="1" xr6:uid="{00000000-0010-0000-2707-000001000000}" uniqueName="P3330">
      <xmlPr mapId="1" xpath="/TFI-IZD-OSIG/PK_1000369/P3330" xmlDataType="decimal"/>
    </xmlCellPr>
  </singleXmlCell>
  <singleXmlCell id="1836" xr6:uid="{00000000-000C-0000-FFFF-FFFF28070000}" r="L12" connectionId="0">
    <xmlCellPr id="1" xr6:uid="{00000000-0010-0000-2807-000001000000}" uniqueName="P3331">
      <xmlPr mapId="1" xpath="/TFI-IZD-OSIG/PK_1000369/P3331" xmlDataType="decimal"/>
    </xmlCellPr>
  </singleXmlCell>
  <singleXmlCell id="1837" xr6:uid="{00000000-000C-0000-FFFF-FFFF29070000}" r="M12" connectionId="0">
    <xmlCellPr id="1" xr6:uid="{00000000-0010-0000-2907-000001000000}" uniqueName="P3332">
      <xmlPr mapId="1" xpath="/TFI-IZD-OSIG/PK_1000369/P3332" xmlDataType="decimal"/>
    </xmlCellPr>
  </singleXmlCell>
  <singleXmlCell id="1838" xr6:uid="{00000000-000C-0000-FFFF-FFFF2A070000}" r="E13" connectionId="0">
    <xmlCellPr id="1" xr6:uid="{00000000-0010-0000-2A07-000001000000}" uniqueName="P3333">
      <xmlPr mapId="1" xpath="/TFI-IZD-OSIG/PK_1000369/P3333" xmlDataType="decimal"/>
    </xmlCellPr>
  </singleXmlCell>
  <singleXmlCell id="1839" xr6:uid="{00000000-000C-0000-FFFF-FFFF2B070000}" r="F13" connectionId="0">
    <xmlCellPr id="1" xr6:uid="{00000000-0010-0000-2B07-000001000000}" uniqueName="P3334">
      <xmlPr mapId="1" xpath="/TFI-IZD-OSIG/PK_1000369/P3334" xmlDataType="decimal"/>
    </xmlCellPr>
  </singleXmlCell>
  <singleXmlCell id="1840" xr6:uid="{00000000-000C-0000-FFFF-FFFF2C070000}" r="G13" connectionId="0">
    <xmlCellPr id="1" xr6:uid="{00000000-0010-0000-2C07-000001000000}" uniqueName="P3335">
      <xmlPr mapId="1" xpath="/TFI-IZD-OSIG/PK_1000369/P3335" xmlDataType="decimal"/>
    </xmlCellPr>
  </singleXmlCell>
  <singleXmlCell id="1841" xr6:uid="{00000000-000C-0000-FFFF-FFFF2D070000}" r="H13" connectionId="0">
    <xmlCellPr id="1" xr6:uid="{00000000-0010-0000-2D07-000001000000}" uniqueName="P3336">
      <xmlPr mapId="1" xpath="/TFI-IZD-OSIG/PK_1000369/P3336" xmlDataType="decimal"/>
    </xmlCellPr>
  </singleXmlCell>
  <singleXmlCell id="1842" xr6:uid="{00000000-000C-0000-FFFF-FFFF2E070000}" r="I13" connectionId="0">
    <xmlCellPr id="1" xr6:uid="{00000000-0010-0000-2E07-000001000000}" uniqueName="P3337">
      <xmlPr mapId="1" xpath="/TFI-IZD-OSIG/PK_1000369/P3337" xmlDataType="decimal"/>
    </xmlCellPr>
  </singleXmlCell>
  <singleXmlCell id="1843" xr6:uid="{00000000-000C-0000-FFFF-FFFF2F070000}" r="J13" connectionId="0">
    <xmlCellPr id="1" xr6:uid="{00000000-0010-0000-2F07-000001000000}" uniqueName="P3338">
      <xmlPr mapId="1" xpath="/TFI-IZD-OSIG/PK_1000369/P3338" xmlDataType="decimal"/>
    </xmlCellPr>
  </singleXmlCell>
  <singleXmlCell id="1844" xr6:uid="{00000000-000C-0000-FFFF-FFFF30070000}" r="K13" connectionId="0">
    <xmlCellPr id="1" xr6:uid="{00000000-0010-0000-3007-000001000000}" uniqueName="P3339">
      <xmlPr mapId="1" xpath="/TFI-IZD-OSIG/PK_1000369/P3339" xmlDataType="decimal"/>
    </xmlCellPr>
  </singleXmlCell>
  <singleXmlCell id="1845" xr6:uid="{00000000-000C-0000-FFFF-FFFF31070000}" r="L13" connectionId="0">
    <xmlCellPr id="1" xr6:uid="{00000000-0010-0000-3107-000001000000}" uniqueName="P3340">
      <xmlPr mapId="1" xpath="/TFI-IZD-OSIG/PK_1000369/P3340" xmlDataType="decimal"/>
    </xmlCellPr>
  </singleXmlCell>
  <singleXmlCell id="1846" xr6:uid="{00000000-000C-0000-FFFF-FFFF32070000}" r="M13" connectionId="0">
    <xmlCellPr id="1" xr6:uid="{00000000-0010-0000-3207-000001000000}" uniqueName="P3341">
      <xmlPr mapId="1" xpath="/TFI-IZD-OSIG/PK_1000369/P3341" xmlDataType="decimal"/>
    </xmlCellPr>
  </singleXmlCell>
  <singleXmlCell id="1847" xr6:uid="{00000000-000C-0000-FFFF-FFFF33070000}" r="E14" connectionId="0">
    <xmlCellPr id="1" xr6:uid="{00000000-0010-0000-3307-000001000000}" uniqueName="P3342">
      <xmlPr mapId="1" xpath="/TFI-IZD-OSIG/PK_1000369/P3342" xmlDataType="decimal"/>
    </xmlCellPr>
  </singleXmlCell>
  <singleXmlCell id="1848" xr6:uid="{00000000-000C-0000-FFFF-FFFF34070000}" r="F14" connectionId="0">
    <xmlCellPr id="1" xr6:uid="{00000000-0010-0000-3407-000001000000}" uniqueName="P3343">
      <xmlPr mapId="1" xpath="/TFI-IZD-OSIG/PK_1000369/P3343" xmlDataType="decimal"/>
    </xmlCellPr>
  </singleXmlCell>
  <singleXmlCell id="1849" xr6:uid="{00000000-000C-0000-FFFF-FFFF35070000}" r="G14" connectionId="0">
    <xmlCellPr id="1" xr6:uid="{00000000-0010-0000-3507-000001000000}" uniqueName="P3344">
      <xmlPr mapId="1" xpath="/TFI-IZD-OSIG/PK_1000369/P3344" xmlDataType="decimal"/>
    </xmlCellPr>
  </singleXmlCell>
  <singleXmlCell id="1850" xr6:uid="{00000000-000C-0000-FFFF-FFFF36070000}" r="H14" connectionId="0">
    <xmlCellPr id="1" xr6:uid="{00000000-0010-0000-3607-000001000000}" uniqueName="P3345">
      <xmlPr mapId="1" xpath="/TFI-IZD-OSIG/PK_1000369/P3345" xmlDataType="decimal"/>
    </xmlCellPr>
  </singleXmlCell>
  <singleXmlCell id="1851" xr6:uid="{00000000-000C-0000-FFFF-FFFF37070000}" r="I14" connectionId="0">
    <xmlCellPr id="1" xr6:uid="{00000000-0010-0000-3707-000001000000}" uniqueName="P3346">
      <xmlPr mapId="1" xpath="/TFI-IZD-OSIG/PK_1000369/P3346" xmlDataType="decimal"/>
    </xmlCellPr>
  </singleXmlCell>
  <singleXmlCell id="1852" xr6:uid="{00000000-000C-0000-FFFF-FFFF38070000}" r="J14" connectionId="0">
    <xmlCellPr id="1" xr6:uid="{00000000-0010-0000-3807-000001000000}" uniqueName="P3347">
      <xmlPr mapId="1" xpath="/TFI-IZD-OSIG/PK_1000369/P3347" xmlDataType="decimal"/>
    </xmlCellPr>
  </singleXmlCell>
  <singleXmlCell id="1853" xr6:uid="{00000000-000C-0000-FFFF-FFFF39070000}" r="K14" connectionId="0">
    <xmlCellPr id="1" xr6:uid="{00000000-0010-0000-3907-000001000000}" uniqueName="P3348">
      <xmlPr mapId="1" xpath="/TFI-IZD-OSIG/PK_1000369/P3348" xmlDataType="decimal"/>
    </xmlCellPr>
  </singleXmlCell>
  <singleXmlCell id="1854" xr6:uid="{00000000-000C-0000-FFFF-FFFF3A070000}" r="L14" connectionId="0">
    <xmlCellPr id="1" xr6:uid="{00000000-0010-0000-3A07-000001000000}" uniqueName="P3349">
      <xmlPr mapId="1" xpath="/TFI-IZD-OSIG/PK_1000369/P3349" xmlDataType="decimal"/>
    </xmlCellPr>
  </singleXmlCell>
  <singleXmlCell id="1855" xr6:uid="{00000000-000C-0000-FFFF-FFFF3B070000}" r="M14" connectionId="0">
    <xmlCellPr id="1" xr6:uid="{00000000-0010-0000-3B07-000001000000}" uniqueName="P3350">
      <xmlPr mapId="1" xpath="/TFI-IZD-OSIG/PK_1000369/P3350" xmlDataType="decimal"/>
    </xmlCellPr>
  </singleXmlCell>
  <singleXmlCell id="1856" xr6:uid="{00000000-000C-0000-FFFF-FFFF3C070000}" r="E15" connectionId="0">
    <xmlCellPr id="1" xr6:uid="{00000000-0010-0000-3C07-000001000000}" uniqueName="P3351">
      <xmlPr mapId="1" xpath="/TFI-IZD-OSIG/PK_1000369/P3351" xmlDataType="decimal"/>
    </xmlCellPr>
  </singleXmlCell>
  <singleXmlCell id="1857" xr6:uid="{00000000-000C-0000-FFFF-FFFF3D070000}" r="F15" connectionId="0">
    <xmlCellPr id="1" xr6:uid="{00000000-0010-0000-3D07-000001000000}" uniqueName="P3352">
      <xmlPr mapId="1" xpath="/TFI-IZD-OSIG/PK_1000369/P3352" xmlDataType="decimal"/>
    </xmlCellPr>
  </singleXmlCell>
  <singleXmlCell id="1858" xr6:uid="{00000000-000C-0000-FFFF-FFFF3E070000}" r="G15" connectionId="0">
    <xmlCellPr id="1" xr6:uid="{00000000-0010-0000-3E07-000001000000}" uniqueName="P3353">
      <xmlPr mapId="1" xpath="/TFI-IZD-OSIG/PK_1000369/P3353" xmlDataType="decimal"/>
    </xmlCellPr>
  </singleXmlCell>
  <singleXmlCell id="1859" xr6:uid="{00000000-000C-0000-FFFF-FFFF3F070000}" r="H15" connectionId="0">
    <xmlCellPr id="1" xr6:uid="{00000000-0010-0000-3F07-000001000000}" uniqueName="P3354">
      <xmlPr mapId="1" xpath="/TFI-IZD-OSIG/PK_1000369/P3354" xmlDataType="decimal"/>
    </xmlCellPr>
  </singleXmlCell>
  <singleXmlCell id="1860" xr6:uid="{00000000-000C-0000-FFFF-FFFF40070000}" r="I15" connectionId="0">
    <xmlCellPr id="1" xr6:uid="{00000000-0010-0000-4007-000001000000}" uniqueName="P3355">
      <xmlPr mapId="1" xpath="/TFI-IZD-OSIG/PK_1000369/P3355" xmlDataType="decimal"/>
    </xmlCellPr>
  </singleXmlCell>
  <singleXmlCell id="1861" xr6:uid="{00000000-000C-0000-FFFF-FFFF41070000}" r="J15" connectionId="0">
    <xmlCellPr id="1" xr6:uid="{00000000-0010-0000-4107-000001000000}" uniqueName="P3356">
      <xmlPr mapId="1" xpath="/TFI-IZD-OSIG/PK_1000369/P3356" xmlDataType="decimal"/>
    </xmlCellPr>
  </singleXmlCell>
  <singleXmlCell id="1862" xr6:uid="{00000000-000C-0000-FFFF-FFFF42070000}" r="K15" connectionId="0">
    <xmlCellPr id="1" xr6:uid="{00000000-0010-0000-4207-000001000000}" uniqueName="P3357">
      <xmlPr mapId="1" xpath="/TFI-IZD-OSIG/PK_1000369/P3357" xmlDataType="decimal"/>
    </xmlCellPr>
  </singleXmlCell>
  <singleXmlCell id="1863" xr6:uid="{00000000-000C-0000-FFFF-FFFF43070000}" r="L15" connectionId="0">
    <xmlCellPr id="1" xr6:uid="{00000000-0010-0000-4307-000001000000}" uniqueName="P3358">
      <xmlPr mapId="1" xpath="/TFI-IZD-OSIG/PK_1000369/P3358" xmlDataType="decimal"/>
    </xmlCellPr>
  </singleXmlCell>
  <singleXmlCell id="1864" xr6:uid="{00000000-000C-0000-FFFF-FFFF44070000}" r="M15" connectionId="0">
    <xmlCellPr id="1" xr6:uid="{00000000-0010-0000-4407-000001000000}" uniqueName="P3359">
      <xmlPr mapId="1" xpath="/TFI-IZD-OSIG/PK_1000369/P3359" xmlDataType="decimal"/>
    </xmlCellPr>
  </singleXmlCell>
  <singleXmlCell id="1865" xr6:uid="{00000000-000C-0000-FFFF-FFFF45070000}" r="E16" connectionId="0">
    <xmlCellPr id="1" xr6:uid="{00000000-0010-0000-4507-000001000000}" uniqueName="P3360">
      <xmlPr mapId="1" xpath="/TFI-IZD-OSIG/PK_1000369/P3360" xmlDataType="decimal"/>
    </xmlCellPr>
  </singleXmlCell>
  <singleXmlCell id="1866" xr6:uid="{00000000-000C-0000-FFFF-FFFF46070000}" r="F16" connectionId="0">
    <xmlCellPr id="1" xr6:uid="{00000000-0010-0000-4607-000001000000}" uniqueName="P3361">
      <xmlPr mapId="1" xpath="/TFI-IZD-OSIG/PK_1000369/P3361" xmlDataType="decimal"/>
    </xmlCellPr>
  </singleXmlCell>
  <singleXmlCell id="1867" xr6:uid="{00000000-000C-0000-FFFF-FFFF47070000}" r="G16" connectionId="0">
    <xmlCellPr id="1" xr6:uid="{00000000-0010-0000-4707-000001000000}" uniqueName="P3362">
      <xmlPr mapId="1" xpath="/TFI-IZD-OSIG/PK_1000369/P3362" xmlDataType="decimal"/>
    </xmlCellPr>
  </singleXmlCell>
  <singleXmlCell id="1868" xr6:uid="{00000000-000C-0000-FFFF-FFFF48070000}" r="H16" connectionId="0">
    <xmlCellPr id="1" xr6:uid="{00000000-0010-0000-4807-000001000000}" uniqueName="P3363">
      <xmlPr mapId="1" xpath="/TFI-IZD-OSIG/PK_1000369/P3363" xmlDataType="decimal"/>
    </xmlCellPr>
  </singleXmlCell>
  <singleXmlCell id="1869" xr6:uid="{00000000-000C-0000-FFFF-FFFF49070000}" r="I16" connectionId="0">
    <xmlCellPr id="1" xr6:uid="{00000000-0010-0000-4907-000001000000}" uniqueName="P3364">
      <xmlPr mapId="1" xpath="/TFI-IZD-OSIG/PK_1000369/P3364" xmlDataType="decimal"/>
    </xmlCellPr>
  </singleXmlCell>
  <singleXmlCell id="1870" xr6:uid="{00000000-000C-0000-FFFF-FFFF4A070000}" r="J16" connectionId="0">
    <xmlCellPr id="1" xr6:uid="{00000000-0010-0000-4A07-000001000000}" uniqueName="P3365">
      <xmlPr mapId="1" xpath="/TFI-IZD-OSIG/PK_1000369/P3365" xmlDataType="decimal"/>
    </xmlCellPr>
  </singleXmlCell>
  <singleXmlCell id="1871" xr6:uid="{00000000-000C-0000-FFFF-FFFF4B070000}" r="K16" connectionId="0">
    <xmlCellPr id="1" xr6:uid="{00000000-0010-0000-4B07-000001000000}" uniqueName="P3366">
      <xmlPr mapId="1" xpath="/TFI-IZD-OSIG/PK_1000369/P3366" xmlDataType="decimal"/>
    </xmlCellPr>
  </singleXmlCell>
  <singleXmlCell id="1872" xr6:uid="{00000000-000C-0000-FFFF-FFFF4C070000}" r="L16" connectionId="0">
    <xmlCellPr id="1" xr6:uid="{00000000-0010-0000-4C07-000001000000}" uniqueName="P3367">
      <xmlPr mapId="1" xpath="/TFI-IZD-OSIG/PK_1000369/P3367" xmlDataType="decimal"/>
    </xmlCellPr>
  </singleXmlCell>
  <singleXmlCell id="1873" xr6:uid="{00000000-000C-0000-FFFF-FFFF4D070000}" r="M16" connectionId="0">
    <xmlCellPr id="1" xr6:uid="{00000000-0010-0000-4D07-000001000000}" uniqueName="P3368">
      <xmlPr mapId="1" xpath="/TFI-IZD-OSIG/PK_1000369/P3368" xmlDataType="decimal"/>
    </xmlCellPr>
  </singleXmlCell>
  <singleXmlCell id="1874" xr6:uid="{00000000-000C-0000-FFFF-FFFF4E070000}" r="E17" connectionId="0">
    <xmlCellPr id="1" xr6:uid="{00000000-0010-0000-4E07-000001000000}" uniqueName="P3369">
      <xmlPr mapId="1" xpath="/TFI-IZD-OSIG/PK_1000369/P3369" xmlDataType="decimal"/>
    </xmlCellPr>
  </singleXmlCell>
  <singleXmlCell id="1875" xr6:uid="{00000000-000C-0000-FFFF-FFFF4F070000}" r="F17" connectionId="0">
    <xmlCellPr id="1" xr6:uid="{00000000-0010-0000-4F07-000001000000}" uniqueName="P3370">
      <xmlPr mapId="1" xpath="/TFI-IZD-OSIG/PK_1000369/P3370" xmlDataType="decimal"/>
    </xmlCellPr>
  </singleXmlCell>
  <singleXmlCell id="1876" xr6:uid="{00000000-000C-0000-FFFF-FFFF50070000}" r="G17" connectionId="0">
    <xmlCellPr id="1" xr6:uid="{00000000-0010-0000-5007-000001000000}" uniqueName="P3371">
      <xmlPr mapId="1" xpath="/TFI-IZD-OSIG/PK_1000369/P3371" xmlDataType="decimal"/>
    </xmlCellPr>
  </singleXmlCell>
  <singleXmlCell id="1877" xr6:uid="{00000000-000C-0000-FFFF-FFFF51070000}" r="H17" connectionId="0">
    <xmlCellPr id="1" xr6:uid="{00000000-0010-0000-5107-000001000000}" uniqueName="P3372">
      <xmlPr mapId="1" xpath="/TFI-IZD-OSIG/PK_1000369/P3372" xmlDataType="decimal"/>
    </xmlCellPr>
  </singleXmlCell>
  <singleXmlCell id="1878" xr6:uid="{00000000-000C-0000-FFFF-FFFF52070000}" r="I17" connectionId="0">
    <xmlCellPr id="1" xr6:uid="{00000000-0010-0000-5207-000001000000}" uniqueName="P3373">
      <xmlPr mapId="1" xpath="/TFI-IZD-OSIG/PK_1000369/P3373" xmlDataType="decimal"/>
    </xmlCellPr>
  </singleXmlCell>
  <singleXmlCell id="1879" xr6:uid="{00000000-000C-0000-FFFF-FFFF53070000}" r="J17" connectionId="0">
    <xmlCellPr id="1" xr6:uid="{00000000-0010-0000-5307-000001000000}" uniqueName="P3374">
      <xmlPr mapId="1" xpath="/TFI-IZD-OSIG/PK_1000369/P3374" xmlDataType="decimal"/>
    </xmlCellPr>
  </singleXmlCell>
  <singleXmlCell id="1880" xr6:uid="{00000000-000C-0000-FFFF-FFFF54070000}" r="K17" connectionId="0">
    <xmlCellPr id="1" xr6:uid="{00000000-0010-0000-5407-000001000000}" uniqueName="P3375">
      <xmlPr mapId="1" xpath="/TFI-IZD-OSIG/PK_1000369/P3375" xmlDataType="decimal"/>
    </xmlCellPr>
  </singleXmlCell>
  <singleXmlCell id="1881" xr6:uid="{00000000-000C-0000-FFFF-FFFF55070000}" r="L17" connectionId="0">
    <xmlCellPr id="1" xr6:uid="{00000000-0010-0000-5507-000001000000}" uniqueName="P3376">
      <xmlPr mapId="1" xpath="/TFI-IZD-OSIG/PK_1000369/P3376" xmlDataType="decimal"/>
    </xmlCellPr>
  </singleXmlCell>
  <singleXmlCell id="1882" xr6:uid="{00000000-000C-0000-FFFF-FFFF56070000}" r="M17" connectionId="0">
    <xmlCellPr id="1" xr6:uid="{00000000-0010-0000-5607-000001000000}" uniqueName="P3377">
      <xmlPr mapId="1" xpath="/TFI-IZD-OSIG/PK_1000369/P3377" xmlDataType="decimal"/>
    </xmlCellPr>
  </singleXmlCell>
  <singleXmlCell id="1883" xr6:uid="{00000000-000C-0000-FFFF-FFFF57070000}" r="E18" connectionId="0">
    <xmlCellPr id="1" xr6:uid="{00000000-0010-0000-5707-000001000000}" uniqueName="P3378">
      <xmlPr mapId="1" xpath="/TFI-IZD-OSIG/PK_1000369/P3378" xmlDataType="decimal"/>
    </xmlCellPr>
  </singleXmlCell>
  <singleXmlCell id="1884" xr6:uid="{00000000-000C-0000-FFFF-FFFF58070000}" r="F18" connectionId="0">
    <xmlCellPr id="1" xr6:uid="{00000000-0010-0000-5807-000001000000}" uniqueName="P3379">
      <xmlPr mapId="1" xpath="/TFI-IZD-OSIG/PK_1000369/P3379" xmlDataType="decimal"/>
    </xmlCellPr>
  </singleXmlCell>
  <singleXmlCell id="1885" xr6:uid="{00000000-000C-0000-FFFF-FFFF59070000}" r="G18" connectionId="0">
    <xmlCellPr id="1" xr6:uid="{00000000-0010-0000-5907-000001000000}" uniqueName="P3380">
      <xmlPr mapId="1" xpath="/TFI-IZD-OSIG/PK_1000369/P3380" xmlDataType="decimal"/>
    </xmlCellPr>
  </singleXmlCell>
  <singleXmlCell id="1886" xr6:uid="{00000000-000C-0000-FFFF-FFFF5A070000}" r="H18" connectionId="0">
    <xmlCellPr id="1" xr6:uid="{00000000-0010-0000-5A07-000001000000}" uniqueName="P3381">
      <xmlPr mapId="1" xpath="/TFI-IZD-OSIG/PK_1000369/P3381" xmlDataType="decimal"/>
    </xmlCellPr>
  </singleXmlCell>
  <singleXmlCell id="1887" xr6:uid="{00000000-000C-0000-FFFF-FFFF5B070000}" r="I18" connectionId="0">
    <xmlCellPr id="1" xr6:uid="{00000000-0010-0000-5B07-000001000000}" uniqueName="P3382">
      <xmlPr mapId="1" xpath="/TFI-IZD-OSIG/PK_1000369/P3382" xmlDataType="decimal"/>
    </xmlCellPr>
  </singleXmlCell>
  <singleXmlCell id="1888" xr6:uid="{00000000-000C-0000-FFFF-FFFF5C070000}" r="J18" connectionId="0">
    <xmlCellPr id="1" xr6:uid="{00000000-0010-0000-5C07-000001000000}" uniqueName="P3383">
      <xmlPr mapId="1" xpath="/TFI-IZD-OSIG/PK_1000369/P3383" xmlDataType="decimal"/>
    </xmlCellPr>
  </singleXmlCell>
  <singleXmlCell id="1889" xr6:uid="{00000000-000C-0000-FFFF-FFFF5D070000}" r="K18" connectionId="0">
    <xmlCellPr id="1" xr6:uid="{00000000-0010-0000-5D07-000001000000}" uniqueName="P3384">
      <xmlPr mapId="1" xpath="/TFI-IZD-OSIG/PK_1000369/P3384" xmlDataType="decimal"/>
    </xmlCellPr>
  </singleXmlCell>
  <singleXmlCell id="1890" xr6:uid="{00000000-000C-0000-FFFF-FFFF5E070000}" r="L18" connectionId="0">
    <xmlCellPr id="1" xr6:uid="{00000000-0010-0000-5E07-000001000000}" uniqueName="P3385">
      <xmlPr mapId="1" xpath="/TFI-IZD-OSIG/PK_1000369/P3385" xmlDataType="decimal"/>
    </xmlCellPr>
  </singleXmlCell>
  <singleXmlCell id="1891" xr6:uid="{00000000-000C-0000-FFFF-FFFF5F070000}" r="M18" connectionId="0">
    <xmlCellPr id="1" xr6:uid="{00000000-0010-0000-5F07-000001000000}" uniqueName="P3386">
      <xmlPr mapId="1" xpath="/TFI-IZD-OSIG/PK_1000369/P3386" xmlDataType="decimal"/>
    </xmlCellPr>
  </singleXmlCell>
  <singleXmlCell id="1892" xr6:uid="{00000000-000C-0000-FFFF-FFFF60070000}" r="E19" connectionId="0">
    <xmlCellPr id="1" xr6:uid="{00000000-0010-0000-6007-000001000000}" uniqueName="P3387">
      <xmlPr mapId="1" xpath="/TFI-IZD-OSIG/PK_1000369/P3387" xmlDataType="decimal"/>
    </xmlCellPr>
  </singleXmlCell>
  <singleXmlCell id="1893" xr6:uid="{00000000-000C-0000-FFFF-FFFF61070000}" r="F19" connectionId="0">
    <xmlCellPr id="1" xr6:uid="{00000000-0010-0000-6107-000001000000}" uniqueName="P3388">
      <xmlPr mapId="1" xpath="/TFI-IZD-OSIG/PK_1000369/P3388" xmlDataType="decimal"/>
    </xmlCellPr>
  </singleXmlCell>
  <singleXmlCell id="1894" xr6:uid="{00000000-000C-0000-FFFF-FFFF62070000}" r="G19" connectionId="0">
    <xmlCellPr id="1" xr6:uid="{00000000-0010-0000-6207-000001000000}" uniqueName="P3389">
      <xmlPr mapId="1" xpath="/TFI-IZD-OSIG/PK_1000369/P3389" xmlDataType="decimal"/>
    </xmlCellPr>
  </singleXmlCell>
  <singleXmlCell id="1895" xr6:uid="{00000000-000C-0000-FFFF-FFFF63070000}" r="H19" connectionId="0">
    <xmlCellPr id="1" xr6:uid="{00000000-0010-0000-6307-000001000000}" uniqueName="P3390">
      <xmlPr mapId="1" xpath="/TFI-IZD-OSIG/PK_1000369/P3390" xmlDataType="decimal"/>
    </xmlCellPr>
  </singleXmlCell>
  <singleXmlCell id="1896" xr6:uid="{00000000-000C-0000-FFFF-FFFF64070000}" r="I19" connectionId="0">
    <xmlCellPr id="1" xr6:uid="{00000000-0010-0000-6407-000001000000}" uniqueName="P3391">
      <xmlPr mapId="1" xpath="/TFI-IZD-OSIG/PK_1000369/P3391" xmlDataType="decimal"/>
    </xmlCellPr>
  </singleXmlCell>
  <singleXmlCell id="1897" xr6:uid="{00000000-000C-0000-FFFF-FFFF65070000}" r="J19" connectionId="0">
    <xmlCellPr id="1" xr6:uid="{00000000-0010-0000-6507-000001000000}" uniqueName="P3392">
      <xmlPr mapId="1" xpath="/TFI-IZD-OSIG/PK_1000369/P3392" xmlDataType="decimal"/>
    </xmlCellPr>
  </singleXmlCell>
  <singleXmlCell id="1898" xr6:uid="{00000000-000C-0000-FFFF-FFFF66070000}" r="K19" connectionId="0">
    <xmlCellPr id="1" xr6:uid="{00000000-0010-0000-6607-000001000000}" uniqueName="P3393">
      <xmlPr mapId="1" xpath="/TFI-IZD-OSIG/PK_1000369/P3393" xmlDataType="decimal"/>
    </xmlCellPr>
  </singleXmlCell>
  <singleXmlCell id="1899" xr6:uid="{00000000-000C-0000-FFFF-FFFF67070000}" r="L19" connectionId="0">
    <xmlCellPr id="1" xr6:uid="{00000000-0010-0000-6707-000001000000}" uniqueName="P3394">
      <xmlPr mapId="1" xpath="/TFI-IZD-OSIG/PK_1000369/P3394" xmlDataType="decimal"/>
    </xmlCellPr>
  </singleXmlCell>
  <singleXmlCell id="1900" xr6:uid="{00000000-000C-0000-FFFF-FFFF68070000}" r="M19" connectionId="0">
    <xmlCellPr id="1" xr6:uid="{00000000-0010-0000-6807-000001000000}" uniqueName="P3395">
      <xmlPr mapId="1" xpath="/TFI-IZD-OSIG/PK_1000369/P3395" xmlDataType="decimal"/>
    </xmlCellPr>
  </singleXmlCell>
  <singleXmlCell id="1901" xr6:uid="{00000000-000C-0000-FFFF-FFFF69070000}" r="E20" connectionId="0">
    <xmlCellPr id="1" xr6:uid="{00000000-0010-0000-6907-000001000000}" uniqueName="P3396">
      <xmlPr mapId="1" xpath="/TFI-IZD-OSIG/PK_1000369/P3396" xmlDataType="decimal"/>
    </xmlCellPr>
  </singleXmlCell>
  <singleXmlCell id="1902" xr6:uid="{00000000-000C-0000-FFFF-FFFF6A070000}" r="F20" connectionId="0">
    <xmlCellPr id="1" xr6:uid="{00000000-0010-0000-6A07-000001000000}" uniqueName="P3397">
      <xmlPr mapId="1" xpath="/TFI-IZD-OSIG/PK_1000369/P3397" xmlDataType="decimal"/>
    </xmlCellPr>
  </singleXmlCell>
  <singleXmlCell id="1903" xr6:uid="{00000000-000C-0000-FFFF-FFFF6B070000}" r="G20" connectionId="0">
    <xmlCellPr id="1" xr6:uid="{00000000-0010-0000-6B07-000001000000}" uniqueName="P3398">
      <xmlPr mapId="1" xpath="/TFI-IZD-OSIG/PK_1000369/P3398" xmlDataType="decimal"/>
    </xmlCellPr>
  </singleXmlCell>
  <singleXmlCell id="1904" xr6:uid="{00000000-000C-0000-FFFF-FFFF6C070000}" r="H20" connectionId="0">
    <xmlCellPr id="1" xr6:uid="{00000000-0010-0000-6C07-000001000000}" uniqueName="P3399">
      <xmlPr mapId="1" xpath="/TFI-IZD-OSIG/PK_1000369/P3399" xmlDataType="decimal"/>
    </xmlCellPr>
  </singleXmlCell>
  <singleXmlCell id="1905" xr6:uid="{00000000-000C-0000-FFFF-FFFF6D070000}" r="I20" connectionId="0">
    <xmlCellPr id="1" xr6:uid="{00000000-0010-0000-6D07-000001000000}" uniqueName="P3400">
      <xmlPr mapId="1" xpath="/TFI-IZD-OSIG/PK_1000369/P3400" xmlDataType="decimal"/>
    </xmlCellPr>
  </singleXmlCell>
  <singleXmlCell id="1906" xr6:uid="{00000000-000C-0000-FFFF-FFFF6E070000}" r="J20" connectionId="0">
    <xmlCellPr id="1" xr6:uid="{00000000-0010-0000-6E07-000001000000}" uniqueName="P3401">
      <xmlPr mapId="1" xpath="/TFI-IZD-OSIG/PK_1000369/P3401" xmlDataType="decimal"/>
    </xmlCellPr>
  </singleXmlCell>
  <singleXmlCell id="1907" xr6:uid="{00000000-000C-0000-FFFF-FFFF6F070000}" r="K20" connectionId="0">
    <xmlCellPr id="1" xr6:uid="{00000000-0010-0000-6F07-000001000000}" uniqueName="P3402">
      <xmlPr mapId="1" xpath="/TFI-IZD-OSIG/PK_1000369/P3402" xmlDataType="decimal"/>
    </xmlCellPr>
  </singleXmlCell>
  <singleXmlCell id="1908" xr6:uid="{00000000-000C-0000-FFFF-FFFF70070000}" r="L20" connectionId="0">
    <xmlCellPr id="1" xr6:uid="{00000000-0010-0000-7007-000001000000}" uniqueName="P3403">
      <xmlPr mapId="1" xpath="/TFI-IZD-OSIG/PK_1000369/P3403" xmlDataType="decimal"/>
    </xmlCellPr>
  </singleXmlCell>
  <singleXmlCell id="1909" xr6:uid="{00000000-000C-0000-FFFF-FFFF71070000}" r="M20" connectionId="0">
    <xmlCellPr id="1" xr6:uid="{00000000-0010-0000-7107-000001000000}" uniqueName="P3404">
      <xmlPr mapId="1" xpath="/TFI-IZD-OSIG/PK_1000369/P3404" xmlDataType="decimal"/>
    </xmlCellPr>
  </singleXmlCell>
  <singleXmlCell id="1910" xr6:uid="{00000000-000C-0000-FFFF-FFFF72070000}" r="E21" connectionId="0">
    <xmlCellPr id="1" xr6:uid="{00000000-0010-0000-7207-000001000000}" uniqueName="P3405">
      <xmlPr mapId="1" xpath="/TFI-IZD-OSIG/PK_1000369/P3405" xmlDataType="decimal"/>
    </xmlCellPr>
  </singleXmlCell>
  <singleXmlCell id="1911" xr6:uid="{00000000-000C-0000-FFFF-FFFF73070000}" r="F21" connectionId="0">
    <xmlCellPr id="1" xr6:uid="{00000000-0010-0000-7307-000001000000}" uniqueName="P3406">
      <xmlPr mapId="1" xpath="/TFI-IZD-OSIG/PK_1000369/P3406" xmlDataType="decimal"/>
    </xmlCellPr>
  </singleXmlCell>
  <singleXmlCell id="1912" xr6:uid="{00000000-000C-0000-FFFF-FFFF74070000}" r="G21" connectionId="0">
    <xmlCellPr id="1" xr6:uid="{00000000-0010-0000-7407-000001000000}" uniqueName="P3407">
      <xmlPr mapId="1" xpath="/TFI-IZD-OSIG/PK_1000369/P3407" xmlDataType="decimal"/>
    </xmlCellPr>
  </singleXmlCell>
  <singleXmlCell id="1913" xr6:uid="{00000000-000C-0000-FFFF-FFFF75070000}" r="H21" connectionId="0">
    <xmlCellPr id="1" xr6:uid="{00000000-0010-0000-7507-000001000000}" uniqueName="P3408">
      <xmlPr mapId="1" xpath="/TFI-IZD-OSIG/PK_1000369/P3408" xmlDataType="decimal"/>
    </xmlCellPr>
  </singleXmlCell>
  <singleXmlCell id="1914" xr6:uid="{00000000-000C-0000-FFFF-FFFF76070000}" r="I21" connectionId="0">
    <xmlCellPr id="1" xr6:uid="{00000000-0010-0000-7607-000001000000}" uniqueName="P3409">
      <xmlPr mapId="1" xpath="/TFI-IZD-OSIG/PK_1000369/P3409" xmlDataType="decimal"/>
    </xmlCellPr>
  </singleXmlCell>
  <singleXmlCell id="1915" xr6:uid="{00000000-000C-0000-FFFF-FFFF77070000}" r="J21" connectionId="0">
    <xmlCellPr id="1" xr6:uid="{00000000-0010-0000-7707-000001000000}" uniqueName="P3410">
      <xmlPr mapId="1" xpath="/TFI-IZD-OSIG/PK_1000369/P3410" xmlDataType="decimal"/>
    </xmlCellPr>
  </singleXmlCell>
  <singleXmlCell id="1916" xr6:uid="{00000000-000C-0000-FFFF-FFFF78070000}" r="K21" connectionId="0">
    <xmlCellPr id="1" xr6:uid="{00000000-0010-0000-7807-000001000000}" uniqueName="P3411">
      <xmlPr mapId="1" xpath="/TFI-IZD-OSIG/PK_1000369/P3411" xmlDataType="decimal"/>
    </xmlCellPr>
  </singleXmlCell>
  <singleXmlCell id="1917" xr6:uid="{00000000-000C-0000-FFFF-FFFF79070000}" r="L21" connectionId="0">
    <xmlCellPr id="1" xr6:uid="{00000000-0010-0000-7907-000001000000}" uniqueName="P3412">
      <xmlPr mapId="1" xpath="/TFI-IZD-OSIG/PK_1000369/P3412" xmlDataType="decimal"/>
    </xmlCellPr>
  </singleXmlCell>
  <singleXmlCell id="1918" xr6:uid="{00000000-000C-0000-FFFF-FFFF7A070000}" r="M21" connectionId="0">
    <xmlCellPr id="1" xr6:uid="{00000000-0010-0000-7A07-000001000000}" uniqueName="P3413">
      <xmlPr mapId="1" xpath="/TFI-IZD-OSIG/PK_1000369/P3413" xmlDataType="decimal"/>
    </xmlCellPr>
  </singleXmlCell>
  <singleXmlCell id="1919" xr6:uid="{00000000-000C-0000-FFFF-FFFF7B070000}" r="E22" connectionId="0">
    <xmlCellPr id="1" xr6:uid="{00000000-0010-0000-7B07-000001000000}" uniqueName="P3414">
      <xmlPr mapId="1" xpath="/TFI-IZD-OSIG/PK_1000369/P3414" xmlDataType="decimal"/>
    </xmlCellPr>
  </singleXmlCell>
  <singleXmlCell id="1920" xr6:uid="{00000000-000C-0000-FFFF-FFFF7C070000}" r="F22" connectionId="0">
    <xmlCellPr id="1" xr6:uid="{00000000-0010-0000-7C07-000001000000}" uniqueName="P3415">
      <xmlPr mapId="1" xpath="/TFI-IZD-OSIG/PK_1000369/P3415" xmlDataType="decimal"/>
    </xmlCellPr>
  </singleXmlCell>
  <singleXmlCell id="1921" xr6:uid="{00000000-000C-0000-FFFF-FFFF7D070000}" r="G22" connectionId="0">
    <xmlCellPr id="1" xr6:uid="{00000000-0010-0000-7D07-000001000000}" uniqueName="P3416">
      <xmlPr mapId="1" xpath="/TFI-IZD-OSIG/PK_1000369/P3416" xmlDataType="decimal"/>
    </xmlCellPr>
  </singleXmlCell>
  <singleXmlCell id="1922" xr6:uid="{00000000-000C-0000-FFFF-FFFF7E070000}" r="H22" connectionId="0">
    <xmlCellPr id="1" xr6:uid="{00000000-0010-0000-7E07-000001000000}" uniqueName="P3417">
      <xmlPr mapId="1" xpath="/TFI-IZD-OSIG/PK_1000369/P3417" xmlDataType="decimal"/>
    </xmlCellPr>
  </singleXmlCell>
  <singleXmlCell id="1923" xr6:uid="{00000000-000C-0000-FFFF-FFFF7F070000}" r="I22" connectionId="0">
    <xmlCellPr id="1" xr6:uid="{00000000-0010-0000-7F07-000001000000}" uniqueName="P3418">
      <xmlPr mapId="1" xpath="/TFI-IZD-OSIG/PK_1000369/P3418" xmlDataType="decimal"/>
    </xmlCellPr>
  </singleXmlCell>
  <singleXmlCell id="1924" xr6:uid="{00000000-000C-0000-FFFF-FFFF80070000}" r="J22" connectionId="0">
    <xmlCellPr id="1" xr6:uid="{00000000-0010-0000-8007-000001000000}" uniqueName="P3419">
      <xmlPr mapId="1" xpath="/TFI-IZD-OSIG/PK_1000369/P3419" xmlDataType="decimal"/>
    </xmlCellPr>
  </singleXmlCell>
  <singleXmlCell id="1925" xr6:uid="{00000000-000C-0000-FFFF-FFFF81070000}" r="K22" connectionId="0">
    <xmlCellPr id="1" xr6:uid="{00000000-0010-0000-8107-000001000000}" uniqueName="P3420">
      <xmlPr mapId="1" xpath="/TFI-IZD-OSIG/PK_1000369/P3420" xmlDataType="decimal"/>
    </xmlCellPr>
  </singleXmlCell>
  <singleXmlCell id="1926" xr6:uid="{00000000-000C-0000-FFFF-FFFF82070000}" r="L22" connectionId="0">
    <xmlCellPr id="1" xr6:uid="{00000000-0010-0000-8207-000001000000}" uniqueName="P3421">
      <xmlPr mapId="1" xpath="/TFI-IZD-OSIG/PK_1000369/P3421" xmlDataType="decimal"/>
    </xmlCellPr>
  </singleXmlCell>
  <singleXmlCell id="1927" xr6:uid="{00000000-000C-0000-FFFF-FFFF83070000}" r="M22" connectionId="0">
    <xmlCellPr id="1" xr6:uid="{00000000-0010-0000-8307-000001000000}" uniqueName="P3422">
      <xmlPr mapId="1" xpath="/TFI-IZD-OSIG/PK_1000369/P3422" xmlDataType="decimal"/>
    </xmlCellPr>
  </singleXmlCell>
  <singleXmlCell id="1928" xr6:uid="{00000000-000C-0000-FFFF-FFFF84070000}" r="E23" connectionId="0">
    <xmlCellPr id="1" xr6:uid="{00000000-0010-0000-8407-000001000000}" uniqueName="P3423">
      <xmlPr mapId="1" xpath="/TFI-IZD-OSIG/PK_1000369/P3423" xmlDataType="decimal"/>
    </xmlCellPr>
  </singleXmlCell>
  <singleXmlCell id="1929" xr6:uid="{00000000-000C-0000-FFFF-FFFF85070000}" r="F23" connectionId="0">
    <xmlCellPr id="1" xr6:uid="{00000000-0010-0000-8507-000001000000}" uniqueName="P3424">
      <xmlPr mapId="1" xpath="/TFI-IZD-OSIG/PK_1000369/P3424" xmlDataType="decimal"/>
    </xmlCellPr>
  </singleXmlCell>
  <singleXmlCell id="1930" xr6:uid="{00000000-000C-0000-FFFF-FFFF86070000}" r="G23" connectionId="0">
    <xmlCellPr id="1" xr6:uid="{00000000-0010-0000-8607-000001000000}" uniqueName="P3425">
      <xmlPr mapId="1" xpath="/TFI-IZD-OSIG/PK_1000369/P3425" xmlDataType="decimal"/>
    </xmlCellPr>
  </singleXmlCell>
  <singleXmlCell id="1931" xr6:uid="{00000000-000C-0000-FFFF-FFFF87070000}" r="H23" connectionId="0">
    <xmlCellPr id="1" xr6:uid="{00000000-0010-0000-8707-000001000000}" uniqueName="P3426">
      <xmlPr mapId="1" xpath="/TFI-IZD-OSIG/PK_1000369/P3426" xmlDataType="decimal"/>
    </xmlCellPr>
  </singleXmlCell>
  <singleXmlCell id="1932" xr6:uid="{00000000-000C-0000-FFFF-FFFF88070000}" r="I23" connectionId="0">
    <xmlCellPr id="1" xr6:uid="{00000000-0010-0000-8807-000001000000}" uniqueName="P3427">
      <xmlPr mapId="1" xpath="/TFI-IZD-OSIG/PK_1000369/P3427" xmlDataType="decimal"/>
    </xmlCellPr>
  </singleXmlCell>
  <singleXmlCell id="1933" xr6:uid="{00000000-000C-0000-FFFF-FFFF89070000}" r="J23" connectionId="0">
    <xmlCellPr id="1" xr6:uid="{00000000-0010-0000-8907-000001000000}" uniqueName="P3428">
      <xmlPr mapId="1" xpath="/TFI-IZD-OSIG/PK_1000369/P3428" xmlDataType="decimal"/>
    </xmlCellPr>
  </singleXmlCell>
  <singleXmlCell id="1934" xr6:uid="{00000000-000C-0000-FFFF-FFFF8A070000}" r="K23" connectionId="0">
    <xmlCellPr id="1" xr6:uid="{00000000-0010-0000-8A07-000001000000}" uniqueName="P3429">
      <xmlPr mapId="1" xpath="/TFI-IZD-OSIG/PK_1000369/P3429" xmlDataType="decimal"/>
    </xmlCellPr>
  </singleXmlCell>
  <singleXmlCell id="1935" xr6:uid="{00000000-000C-0000-FFFF-FFFF8B070000}" r="L23" connectionId="0">
    <xmlCellPr id="1" xr6:uid="{00000000-0010-0000-8B07-000001000000}" uniqueName="P3430">
      <xmlPr mapId="1" xpath="/TFI-IZD-OSIG/PK_1000369/P3430" xmlDataType="decimal"/>
    </xmlCellPr>
  </singleXmlCell>
  <singleXmlCell id="1936" xr6:uid="{00000000-000C-0000-FFFF-FFFF8C070000}" r="M23" connectionId="0">
    <xmlCellPr id="1" xr6:uid="{00000000-0010-0000-8C07-000001000000}" uniqueName="P3431">
      <xmlPr mapId="1" xpath="/TFI-IZD-OSIG/PK_1000369/P3431" xmlDataType="decimal"/>
    </xmlCellPr>
  </singleXmlCell>
  <singleXmlCell id="1937" xr6:uid="{00000000-000C-0000-FFFF-FFFF8D070000}" r="E24" connectionId="0">
    <xmlCellPr id="1" xr6:uid="{00000000-0010-0000-8D07-000001000000}" uniqueName="P3432">
      <xmlPr mapId="1" xpath="/TFI-IZD-OSIG/PK_1000369/P3432" xmlDataType="decimal"/>
    </xmlCellPr>
  </singleXmlCell>
  <singleXmlCell id="1938" xr6:uid="{00000000-000C-0000-FFFF-FFFF8E070000}" r="F24" connectionId="0">
    <xmlCellPr id="1" xr6:uid="{00000000-0010-0000-8E07-000001000000}" uniqueName="P3433">
      <xmlPr mapId="1" xpath="/TFI-IZD-OSIG/PK_1000369/P3433" xmlDataType="decimal"/>
    </xmlCellPr>
  </singleXmlCell>
  <singleXmlCell id="1939" xr6:uid="{00000000-000C-0000-FFFF-FFFF8F070000}" r="G24" connectionId="0">
    <xmlCellPr id="1" xr6:uid="{00000000-0010-0000-8F07-000001000000}" uniqueName="P3434">
      <xmlPr mapId="1" xpath="/TFI-IZD-OSIG/PK_1000369/P3434" xmlDataType="decimal"/>
    </xmlCellPr>
  </singleXmlCell>
  <singleXmlCell id="1940" xr6:uid="{00000000-000C-0000-FFFF-FFFF90070000}" r="H24" connectionId="0">
    <xmlCellPr id="1" xr6:uid="{00000000-0010-0000-9007-000001000000}" uniqueName="P3435">
      <xmlPr mapId="1" xpath="/TFI-IZD-OSIG/PK_1000369/P3435" xmlDataType="decimal"/>
    </xmlCellPr>
  </singleXmlCell>
  <singleXmlCell id="1941" xr6:uid="{00000000-000C-0000-FFFF-FFFF91070000}" r="I24" connectionId="0">
    <xmlCellPr id="1" xr6:uid="{00000000-0010-0000-9107-000001000000}" uniqueName="P3436">
      <xmlPr mapId="1" xpath="/TFI-IZD-OSIG/PK_1000369/P3436" xmlDataType="decimal"/>
    </xmlCellPr>
  </singleXmlCell>
  <singleXmlCell id="1942" xr6:uid="{00000000-000C-0000-FFFF-FFFF92070000}" r="J24" connectionId="0">
    <xmlCellPr id="1" xr6:uid="{00000000-0010-0000-9207-000001000000}" uniqueName="P3437">
      <xmlPr mapId="1" xpath="/TFI-IZD-OSIG/PK_1000369/P3437" xmlDataType="decimal"/>
    </xmlCellPr>
  </singleXmlCell>
  <singleXmlCell id="1943" xr6:uid="{00000000-000C-0000-FFFF-FFFF93070000}" r="K24" connectionId="0">
    <xmlCellPr id="1" xr6:uid="{00000000-0010-0000-9307-000001000000}" uniqueName="P3438">
      <xmlPr mapId="1" xpath="/TFI-IZD-OSIG/PK_1000369/P3438" xmlDataType="decimal"/>
    </xmlCellPr>
  </singleXmlCell>
  <singleXmlCell id="1944" xr6:uid="{00000000-000C-0000-FFFF-FFFF94070000}" r="L24" connectionId="0">
    <xmlCellPr id="1" xr6:uid="{00000000-0010-0000-9407-000001000000}" uniqueName="P3439">
      <xmlPr mapId="1" xpath="/TFI-IZD-OSIG/PK_1000369/P3439" xmlDataType="decimal"/>
    </xmlCellPr>
  </singleXmlCell>
  <singleXmlCell id="1945" xr6:uid="{00000000-000C-0000-FFFF-FFFF95070000}" r="M24" connectionId="0">
    <xmlCellPr id="1" xr6:uid="{00000000-0010-0000-9507-000001000000}" uniqueName="P3440">
      <xmlPr mapId="1" xpath="/TFI-IZD-OSIG/PK_1000369/P3440" xmlDataType="decimal"/>
    </xmlCellPr>
  </singleXmlCell>
  <singleXmlCell id="1946" xr6:uid="{00000000-000C-0000-FFFF-FFFF96070000}" r="E25" connectionId="0">
    <xmlCellPr id="1" xr6:uid="{00000000-0010-0000-9607-000001000000}" uniqueName="P3441">
      <xmlPr mapId="1" xpath="/TFI-IZD-OSIG/PK_1000369/P3441" xmlDataType="decimal"/>
    </xmlCellPr>
  </singleXmlCell>
  <singleXmlCell id="1947" xr6:uid="{00000000-000C-0000-FFFF-FFFF97070000}" r="F25" connectionId="0">
    <xmlCellPr id="1" xr6:uid="{00000000-0010-0000-9707-000001000000}" uniqueName="P3442">
      <xmlPr mapId="1" xpath="/TFI-IZD-OSIG/PK_1000369/P3442" xmlDataType="decimal"/>
    </xmlCellPr>
  </singleXmlCell>
  <singleXmlCell id="1948" xr6:uid="{00000000-000C-0000-FFFF-FFFF98070000}" r="G25" connectionId="0">
    <xmlCellPr id="1" xr6:uid="{00000000-0010-0000-9807-000001000000}" uniqueName="P3443">
      <xmlPr mapId="1" xpath="/TFI-IZD-OSIG/PK_1000369/P3443" xmlDataType="decimal"/>
    </xmlCellPr>
  </singleXmlCell>
  <singleXmlCell id="1949" xr6:uid="{00000000-000C-0000-FFFF-FFFF99070000}" r="H25" connectionId="0">
    <xmlCellPr id="1" xr6:uid="{00000000-0010-0000-9907-000001000000}" uniqueName="P3444">
      <xmlPr mapId="1" xpath="/TFI-IZD-OSIG/PK_1000369/P3444" xmlDataType="decimal"/>
    </xmlCellPr>
  </singleXmlCell>
  <singleXmlCell id="1950" xr6:uid="{00000000-000C-0000-FFFF-FFFF9A070000}" r="I25" connectionId="0">
    <xmlCellPr id="1" xr6:uid="{00000000-0010-0000-9A07-000001000000}" uniqueName="P3445">
      <xmlPr mapId="1" xpath="/TFI-IZD-OSIG/PK_1000369/P3445" xmlDataType="decimal"/>
    </xmlCellPr>
  </singleXmlCell>
  <singleXmlCell id="1951" xr6:uid="{00000000-000C-0000-FFFF-FFFF9B070000}" r="J25" connectionId="0">
    <xmlCellPr id="1" xr6:uid="{00000000-0010-0000-9B07-000001000000}" uniqueName="P3446">
      <xmlPr mapId="1" xpath="/TFI-IZD-OSIG/PK_1000369/P3446" xmlDataType="decimal"/>
    </xmlCellPr>
  </singleXmlCell>
  <singleXmlCell id="1952" xr6:uid="{00000000-000C-0000-FFFF-FFFF9C070000}" r="K25" connectionId="0">
    <xmlCellPr id="1" xr6:uid="{00000000-0010-0000-9C07-000001000000}" uniqueName="P3447">
      <xmlPr mapId="1" xpath="/TFI-IZD-OSIG/PK_1000369/P3447" xmlDataType="decimal"/>
    </xmlCellPr>
  </singleXmlCell>
  <singleXmlCell id="1953" xr6:uid="{00000000-000C-0000-FFFF-FFFF9D070000}" r="L25" connectionId="0">
    <xmlCellPr id="1" xr6:uid="{00000000-0010-0000-9D07-000001000000}" uniqueName="P3448">
      <xmlPr mapId="1" xpath="/TFI-IZD-OSIG/PK_1000369/P3448" xmlDataType="decimal"/>
    </xmlCellPr>
  </singleXmlCell>
  <singleXmlCell id="1954" xr6:uid="{00000000-000C-0000-FFFF-FFFF9E070000}" r="M25" connectionId="0">
    <xmlCellPr id="1" xr6:uid="{00000000-0010-0000-9E07-000001000000}" uniqueName="P3449">
      <xmlPr mapId="1" xpath="/TFI-IZD-OSIG/PK_1000369/P3449" xmlDataType="decimal"/>
    </xmlCellPr>
  </singleXmlCell>
  <singleXmlCell id="1955" xr6:uid="{00000000-000C-0000-FFFF-FFFF9F070000}" r="E26" connectionId="0">
    <xmlCellPr id="1" xr6:uid="{00000000-0010-0000-9F07-000001000000}" uniqueName="P3450">
      <xmlPr mapId="1" xpath="/TFI-IZD-OSIG/PK_1000369/P3450" xmlDataType="decimal"/>
    </xmlCellPr>
  </singleXmlCell>
  <singleXmlCell id="1956" xr6:uid="{00000000-000C-0000-FFFF-FFFFA0070000}" r="F26" connectionId="0">
    <xmlCellPr id="1" xr6:uid="{00000000-0010-0000-A007-000001000000}" uniqueName="P3451">
      <xmlPr mapId="1" xpath="/TFI-IZD-OSIG/PK_1000369/P3451" xmlDataType="decimal"/>
    </xmlCellPr>
  </singleXmlCell>
  <singleXmlCell id="1957" xr6:uid="{00000000-000C-0000-FFFF-FFFFA1070000}" r="G26" connectionId="0">
    <xmlCellPr id="1" xr6:uid="{00000000-0010-0000-A107-000001000000}" uniqueName="P3452">
      <xmlPr mapId="1" xpath="/TFI-IZD-OSIG/PK_1000369/P3452" xmlDataType="decimal"/>
    </xmlCellPr>
  </singleXmlCell>
  <singleXmlCell id="1958" xr6:uid="{00000000-000C-0000-FFFF-FFFFA2070000}" r="H26" connectionId="0">
    <xmlCellPr id="1" xr6:uid="{00000000-0010-0000-A207-000001000000}" uniqueName="P3453">
      <xmlPr mapId="1" xpath="/TFI-IZD-OSIG/PK_1000369/P3453" xmlDataType="decimal"/>
    </xmlCellPr>
  </singleXmlCell>
  <singleXmlCell id="1959" xr6:uid="{00000000-000C-0000-FFFF-FFFFA3070000}" r="I26" connectionId="0">
    <xmlCellPr id="1" xr6:uid="{00000000-0010-0000-A307-000001000000}" uniqueName="P3454">
      <xmlPr mapId="1" xpath="/TFI-IZD-OSIG/PK_1000369/P3454" xmlDataType="decimal"/>
    </xmlCellPr>
  </singleXmlCell>
  <singleXmlCell id="1960" xr6:uid="{00000000-000C-0000-FFFF-FFFFA4070000}" r="J26" connectionId="0">
    <xmlCellPr id="1" xr6:uid="{00000000-0010-0000-A407-000001000000}" uniqueName="P3455">
      <xmlPr mapId="1" xpath="/TFI-IZD-OSIG/PK_1000369/P3455" xmlDataType="decimal"/>
    </xmlCellPr>
  </singleXmlCell>
  <singleXmlCell id="1961" xr6:uid="{00000000-000C-0000-FFFF-FFFFA5070000}" r="K26" connectionId="0">
    <xmlCellPr id="1" xr6:uid="{00000000-0010-0000-A507-000001000000}" uniqueName="P3456">
      <xmlPr mapId="1" xpath="/TFI-IZD-OSIG/PK_1000369/P3456" xmlDataType="decimal"/>
    </xmlCellPr>
  </singleXmlCell>
  <singleXmlCell id="1962" xr6:uid="{00000000-000C-0000-FFFF-FFFFA6070000}" r="L26" connectionId="0">
    <xmlCellPr id="1" xr6:uid="{00000000-0010-0000-A607-000001000000}" uniqueName="P3457">
      <xmlPr mapId="1" xpath="/TFI-IZD-OSIG/PK_1000369/P3457" xmlDataType="decimal"/>
    </xmlCellPr>
  </singleXmlCell>
  <singleXmlCell id="1963" xr6:uid="{00000000-000C-0000-FFFF-FFFFA7070000}" r="M26" connectionId="0">
    <xmlCellPr id="1" xr6:uid="{00000000-0010-0000-A707-000001000000}" uniqueName="P3458">
      <xmlPr mapId="1" xpath="/TFI-IZD-OSIG/PK_1000369/P3458" xmlDataType="decimal"/>
    </xmlCellPr>
  </singleXmlCell>
  <singleXmlCell id="1964" xr6:uid="{00000000-000C-0000-FFFF-FFFFA8070000}" r="E27" connectionId="0">
    <xmlCellPr id="1" xr6:uid="{00000000-0010-0000-A807-000001000000}" uniqueName="P3459">
      <xmlPr mapId="1" xpath="/TFI-IZD-OSIG/PK_1000369/P3459" xmlDataType="decimal"/>
    </xmlCellPr>
  </singleXmlCell>
  <singleXmlCell id="1965" xr6:uid="{00000000-000C-0000-FFFF-FFFFA9070000}" r="F27" connectionId="0">
    <xmlCellPr id="1" xr6:uid="{00000000-0010-0000-A907-000001000000}" uniqueName="P3460">
      <xmlPr mapId="1" xpath="/TFI-IZD-OSIG/PK_1000369/P3460" xmlDataType="decimal"/>
    </xmlCellPr>
  </singleXmlCell>
  <singleXmlCell id="1966" xr6:uid="{00000000-000C-0000-FFFF-FFFFAA070000}" r="G27" connectionId="0">
    <xmlCellPr id="1" xr6:uid="{00000000-0010-0000-AA07-000001000000}" uniqueName="P3461">
      <xmlPr mapId="1" xpath="/TFI-IZD-OSIG/PK_1000369/P3461" xmlDataType="decimal"/>
    </xmlCellPr>
  </singleXmlCell>
  <singleXmlCell id="1967" xr6:uid="{00000000-000C-0000-FFFF-FFFFAB070000}" r="H27" connectionId="0">
    <xmlCellPr id="1" xr6:uid="{00000000-0010-0000-AB07-000001000000}" uniqueName="P3462">
      <xmlPr mapId="1" xpath="/TFI-IZD-OSIG/PK_1000369/P3462" xmlDataType="decimal"/>
    </xmlCellPr>
  </singleXmlCell>
  <singleXmlCell id="1968" xr6:uid="{00000000-000C-0000-FFFF-FFFFAC070000}" r="I27" connectionId="0">
    <xmlCellPr id="1" xr6:uid="{00000000-0010-0000-AC07-000001000000}" uniqueName="P3463">
      <xmlPr mapId="1" xpath="/TFI-IZD-OSIG/PK_1000369/P3463" xmlDataType="decimal"/>
    </xmlCellPr>
  </singleXmlCell>
  <singleXmlCell id="1969" xr6:uid="{00000000-000C-0000-FFFF-FFFFAD070000}" r="J27" connectionId="0">
    <xmlCellPr id="1" xr6:uid="{00000000-0010-0000-AD07-000001000000}" uniqueName="P3464">
      <xmlPr mapId="1" xpath="/TFI-IZD-OSIG/PK_1000369/P3464" xmlDataType="decimal"/>
    </xmlCellPr>
  </singleXmlCell>
  <singleXmlCell id="1970" xr6:uid="{00000000-000C-0000-FFFF-FFFFAE070000}" r="K27" connectionId="0">
    <xmlCellPr id="1" xr6:uid="{00000000-0010-0000-AE07-000001000000}" uniqueName="P3465">
      <xmlPr mapId="1" xpath="/TFI-IZD-OSIG/PK_1000369/P3465" xmlDataType="decimal"/>
    </xmlCellPr>
  </singleXmlCell>
  <singleXmlCell id="1971" xr6:uid="{00000000-000C-0000-FFFF-FFFFAF070000}" r="L27" connectionId="0">
    <xmlCellPr id="1" xr6:uid="{00000000-0010-0000-AF07-000001000000}" uniqueName="P3466">
      <xmlPr mapId="1" xpath="/TFI-IZD-OSIG/PK_1000369/P3466" xmlDataType="decimal"/>
    </xmlCellPr>
  </singleXmlCell>
  <singleXmlCell id="1972" xr6:uid="{00000000-000C-0000-FFFF-FFFFB0070000}" r="M27" connectionId="0">
    <xmlCellPr id="1" xr6:uid="{00000000-0010-0000-B007-000001000000}" uniqueName="P3467">
      <xmlPr mapId="1" xpath="/TFI-IZD-OSIG/PK_1000369/P3467" xmlDataType="decimal"/>
    </xmlCellPr>
  </singleXmlCell>
  <singleXmlCell id="1973" xr6:uid="{00000000-000C-0000-FFFF-FFFFB1070000}" r="E28" connectionId="0">
    <xmlCellPr id="1" xr6:uid="{00000000-0010-0000-B107-000001000000}" uniqueName="P3468">
      <xmlPr mapId="1" xpath="/TFI-IZD-OSIG/PK_1000369/P3468" xmlDataType="decimal"/>
    </xmlCellPr>
  </singleXmlCell>
  <singleXmlCell id="1974" xr6:uid="{00000000-000C-0000-FFFF-FFFFB2070000}" r="F28" connectionId="0">
    <xmlCellPr id="1" xr6:uid="{00000000-0010-0000-B207-000001000000}" uniqueName="P3469">
      <xmlPr mapId="1" xpath="/TFI-IZD-OSIG/PK_1000369/P3469" xmlDataType="decimal"/>
    </xmlCellPr>
  </singleXmlCell>
  <singleXmlCell id="1975" xr6:uid="{00000000-000C-0000-FFFF-FFFFB3070000}" r="G28" connectionId="0">
    <xmlCellPr id="1" xr6:uid="{00000000-0010-0000-B307-000001000000}" uniqueName="P3470">
      <xmlPr mapId="1" xpath="/TFI-IZD-OSIG/PK_1000369/P3470" xmlDataType="decimal"/>
    </xmlCellPr>
  </singleXmlCell>
  <singleXmlCell id="1976" xr6:uid="{00000000-000C-0000-FFFF-FFFFB4070000}" r="H28" connectionId="0">
    <xmlCellPr id="1" xr6:uid="{00000000-0010-0000-B407-000001000000}" uniqueName="P3471">
      <xmlPr mapId="1" xpath="/TFI-IZD-OSIG/PK_1000369/P3471" xmlDataType="decimal"/>
    </xmlCellPr>
  </singleXmlCell>
  <singleXmlCell id="1977" xr6:uid="{00000000-000C-0000-FFFF-FFFFB5070000}" r="I28" connectionId="0">
    <xmlCellPr id="1" xr6:uid="{00000000-0010-0000-B507-000001000000}" uniqueName="P3472">
      <xmlPr mapId="1" xpath="/TFI-IZD-OSIG/PK_1000369/P3472" xmlDataType="decimal"/>
    </xmlCellPr>
  </singleXmlCell>
  <singleXmlCell id="1978" xr6:uid="{00000000-000C-0000-FFFF-FFFFB6070000}" r="J28" connectionId="0">
    <xmlCellPr id="1" xr6:uid="{00000000-0010-0000-B607-000001000000}" uniqueName="P3473">
      <xmlPr mapId="1" xpath="/TFI-IZD-OSIG/PK_1000369/P3473" xmlDataType="decimal"/>
    </xmlCellPr>
  </singleXmlCell>
  <singleXmlCell id="1979" xr6:uid="{00000000-000C-0000-FFFF-FFFFB7070000}" r="K28" connectionId="0">
    <xmlCellPr id="1" xr6:uid="{00000000-0010-0000-B707-000001000000}" uniqueName="P3474">
      <xmlPr mapId="1" xpath="/TFI-IZD-OSIG/PK_1000369/P3474" xmlDataType="decimal"/>
    </xmlCellPr>
  </singleXmlCell>
  <singleXmlCell id="1980" xr6:uid="{00000000-000C-0000-FFFF-FFFFB8070000}" r="L28" connectionId="0">
    <xmlCellPr id="1" xr6:uid="{00000000-0010-0000-B807-000001000000}" uniqueName="P3475">
      <xmlPr mapId="1" xpath="/TFI-IZD-OSIG/PK_1000369/P3475" xmlDataType="decimal"/>
    </xmlCellPr>
  </singleXmlCell>
  <singleXmlCell id="1981" xr6:uid="{00000000-000C-0000-FFFF-FFFFB9070000}" r="M28" connectionId="0">
    <xmlCellPr id="1" xr6:uid="{00000000-0010-0000-B907-000001000000}" uniqueName="P3476">
      <xmlPr mapId="1" xpath="/TFI-IZD-OSIG/PK_1000369/P3476" xmlDataType="decimal"/>
    </xmlCellPr>
  </singleXmlCell>
  <singleXmlCell id="1982" xr6:uid="{00000000-000C-0000-FFFF-FFFFBA070000}" r="E29" connectionId="0">
    <xmlCellPr id="1" xr6:uid="{00000000-0010-0000-BA07-000001000000}" uniqueName="P3477">
      <xmlPr mapId="1" xpath="/TFI-IZD-OSIG/PK_1000369/P3477" xmlDataType="decimal"/>
    </xmlCellPr>
  </singleXmlCell>
  <singleXmlCell id="1983" xr6:uid="{00000000-000C-0000-FFFF-FFFFBB070000}" r="F29" connectionId="0">
    <xmlCellPr id="1" xr6:uid="{00000000-0010-0000-BB07-000001000000}" uniqueName="P3478">
      <xmlPr mapId="1" xpath="/TFI-IZD-OSIG/PK_1000369/P3478" xmlDataType="decimal"/>
    </xmlCellPr>
  </singleXmlCell>
  <singleXmlCell id="1984" xr6:uid="{00000000-000C-0000-FFFF-FFFFBC070000}" r="G29" connectionId="0">
    <xmlCellPr id="1" xr6:uid="{00000000-0010-0000-BC07-000001000000}" uniqueName="P3479">
      <xmlPr mapId="1" xpath="/TFI-IZD-OSIG/PK_1000369/P3479" xmlDataType="decimal"/>
    </xmlCellPr>
  </singleXmlCell>
  <singleXmlCell id="1985" xr6:uid="{00000000-000C-0000-FFFF-FFFFBD070000}" r="H29" connectionId="0">
    <xmlCellPr id="1" xr6:uid="{00000000-0010-0000-BD07-000001000000}" uniqueName="P3480">
      <xmlPr mapId="1" xpath="/TFI-IZD-OSIG/PK_1000369/P3480" xmlDataType="decimal"/>
    </xmlCellPr>
  </singleXmlCell>
  <singleXmlCell id="1986" xr6:uid="{00000000-000C-0000-FFFF-FFFFBE070000}" r="I29" connectionId="0">
    <xmlCellPr id="1" xr6:uid="{00000000-0010-0000-BE07-000001000000}" uniqueName="P3481">
      <xmlPr mapId="1" xpath="/TFI-IZD-OSIG/PK_1000369/P3481" xmlDataType="decimal"/>
    </xmlCellPr>
  </singleXmlCell>
  <singleXmlCell id="1987" xr6:uid="{00000000-000C-0000-FFFF-FFFFBF070000}" r="J29" connectionId="0">
    <xmlCellPr id="1" xr6:uid="{00000000-0010-0000-BF07-000001000000}" uniqueName="P3482">
      <xmlPr mapId="1" xpath="/TFI-IZD-OSIG/PK_1000369/P3482" xmlDataType="decimal"/>
    </xmlCellPr>
  </singleXmlCell>
  <singleXmlCell id="1988" xr6:uid="{00000000-000C-0000-FFFF-FFFFC0070000}" r="K29" connectionId="0">
    <xmlCellPr id="1" xr6:uid="{00000000-0010-0000-C007-000001000000}" uniqueName="P3483">
      <xmlPr mapId="1" xpath="/TFI-IZD-OSIG/PK_1000369/P3483" xmlDataType="decimal"/>
    </xmlCellPr>
  </singleXmlCell>
  <singleXmlCell id="1989" xr6:uid="{00000000-000C-0000-FFFF-FFFFC1070000}" r="L29" connectionId="0">
    <xmlCellPr id="1" xr6:uid="{00000000-0010-0000-C107-000001000000}" uniqueName="P3484">
      <xmlPr mapId="1" xpath="/TFI-IZD-OSIG/PK_1000369/P3484" xmlDataType="decimal"/>
    </xmlCellPr>
  </singleXmlCell>
  <singleXmlCell id="1990" xr6:uid="{00000000-000C-0000-FFFF-FFFFC2070000}" r="M29" connectionId="0">
    <xmlCellPr id="1" xr6:uid="{00000000-0010-0000-C207-000001000000}" uniqueName="P3485">
      <xmlPr mapId="1" xpath="/TFI-IZD-OSIG/PK_1000369/P3485" xmlDataType="decimal"/>
    </xmlCellPr>
  </singleXmlCell>
  <singleXmlCell id="1991" xr6:uid="{00000000-000C-0000-FFFF-FFFFC3070000}" r="E30" connectionId="0">
    <xmlCellPr id="1" xr6:uid="{00000000-0010-0000-C307-000001000000}" uniqueName="P3486">
      <xmlPr mapId="1" xpath="/TFI-IZD-OSIG/PK_1000369/P3486" xmlDataType="decimal"/>
    </xmlCellPr>
  </singleXmlCell>
  <singleXmlCell id="1992" xr6:uid="{00000000-000C-0000-FFFF-FFFFC4070000}" r="F30" connectionId="0">
    <xmlCellPr id="1" xr6:uid="{00000000-0010-0000-C407-000001000000}" uniqueName="P3487">
      <xmlPr mapId="1" xpath="/TFI-IZD-OSIG/PK_1000369/P3487" xmlDataType="decimal"/>
    </xmlCellPr>
  </singleXmlCell>
  <singleXmlCell id="1993" xr6:uid="{00000000-000C-0000-FFFF-FFFFC5070000}" r="G30" connectionId="0">
    <xmlCellPr id="1" xr6:uid="{00000000-0010-0000-C507-000001000000}" uniqueName="P3488">
      <xmlPr mapId="1" xpath="/TFI-IZD-OSIG/PK_1000369/P3488" xmlDataType="decimal"/>
    </xmlCellPr>
  </singleXmlCell>
  <singleXmlCell id="1994" xr6:uid="{00000000-000C-0000-FFFF-FFFFC6070000}" r="H30" connectionId="0">
    <xmlCellPr id="1" xr6:uid="{00000000-0010-0000-C607-000001000000}" uniqueName="P3489">
      <xmlPr mapId="1" xpath="/TFI-IZD-OSIG/PK_1000369/P3489" xmlDataType="decimal"/>
    </xmlCellPr>
  </singleXmlCell>
  <singleXmlCell id="1995" xr6:uid="{00000000-000C-0000-FFFF-FFFFC7070000}" r="I30" connectionId="0">
    <xmlCellPr id="1" xr6:uid="{00000000-0010-0000-C707-000001000000}" uniqueName="P3490">
      <xmlPr mapId="1" xpath="/TFI-IZD-OSIG/PK_1000369/P3490" xmlDataType="decimal"/>
    </xmlCellPr>
  </singleXmlCell>
  <singleXmlCell id="1996" xr6:uid="{00000000-000C-0000-FFFF-FFFFC8070000}" r="J30" connectionId="0">
    <xmlCellPr id="1" xr6:uid="{00000000-0010-0000-C807-000001000000}" uniqueName="P3491">
      <xmlPr mapId="1" xpath="/TFI-IZD-OSIG/PK_1000369/P3491" xmlDataType="decimal"/>
    </xmlCellPr>
  </singleXmlCell>
  <singleXmlCell id="1997" xr6:uid="{00000000-000C-0000-FFFF-FFFFC9070000}" r="K30" connectionId="0">
    <xmlCellPr id="1" xr6:uid="{00000000-0010-0000-C907-000001000000}" uniqueName="P3492">
      <xmlPr mapId="1" xpath="/TFI-IZD-OSIG/PK_1000369/P3492" xmlDataType="decimal"/>
    </xmlCellPr>
  </singleXmlCell>
  <singleXmlCell id="1998" xr6:uid="{00000000-000C-0000-FFFF-FFFFCA070000}" r="L30" connectionId="0">
    <xmlCellPr id="1" xr6:uid="{00000000-0010-0000-CA07-000001000000}" uniqueName="P3493">
      <xmlPr mapId="1" xpath="/TFI-IZD-OSIG/PK_1000369/P3493" xmlDataType="decimal"/>
    </xmlCellPr>
  </singleXmlCell>
  <singleXmlCell id="1999" xr6:uid="{00000000-000C-0000-FFFF-FFFFCB070000}" r="M30" connectionId="0">
    <xmlCellPr id="1" xr6:uid="{00000000-0010-0000-CB07-000001000000}" uniqueName="P3494">
      <xmlPr mapId="1" xpath="/TFI-IZD-OSIG/PK_1000369/P3494" xmlDataType="decimal"/>
    </xmlCellPr>
  </singleXmlCell>
  <singleXmlCell id="2000" xr6:uid="{00000000-000C-0000-FFFF-FFFFCC070000}" r="E31" connectionId="0">
    <xmlCellPr id="1" xr6:uid="{00000000-0010-0000-CC07-000001000000}" uniqueName="P3495">
      <xmlPr mapId="1" xpath="/TFI-IZD-OSIG/PK_1000369/P3495" xmlDataType="decimal"/>
    </xmlCellPr>
  </singleXmlCell>
  <singleXmlCell id="2001" xr6:uid="{00000000-000C-0000-FFFF-FFFFCD070000}" r="F31" connectionId="0">
    <xmlCellPr id="1" xr6:uid="{00000000-0010-0000-CD07-000001000000}" uniqueName="P3496">
      <xmlPr mapId="1" xpath="/TFI-IZD-OSIG/PK_1000369/P3496" xmlDataType="decimal"/>
    </xmlCellPr>
  </singleXmlCell>
  <singleXmlCell id="2002" xr6:uid="{00000000-000C-0000-FFFF-FFFFCE070000}" r="G31" connectionId="0">
    <xmlCellPr id="1" xr6:uid="{00000000-0010-0000-CE07-000001000000}" uniqueName="P3497">
      <xmlPr mapId="1" xpath="/TFI-IZD-OSIG/PK_1000369/P3497" xmlDataType="decimal"/>
    </xmlCellPr>
  </singleXmlCell>
  <singleXmlCell id="2003" xr6:uid="{00000000-000C-0000-FFFF-FFFFCF070000}" r="H31" connectionId="0">
    <xmlCellPr id="1" xr6:uid="{00000000-0010-0000-CF07-000001000000}" uniqueName="P3498">
      <xmlPr mapId="1" xpath="/TFI-IZD-OSIG/PK_1000369/P3498" xmlDataType="decimal"/>
    </xmlCellPr>
  </singleXmlCell>
  <singleXmlCell id="2004" xr6:uid="{00000000-000C-0000-FFFF-FFFFD0070000}" r="I31" connectionId="0">
    <xmlCellPr id="1" xr6:uid="{00000000-0010-0000-D007-000001000000}" uniqueName="P3499">
      <xmlPr mapId="1" xpath="/TFI-IZD-OSIG/PK_1000369/P3499" xmlDataType="decimal"/>
    </xmlCellPr>
  </singleXmlCell>
  <singleXmlCell id="2005" xr6:uid="{00000000-000C-0000-FFFF-FFFFD1070000}" r="J31" connectionId="0">
    <xmlCellPr id="1" xr6:uid="{00000000-0010-0000-D107-000001000000}" uniqueName="P3500">
      <xmlPr mapId="1" xpath="/TFI-IZD-OSIG/PK_1000369/P3500" xmlDataType="decimal"/>
    </xmlCellPr>
  </singleXmlCell>
  <singleXmlCell id="2006" xr6:uid="{00000000-000C-0000-FFFF-FFFFD2070000}" r="K31" connectionId="0">
    <xmlCellPr id="1" xr6:uid="{00000000-0010-0000-D207-000001000000}" uniqueName="P3501">
      <xmlPr mapId="1" xpath="/TFI-IZD-OSIG/PK_1000369/P3501" xmlDataType="decimal"/>
    </xmlCellPr>
  </singleXmlCell>
  <singleXmlCell id="2007" xr6:uid="{00000000-000C-0000-FFFF-FFFFD3070000}" r="L31" connectionId="0">
    <xmlCellPr id="1" xr6:uid="{00000000-0010-0000-D307-000001000000}" uniqueName="P3502">
      <xmlPr mapId="1" xpath="/TFI-IZD-OSIG/PK_1000369/P3502" xmlDataType="decimal"/>
    </xmlCellPr>
  </singleXmlCell>
  <singleXmlCell id="2008" xr6:uid="{00000000-000C-0000-FFFF-FFFFD4070000}" r="M31" connectionId="0">
    <xmlCellPr id="1" xr6:uid="{00000000-0010-0000-D407-000001000000}" uniqueName="P3503">
      <xmlPr mapId="1" xpath="/TFI-IZD-OSIG/PK_1000369/P3503" xmlDataType="decimal"/>
    </xmlCellPr>
  </singleXmlCell>
  <singleXmlCell id="2009" xr6:uid="{00000000-000C-0000-FFFF-FFFFD5070000}" r="E32" connectionId="0">
    <xmlCellPr id="1" xr6:uid="{00000000-0010-0000-D507-000001000000}" uniqueName="P3504">
      <xmlPr mapId="1" xpath="/TFI-IZD-OSIG/PK_1000369/P3504" xmlDataType="decimal"/>
    </xmlCellPr>
  </singleXmlCell>
  <singleXmlCell id="2010" xr6:uid="{00000000-000C-0000-FFFF-FFFFD6070000}" r="F32" connectionId="0">
    <xmlCellPr id="1" xr6:uid="{00000000-0010-0000-D607-000001000000}" uniqueName="P3505">
      <xmlPr mapId="1" xpath="/TFI-IZD-OSIG/PK_1000369/P3505" xmlDataType="decimal"/>
    </xmlCellPr>
  </singleXmlCell>
  <singleXmlCell id="2011" xr6:uid="{00000000-000C-0000-FFFF-FFFFD7070000}" r="G32" connectionId="0">
    <xmlCellPr id="1" xr6:uid="{00000000-0010-0000-D707-000001000000}" uniqueName="P3506">
      <xmlPr mapId="1" xpath="/TFI-IZD-OSIG/PK_1000369/P3506" xmlDataType="decimal"/>
    </xmlCellPr>
  </singleXmlCell>
  <singleXmlCell id="2012" xr6:uid="{00000000-000C-0000-FFFF-FFFFD8070000}" r="H32" connectionId="0">
    <xmlCellPr id="1" xr6:uid="{00000000-0010-0000-D807-000001000000}" uniqueName="P3507">
      <xmlPr mapId="1" xpath="/TFI-IZD-OSIG/PK_1000369/P3507" xmlDataType="decimal"/>
    </xmlCellPr>
  </singleXmlCell>
  <singleXmlCell id="2013" xr6:uid="{00000000-000C-0000-FFFF-FFFFD9070000}" r="I32" connectionId="0">
    <xmlCellPr id="1" xr6:uid="{00000000-0010-0000-D907-000001000000}" uniqueName="P3508">
      <xmlPr mapId="1" xpath="/TFI-IZD-OSIG/PK_1000369/P3508" xmlDataType="decimal"/>
    </xmlCellPr>
  </singleXmlCell>
  <singleXmlCell id="2014" xr6:uid="{00000000-000C-0000-FFFF-FFFFDA070000}" r="J32" connectionId="0">
    <xmlCellPr id="1" xr6:uid="{00000000-0010-0000-DA07-000001000000}" uniqueName="P3509">
      <xmlPr mapId="1" xpath="/TFI-IZD-OSIG/PK_1000369/P3509" xmlDataType="decimal"/>
    </xmlCellPr>
  </singleXmlCell>
  <singleXmlCell id="2015" xr6:uid="{00000000-000C-0000-FFFF-FFFFDB070000}" r="K32" connectionId="0">
    <xmlCellPr id="1" xr6:uid="{00000000-0010-0000-DB07-000001000000}" uniqueName="P3510">
      <xmlPr mapId="1" xpath="/TFI-IZD-OSIG/PK_1000369/P3510" xmlDataType="decimal"/>
    </xmlCellPr>
  </singleXmlCell>
  <singleXmlCell id="2016" xr6:uid="{00000000-000C-0000-FFFF-FFFFDC070000}" r="L32" connectionId="0">
    <xmlCellPr id="1" xr6:uid="{00000000-0010-0000-DC07-000001000000}" uniqueName="P3511">
      <xmlPr mapId="1" xpath="/TFI-IZD-OSIG/PK_1000369/P3511" xmlDataType="decimal"/>
    </xmlCellPr>
  </singleXmlCell>
  <singleXmlCell id="2017" xr6:uid="{00000000-000C-0000-FFFF-FFFFDD070000}" r="M32" connectionId="0">
    <xmlCellPr id="1" xr6:uid="{00000000-0010-0000-DD07-000001000000}" uniqueName="P3512">
      <xmlPr mapId="1" xpath="/TFI-IZD-OSIG/PK_1000369/P3512" xmlDataType="decimal"/>
    </xmlCellPr>
  </singleXmlCell>
  <singleXmlCell id="2018" xr6:uid="{00000000-000C-0000-FFFF-FFFFDE070000}" r="E33" connectionId="0">
    <xmlCellPr id="1" xr6:uid="{00000000-0010-0000-DE07-000001000000}" uniqueName="P3513">
      <xmlPr mapId="1" xpath="/TFI-IZD-OSIG/PK_1000369/P3513" xmlDataType="decimal"/>
    </xmlCellPr>
  </singleXmlCell>
  <singleXmlCell id="2019" xr6:uid="{00000000-000C-0000-FFFF-FFFFDF070000}" r="F33" connectionId="0">
    <xmlCellPr id="1" xr6:uid="{00000000-0010-0000-DF07-000001000000}" uniqueName="P3514">
      <xmlPr mapId="1" xpath="/TFI-IZD-OSIG/PK_1000369/P3514" xmlDataType="decimal"/>
    </xmlCellPr>
  </singleXmlCell>
  <singleXmlCell id="2020" xr6:uid="{00000000-000C-0000-FFFF-FFFFE0070000}" r="G33" connectionId="0">
    <xmlCellPr id="1" xr6:uid="{00000000-0010-0000-E007-000001000000}" uniqueName="P3515">
      <xmlPr mapId="1" xpath="/TFI-IZD-OSIG/PK_1000369/P3515" xmlDataType="decimal"/>
    </xmlCellPr>
  </singleXmlCell>
  <singleXmlCell id="2021" xr6:uid="{00000000-000C-0000-FFFF-FFFFE1070000}" r="H33" connectionId="0">
    <xmlCellPr id="1" xr6:uid="{00000000-0010-0000-E107-000001000000}" uniqueName="P3516">
      <xmlPr mapId="1" xpath="/TFI-IZD-OSIG/PK_1000369/P3516" xmlDataType="decimal"/>
    </xmlCellPr>
  </singleXmlCell>
  <singleXmlCell id="2022" xr6:uid="{00000000-000C-0000-FFFF-FFFFE2070000}" r="I33" connectionId="0">
    <xmlCellPr id="1" xr6:uid="{00000000-0010-0000-E207-000001000000}" uniqueName="P3517">
      <xmlPr mapId="1" xpath="/TFI-IZD-OSIG/PK_1000369/P3517" xmlDataType="decimal"/>
    </xmlCellPr>
  </singleXmlCell>
  <singleXmlCell id="2023" xr6:uid="{00000000-000C-0000-FFFF-FFFFE3070000}" r="J33" connectionId="0">
    <xmlCellPr id="1" xr6:uid="{00000000-0010-0000-E307-000001000000}" uniqueName="P3518">
      <xmlPr mapId="1" xpath="/TFI-IZD-OSIG/PK_1000369/P3518" xmlDataType="decimal"/>
    </xmlCellPr>
  </singleXmlCell>
  <singleXmlCell id="2024" xr6:uid="{00000000-000C-0000-FFFF-FFFFE4070000}" r="K33" connectionId="0">
    <xmlCellPr id="1" xr6:uid="{00000000-0010-0000-E407-000001000000}" uniqueName="P3519">
      <xmlPr mapId="1" xpath="/TFI-IZD-OSIG/PK_1000369/P3519" xmlDataType="decimal"/>
    </xmlCellPr>
  </singleXmlCell>
  <singleXmlCell id="2025" xr6:uid="{00000000-000C-0000-FFFF-FFFFE5070000}" r="L33" connectionId="0">
    <xmlCellPr id="1" xr6:uid="{00000000-0010-0000-E507-000001000000}" uniqueName="P3520">
      <xmlPr mapId="1" xpath="/TFI-IZD-OSIG/PK_1000369/P3520" xmlDataType="decimal"/>
    </xmlCellPr>
  </singleXmlCell>
  <singleXmlCell id="2026" xr6:uid="{00000000-000C-0000-FFFF-FFFFE6070000}" r="M33" connectionId="0">
    <xmlCellPr id="1" xr6:uid="{00000000-0010-0000-E607-000001000000}" uniqueName="P3521">
      <xmlPr mapId="1" xpath="/TFI-IZD-OSIG/PK_1000369/P3521" xmlDataType="decimal"/>
    </xmlCellPr>
  </singleXmlCell>
  <singleXmlCell id="2027" xr6:uid="{00000000-000C-0000-FFFF-FFFFE7070000}" r="E34" connectionId="0">
    <xmlCellPr id="1" xr6:uid="{00000000-0010-0000-E707-000001000000}" uniqueName="P3522">
      <xmlPr mapId="1" xpath="/TFI-IZD-OSIG/PK_1000369/P3522" xmlDataType="decimal"/>
    </xmlCellPr>
  </singleXmlCell>
  <singleXmlCell id="2028" xr6:uid="{00000000-000C-0000-FFFF-FFFFE8070000}" r="F34" connectionId="0">
    <xmlCellPr id="1" xr6:uid="{00000000-0010-0000-E807-000001000000}" uniqueName="P3523">
      <xmlPr mapId="1" xpath="/TFI-IZD-OSIG/PK_1000369/P3523" xmlDataType="decimal"/>
    </xmlCellPr>
  </singleXmlCell>
  <singleXmlCell id="2029" xr6:uid="{00000000-000C-0000-FFFF-FFFFE9070000}" r="G34" connectionId="0">
    <xmlCellPr id="1" xr6:uid="{00000000-0010-0000-E907-000001000000}" uniqueName="P3524">
      <xmlPr mapId="1" xpath="/TFI-IZD-OSIG/PK_1000369/P3524" xmlDataType="decimal"/>
    </xmlCellPr>
  </singleXmlCell>
  <singleXmlCell id="2030" xr6:uid="{00000000-000C-0000-FFFF-FFFFEA070000}" r="H34" connectionId="0">
    <xmlCellPr id="1" xr6:uid="{00000000-0010-0000-EA07-000001000000}" uniqueName="P3525">
      <xmlPr mapId="1" xpath="/TFI-IZD-OSIG/PK_1000369/P3525" xmlDataType="decimal"/>
    </xmlCellPr>
  </singleXmlCell>
  <singleXmlCell id="2031" xr6:uid="{00000000-000C-0000-FFFF-FFFFEB070000}" r="I34" connectionId="0">
    <xmlCellPr id="1" xr6:uid="{00000000-0010-0000-EB07-000001000000}" uniqueName="P3526">
      <xmlPr mapId="1" xpath="/TFI-IZD-OSIG/PK_1000369/P3526" xmlDataType="decimal"/>
    </xmlCellPr>
  </singleXmlCell>
  <singleXmlCell id="2032" xr6:uid="{00000000-000C-0000-FFFF-FFFFEC070000}" r="J34" connectionId="0">
    <xmlCellPr id="1" xr6:uid="{00000000-0010-0000-EC07-000001000000}" uniqueName="P3527">
      <xmlPr mapId="1" xpath="/TFI-IZD-OSIG/PK_1000369/P3527" xmlDataType="decimal"/>
    </xmlCellPr>
  </singleXmlCell>
  <singleXmlCell id="2033" xr6:uid="{00000000-000C-0000-FFFF-FFFFED070000}" r="K34" connectionId="0">
    <xmlCellPr id="1" xr6:uid="{00000000-0010-0000-ED07-000001000000}" uniqueName="P3528">
      <xmlPr mapId="1" xpath="/TFI-IZD-OSIG/PK_1000369/P3528" xmlDataType="decimal"/>
    </xmlCellPr>
  </singleXmlCell>
  <singleXmlCell id="2034" xr6:uid="{00000000-000C-0000-FFFF-FFFFEE070000}" r="L34" connectionId="0">
    <xmlCellPr id="1" xr6:uid="{00000000-0010-0000-EE07-000001000000}" uniqueName="P3529">
      <xmlPr mapId="1" xpath="/TFI-IZD-OSIG/PK_1000369/P3529" xmlDataType="decimal"/>
    </xmlCellPr>
  </singleXmlCell>
  <singleXmlCell id="2035" xr6:uid="{00000000-000C-0000-FFFF-FFFFEF070000}" r="M34" connectionId="0">
    <xmlCellPr id="1" xr6:uid="{00000000-0010-0000-EF07-000001000000}" uniqueName="P3530">
      <xmlPr mapId="1" xpath="/TFI-IZD-OSIG/PK_1000369/P3530" xmlDataType="decimal"/>
    </xmlCellPr>
  </singleXmlCell>
  <singleXmlCell id="2036" xr6:uid="{00000000-000C-0000-FFFF-FFFFF0070000}" r="E35" connectionId="0">
    <xmlCellPr id="1" xr6:uid="{00000000-0010-0000-F007-000001000000}" uniqueName="P3531">
      <xmlPr mapId="1" xpath="/TFI-IZD-OSIG/PK_1000369/P3531" xmlDataType="decimal"/>
    </xmlCellPr>
  </singleXmlCell>
  <singleXmlCell id="2037" xr6:uid="{00000000-000C-0000-FFFF-FFFFF1070000}" r="F35" connectionId="0">
    <xmlCellPr id="1" xr6:uid="{00000000-0010-0000-F107-000001000000}" uniqueName="P3532">
      <xmlPr mapId="1" xpath="/TFI-IZD-OSIG/PK_1000369/P3532" xmlDataType="decimal"/>
    </xmlCellPr>
  </singleXmlCell>
  <singleXmlCell id="2038" xr6:uid="{00000000-000C-0000-FFFF-FFFFF2070000}" r="G35" connectionId="0">
    <xmlCellPr id="1" xr6:uid="{00000000-0010-0000-F207-000001000000}" uniqueName="P3533">
      <xmlPr mapId="1" xpath="/TFI-IZD-OSIG/PK_1000369/P3533" xmlDataType="decimal"/>
    </xmlCellPr>
  </singleXmlCell>
  <singleXmlCell id="2039" xr6:uid="{00000000-000C-0000-FFFF-FFFFF3070000}" r="H35" connectionId="0">
    <xmlCellPr id="1" xr6:uid="{00000000-0010-0000-F307-000001000000}" uniqueName="P3534">
      <xmlPr mapId="1" xpath="/TFI-IZD-OSIG/PK_1000369/P3534" xmlDataType="decimal"/>
    </xmlCellPr>
  </singleXmlCell>
  <singleXmlCell id="2040" xr6:uid="{00000000-000C-0000-FFFF-FFFFF4070000}" r="I35" connectionId="0">
    <xmlCellPr id="1" xr6:uid="{00000000-0010-0000-F407-000001000000}" uniqueName="P3535">
      <xmlPr mapId="1" xpath="/TFI-IZD-OSIG/PK_1000369/P3535" xmlDataType="decimal"/>
    </xmlCellPr>
  </singleXmlCell>
  <singleXmlCell id="2041" xr6:uid="{00000000-000C-0000-FFFF-FFFFF5070000}" r="J35" connectionId="0">
    <xmlCellPr id="1" xr6:uid="{00000000-0010-0000-F507-000001000000}" uniqueName="P3536">
      <xmlPr mapId="1" xpath="/TFI-IZD-OSIG/PK_1000369/P3536" xmlDataType="decimal"/>
    </xmlCellPr>
  </singleXmlCell>
  <singleXmlCell id="2042" xr6:uid="{00000000-000C-0000-FFFF-FFFFF6070000}" r="K35" connectionId="0">
    <xmlCellPr id="1" xr6:uid="{00000000-0010-0000-F607-000001000000}" uniqueName="P3537">
      <xmlPr mapId="1" xpath="/TFI-IZD-OSIG/PK_1000369/P3537" xmlDataType="decimal"/>
    </xmlCellPr>
  </singleXmlCell>
  <singleXmlCell id="2043" xr6:uid="{00000000-000C-0000-FFFF-FFFFF7070000}" r="L35" connectionId="0">
    <xmlCellPr id="1" xr6:uid="{00000000-0010-0000-F707-000001000000}" uniqueName="P3538">
      <xmlPr mapId="1" xpath="/TFI-IZD-OSIG/PK_1000369/P3538" xmlDataType="decimal"/>
    </xmlCellPr>
  </singleXmlCell>
  <singleXmlCell id="2044" xr6:uid="{00000000-000C-0000-FFFF-FFFFF8070000}" r="M35" connectionId="0">
    <xmlCellPr id="1" xr6:uid="{00000000-0010-0000-F807-000001000000}" uniqueName="P3539">
      <xmlPr mapId="1" xpath="/TFI-IZD-OSIG/PK_1000369/P3539" xmlDataType="decimal"/>
    </xmlCellPr>
  </singleXmlCell>
  <singleXmlCell id="2045" xr6:uid="{00000000-000C-0000-FFFF-FFFFF9070000}" r="E36" connectionId="0">
    <xmlCellPr id="1" xr6:uid="{00000000-0010-0000-F907-000001000000}" uniqueName="P3540">
      <xmlPr mapId="1" xpath="/TFI-IZD-OSIG/PK_1000369/P3540" xmlDataType="decimal"/>
    </xmlCellPr>
  </singleXmlCell>
  <singleXmlCell id="2046" xr6:uid="{00000000-000C-0000-FFFF-FFFFFA070000}" r="F36" connectionId="0">
    <xmlCellPr id="1" xr6:uid="{00000000-0010-0000-FA07-000001000000}" uniqueName="P3541">
      <xmlPr mapId="1" xpath="/TFI-IZD-OSIG/PK_1000369/P3541" xmlDataType="decimal"/>
    </xmlCellPr>
  </singleXmlCell>
  <singleXmlCell id="2047" xr6:uid="{00000000-000C-0000-FFFF-FFFFFB070000}" r="G36" connectionId="0">
    <xmlCellPr id="1" xr6:uid="{00000000-0010-0000-FB07-000001000000}" uniqueName="P3542">
      <xmlPr mapId="1" xpath="/TFI-IZD-OSIG/PK_1000369/P3542" xmlDataType="decimal"/>
    </xmlCellPr>
  </singleXmlCell>
  <singleXmlCell id="2048" xr6:uid="{00000000-000C-0000-FFFF-FFFFFC070000}" r="H36" connectionId="0">
    <xmlCellPr id="1" xr6:uid="{00000000-0010-0000-FC07-000001000000}" uniqueName="P3543">
      <xmlPr mapId="1" xpath="/TFI-IZD-OSIG/PK_1000369/P3543" xmlDataType="decimal"/>
    </xmlCellPr>
  </singleXmlCell>
  <singleXmlCell id="2049" xr6:uid="{00000000-000C-0000-FFFF-FFFFFD070000}" r="I36" connectionId="0">
    <xmlCellPr id="1" xr6:uid="{00000000-0010-0000-FD07-000001000000}" uniqueName="P3544">
      <xmlPr mapId="1" xpath="/TFI-IZD-OSIG/PK_1000369/P3544" xmlDataType="decimal"/>
    </xmlCellPr>
  </singleXmlCell>
  <singleXmlCell id="2050" xr6:uid="{00000000-000C-0000-FFFF-FFFFFE070000}" r="J36" connectionId="0">
    <xmlCellPr id="1" xr6:uid="{00000000-0010-0000-FE07-000001000000}" uniqueName="P3545">
      <xmlPr mapId="1" xpath="/TFI-IZD-OSIG/PK_1000369/P3545" xmlDataType="decimal"/>
    </xmlCellPr>
  </singleXmlCell>
  <singleXmlCell id="2051" xr6:uid="{00000000-000C-0000-FFFF-FFFFFF070000}" r="K36" connectionId="0">
    <xmlCellPr id="1" xr6:uid="{00000000-0010-0000-FF07-000001000000}" uniqueName="P3546">
      <xmlPr mapId="1" xpath="/TFI-IZD-OSIG/PK_1000369/P3546" xmlDataType="decimal"/>
    </xmlCellPr>
  </singleXmlCell>
  <singleXmlCell id="2052" xr6:uid="{00000000-000C-0000-FFFF-FFFF00080000}" r="L36" connectionId="0">
    <xmlCellPr id="1" xr6:uid="{00000000-0010-0000-0008-000001000000}" uniqueName="P3547">
      <xmlPr mapId="1" xpath="/TFI-IZD-OSIG/PK_1000369/P3547" xmlDataType="decimal"/>
    </xmlCellPr>
  </singleXmlCell>
  <singleXmlCell id="2053" xr6:uid="{00000000-000C-0000-FFFF-FFFF01080000}" r="M36" connectionId="0">
    <xmlCellPr id="1" xr6:uid="{00000000-0010-0000-0108-000001000000}" uniqueName="P3548">
      <xmlPr mapId="1" xpath="/TFI-IZD-OSIG/PK_1000369/P3548" xmlDataType="decimal"/>
    </xmlCellPr>
  </singleXmlCell>
  <singleXmlCell id="2054" xr6:uid="{00000000-000C-0000-FFFF-FFFF02080000}" r="E37" connectionId="0">
    <xmlCellPr id="1" xr6:uid="{00000000-0010-0000-0208-000001000000}" uniqueName="P3549">
      <xmlPr mapId="1" xpath="/TFI-IZD-OSIG/PK_1000369/P3549" xmlDataType="decimal"/>
    </xmlCellPr>
  </singleXmlCell>
  <singleXmlCell id="2055" xr6:uid="{00000000-000C-0000-FFFF-FFFF03080000}" r="F37" connectionId="0">
    <xmlCellPr id="1" xr6:uid="{00000000-0010-0000-0308-000001000000}" uniqueName="P3550">
      <xmlPr mapId="1" xpath="/TFI-IZD-OSIG/PK_1000369/P3550" xmlDataType="decimal"/>
    </xmlCellPr>
  </singleXmlCell>
  <singleXmlCell id="2056" xr6:uid="{00000000-000C-0000-FFFF-FFFF04080000}" r="G37" connectionId="0">
    <xmlCellPr id="1" xr6:uid="{00000000-0010-0000-0408-000001000000}" uniqueName="P3551">
      <xmlPr mapId="1" xpath="/TFI-IZD-OSIG/PK_1000369/P3551" xmlDataType="decimal"/>
    </xmlCellPr>
  </singleXmlCell>
  <singleXmlCell id="2057" xr6:uid="{00000000-000C-0000-FFFF-FFFF05080000}" r="H37" connectionId="0">
    <xmlCellPr id="1" xr6:uid="{00000000-0010-0000-0508-000001000000}" uniqueName="P3552">
      <xmlPr mapId="1" xpath="/TFI-IZD-OSIG/PK_1000369/P3552" xmlDataType="decimal"/>
    </xmlCellPr>
  </singleXmlCell>
  <singleXmlCell id="2058" xr6:uid="{00000000-000C-0000-FFFF-FFFF06080000}" r="I37" connectionId="0">
    <xmlCellPr id="1" xr6:uid="{00000000-0010-0000-0608-000001000000}" uniqueName="P3553">
      <xmlPr mapId="1" xpath="/TFI-IZD-OSIG/PK_1000369/P3553" xmlDataType="decimal"/>
    </xmlCellPr>
  </singleXmlCell>
  <singleXmlCell id="2059" xr6:uid="{00000000-000C-0000-FFFF-FFFF07080000}" r="J37" connectionId="0">
    <xmlCellPr id="1" xr6:uid="{00000000-0010-0000-0708-000001000000}" uniqueName="P3554">
      <xmlPr mapId="1" xpath="/TFI-IZD-OSIG/PK_1000369/P3554" xmlDataType="decimal"/>
    </xmlCellPr>
  </singleXmlCell>
  <singleXmlCell id="2060" xr6:uid="{00000000-000C-0000-FFFF-FFFF08080000}" r="K37" connectionId="0">
    <xmlCellPr id="1" xr6:uid="{00000000-0010-0000-0808-000001000000}" uniqueName="P3555">
      <xmlPr mapId="1" xpath="/TFI-IZD-OSIG/PK_1000369/P3555" xmlDataType="decimal"/>
    </xmlCellPr>
  </singleXmlCell>
  <singleXmlCell id="2061" xr6:uid="{00000000-000C-0000-FFFF-FFFF09080000}" r="L37" connectionId="0">
    <xmlCellPr id="1" xr6:uid="{00000000-0010-0000-0908-000001000000}" uniqueName="P3556">
      <xmlPr mapId="1" xpath="/TFI-IZD-OSIG/PK_1000369/P3556" xmlDataType="decimal"/>
    </xmlCellPr>
  </singleXmlCell>
  <singleXmlCell id="2062" xr6:uid="{00000000-000C-0000-FFFF-FFFF0A080000}" r="M37" connectionId="0">
    <xmlCellPr id="1" xr6:uid="{00000000-0010-0000-0A08-000001000000}" uniqueName="P3557">
      <xmlPr mapId="1" xpath="/TFI-IZD-OSIG/PK_1000369/P3557" xmlDataType="decimal"/>
    </xmlCellPr>
  </singleXmlCell>
  <singleXmlCell id="2063" xr6:uid="{00000000-000C-0000-FFFF-FFFF0B080000}" r="E38" connectionId="0">
    <xmlCellPr id="1" xr6:uid="{00000000-0010-0000-0B08-000001000000}" uniqueName="P3558">
      <xmlPr mapId="1" xpath="/TFI-IZD-OSIG/PK_1000369/P3558" xmlDataType="decimal"/>
    </xmlCellPr>
  </singleXmlCell>
  <singleXmlCell id="2064" xr6:uid="{00000000-000C-0000-FFFF-FFFF0C080000}" r="F38" connectionId="0">
    <xmlCellPr id="1" xr6:uid="{00000000-0010-0000-0C08-000001000000}" uniqueName="P3559">
      <xmlPr mapId="1" xpath="/TFI-IZD-OSIG/PK_1000369/P3559" xmlDataType="decimal"/>
    </xmlCellPr>
  </singleXmlCell>
  <singleXmlCell id="2065" xr6:uid="{00000000-000C-0000-FFFF-FFFF0D080000}" r="G38" connectionId="0">
    <xmlCellPr id="1" xr6:uid="{00000000-0010-0000-0D08-000001000000}" uniqueName="P3560">
      <xmlPr mapId="1" xpath="/TFI-IZD-OSIG/PK_1000369/P3560" xmlDataType="decimal"/>
    </xmlCellPr>
  </singleXmlCell>
  <singleXmlCell id="2066" xr6:uid="{00000000-000C-0000-FFFF-FFFF0E080000}" r="H38" connectionId="0">
    <xmlCellPr id="1" xr6:uid="{00000000-0010-0000-0E08-000001000000}" uniqueName="P3561">
      <xmlPr mapId="1" xpath="/TFI-IZD-OSIG/PK_1000369/P3561" xmlDataType="decimal"/>
    </xmlCellPr>
  </singleXmlCell>
  <singleXmlCell id="2067" xr6:uid="{00000000-000C-0000-FFFF-FFFF0F080000}" r="I38" connectionId="0">
    <xmlCellPr id="1" xr6:uid="{00000000-0010-0000-0F08-000001000000}" uniqueName="P3562">
      <xmlPr mapId="1" xpath="/TFI-IZD-OSIG/PK_1000369/P3562" xmlDataType="decimal"/>
    </xmlCellPr>
  </singleXmlCell>
  <singleXmlCell id="2068" xr6:uid="{00000000-000C-0000-FFFF-FFFF10080000}" r="J38" connectionId="0">
    <xmlCellPr id="1" xr6:uid="{00000000-0010-0000-1008-000001000000}" uniqueName="P3563">
      <xmlPr mapId="1" xpath="/TFI-IZD-OSIG/PK_1000369/P3563" xmlDataType="decimal"/>
    </xmlCellPr>
  </singleXmlCell>
  <singleXmlCell id="2069" xr6:uid="{00000000-000C-0000-FFFF-FFFF11080000}" r="K38" connectionId="0">
    <xmlCellPr id="1" xr6:uid="{00000000-0010-0000-1108-000001000000}" uniqueName="P3564">
      <xmlPr mapId="1" xpath="/TFI-IZD-OSIG/PK_1000369/P3564" xmlDataType="decimal"/>
    </xmlCellPr>
  </singleXmlCell>
  <singleXmlCell id="2070" xr6:uid="{00000000-000C-0000-FFFF-FFFF12080000}" r="L38" connectionId="0">
    <xmlCellPr id="1" xr6:uid="{00000000-0010-0000-1208-000001000000}" uniqueName="P3565">
      <xmlPr mapId="1" xpath="/TFI-IZD-OSIG/PK_1000369/P3565" xmlDataType="decimal"/>
    </xmlCellPr>
  </singleXmlCell>
  <singleXmlCell id="2071" xr6:uid="{00000000-000C-0000-FFFF-FFFF13080000}" r="M38" connectionId="0">
    <xmlCellPr id="1" xr6:uid="{00000000-0010-0000-1308-000001000000}" uniqueName="P3566">
      <xmlPr mapId="1" xpath="/TFI-IZD-OSIG/PK_1000369/P3566" xmlDataType="decimal"/>
    </xmlCellPr>
  </singleXmlCell>
  <singleXmlCell id="2072" xr6:uid="{00000000-000C-0000-FFFF-FFFF14080000}" r="E39" connectionId="0">
    <xmlCellPr id="1" xr6:uid="{00000000-0010-0000-1408-000001000000}" uniqueName="P3567">
      <xmlPr mapId="1" xpath="/TFI-IZD-OSIG/PK_1000369/P3567" xmlDataType="decimal"/>
    </xmlCellPr>
  </singleXmlCell>
  <singleXmlCell id="2073" xr6:uid="{00000000-000C-0000-FFFF-FFFF15080000}" r="F39" connectionId="0">
    <xmlCellPr id="1" xr6:uid="{00000000-0010-0000-1508-000001000000}" uniqueName="P3568">
      <xmlPr mapId="1" xpath="/TFI-IZD-OSIG/PK_1000369/P3568" xmlDataType="decimal"/>
    </xmlCellPr>
  </singleXmlCell>
  <singleXmlCell id="2074" xr6:uid="{00000000-000C-0000-FFFF-FFFF16080000}" r="G39" connectionId="0">
    <xmlCellPr id="1" xr6:uid="{00000000-0010-0000-1608-000001000000}" uniqueName="P3569">
      <xmlPr mapId="1" xpath="/TFI-IZD-OSIG/PK_1000369/P3569" xmlDataType="decimal"/>
    </xmlCellPr>
  </singleXmlCell>
  <singleXmlCell id="2075" xr6:uid="{00000000-000C-0000-FFFF-FFFF17080000}" r="H39" connectionId="0">
    <xmlCellPr id="1" xr6:uid="{00000000-0010-0000-1708-000001000000}" uniqueName="P3570">
      <xmlPr mapId="1" xpath="/TFI-IZD-OSIG/PK_1000369/P3570" xmlDataType="decimal"/>
    </xmlCellPr>
  </singleXmlCell>
  <singleXmlCell id="2076" xr6:uid="{00000000-000C-0000-FFFF-FFFF18080000}" r="I39" connectionId="0">
    <xmlCellPr id="1" xr6:uid="{00000000-0010-0000-1808-000001000000}" uniqueName="P3571">
      <xmlPr mapId="1" xpath="/TFI-IZD-OSIG/PK_1000369/P3571" xmlDataType="decimal"/>
    </xmlCellPr>
  </singleXmlCell>
  <singleXmlCell id="2077" xr6:uid="{00000000-000C-0000-FFFF-FFFF19080000}" r="J39" connectionId="0">
    <xmlCellPr id="1" xr6:uid="{00000000-0010-0000-1908-000001000000}" uniqueName="P3572">
      <xmlPr mapId="1" xpath="/TFI-IZD-OSIG/PK_1000369/P3572" xmlDataType="decimal"/>
    </xmlCellPr>
  </singleXmlCell>
  <singleXmlCell id="2078" xr6:uid="{00000000-000C-0000-FFFF-FFFF1A080000}" r="K39" connectionId="0">
    <xmlCellPr id="1" xr6:uid="{00000000-0010-0000-1A08-000001000000}" uniqueName="P3573">
      <xmlPr mapId="1" xpath="/TFI-IZD-OSIG/PK_1000369/P3573" xmlDataType="decimal"/>
    </xmlCellPr>
  </singleXmlCell>
  <singleXmlCell id="2079" xr6:uid="{00000000-000C-0000-FFFF-FFFF1B080000}" r="L39" connectionId="0">
    <xmlCellPr id="1" xr6:uid="{00000000-0010-0000-1B08-000001000000}" uniqueName="P3574">
      <xmlPr mapId="1" xpath="/TFI-IZD-OSIG/PK_1000369/P3574" xmlDataType="decimal"/>
    </xmlCellPr>
  </singleXmlCell>
  <singleXmlCell id="2080" xr6:uid="{00000000-000C-0000-FFFF-FFFF1C080000}" r="M39" connectionId="0">
    <xmlCellPr id="1" xr6:uid="{00000000-0010-0000-1C08-000001000000}" uniqueName="P3575">
      <xmlPr mapId="1" xpath="/TFI-IZD-OSIG/PK_1000369/P3575" xmlDataType="decimal"/>
    </xmlCellPr>
  </singleXmlCell>
  <singleXmlCell id="2081" xr6:uid="{00000000-000C-0000-FFFF-FFFF1D080000}" r="E40" connectionId="0">
    <xmlCellPr id="1" xr6:uid="{00000000-0010-0000-1D08-000001000000}" uniqueName="P3576">
      <xmlPr mapId="1" xpath="/TFI-IZD-OSIG/PK_1000369/P3576" xmlDataType="decimal"/>
    </xmlCellPr>
  </singleXmlCell>
  <singleXmlCell id="2082" xr6:uid="{00000000-000C-0000-FFFF-FFFF1E080000}" r="F40" connectionId="0">
    <xmlCellPr id="1" xr6:uid="{00000000-0010-0000-1E08-000001000000}" uniqueName="P3577">
      <xmlPr mapId="1" xpath="/TFI-IZD-OSIG/PK_1000369/P3577" xmlDataType="decimal"/>
    </xmlCellPr>
  </singleXmlCell>
  <singleXmlCell id="2083" xr6:uid="{00000000-000C-0000-FFFF-FFFF1F080000}" r="G40" connectionId="0">
    <xmlCellPr id="1" xr6:uid="{00000000-0010-0000-1F08-000001000000}" uniqueName="P3578">
      <xmlPr mapId="1" xpath="/TFI-IZD-OSIG/PK_1000369/P3578" xmlDataType="decimal"/>
    </xmlCellPr>
  </singleXmlCell>
  <singleXmlCell id="2084" xr6:uid="{00000000-000C-0000-FFFF-FFFF20080000}" r="H40" connectionId="0">
    <xmlCellPr id="1" xr6:uid="{00000000-0010-0000-2008-000001000000}" uniqueName="P3579">
      <xmlPr mapId="1" xpath="/TFI-IZD-OSIG/PK_1000369/P3579" xmlDataType="decimal"/>
    </xmlCellPr>
  </singleXmlCell>
  <singleXmlCell id="2085" xr6:uid="{00000000-000C-0000-FFFF-FFFF21080000}" r="I40" connectionId="0">
    <xmlCellPr id="1" xr6:uid="{00000000-0010-0000-2108-000001000000}" uniqueName="P3580">
      <xmlPr mapId="1" xpath="/TFI-IZD-OSIG/PK_1000369/P3580" xmlDataType="decimal"/>
    </xmlCellPr>
  </singleXmlCell>
  <singleXmlCell id="2086" xr6:uid="{00000000-000C-0000-FFFF-FFFF22080000}" r="J40" connectionId="0">
    <xmlCellPr id="1" xr6:uid="{00000000-0010-0000-2208-000001000000}" uniqueName="P3581">
      <xmlPr mapId="1" xpath="/TFI-IZD-OSIG/PK_1000369/P3581" xmlDataType="decimal"/>
    </xmlCellPr>
  </singleXmlCell>
  <singleXmlCell id="2087" xr6:uid="{00000000-000C-0000-FFFF-FFFF23080000}" r="K40" connectionId="0">
    <xmlCellPr id="1" xr6:uid="{00000000-0010-0000-2308-000001000000}" uniqueName="P3582">
      <xmlPr mapId="1" xpath="/TFI-IZD-OSIG/PK_1000369/P3582" xmlDataType="decimal"/>
    </xmlCellPr>
  </singleXmlCell>
  <singleXmlCell id="2088" xr6:uid="{00000000-000C-0000-FFFF-FFFF24080000}" r="L40" connectionId="0">
    <xmlCellPr id="1" xr6:uid="{00000000-0010-0000-2408-000001000000}" uniqueName="P3583">
      <xmlPr mapId="1" xpath="/TFI-IZD-OSIG/PK_1000369/P3583" xmlDataType="decimal"/>
    </xmlCellPr>
  </singleXmlCell>
  <singleXmlCell id="2089" xr6:uid="{00000000-000C-0000-FFFF-FFFF25080000}" r="M40" connectionId="0">
    <xmlCellPr id="1" xr6:uid="{00000000-0010-0000-2508-000001000000}" uniqueName="P3584">
      <xmlPr mapId="1" xpath="/TFI-IZD-OSIG/PK_1000369/P3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2"/>
  <sheetViews>
    <sheetView showGridLines="0" topLeftCell="A43" zoomScaleNormal="100" workbookViewId="0">
      <selection activeCell="L13" sqref="L13"/>
    </sheetView>
  </sheetViews>
  <sheetFormatPr defaultColWidth="9.109375" defaultRowHeight="14.4" x14ac:dyDescent="0.3"/>
  <cols>
    <col min="1" max="8" width="9.109375" style="70"/>
    <col min="9" max="9" width="20" style="70" customWidth="1"/>
    <col min="10" max="16384" width="9.109375" style="70"/>
  </cols>
  <sheetData>
    <row r="1" spans="1:10" ht="15.6" x14ac:dyDescent="0.3">
      <c r="A1" s="185" t="s">
        <v>0</v>
      </c>
      <c r="B1" s="186"/>
      <c r="C1" s="186"/>
      <c r="D1" s="68"/>
      <c r="E1" s="68"/>
      <c r="F1" s="68"/>
      <c r="G1" s="68"/>
      <c r="H1" s="68"/>
      <c r="I1" s="68"/>
      <c r="J1" s="69"/>
    </row>
    <row r="2" spans="1:10" ht="14.4" customHeight="1" x14ac:dyDescent="0.3">
      <c r="A2" s="187" t="s">
        <v>1</v>
      </c>
      <c r="B2" s="188"/>
      <c r="C2" s="188"/>
      <c r="D2" s="188"/>
      <c r="E2" s="188"/>
      <c r="F2" s="188"/>
      <c r="G2" s="188"/>
      <c r="H2" s="188"/>
      <c r="I2" s="188"/>
      <c r="J2" s="189"/>
    </row>
    <row r="3" spans="1:10" x14ac:dyDescent="0.3">
      <c r="A3" s="112"/>
      <c r="B3" s="113"/>
      <c r="C3" s="113"/>
      <c r="D3" s="113"/>
      <c r="E3" s="113"/>
      <c r="F3" s="113"/>
      <c r="G3" s="113"/>
      <c r="H3" s="113"/>
      <c r="I3" s="113"/>
      <c r="J3" s="114"/>
    </row>
    <row r="4" spans="1:10" ht="33.6" customHeight="1" x14ac:dyDescent="0.3">
      <c r="A4" s="190" t="s">
        <v>2</v>
      </c>
      <c r="B4" s="191"/>
      <c r="C4" s="191"/>
      <c r="D4" s="191"/>
      <c r="E4" s="192">
        <v>44197</v>
      </c>
      <c r="F4" s="193"/>
      <c r="G4" s="106" t="s">
        <v>3</v>
      </c>
      <c r="H4" s="192">
        <v>44377</v>
      </c>
      <c r="I4" s="193"/>
      <c r="J4" s="71"/>
    </row>
    <row r="5" spans="1:10" s="72" customFormat="1" ht="10.199999999999999" customHeight="1" x14ac:dyDescent="0.3">
      <c r="A5" s="194"/>
      <c r="B5" s="195"/>
      <c r="C5" s="195"/>
      <c r="D5" s="195"/>
      <c r="E5" s="195"/>
      <c r="F5" s="195"/>
      <c r="G5" s="195"/>
      <c r="H5" s="195"/>
      <c r="I5" s="195"/>
      <c r="J5" s="196"/>
    </row>
    <row r="6" spans="1:10" ht="20.399999999999999" customHeight="1" x14ac:dyDescent="0.3">
      <c r="A6" s="115"/>
      <c r="B6" s="73" t="s">
        <v>4</v>
      </c>
      <c r="C6" s="116"/>
      <c r="D6" s="116"/>
      <c r="E6" s="79">
        <v>2021</v>
      </c>
      <c r="F6" s="74"/>
      <c r="G6" s="106"/>
      <c r="H6" s="74"/>
      <c r="I6" s="75"/>
      <c r="J6" s="76"/>
    </row>
    <row r="7" spans="1:10" s="78" customFormat="1" ht="10.95" customHeight="1" x14ac:dyDescent="0.3">
      <c r="A7" s="115"/>
      <c r="B7" s="116"/>
      <c r="C7" s="116"/>
      <c r="D7" s="116"/>
      <c r="E7" s="77"/>
      <c r="F7" s="77"/>
      <c r="G7" s="106"/>
      <c r="H7" s="74"/>
      <c r="I7" s="75"/>
      <c r="J7" s="76"/>
    </row>
    <row r="8" spans="1:10" ht="20.399999999999999" customHeight="1" x14ac:dyDescent="0.3">
      <c r="A8" s="115"/>
      <c r="B8" s="73" t="s">
        <v>5</v>
      </c>
      <c r="C8" s="116"/>
      <c r="D8" s="116"/>
      <c r="E8" s="79">
        <v>2</v>
      </c>
      <c r="F8" s="74"/>
      <c r="G8" s="106"/>
      <c r="H8" s="74"/>
      <c r="I8" s="75"/>
      <c r="J8" s="76"/>
    </row>
    <row r="9" spans="1:10" s="78" customFormat="1" ht="10.95" customHeight="1" x14ac:dyDescent="0.3">
      <c r="A9" s="115"/>
      <c r="B9" s="116"/>
      <c r="C9" s="116"/>
      <c r="D9" s="116"/>
      <c r="E9" s="77"/>
      <c r="F9" s="77"/>
      <c r="G9" s="106"/>
      <c r="H9" s="77"/>
      <c r="I9" s="80"/>
      <c r="J9" s="76"/>
    </row>
    <row r="10" spans="1:10" ht="37.950000000000003" customHeight="1" x14ac:dyDescent="0.3">
      <c r="A10" s="181" t="s">
        <v>6</v>
      </c>
      <c r="B10" s="182"/>
      <c r="C10" s="182"/>
      <c r="D10" s="182"/>
      <c r="E10" s="182"/>
      <c r="F10" s="182"/>
      <c r="G10" s="182"/>
      <c r="H10" s="182"/>
      <c r="I10" s="182"/>
      <c r="J10" s="81"/>
    </row>
    <row r="11" spans="1:10" ht="24.6" customHeight="1" x14ac:dyDescent="0.3">
      <c r="A11" s="164" t="s">
        <v>7</v>
      </c>
      <c r="B11" s="183"/>
      <c r="C11" s="178" t="s">
        <v>483</v>
      </c>
      <c r="D11" s="179"/>
      <c r="E11" s="117"/>
      <c r="F11" s="139" t="s">
        <v>8</v>
      </c>
      <c r="G11" s="177"/>
      <c r="H11" s="144" t="s">
        <v>484</v>
      </c>
      <c r="I11" s="145"/>
      <c r="J11" s="82"/>
    </row>
    <row r="12" spans="1:10" ht="14.4" customHeight="1" x14ac:dyDescent="0.3">
      <c r="A12" s="83"/>
      <c r="B12" s="105"/>
      <c r="C12" s="105"/>
      <c r="D12" s="105"/>
      <c r="E12" s="184"/>
      <c r="F12" s="184"/>
      <c r="G12" s="184"/>
      <c r="H12" s="184"/>
      <c r="I12" s="111"/>
      <c r="J12" s="82"/>
    </row>
    <row r="13" spans="1:10" ht="21" customHeight="1" x14ac:dyDescent="0.3">
      <c r="A13" s="138" t="s">
        <v>9</v>
      </c>
      <c r="B13" s="177"/>
      <c r="C13" s="178" t="s">
        <v>485</v>
      </c>
      <c r="D13" s="179"/>
      <c r="E13" s="197"/>
      <c r="F13" s="184"/>
      <c r="G13" s="184"/>
      <c r="H13" s="184"/>
      <c r="I13" s="111"/>
      <c r="J13" s="82"/>
    </row>
    <row r="14" spans="1:10" ht="10.95" customHeight="1" x14ac:dyDescent="0.3">
      <c r="A14" s="117"/>
      <c r="B14" s="111"/>
      <c r="C14" s="105"/>
      <c r="D14" s="105"/>
      <c r="E14" s="136"/>
      <c r="F14" s="136"/>
      <c r="G14" s="136"/>
      <c r="H14" s="136"/>
      <c r="I14" s="105"/>
      <c r="J14" s="84"/>
    </row>
    <row r="15" spans="1:10" ht="22.95" customHeight="1" x14ac:dyDescent="0.3">
      <c r="A15" s="138" t="s">
        <v>10</v>
      </c>
      <c r="B15" s="177"/>
      <c r="C15" s="178" t="s">
        <v>486</v>
      </c>
      <c r="D15" s="179"/>
      <c r="E15" s="180"/>
      <c r="F15" s="166"/>
      <c r="G15" s="104" t="s">
        <v>11</v>
      </c>
      <c r="H15" s="173" t="s">
        <v>487</v>
      </c>
      <c r="I15" s="174"/>
      <c r="J15" s="85"/>
    </row>
    <row r="16" spans="1:10" ht="10.95" customHeight="1" x14ac:dyDescent="0.3">
      <c r="A16" s="117"/>
      <c r="B16" s="111"/>
      <c r="C16" s="105"/>
      <c r="D16" s="105"/>
      <c r="E16" s="136"/>
      <c r="F16" s="136"/>
      <c r="G16" s="136"/>
      <c r="H16" s="136"/>
      <c r="I16" s="105"/>
      <c r="J16" s="84"/>
    </row>
    <row r="17" spans="1:10" ht="22.95" customHeight="1" x14ac:dyDescent="0.3">
      <c r="A17" s="103"/>
      <c r="B17" s="104" t="s">
        <v>12</v>
      </c>
      <c r="C17" s="173">
        <v>199</v>
      </c>
      <c r="D17" s="174"/>
      <c r="E17" s="110"/>
      <c r="F17" s="110"/>
      <c r="G17" s="110"/>
      <c r="H17" s="110"/>
      <c r="I17" s="110"/>
      <c r="J17" s="85"/>
    </row>
    <row r="18" spans="1:10" x14ac:dyDescent="0.3">
      <c r="A18" s="175"/>
      <c r="B18" s="176"/>
      <c r="C18" s="136"/>
      <c r="D18" s="136"/>
      <c r="E18" s="136"/>
      <c r="F18" s="136"/>
      <c r="G18" s="136"/>
      <c r="H18" s="136"/>
      <c r="I18" s="105"/>
      <c r="J18" s="84"/>
    </row>
    <row r="19" spans="1:10" x14ac:dyDescent="0.3">
      <c r="A19" s="164" t="s">
        <v>13</v>
      </c>
      <c r="B19" s="165"/>
      <c r="C19" s="148" t="s">
        <v>488</v>
      </c>
      <c r="D19" s="149"/>
      <c r="E19" s="149"/>
      <c r="F19" s="149"/>
      <c r="G19" s="149"/>
      <c r="H19" s="149"/>
      <c r="I19" s="149"/>
      <c r="J19" s="150"/>
    </row>
    <row r="20" spans="1:10" x14ac:dyDescent="0.3">
      <c r="A20" s="83"/>
      <c r="B20" s="105"/>
      <c r="C20" s="108"/>
      <c r="D20" s="105"/>
      <c r="E20" s="136"/>
      <c r="F20" s="136"/>
      <c r="G20" s="136"/>
      <c r="H20" s="136"/>
      <c r="I20" s="105"/>
      <c r="J20" s="84"/>
    </row>
    <row r="21" spans="1:10" x14ac:dyDescent="0.3">
      <c r="A21" s="164" t="s">
        <v>14</v>
      </c>
      <c r="B21" s="165"/>
      <c r="C21" s="144" t="s">
        <v>489</v>
      </c>
      <c r="D21" s="145"/>
      <c r="E21" s="136"/>
      <c r="F21" s="136"/>
      <c r="G21" s="148" t="s">
        <v>490</v>
      </c>
      <c r="H21" s="149"/>
      <c r="I21" s="149"/>
      <c r="J21" s="150"/>
    </row>
    <row r="22" spans="1:10" x14ac:dyDescent="0.3">
      <c r="A22" s="83"/>
      <c r="B22" s="105"/>
      <c r="C22" s="105"/>
      <c r="D22" s="105"/>
      <c r="E22" s="136"/>
      <c r="F22" s="136"/>
      <c r="G22" s="136"/>
      <c r="H22" s="136"/>
      <c r="I22" s="105"/>
      <c r="J22" s="84"/>
    </row>
    <row r="23" spans="1:10" x14ac:dyDescent="0.3">
      <c r="A23" s="164" t="s">
        <v>15</v>
      </c>
      <c r="B23" s="165"/>
      <c r="C23" s="148" t="s">
        <v>491</v>
      </c>
      <c r="D23" s="149"/>
      <c r="E23" s="149"/>
      <c r="F23" s="149"/>
      <c r="G23" s="149"/>
      <c r="H23" s="149"/>
      <c r="I23" s="149"/>
      <c r="J23" s="150"/>
    </row>
    <row r="24" spans="1:10" x14ac:dyDescent="0.3">
      <c r="A24" s="83"/>
      <c r="B24" s="105"/>
      <c r="C24" s="105"/>
      <c r="D24" s="105"/>
      <c r="E24" s="136"/>
      <c r="F24" s="136"/>
      <c r="G24" s="136"/>
      <c r="H24" s="136"/>
      <c r="I24" s="105"/>
      <c r="J24" s="84"/>
    </row>
    <row r="25" spans="1:10" x14ac:dyDescent="0.3">
      <c r="A25" s="164" t="s">
        <v>16</v>
      </c>
      <c r="B25" s="165"/>
      <c r="C25" s="167" t="s">
        <v>492</v>
      </c>
      <c r="D25" s="168"/>
      <c r="E25" s="168"/>
      <c r="F25" s="168"/>
      <c r="G25" s="168"/>
      <c r="H25" s="168"/>
      <c r="I25" s="168"/>
      <c r="J25" s="169"/>
    </row>
    <row r="26" spans="1:10" x14ac:dyDescent="0.3">
      <c r="A26" s="83"/>
      <c r="B26" s="105"/>
      <c r="C26" s="108"/>
      <c r="D26" s="105"/>
      <c r="E26" s="136"/>
      <c r="F26" s="136"/>
      <c r="G26" s="136"/>
      <c r="H26" s="136"/>
      <c r="I26" s="105"/>
      <c r="J26" s="84"/>
    </row>
    <row r="27" spans="1:10" x14ac:dyDescent="0.3">
      <c r="A27" s="164" t="s">
        <v>17</v>
      </c>
      <c r="B27" s="165"/>
      <c r="C27" s="170" t="s">
        <v>493</v>
      </c>
      <c r="D27" s="171"/>
      <c r="E27" s="171"/>
      <c r="F27" s="171"/>
      <c r="G27" s="171"/>
      <c r="H27" s="171"/>
      <c r="I27" s="171"/>
      <c r="J27" s="172"/>
    </row>
    <row r="28" spans="1:10" ht="13.95" customHeight="1" x14ac:dyDescent="0.3">
      <c r="A28" s="83"/>
      <c r="B28" s="105"/>
      <c r="C28" s="108"/>
      <c r="D28" s="105"/>
      <c r="E28" s="136"/>
      <c r="F28" s="136"/>
      <c r="G28" s="136"/>
      <c r="H28" s="136"/>
      <c r="I28" s="105"/>
      <c r="J28" s="84"/>
    </row>
    <row r="29" spans="1:10" ht="22.95" customHeight="1" x14ac:dyDescent="0.3">
      <c r="A29" s="138" t="s">
        <v>18</v>
      </c>
      <c r="B29" s="165"/>
      <c r="C29" s="86">
        <v>3510</v>
      </c>
      <c r="D29" s="87"/>
      <c r="E29" s="156"/>
      <c r="F29" s="156"/>
      <c r="G29" s="156"/>
      <c r="H29" s="156"/>
      <c r="I29" s="88"/>
      <c r="J29" s="89"/>
    </row>
    <row r="30" spans="1:10" x14ac:dyDescent="0.3">
      <c r="A30" s="83"/>
      <c r="B30" s="105"/>
      <c r="C30" s="105"/>
      <c r="D30" s="105"/>
      <c r="E30" s="136"/>
      <c r="F30" s="136"/>
      <c r="G30" s="136"/>
      <c r="H30" s="136"/>
      <c r="I30" s="88"/>
      <c r="J30" s="89"/>
    </row>
    <row r="31" spans="1:10" x14ac:dyDescent="0.3">
      <c r="A31" s="164" t="s">
        <v>19</v>
      </c>
      <c r="B31" s="165"/>
      <c r="C31" s="99" t="s">
        <v>494</v>
      </c>
      <c r="D31" s="163" t="s">
        <v>20</v>
      </c>
      <c r="E31" s="160"/>
      <c r="F31" s="160"/>
      <c r="G31" s="160"/>
      <c r="H31" s="90"/>
      <c r="I31" s="91" t="s">
        <v>21</v>
      </c>
      <c r="J31" s="92" t="s">
        <v>22</v>
      </c>
    </row>
    <row r="32" spans="1:10" x14ac:dyDescent="0.3">
      <c r="A32" s="164"/>
      <c r="B32" s="165"/>
      <c r="C32" s="93"/>
      <c r="D32" s="106"/>
      <c r="E32" s="166"/>
      <c r="F32" s="166"/>
      <c r="G32" s="166"/>
      <c r="H32" s="166"/>
      <c r="I32" s="88"/>
      <c r="J32" s="89"/>
    </row>
    <row r="33" spans="1:10" x14ac:dyDescent="0.3">
      <c r="A33" s="164" t="s">
        <v>23</v>
      </c>
      <c r="B33" s="165"/>
      <c r="C33" s="86" t="s">
        <v>495</v>
      </c>
      <c r="D33" s="163" t="s">
        <v>24</v>
      </c>
      <c r="E33" s="160"/>
      <c r="F33" s="160"/>
      <c r="G33" s="160"/>
      <c r="H33" s="110"/>
      <c r="I33" s="91" t="s">
        <v>25</v>
      </c>
      <c r="J33" s="92" t="s">
        <v>26</v>
      </c>
    </row>
    <row r="34" spans="1:10" x14ac:dyDescent="0.3">
      <c r="A34" s="83"/>
      <c r="B34" s="105"/>
      <c r="C34" s="105"/>
      <c r="D34" s="105"/>
      <c r="E34" s="136"/>
      <c r="F34" s="136"/>
      <c r="G34" s="136"/>
      <c r="H34" s="136"/>
      <c r="I34" s="105"/>
      <c r="J34" s="84"/>
    </row>
    <row r="35" spans="1:10" x14ac:dyDescent="0.3">
      <c r="A35" s="163" t="s">
        <v>27</v>
      </c>
      <c r="B35" s="160"/>
      <c r="C35" s="160"/>
      <c r="D35" s="160"/>
      <c r="E35" s="160" t="s">
        <v>28</v>
      </c>
      <c r="F35" s="160"/>
      <c r="G35" s="160"/>
      <c r="H35" s="160"/>
      <c r="I35" s="160"/>
      <c r="J35" s="107" t="s">
        <v>29</v>
      </c>
    </row>
    <row r="36" spans="1:10" x14ac:dyDescent="0.3">
      <c r="A36" s="83"/>
      <c r="B36" s="105"/>
      <c r="C36" s="105"/>
      <c r="D36" s="105"/>
      <c r="E36" s="136"/>
      <c r="F36" s="136"/>
      <c r="G36" s="136"/>
      <c r="H36" s="136"/>
      <c r="I36" s="105"/>
      <c r="J36" s="89"/>
    </row>
    <row r="37" spans="1:10" x14ac:dyDescent="0.3">
      <c r="A37" s="132" t="s">
        <v>496</v>
      </c>
      <c r="B37" s="133"/>
      <c r="C37" s="133"/>
      <c r="D37" s="133"/>
      <c r="E37" s="132" t="s">
        <v>490</v>
      </c>
      <c r="F37" s="133"/>
      <c r="G37" s="133"/>
      <c r="H37" s="133"/>
      <c r="I37" s="134"/>
      <c r="J37" s="101" t="s">
        <v>497</v>
      </c>
    </row>
    <row r="38" spans="1:10" x14ac:dyDescent="0.3">
      <c r="A38" s="83"/>
      <c r="B38" s="105"/>
      <c r="C38" s="108"/>
      <c r="D38" s="162"/>
      <c r="E38" s="162"/>
      <c r="F38" s="162"/>
      <c r="G38" s="162"/>
      <c r="H38" s="162"/>
      <c r="I38" s="162"/>
      <c r="J38" s="84"/>
    </row>
    <row r="39" spans="1:10" x14ac:dyDescent="0.3">
      <c r="A39" s="132" t="s">
        <v>498</v>
      </c>
      <c r="B39" s="133"/>
      <c r="C39" s="133"/>
      <c r="D39" s="134"/>
      <c r="E39" s="132" t="s">
        <v>490</v>
      </c>
      <c r="F39" s="133"/>
      <c r="G39" s="133"/>
      <c r="H39" s="133"/>
      <c r="I39" s="134"/>
      <c r="J39" s="102" t="s">
        <v>499</v>
      </c>
    </row>
    <row r="40" spans="1:10" x14ac:dyDescent="0.3">
      <c r="A40" s="83"/>
      <c r="B40" s="105"/>
      <c r="C40" s="108"/>
      <c r="D40" s="109"/>
      <c r="E40" s="162"/>
      <c r="F40" s="162"/>
      <c r="G40" s="162"/>
      <c r="H40" s="162"/>
      <c r="I40" s="111"/>
      <c r="J40" s="84"/>
    </row>
    <row r="41" spans="1:10" x14ac:dyDescent="0.3">
      <c r="A41" s="132" t="s">
        <v>500</v>
      </c>
      <c r="B41" s="133"/>
      <c r="C41" s="133"/>
      <c r="D41" s="134"/>
      <c r="E41" s="132" t="s">
        <v>490</v>
      </c>
      <c r="F41" s="133"/>
      <c r="G41" s="133"/>
      <c r="H41" s="133"/>
      <c r="I41" s="134"/>
      <c r="J41" s="102" t="s">
        <v>501</v>
      </c>
    </row>
    <row r="42" spans="1:10" x14ac:dyDescent="0.3">
      <c r="A42" s="94"/>
      <c r="B42" s="108"/>
      <c r="C42" s="108"/>
      <c r="D42" s="105"/>
      <c r="E42" s="135"/>
      <c r="F42" s="135"/>
      <c r="G42" s="137"/>
      <c r="H42" s="137"/>
      <c r="I42" s="105"/>
      <c r="J42" s="84"/>
    </row>
    <row r="43" spans="1:10" x14ac:dyDescent="0.3">
      <c r="A43" s="132" t="s">
        <v>502</v>
      </c>
      <c r="B43" s="133"/>
      <c r="C43" s="133"/>
      <c r="D43" s="134"/>
      <c r="E43" s="132" t="s">
        <v>503</v>
      </c>
      <c r="F43" s="133"/>
      <c r="G43" s="133"/>
      <c r="H43" s="133"/>
      <c r="I43" s="134"/>
      <c r="J43" s="86">
        <v>20097647</v>
      </c>
    </row>
    <row r="44" spans="1:10" x14ac:dyDescent="0.3">
      <c r="A44" s="94"/>
      <c r="B44" s="108"/>
      <c r="C44" s="108"/>
      <c r="D44" s="105"/>
      <c r="E44" s="136"/>
      <c r="F44" s="136"/>
      <c r="G44" s="137"/>
      <c r="H44" s="137"/>
      <c r="I44" s="105"/>
      <c r="J44" s="95"/>
    </row>
    <row r="45" spans="1:10" x14ac:dyDescent="0.3">
      <c r="A45" s="132" t="s">
        <v>504</v>
      </c>
      <c r="B45" s="133"/>
      <c r="C45" s="133"/>
      <c r="D45" s="134"/>
      <c r="E45" s="132" t="s">
        <v>505</v>
      </c>
      <c r="F45" s="133"/>
      <c r="G45" s="133"/>
      <c r="H45" s="133"/>
      <c r="I45" s="134"/>
      <c r="J45" s="86">
        <v>7810318</v>
      </c>
    </row>
    <row r="46" spans="1:10" s="100" customFormat="1" x14ac:dyDescent="0.3">
      <c r="A46" s="94"/>
      <c r="B46" s="108"/>
      <c r="C46" s="108"/>
      <c r="D46" s="105"/>
      <c r="E46" s="105"/>
      <c r="F46" s="105"/>
      <c r="G46" s="108"/>
      <c r="H46" s="108"/>
      <c r="I46" s="105"/>
      <c r="J46" s="95"/>
    </row>
    <row r="47" spans="1:10" x14ac:dyDescent="0.3">
      <c r="A47" s="132" t="s">
        <v>506</v>
      </c>
      <c r="B47" s="133"/>
      <c r="C47" s="133"/>
      <c r="D47" s="134"/>
      <c r="E47" s="132" t="s">
        <v>507</v>
      </c>
      <c r="F47" s="133"/>
      <c r="G47" s="133"/>
      <c r="H47" s="133"/>
      <c r="I47" s="134"/>
      <c r="J47" s="102" t="s">
        <v>508</v>
      </c>
    </row>
    <row r="48" spans="1:10" s="100" customFormat="1" x14ac:dyDescent="0.3">
      <c r="A48" s="94"/>
      <c r="B48" s="108"/>
      <c r="C48" s="108"/>
      <c r="D48" s="105"/>
      <c r="E48" s="105"/>
      <c r="F48" s="105"/>
      <c r="G48" s="108"/>
      <c r="H48" s="108"/>
      <c r="I48" s="105"/>
      <c r="J48" s="95"/>
    </row>
    <row r="49" spans="1:10" x14ac:dyDescent="0.3">
      <c r="A49" s="132" t="s">
        <v>509</v>
      </c>
      <c r="B49" s="133"/>
      <c r="C49" s="133"/>
      <c r="D49" s="134"/>
      <c r="E49" s="132" t="s">
        <v>507</v>
      </c>
      <c r="F49" s="133"/>
      <c r="G49" s="133"/>
      <c r="H49" s="133"/>
      <c r="I49" s="134"/>
      <c r="J49" s="102" t="s">
        <v>510</v>
      </c>
    </row>
    <row r="50" spans="1:10" s="100" customFormat="1" x14ac:dyDescent="0.3">
      <c r="A50" s="94"/>
      <c r="B50" s="108"/>
      <c r="C50" s="108"/>
      <c r="D50" s="105"/>
      <c r="E50" s="105"/>
      <c r="F50" s="105"/>
      <c r="G50" s="108"/>
      <c r="H50" s="108"/>
      <c r="I50" s="105"/>
      <c r="J50" s="95"/>
    </row>
    <row r="51" spans="1:10" x14ac:dyDescent="0.3">
      <c r="A51" s="132" t="s">
        <v>511</v>
      </c>
      <c r="B51" s="133"/>
      <c r="C51" s="133"/>
      <c r="D51" s="134"/>
      <c r="E51" s="132" t="s">
        <v>490</v>
      </c>
      <c r="F51" s="133"/>
      <c r="G51" s="133"/>
      <c r="H51" s="133"/>
      <c r="I51" s="134"/>
      <c r="J51" s="102" t="s">
        <v>512</v>
      </c>
    </row>
    <row r="52" spans="1:10" s="100" customFormat="1" x14ac:dyDescent="0.3">
      <c r="A52" s="94"/>
      <c r="B52" s="108"/>
      <c r="C52" s="108"/>
      <c r="D52" s="105"/>
      <c r="E52" s="105"/>
      <c r="F52" s="105"/>
      <c r="G52" s="108"/>
      <c r="H52" s="108"/>
      <c r="I52" s="105"/>
      <c r="J52" s="95"/>
    </row>
    <row r="53" spans="1:10" s="100" customFormat="1" x14ac:dyDescent="0.3">
      <c r="A53" s="132" t="s">
        <v>513</v>
      </c>
      <c r="B53" s="133"/>
      <c r="C53" s="133"/>
      <c r="D53" s="134"/>
      <c r="E53" s="132" t="s">
        <v>490</v>
      </c>
      <c r="F53" s="133"/>
      <c r="G53" s="133"/>
      <c r="H53" s="133"/>
      <c r="I53" s="134"/>
      <c r="J53" s="102" t="s">
        <v>514</v>
      </c>
    </row>
    <row r="54" spans="1:10" x14ac:dyDescent="0.3">
      <c r="A54" s="94"/>
      <c r="B54" s="108"/>
      <c r="C54" s="108"/>
      <c r="D54" s="105"/>
      <c r="E54" s="136"/>
      <c r="F54" s="136"/>
      <c r="G54" s="137"/>
      <c r="H54" s="137"/>
      <c r="I54" s="105"/>
      <c r="J54" s="95"/>
    </row>
    <row r="55" spans="1:10" x14ac:dyDescent="0.3">
      <c r="A55" s="132" t="s">
        <v>515</v>
      </c>
      <c r="B55" s="133"/>
      <c r="C55" s="133"/>
      <c r="D55" s="134"/>
      <c r="E55" s="132" t="s">
        <v>490</v>
      </c>
      <c r="F55" s="133"/>
      <c r="G55" s="133"/>
      <c r="H55" s="133"/>
      <c r="I55" s="134"/>
      <c r="J55" s="102" t="s">
        <v>516</v>
      </c>
    </row>
    <row r="56" spans="1:10" s="100" customFormat="1" x14ac:dyDescent="0.3">
      <c r="A56" s="94"/>
      <c r="B56" s="108"/>
      <c r="C56" s="108"/>
      <c r="D56" s="105"/>
      <c r="E56" s="105"/>
      <c r="F56" s="105"/>
      <c r="G56" s="108"/>
      <c r="H56" s="108"/>
      <c r="I56" s="105"/>
      <c r="J56" s="95"/>
    </row>
    <row r="57" spans="1:10" x14ac:dyDescent="0.3">
      <c r="A57" s="132" t="s">
        <v>517</v>
      </c>
      <c r="B57" s="133"/>
      <c r="C57" s="133"/>
      <c r="D57" s="134"/>
      <c r="E57" s="132" t="s">
        <v>490</v>
      </c>
      <c r="F57" s="133"/>
      <c r="G57" s="133"/>
      <c r="H57" s="133"/>
      <c r="I57" s="134"/>
      <c r="J57" s="102" t="s">
        <v>518</v>
      </c>
    </row>
    <row r="58" spans="1:10" s="100" customFormat="1" x14ac:dyDescent="0.3">
      <c r="A58" s="94"/>
      <c r="B58" s="108"/>
      <c r="C58" s="108"/>
      <c r="D58" s="105"/>
      <c r="E58" s="105"/>
      <c r="F58" s="105"/>
      <c r="G58" s="108"/>
      <c r="H58" s="108"/>
      <c r="I58" s="105"/>
      <c r="J58" s="95"/>
    </row>
    <row r="59" spans="1:10" x14ac:dyDescent="0.3">
      <c r="A59" s="132" t="s">
        <v>519</v>
      </c>
      <c r="B59" s="133"/>
      <c r="C59" s="133"/>
      <c r="D59" s="134"/>
      <c r="E59" s="132" t="s">
        <v>490</v>
      </c>
      <c r="F59" s="133"/>
      <c r="G59" s="133"/>
      <c r="H59" s="133"/>
      <c r="I59" s="134"/>
      <c r="J59" s="102" t="s">
        <v>520</v>
      </c>
    </row>
    <row r="60" spans="1:10" s="100" customFormat="1" x14ac:dyDescent="0.3">
      <c r="A60" s="94"/>
      <c r="B60" s="108"/>
      <c r="C60" s="108"/>
      <c r="D60" s="105"/>
      <c r="E60" s="105"/>
      <c r="F60" s="105"/>
      <c r="G60" s="108"/>
      <c r="H60" s="108"/>
      <c r="I60" s="105"/>
      <c r="J60" s="95"/>
    </row>
    <row r="61" spans="1:10" x14ac:dyDescent="0.3">
      <c r="A61" s="132" t="s">
        <v>521</v>
      </c>
      <c r="B61" s="133"/>
      <c r="C61" s="133"/>
      <c r="D61" s="134"/>
      <c r="E61" s="132" t="s">
        <v>490</v>
      </c>
      <c r="F61" s="133"/>
      <c r="G61" s="133"/>
      <c r="H61" s="133"/>
      <c r="I61" s="134"/>
      <c r="J61" s="102" t="s">
        <v>522</v>
      </c>
    </row>
    <row r="62" spans="1:10" s="100" customFormat="1" x14ac:dyDescent="0.3">
      <c r="A62" s="94"/>
      <c r="B62" s="108"/>
      <c r="C62" s="108"/>
      <c r="D62" s="105"/>
      <c r="E62" s="105"/>
      <c r="F62" s="105"/>
      <c r="G62" s="108"/>
      <c r="H62" s="108"/>
      <c r="I62" s="105"/>
      <c r="J62" s="95"/>
    </row>
    <row r="63" spans="1:10" x14ac:dyDescent="0.3">
      <c r="A63" s="132" t="s">
        <v>523</v>
      </c>
      <c r="B63" s="133"/>
      <c r="C63" s="133"/>
      <c r="D63" s="134"/>
      <c r="E63" s="132" t="s">
        <v>524</v>
      </c>
      <c r="F63" s="133"/>
      <c r="G63" s="133"/>
      <c r="H63" s="133"/>
      <c r="I63" s="134"/>
      <c r="J63" s="102" t="s">
        <v>525</v>
      </c>
    </row>
    <row r="64" spans="1:10" s="100" customFormat="1" x14ac:dyDescent="0.3">
      <c r="A64" s="94"/>
      <c r="B64" s="108"/>
      <c r="C64" s="108"/>
      <c r="D64" s="105"/>
      <c r="E64" s="105"/>
      <c r="F64" s="105"/>
      <c r="G64" s="108"/>
      <c r="H64" s="108"/>
      <c r="I64" s="105"/>
      <c r="J64" s="95"/>
    </row>
    <row r="65" spans="1:10" x14ac:dyDescent="0.3">
      <c r="A65" s="132" t="s">
        <v>526</v>
      </c>
      <c r="B65" s="133"/>
      <c r="C65" s="133"/>
      <c r="D65" s="134"/>
      <c r="E65" s="132" t="s">
        <v>490</v>
      </c>
      <c r="F65" s="133"/>
      <c r="G65" s="133"/>
      <c r="H65" s="133"/>
      <c r="I65" s="134"/>
      <c r="J65" s="102" t="s">
        <v>527</v>
      </c>
    </row>
    <row r="66" spans="1:10" s="100" customFormat="1" x14ac:dyDescent="0.3">
      <c r="A66" s="94"/>
      <c r="B66" s="108"/>
      <c r="C66" s="108"/>
      <c r="D66" s="105"/>
      <c r="E66" s="105"/>
      <c r="F66" s="105"/>
      <c r="G66" s="108"/>
      <c r="H66" s="108"/>
      <c r="I66" s="105"/>
      <c r="J66" s="95"/>
    </row>
    <row r="67" spans="1:10" x14ac:dyDescent="0.3">
      <c r="A67" s="132" t="s">
        <v>528</v>
      </c>
      <c r="B67" s="133"/>
      <c r="C67" s="133"/>
      <c r="D67" s="134"/>
      <c r="E67" s="132" t="s">
        <v>490</v>
      </c>
      <c r="F67" s="133"/>
      <c r="G67" s="133"/>
      <c r="H67" s="133"/>
      <c r="I67" s="134"/>
      <c r="J67" s="102" t="s">
        <v>529</v>
      </c>
    </row>
    <row r="68" spans="1:10" x14ac:dyDescent="0.3">
      <c r="A68" s="94"/>
      <c r="B68" s="108"/>
      <c r="C68" s="108"/>
      <c r="D68" s="105"/>
      <c r="E68" s="136"/>
      <c r="F68" s="136"/>
      <c r="G68" s="137"/>
      <c r="H68" s="137"/>
      <c r="I68" s="105"/>
      <c r="J68" s="95" t="s">
        <v>30</v>
      </c>
    </row>
    <row r="69" spans="1:10" x14ac:dyDescent="0.3">
      <c r="A69" s="94"/>
      <c r="B69" s="108"/>
      <c r="C69" s="108"/>
      <c r="D69" s="105"/>
      <c r="E69" s="136"/>
      <c r="F69" s="136"/>
      <c r="G69" s="137"/>
      <c r="H69" s="137"/>
      <c r="I69" s="105"/>
      <c r="J69" s="95" t="s">
        <v>31</v>
      </c>
    </row>
    <row r="70" spans="1:10" ht="14.4" customHeight="1" x14ac:dyDescent="0.3">
      <c r="A70" s="138" t="s">
        <v>32</v>
      </c>
      <c r="B70" s="139"/>
      <c r="C70" s="144" t="s">
        <v>530</v>
      </c>
      <c r="D70" s="145"/>
      <c r="E70" s="146" t="s">
        <v>33</v>
      </c>
      <c r="F70" s="147"/>
      <c r="G70" s="148"/>
      <c r="H70" s="149"/>
      <c r="I70" s="149"/>
      <c r="J70" s="150"/>
    </row>
    <row r="71" spans="1:10" x14ac:dyDescent="0.3">
      <c r="A71" s="94"/>
      <c r="B71" s="108"/>
      <c r="C71" s="137"/>
      <c r="D71" s="137"/>
      <c r="E71" s="136"/>
      <c r="F71" s="136"/>
      <c r="G71" s="151" t="s">
        <v>34</v>
      </c>
      <c r="H71" s="151"/>
      <c r="I71" s="151"/>
      <c r="J71" s="76"/>
    </row>
    <row r="72" spans="1:10" ht="13.95" customHeight="1" x14ac:dyDescent="0.3">
      <c r="A72" s="138" t="s">
        <v>35</v>
      </c>
      <c r="B72" s="139"/>
      <c r="C72" s="148" t="s">
        <v>531</v>
      </c>
      <c r="D72" s="149"/>
      <c r="E72" s="149"/>
      <c r="F72" s="149"/>
      <c r="G72" s="149"/>
      <c r="H72" s="149"/>
      <c r="I72" s="149"/>
      <c r="J72" s="150"/>
    </row>
    <row r="73" spans="1:10" x14ac:dyDescent="0.3">
      <c r="A73" s="83"/>
      <c r="B73" s="105"/>
      <c r="C73" s="156" t="s">
        <v>36</v>
      </c>
      <c r="D73" s="156"/>
      <c r="E73" s="156"/>
      <c r="F73" s="156"/>
      <c r="G73" s="156"/>
      <c r="H73" s="156"/>
      <c r="I73" s="156"/>
      <c r="J73" s="84"/>
    </row>
    <row r="74" spans="1:10" x14ac:dyDescent="0.3">
      <c r="A74" s="138" t="s">
        <v>37</v>
      </c>
      <c r="B74" s="139"/>
      <c r="C74" s="157" t="s">
        <v>532</v>
      </c>
      <c r="D74" s="158"/>
      <c r="E74" s="159"/>
      <c r="F74" s="136"/>
      <c r="G74" s="136"/>
      <c r="H74" s="160"/>
      <c r="I74" s="160"/>
      <c r="J74" s="161"/>
    </row>
    <row r="75" spans="1:10" x14ac:dyDescent="0.3">
      <c r="A75" s="83"/>
      <c r="B75" s="105"/>
      <c r="C75" s="108"/>
      <c r="D75" s="105"/>
      <c r="E75" s="136"/>
      <c r="F75" s="136"/>
      <c r="G75" s="136"/>
      <c r="H75" s="136"/>
      <c r="I75" s="105"/>
      <c r="J75" s="84"/>
    </row>
    <row r="76" spans="1:10" ht="14.4" customHeight="1" x14ac:dyDescent="0.3">
      <c r="A76" s="138" t="s">
        <v>16</v>
      </c>
      <c r="B76" s="139"/>
      <c r="C76" s="153" t="s">
        <v>533</v>
      </c>
      <c r="D76" s="154"/>
      <c r="E76" s="154"/>
      <c r="F76" s="154"/>
      <c r="G76" s="154"/>
      <c r="H76" s="154"/>
      <c r="I76" s="154"/>
      <c r="J76" s="155"/>
    </row>
    <row r="77" spans="1:10" x14ac:dyDescent="0.3">
      <c r="A77" s="83"/>
      <c r="B77" s="105"/>
      <c r="C77" s="105"/>
      <c r="D77" s="105"/>
      <c r="E77" s="136"/>
      <c r="F77" s="136"/>
      <c r="G77" s="136"/>
      <c r="H77" s="136"/>
      <c r="I77" s="105"/>
      <c r="J77" s="84"/>
    </row>
    <row r="78" spans="1:10" x14ac:dyDescent="0.3">
      <c r="A78" s="138" t="s">
        <v>38</v>
      </c>
      <c r="B78" s="139"/>
      <c r="C78" s="140"/>
      <c r="D78" s="141"/>
      <c r="E78" s="141"/>
      <c r="F78" s="141"/>
      <c r="G78" s="141"/>
      <c r="H78" s="141"/>
      <c r="I78" s="141"/>
      <c r="J78" s="142"/>
    </row>
    <row r="79" spans="1:10" ht="14.4" customHeight="1" x14ac:dyDescent="0.3">
      <c r="A79" s="83"/>
      <c r="B79" s="105"/>
      <c r="C79" s="143" t="s">
        <v>39</v>
      </c>
      <c r="D79" s="143"/>
      <c r="E79" s="143"/>
      <c r="F79" s="143"/>
      <c r="G79" s="105"/>
      <c r="H79" s="105"/>
      <c r="I79" s="105"/>
      <c r="J79" s="84"/>
    </row>
    <row r="80" spans="1:10" ht="14.4" customHeight="1" x14ac:dyDescent="0.3">
      <c r="A80" s="138" t="s">
        <v>40</v>
      </c>
      <c r="B80" s="139"/>
      <c r="C80" s="140"/>
      <c r="D80" s="141"/>
      <c r="E80" s="141"/>
      <c r="F80" s="141"/>
      <c r="G80" s="141"/>
      <c r="H80" s="141"/>
      <c r="I80" s="141"/>
      <c r="J80" s="142"/>
    </row>
    <row r="81" spans="1:10" ht="14.4" customHeight="1" x14ac:dyDescent="0.3">
      <c r="A81" s="96"/>
      <c r="B81" s="97"/>
      <c r="C81" s="152" t="s">
        <v>41</v>
      </c>
      <c r="D81" s="152"/>
      <c r="E81" s="152"/>
      <c r="F81" s="152"/>
      <c r="G81" s="152"/>
      <c r="H81" s="97"/>
      <c r="I81" s="97"/>
      <c r="J81" s="98"/>
    </row>
    <row r="88" spans="1:10" ht="27" customHeight="1" x14ac:dyDescent="0.3"/>
    <row r="92" spans="1:10" ht="38.4" customHeight="1" x14ac:dyDescent="0.3"/>
  </sheetData>
  <sheetProtection algorithmName="SHA-512" hashValue="VjL3RUy/gOSv8WQFq6YaLuMAkY69R/k/esPQKc5Db4O2pBwFAB+AiCfONlbDb15HZ3140nMkU8d9wp7iOm9V3Q==" saltValue="zM7+FW99b5w56BkQ+XFidg==" spinCount="100000" sheet="1" objects="1" scenarios="1" formatCells="0" insertRows="0"/>
  <mergeCells count="141">
    <mergeCell ref="A1:C1"/>
    <mergeCell ref="A2:J2"/>
    <mergeCell ref="A4:D4"/>
    <mergeCell ref="E4:F4"/>
    <mergeCell ref="H4:I4"/>
    <mergeCell ref="A5:J5"/>
    <mergeCell ref="A13:B13"/>
    <mergeCell ref="C13:D13"/>
    <mergeCell ref="E13:F13"/>
    <mergeCell ref="G13:H13"/>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E20:F20"/>
    <mergeCell ref="G20:H20"/>
    <mergeCell ref="A21:B21"/>
    <mergeCell ref="C21:D21"/>
    <mergeCell ref="E21:F21"/>
    <mergeCell ref="G21:J21"/>
    <mergeCell ref="C17:D17"/>
    <mergeCell ref="A18:B18"/>
    <mergeCell ref="C18:D18"/>
    <mergeCell ref="E18:F18"/>
    <mergeCell ref="G18:H18"/>
    <mergeCell ref="A19:B19"/>
    <mergeCell ref="C19:J19"/>
    <mergeCell ref="A25:B25"/>
    <mergeCell ref="C25:J25"/>
    <mergeCell ref="E26:F26"/>
    <mergeCell ref="G26:H26"/>
    <mergeCell ref="A27:B27"/>
    <mergeCell ref="C27:J27"/>
    <mergeCell ref="E22:F22"/>
    <mergeCell ref="G22:H22"/>
    <mergeCell ref="A23:B23"/>
    <mergeCell ref="C23:J23"/>
    <mergeCell ref="E24:F24"/>
    <mergeCell ref="G24:H24"/>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E59:I59"/>
    <mergeCell ref="A37:D37"/>
    <mergeCell ref="E37:I37"/>
    <mergeCell ref="D38:I38"/>
    <mergeCell ref="E34:F34"/>
    <mergeCell ref="G34:H34"/>
    <mergeCell ref="A35:D35"/>
    <mergeCell ref="E35:I35"/>
    <mergeCell ref="E36:F36"/>
    <mergeCell ref="G36:H36"/>
    <mergeCell ref="A39:D39"/>
    <mergeCell ref="E39:I39"/>
    <mergeCell ref="E40:F40"/>
    <mergeCell ref="G40:H40"/>
    <mergeCell ref="A41:D41"/>
    <mergeCell ref="E41:I41"/>
    <mergeCell ref="G42:H42"/>
    <mergeCell ref="A53:D53"/>
    <mergeCell ref="E53:I53"/>
    <mergeCell ref="C81:G81"/>
    <mergeCell ref="E75:F75"/>
    <mergeCell ref="G75:H75"/>
    <mergeCell ref="A76:B76"/>
    <mergeCell ref="C76:J76"/>
    <mergeCell ref="E77:F77"/>
    <mergeCell ref="G77:H77"/>
    <mergeCell ref="A72:B72"/>
    <mergeCell ref="C72:J72"/>
    <mergeCell ref="C73:I73"/>
    <mergeCell ref="A74:B74"/>
    <mergeCell ref="C74:E74"/>
    <mergeCell ref="F74:G74"/>
    <mergeCell ref="H74:J74"/>
    <mergeCell ref="A65:D65"/>
    <mergeCell ref="E65:I65"/>
    <mergeCell ref="A67:D67"/>
    <mergeCell ref="E67:I67"/>
    <mergeCell ref="A78:B78"/>
    <mergeCell ref="C78:J78"/>
    <mergeCell ref="C79:F79"/>
    <mergeCell ref="A80:B80"/>
    <mergeCell ref="C80:J80"/>
    <mergeCell ref="A70:B70"/>
    <mergeCell ref="C70:D70"/>
    <mergeCell ref="E70:F70"/>
    <mergeCell ref="G70:J70"/>
    <mergeCell ref="C71:D71"/>
    <mergeCell ref="E71:F71"/>
    <mergeCell ref="G71:I71"/>
    <mergeCell ref="E68:F68"/>
    <mergeCell ref="G68:H68"/>
    <mergeCell ref="E69:F69"/>
    <mergeCell ref="G69:H69"/>
    <mergeCell ref="A61:D61"/>
    <mergeCell ref="E61:I61"/>
    <mergeCell ref="A63:D63"/>
    <mergeCell ref="E63:I63"/>
    <mergeCell ref="A45:D45"/>
    <mergeCell ref="E45:I45"/>
    <mergeCell ref="E42:F42"/>
    <mergeCell ref="A43:D43"/>
    <mergeCell ref="E43:I43"/>
    <mergeCell ref="E44:F44"/>
    <mergeCell ref="G44:H44"/>
    <mergeCell ref="A47:D47"/>
    <mergeCell ref="E47:I47"/>
    <mergeCell ref="A49:D49"/>
    <mergeCell ref="E49:I49"/>
    <mergeCell ref="A51:D51"/>
    <mergeCell ref="E51:I51"/>
    <mergeCell ref="A55:D55"/>
    <mergeCell ref="E55:I55"/>
    <mergeCell ref="A57:D57"/>
    <mergeCell ref="E57:I57"/>
    <mergeCell ref="A59:D59"/>
    <mergeCell ref="E54:F54"/>
    <mergeCell ref="G54:H54"/>
  </mergeCells>
  <dataValidations count="3">
    <dataValidation type="list" allowBlank="1" showInputMessage="1" showErrorMessage="1" sqref="C70:D70" xr:uid="{BFF0C649-8B6F-4554-89D6-921383BE7F67}">
      <formula1>$J$68:$J$69</formula1>
    </dataValidation>
    <dataValidation type="list" allowBlank="1" showInputMessage="1" showErrorMessage="1" sqref="C33" xr:uid="{443AC5D3-696B-4F7A-8D44-63FBA49892ED}">
      <formula1>$I$33:$J$33</formula1>
    </dataValidation>
    <dataValidation type="list" allowBlank="1" showInputMessage="1" showErrorMessage="1" sqref="C31" xr:uid="{6D34E1F2-AA75-4753-BD6C-FC264A860989}">
      <formula1>$I$31:$J$31</formula1>
    </dataValidation>
  </dataValidations>
  <pageMargins left="0.7" right="0.7" top="0.75" bottom="0.75" header="0.3" footer="0.3"/>
  <pageSetup paperSize="9" orientation="portrait" r:id="rId1"/>
  <customProperties>
    <customPr name="EpmWorksheetKeyString_GUID" r:id="rId2"/>
  </customProperties>
  <ignoredErrors>
    <ignoredError sqref="C11:D1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J125"/>
  <sheetViews>
    <sheetView view="pageBreakPreview" zoomScale="85" zoomScaleNormal="100" zoomScaleSheetLayoutView="85" workbookViewId="0">
      <selection activeCell="E3" sqref="E3"/>
    </sheetView>
  </sheetViews>
  <sheetFormatPr defaultColWidth="8.88671875" defaultRowHeight="13.2" x14ac:dyDescent="0.25"/>
  <cols>
    <col min="1" max="2" width="29.5546875" style="3" customWidth="1"/>
    <col min="3" max="3" width="20.88671875" style="3" customWidth="1"/>
    <col min="4" max="9" width="10.88671875" style="12" customWidth="1"/>
    <col min="10" max="10" width="9" style="1" customWidth="1"/>
    <col min="11" max="12" width="12.6640625" style="3" bestFit="1" customWidth="1"/>
    <col min="13" max="13" width="12" style="3" bestFit="1" customWidth="1"/>
    <col min="14" max="14" width="10.109375" style="3" bestFit="1" customWidth="1"/>
    <col min="15" max="16" width="11.6640625" style="3" bestFit="1" customWidth="1"/>
    <col min="17" max="17" width="13.88671875" style="3" bestFit="1" customWidth="1"/>
    <col min="18" max="19" width="15.44140625" style="3" bestFit="1" customWidth="1"/>
    <col min="20" max="20" width="13.88671875" style="3" bestFit="1" customWidth="1"/>
    <col min="21" max="22" width="15.44140625" style="3" bestFit="1" customWidth="1"/>
    <col min="23" max="23" width="14.44140625" style="3" bestFit="1" customWidth="1"/>
    <col min="24" max="16384" width="8.88671875" style="3"/>
  </cols>
  <sheetData>
    <row r="1" spans="1:9" ht="27" customHeight="1" x14ac:dyDescent="0.25">
      <c r="A1" s="209" t="s">
        <v>42</v>
      </c>
      <c r="B1" s="210"/>
      <c r="C1" s="210"/>
      <c r="D1" s="210"/>
      <c r="E1" s="210"/>
      <c r="F1" s="210"/>
      <c r="G1" s="210"/>
      <c r="H1" s="210"/>
      <c r="I1" s="210"/>
    </row>
    <row r="2" spans="1:9" x14ac:dyDescent="0.25">
      <c r="A2" s="211" t="s">
        <v>534</v>
      </c>
      <c r="B2" s="212"/>
      <c r="C2" s="212"/>
      <c r="D2" s="212"/>
      <c r="E2" s="212"/>
      <c r="F2" s="212"/>
      <c r="G2" s="212"/>
      <c r="H2" s="212"/>
      <c r="I2" s="212"/>
    </row>
    <row r="3" spans="1:9" x14ac:dyDescent="0.25">
      <c r="A3" s="33"/>
      <c r="B3" s="34"/>
      <c r="C3" s="34"/>
      <c r="D3" s="36"/>
      <c r="E3" s="37"/>
      <c r="F3" s="36"/>
      <c r="G3" s="36"/>
      <c r="H3" s="38" t="s">
        <v>43</v>
      </c>
      <c r="I3" s="38"/>
    </row>
    <row r="4" spans="1:9" x14ac:dyDescent="0.25">
      <c r="A4" s="213" t="s">
        <v>44</v>
      </c>
      <c r="B4" s="214"/>
      <c r="C4" s="213" t="s">
        <v>45</v>
      </c>
      <c r="D4" s="198" t="s">
        <v>46</v>
      </c>
      <c r="E4" s="199"/>
      <c r="F4" s="199"/>
      <c r="G4" s="198" t="s">
        <v>47</v>
      </c>
      <c r="H4" s="199"/>
      <c r="I4" s="199"/>
    </row>
    <row r="5" spans="1:9" x14ac:dyDescent="0.25">
      <c r="A5" s="214"/>
      <c r="B5" s="214"/>
      <c r="C5" s="214"/>
      <c r="D5" s="35" t="s">
        <v>48</v>
      </c>
      <c r="E5" s="35" t="s">
        <v>49</v>
      </c>
      <c r="F5" s="35" t="s">
        <v>50</v>
      </c>
      <c r="G5" s="35" t="s">
        <v>51</v>
      </c>
      <c r="H5" s="35" t="s">
        <v>52</v>
      </c>
      <c r="I5" s="35" t="s">
        <v>53</v>
      </c>
    </row>
    <row r="6" spans="1:9" x14ac:dyDescent="0.25">
      <c r="A6" s="213">
        <v>1</v>
      </c>
      <c r="B6" s="214"/>
      <c r="C6" s="25">
        <v>2</v>
      </c>
      <c r="D6" s="39">
        <v>3</v>
      </c>
      <c r="E6" s="39">
        <v>4</v>
      </c>
      <c r="F6" s="39" t="s">
        <v>54</v>
      </c>
      <c r="G6" s="39">
        <v>6</v>
      </c>
      <c r="H6" s="39">
        <v>7</v>
      </c>
      <c r="I6" s="39" t="s">
        <v>55</v>
      </c>
    </row>
    <row r="7" spans="1:9" x14ac:dyDescent="0.25">
      <c r="A7" s="204" t="s">
        <v>56</v>
      </c>
      <c r="B7" s="205"/>
      <c r="C7" s="205"/>
      <c r="D7" s="205"/>
      <c r="E7" s="205"/>
      <c r="F7" s="205"/>
      <c r="G7" s="205"/>
      <c r="H7" s="205"/>
      <c r="I7" s="205"/>
    </row>
    <row r="8" spans="1:9" ht="12.75" customHeight="1" x14ac:dyDescent="0.25">
      <c r="A8" s="203" t="s">
        <v>57</v>
      </c>
      <c r="B8" s="201"/>
      <c r="C8" s="26">
        <v>1</v>
      </c>
      <c r="D8" s="40">
        <f>D9+D10</f>
        <v>400575</v>
      </c>
      <c r="E8" s="40">
        <f>E9+E10</f>
        <v>107472364</v>
      </c>
      <c r="F8" s="40">
        <f>D8+E8</f>
        <v>107872939</v>
      </c>
      <c r="G8" s="40">
        <f>G9+G10</f>
        <v>351689</v>
      </c>
      <c r="H8" s="40">
        <f>H9+H10</f>
        <v>132613417</v>
      </c>
      <c r="I8" s="40">
        <f>G8+H8</f>
        <v>132965106</v>
      </c>
    </row>
    <row r="9" spans="1:9" ht="12.75" customHeight="1" x14ac:dyDescent="0.25">
      <c r="A9" s="200" t="s">
        <v>58</v>
      </c>
      <c r="B9" s="200"/>
      <c r="C9" s="27">
        <v>2</v>
      </c>
      <c r="D9" s="41">
        <v>0</v>
      </c>
      <c r="E9" s="41">
        <v>0</v>
      </c>
      <c r="F9" s="40">
        <f t="shared" ref="F9:F73" si="0">D9+E9</f>
        <v>0</v>
      </c>
      <c r="G9" s="41">
        <v>0</v>
      </c>
      <c r="H9" s="41">
        <v>0</v>
      </c>
      <c r="I9" s="40">
        <f t="shared" ref="I9:I72" si="1">G9+H9</f>
        <v>0</v>
      </c>
    </row>
    <row r="10" spans="1:9" x14ac:dyDescent="0.25">
      <c r="A10" s="200" t="s">
        <v>59</v>
      </c>
      <c r="B10" s="200"/>
      <c r="C10" s="27">
        <v>3</v>
      </c>
      <c r="D10" s="41">
        <v>400575</v>
      </c>
      <c r="E10" s="41">
        <v>107472364</v>
      </c>
      <c r="F10" s="40">
        <f t="shared" si="0"/>
        <v>107872939</v>
      </c>
      <c r="G10" s="41">
        <v>351689</v>
      </c>
      <c r="H10" s="41">
        <v>132613417</v>
      </c>
      <c r="I10" s="40">
        <f t="shared" si="1"/>
        <v>132965106</v>
      </c>
    </row>
    <row r="11" spans="1:9" x14ac:dyDescent="0.25">
      <c r="A11" s="203" t="s">
        <v>60</v>
      </c>
      <c r="B11" s="201"/>
      <c r="C11" s="26">
        <v>4</v>
      </c>
      <c r="D11" s="40">
        <f>D12+D13+D14</f>
        <v>19988408</v>
      </c>
      <c r="E11" s="40">
        <f>E12+E13+E14</f>
        <v>856977245</v>
      </c>
      <c r="F11" s="40">
        <f t="shared" si="0"/>
        <v>876965653</v>
      </c>
      <c r="G11" s="40">
        <f>G12+G13+G14</f>
        <v>19387538</v>
      </c>
      <c r="H11" s="40">
        <f>H12+H13+H14</f>
        <v>809315747</v>
      </c>
      <c r="I11" s="40">
        <f t="shared" si="1"/>
        <v>828703285</v>
      </c>
    </row>
    <row r="12" spans="1:9" x14ac:dyDescent="0.25">
      <c r="A12" s="200" t="s">
        <v>61</v>
      </c>
      <c r="B12" s="200"/>
      <c r="C12" s="27">
        <v>5</v>
      </c>
      <c r="D12" s="41">
        <v>15950768</v>
      </c>
      <c r="E12" s="41">
        <v>480712555</v>
      </c>
      <c r="F12" s="40">
        <f t="shared" si="0"/>
        <v>496663323</v>
      </c>
      <c r="G12" s="41">
        <v>15739859</v>
      </c>
      <c r="H12" s="41">
        <v>426991631</v>
      </c>
      <c r="I12" s="40">
        <f t="shared" si="1"/>
        <v>442731490</v>
      </c>
    </row>
    <row r="13" spans="1:9" x14ac:dyDescent="0.25">
      <c r="A13" s="200" t="s">
        <v>62</v>
      </c>
      <c r="B13" s="200"/>
      <c r="C13" s="27">
        <v>6</v>
      </c>
      <c r="D13" s="41">
        <v>337421</v>
      </c>
      <c r="E13" s="41">
        <v>77673901</v>
      </c>
      <c r="F13" s="40">
        <f t="shared" si="0"/>
        <v>78011322</v>
      </c>
      <c r="G13" s="41">
        <v>280331</v>
      </c>
      <c r="H13" s="41">
        <v>76183505</v>
      </c>
      <c r="I13" s="40">
        <f t="shared" si="1"/>
        <v>76463836</v>
      </c>
    </row>
    <row r="14" spans="1:9" x14ac:dyDescent="0.25">
      <c r="A14" s="200" t="s">
        <v>63</v>
      </c>
      <c r="B14" s="200"/>
      <c r="C14" s="27">
        <v>7</v>
      </c>
      <c r="D14" s="41">
        <v>3700219</v>
      </c>
      <c r="E14" s="41">
        <v>298590789</v>
      </c>
      <c r="F14" s="40">
        <f t="shared" si="0"/>
        <v>302291008</v>
      </c>
      <c r="G14" s="41">
        <v>3367348</v>
      </c>
      <c r="H14" s="41">
        <v>306140611</v>
      </c>
      <c r="I14" s="40">
        <f t="shared" si="1"/>
        <v>309507959</v>
      </c>
    </row>
    <row r="15" spans="1:9" x14ac:dyDescent="0.25">
      <c r="A15" s="203" t="s">
        <v>64</v>
      </c>
      <c r="B15" s="201"/>
      <c r="C15" s="26">
        <v>8</v>
      </c>
      <c r="D15" s="40">
        <f>D16+D17+D21+D40</f>
        <v>3681060107</v>
      </c>
      <c r="E15" s="40">
        <f>E16+E17+E21+E40</f>
        <v>5936144775</v>
      </c>
      <c r="F15" s="40">
        <f t="shared" si="0"/>
        <v>9617204882</v>
      </c>
      <c r="G15" s="40">
        <f>G16+G17+G21+G40</f>
        <v>3765101914</v>
      </c>
      <c r="H15" s="40">
        <f>H16+H17+H21+H40</f>
        <v>6311587917</v>
      </c>
      <c r="I15" s="40">
        <f t="shared" si="1"/>
        <v>10076689831</v>
      </c>
    </row>
    <row r="16" spans="1:9" ht="22.5" customHeight="1" x14ac:dyDescent="0.25">
      <c r="A16" s="206" t="s">
        <v>65</v>
      </c>
      <c r="B16" s="200"/>
      <c r="C16" s="27">
        <v>9</v>
      </c>
      <c r="D16" s="41">
        <v>1856338</v>
      </c>
      <c r="E16" s="41">
        <v>1011390353</v>
      </c>
      <c r="F16" s="40">
        <f t="shared" si="0"/>
        <v>1013246691</v>
      </c>
      <c r="G16" s="41">
        <v>1238303</v>
      </c>
      <c r="H16" s="41">
        <v>1071440522</v>
      </c>
      <c r="I16" s="40">
        <f t="shared" si="1"/>
        <v>1072678825</v>
      </c>
    </row>
    <row r="17" spans="1:9" ht="29.25" customHeight="1" x14ac:dyDescent="0.25">
      <c r="A17" s="203" t="s">
        <v>66</v>
      </c>
      <c r="B17" s="201"/>
      <c r="C17" s="26">
        <v>10</v>
      </c>
      <c r="D17" s="40">
        <f>D18+D19+D20</f>
        <v>0</v>
      </c>
      <c r="E17" s="40">
        <f>E18+E19+E20</f>
        <v>76592895</v>
      </c>
      <c r="F17" s="40">
        <f t="shared" si="0"/>
        <v>76592895</v>
      </c>
      <c r="G17" s="40">
        <f>G18+G19+G20</f>
        <v>0</v>
      </c>
      <c r="H17" s="40">
        <f>H18+H19+H20</f>
        <v>66460530</v>
      </c>
      <c r="I17" s="40">
        <f t="shared" si="1"/>
        <v>66460530</v>
      </c>
    </row>
    <row r="18" spans="1:9" x14ac:dyDescent="0.25">
      <c r="A18" s="200" t="s">
        <v>67</v>
      </c>
      <c r="B18" s="200"/>
      <c r="C18" s="27">
        <v>11</v>
      </c>
      <c r="D18" s="41">
        <v>0</v>
      </c>
      <c r="E18" s="41">
        <v>0</v>
      </c>
      <c r="F18" s="40">
        <f t="shared" si="0"/>
        <v>0</v>
      </c>
      <c r="G18" s="41">
        <v>0</v>
      </c>
      <c r="H18" s="41">
        <v>0</v>
      </c>
      <c r="I18" s="40">
        <f t="shared" si="1"/>
        <v>0</v>
      </c>
    </row>
    <row r="19" spans="1:9" x14ac:dyDescent="0.25">
      <c r="A19" s="200" t="s">
        <v>68</v>
      </c>
      <c r="B19" s="200"/>
      <c r="C19" s="27">
        <v>12</v>
      </c>
      <c r="D19" s="41">
        <v>0</v>
      </c>
      <c r="E19" s="41">
        <v>10091232</v>
      </c>
      <c r="F19" s="40">
        <f t="shared" si="0"/>
        <v>10091232</v>
      </c>
      <c r="G19" s="41">
        <v>0</v>
      </c>
      <c r="H19" s="41">
        <v>4778344</v>
      </c>
      <c r="I19" s="40">
        <f t="shared" si="1"/>
        <v>4778344</v>
      </c>
    </row>
    <row r="20" spans="1:9" x14ac:dyDescent="0.25">
      <c r="A20" s="200" t="s">
        <v>69</v>
      </c>
      <c r="B20" s="200"/>
      <c r="C20" s="27">
        <v>13</v>
      </c>
      <c r="D20" s="41">
        <v>0</v>
      </c>
      <c r="E20" s="41">
        <v>66501663</v>
      </c>
      <c r="F20" s="40">
        <f t="shared" si="0"/>
        <v>66501663</v>
      </c>
      <c r="G20" s="41">
        <v>0</v>
      </c>
      <c r="H20" s="41">
        <v>61682186</v>
      </c>
      <c r="I20" s="40">
        <f t="shared" si="1"/>
        <v>61682186</v>
      </c>
    </row>
    <row r="21" spans="1:9" x14ac:dyDescent="0.25">
      <c r="A21" s="203" t="s">
        <v>70</v>
      </c>
      <c r="B21" s="201"/>
      <c r="C21" s="26">
        <v>14</v>
      </c>
      <c r="D21" s="40">
        <f>D22+D25+D30+D36</f>
        <v>3679203769</v>
      </c>
      <c r="E21" s="40">
        <f>E22+E25+E30+E36</f>
        <v>4848161527</v>
      </c>
      <c r="F21" s="40">
        <f t="shared" si="0"/>
        <v>8527365296</v>
      </c>
      <c r="G21" s="40">
        <f>G22+G25+G30+G36</f>
        <v>3763863611</v>
      </c>
      <c r="H21" s="40">
        <f>H22+H25+H30+H36</f>
        <v>5173686865</v>
      </c>
      <c r="I21" s="40">
        <f t="shared" si="1"/>
        <v>8937550476</v>
      </c>
    </row>
    <row r="22" spans="1:9" x14ac:dyDescent="0.25">
      <c r="A22" s="201" t="s">
        <v>71</v>
      </c>
      <c r="B22" s="201"/>
      <c r="C22" s="26">
        <v>15</v>
      </c>
      <c r="D22" s="40">
        <f>D23+D24</f>
        <v>1131858940</v>
      </c>
      <c r="E22" s="40">
        <f>E23+E24</f>
        <v>1037923909</v>
      </c>
      <c r="F22" s="40">
        <f t="shared" si="0"/>
        <v>2169782849</v>
      </c>
      <c r="G22" s="40">
        <f>G23+G24</f>
        <v>1176436102</v>
      </c>
      <c r="H22" s="40">
        <f>H23+H24</f>
        <v>1020536995</v>
      </c>
      <c r="I22" s="40">
        <f t="shared" si="1"/>
        <v>2196973097</v>
      </c>
    </row>
    <row r="23" spans="1:9" x14ac:dyDescent="0.25">
      <c r="A23" s="200" t="s">
        <v>72</v>
      </c>
      <c r="B23" s="200"/>
      <c r="C23" s="27">
        <v>16</v>
      </c>
      <c r="D23" s="41">
        <v>1131858940</v>
      </c>
      <c r="E23" s="41">
        <v>1037923909</v>
      </c>
      <c r="F23" s="40">
        <f t="shared" si="0"/>
        <v>2169782849</v>
      </c>
      <c r="G23" s="41">
        <v>1176436102</v>
      </c>
      <c r="H23" s="41">
        <v>1020536995</v>
      </c>
      <c r="I23" s="40">
        <f t="shared" si="1"/>
        <v>2196973097</v>
      </c>
    </row>
    <row r="24" spans="1:9" x14ac:dyDescent="0.25">
      <c r="A24" s="200" t="s">
        <v>73</v>
      </c>
      <c r="B24" s="200"/>
      <c r="C24" s="27">
        <v>17</v>
      </c>
      <c r="D24" s="41">
        <v>0</v>
      </c>
      <c r="E24" s="41">
        <v>0</v>
      </c>
      <c r="F24" s="40">
        <f t="shared" si="0"/>
        <v>0</v>
      </c>
      <c r="G24" s="41">
        <v>0</v>
      </c>
      <c r="H24" s="41">
        <v>0</v>
      </c>
      <c r="I24" s="40">
        <f t="shared" si="1"/>
        <v>0</v>
      </c>
    </row>
    <row r="25" spans="1:9" x14ac:dyDescent="0.25">
      <c r="A25" s="201" t="s">
        <v>74</v>
      </c>
      <c r="B25" s="201"/>
      <c r="C25" s="26">
        <v>18</v>
      </c>
      <c r="D25" s="40">
        <f>D26+D27+D28+D29</f>
        <v>2128951896</v>
      </c>
      <c r="E25" s="40">
        <f>E26+E27+E28+E29</f>
        <v>2994696576</v>
      </c>
      <c r="F25" s="40">
        <f t="shared" si="0"/>
        <v>5123648472</v>
      </c>
      <c r="G25" s="40">
        <f>G26+G27+G28+G29</f>
        <v>2266095237</v>
      </c>
      <c r="H25" s="40">
        <f>H26+H27+H28+H29</f>
        <v>3463575773</v>
      </c>
      <c r="I25" s="40">
        <f t="shared" si="1"/>
        <v>5729671010</v>
      </c>
    </row>
    <row r="26" spans="1:9" x14ac:dyDescent="0.25">
      <c r="A26" s="200" t="s">
        <v>75</v>
      </c>
      <c r="B26" s="200"/>
      <c r="C26" s="27">
        <v>19</v>
      </c>
      <c r="D26" s="41">
        <v>29289284</v>
      </c>
      <c r="E26" s="41">
        <v>507409895</v>
      </c>
      <c r="F26" s="40">
        <f t="shared" si="0"/>
        <v>536699179</v>
      </c>
      <c r="G26" s="41">
        <v>71624366</v>
      </c>
      <c r="H26" s="41">
        <v>685876349</v>
      </c>
      <c r="I26" s="40">
        <f t="shared" si="1"/>
        <v>757500715</v>
      </c>
    </row>
    <row r="27" spans="1:9" x14ac:dyDescent="0.25">
      <c r="A27" s="200" t="s">
        <v>76</v>
      </c>
      <c r="B27" s="200"/>
      <c r="C27" s="27">
        <v>20</v>
      </c>
      <c r="D27" s="41">
        <v>2042802269</v>
      </c>
      <c r="E27" s="41">
        <v>2352073139</v>
      </c>
      <c r="F27" s="40">
        <f t="shared" si="0"/>
        <v>4394875408</v>
      </c>
      <c r="G27" s="41">
        <v>2112679839</v>
      </c>
      <c r="H27" s="41">
        <v>2540063048</v>
      </c>
      <c r="I27" s="40">
        <f t="shared" si="1"/>
        <v>4652742887</v>
      </c>
    </row>
    <row r="28" spans="1:9" x14ac:dyDescent="0.25">
      <c r="A28" s="200" t="s">
        <v>77</v>
      </c>
      <c r="B28" s="200"/>
      <c r="C28" s="27">
        <v>21</v>
      </c>
      <c r="D28" s="41">
        <v>56860343</v>
      </c>
      <c r="E28" s="41">
        <v>135213542</v>
      </c>
      <c r="F28" s="40">
        <f t="shared" si="0"/>
        <v>192073885</v>
      </c>
      <c r="G28" s="41">
        <v>81791032</v>
      </c>
      <c r="H28" s="41">
        <v>237636376</v>
      </c>
      <c r="I28" s="40">
        <f t="shared" si="1"/>
        <v>319427408</v>
      </c>
    </row>
    <row r="29" spans="1:9" x14ac:dyDescent="0.25">
      <c r="A29" s="200" t="s">
        <v>78</v>
      </c>
      <c r="B29" s="200"/>
      <c r="C29" s="27">
        <v>22</v>
      </c>
      <c r="D29" s="41">
        <v>0</v>
      </c>
      <c r="E29" s="41">
        <v>0</v>
      </c>
      <c r="F29" s="40">
        <f t="shared" si="0"/>
        <v>0</v>
      </c>
      <c r="G29" s="41">
        <v>0</v>
      </c>
      <c r="H29" s="41">
        <v>0</v>
      </c>
      <c r="I29" s="40">
        <f t="shared" si="1"/>
        <v>0</v>
      </c>
    </row>
    <row r="30" spans="1:9" ht="21" customHeight="1" x14ac:dyDescent="0.25">
      <c r="A30" s="201" t="s">
        <v>79</v>
      </c>
      <c r="B30" s="201"/>
      <c r="C30" s="26">
        <v>23</v>
      </c>
      <c r="D30" s="40">
        <f>D31+D32+D33+D34+D35</f>
        <v>7622144</v>
      </c>
      <c r="E30" s="40">
        <f>E31+E32+E33+E34+E35</f>
        <v>39728669</v>
      </c>
      <c r="F30" s="40">
        <f t="shared" si="0"/>
        <v>47350813</v>
      </c>
      <c r="G30" s="40">
        <f>G31+G32+G33+G34+G35</f>
        <v>7114651</v>
      </c>
      <c r="H30" s="40">
        <f>H31+H32+H33+H34+H35</f>
        <v>52423029</v>
      </c>
      <c r="I30" s="40">
        <f t="shared" si="1"/>
        <v>59537680</v>
      </c>
    </row>
    <row r="31" spans="1:9" x14ac:dyDescent="0.25">
      <c r="A31" s="200" t="s">
        <v>80</v>
      </c>
      <c r="B31" s="200"/>
      <c r="C31" s="27">
        <v>24</v>
      </c>
      <c r="D31" s="41">
        <v>0</v>
      </c>
      <c r="E31" s="41">
        <v>17187511</v>
      </c>
      <c r="F31" s="40">
        <f t="shared" si="0"/>
        <v>17187511</v>
      </c>
      <c r="G31" s="41">
        <v>0</v>
      </c>
      <c r="H31" s="41">
        <v>22055554</v>
      </c>
      <c r="I31" s="40">
        <f t="shared" si="1"/>
        <v>22055554</v>
      </c>
    </row>
    <row r="32" spans="1:9" x14ac:dyDescent="0.25">
      <c r="A32" s="200" t="s">
        <v>81</v>
      </c>
      <c r="B32" s="200"/>
      <c r="C32" s="27">
        <v>25</v>
      </c>
      <c r="D32" s="41">
        <v>0</v>
      </c>
      <c r="E32" s="41">
        <v>0</v>
      </c>
      <c r="F32" s="40">
        <f t="shared" si="0"/>
        <v>0</v>
      </c>
      <c r="G32" s="41">
        <v>0</v>
      </c>
      <c r="H32" s="41">
        <v>0</v>
      </c>
      <c r="I32" s="40">
        <f t="shared" si="1"/>
        <v>0</v>
      </c>
    </row>
    <row r="33" spans="1:9" x14ac:dyDescent="0.25">
      <c r="A33" s="200" t="s">
        <v>82</v>
      </c>
      <c r="B33" s="200"/>
      <c r="C33" s="27">
        <v>26</v>
      </c>
      <c r="D33" s="41">
        <v>318108</v>
      </c>
      <c r="E33" s="41">
        <v>3797109</v>
      </c>
      <c r="F33" s="40">
        <f t="shared" si="0"/>
        <v>4115217</v>
      </c>
      <c r="G33" s="41">
        <v>1914014</v>
      </c>
      <c r="H33" s="41">
        <v>11405536</v>
      </c>
      <c r="I33" s="40">
        <f t="shared" si="1"/>
        <v>13319550</v>
      </c>
    </row>
    <row r="34" spans="1:9" x14ac:dyDescent="0.25">
      <c r="A34" s="200" t="s">
        <v>83</v>
      </c>
      <c r="B34" s="200"/>
      <c r="C34" s="27">
        <v>27</v>
      </c>
      <c r="D34" s="41">
        <v>7304036</v>
      </c>
      <c r="E34" s="41">
        <v>18744049</v>
      </c>
      <c r="F34" s="40">
        <f t="shared" si="0"/>
        <v>26048085</v>
      </c>
      <c r="G34" s="41">
        <v>5200637</v>
      </c>
      <c r="H34" s="41">
        <v>18961939</v>
      </c>
      <c r="I34" s="40">
        <f t="shared" si="1"/>
        <v>24162576</v>
      </c>
    </row>
    <row r="35" spans="1:9" x14ac:dyDescent="0.25">
      <c r="A35" s="200" t="s">
        <v>84</v>
      </c>
      <c r="B35" s="200"/>
      <c r="C35" s="27">
        <v>28</v>
      </c>
      <c r="D35" s="41">
        <v>0</v>
      </c>
      <c r="E35" s="41">
        <v>0</v>
      </c>
      <c r="F35" s="40">
        <f t="shared" si="0"/>
        <v>0</v>
      </c>
      <c r="G35" s="41">
        <v>0</v>
      </c>
      <c r="H35" s="41">
        <v>0</v>
      </c>
      <c r="I35" s="40">
        <f t="shared" si="1"/>
        <v>0</v>
      </c>
    </row>
    <row r="36" spans="1:9" x14ac:dyDescent="0.25">
      <c r="A36" s="201" t="s">
        <v>85</v>
      </c>
      <c r="B36" s="201"/>
      <c r="C36" s="26">
        <v>29</v>
      </c>
      <c r="D36" s="40">
        <f>D37+D38+D39</f>
        <v>410770789</v>
      </c>
      <c r="E36" s="40">
        <f>E37+E38+E39</f>
        <v>775812373</v>
      </c>
      <c r="F36" s="40">
        <f t="shared" si="0"/>
        <v>1186583162</v>
      </c>
      <c r="G36" s="40">
        <f>G37+G38+G39</f>
        <v>314217621</v>
      </c>
      <c r="H36" s="40">
        <f>H37+H38+H39</f>
        <v>637151068</v>
      </c>
      <c r="I36" s="40">
        <f t="shared" si="1"/>
        <v>951368689</v>
      </c>
    </row>
    <row r="37" spans="1:9" x14ac:dyDescent="0.25">
      <c r="A37" s="202" t="s">
        <v>86</v>
      </c>
      <c r="B37" s="202"/>
      <c r="C37" s="27">
        <v>30</v>
      </c>
      <c r="D37" s="41">
        <v>350460991</v>
      </c>
      <c r="E37" s="41">
        <v>557971929</v>
      </c>
      <c r="F37" s="40">
        <f t="shared" si="0"/>
        <v>908432920</v>
      </c>
      <c r="G37" s="41">
        <v>256791023</v>
      </c>
      <c r="H37" s="41">
        <v>444894326</v>
      </c>
      <c r="I37" s="40">
        <f t="shared" si="1"/>
        <v>701685349</v>
      </c>
    </row>
    <row r="38" spans="1:9" x14ac:dyDescent="0.25">
      <c r="A38" s="200" t="s">
        <v>87</v>
      </c>
      <c r="B38" s="200"/>
      <c r="C38" s="27">
        <v>31</v>
      </c>
      <c r="D38" s="41">
        <v>56843903</v>
      </c>
      <c r="E38" s="41">
        <v>44081419</v>
      </c>
      <c r="F38" s="40">
        <f t="shared" si="0"/>
        <v>100925322</v>
      </c>
      <c r="G38" s="41">
        <v>57369237</v>
      </c>
      <c r="H38" s="41">
        <v>40496112</v>
      </c>
      <c r="I38" s="40">
        <f t="shared" si="1"/>
        <v>97865349</v>
      </c>
    </row>
    <row r="39" spans="1:9" x14ac:dyDescent="0.25">
      <c r="A39" s="200" t="s">
        <v>88</v>
      </c>
      <c r="B39" s="200"/>
      <c r="C39" s="27">
        <v>32</v>
      </c>
      <c r="D39" s="41">
        <v>3465895</v>
      </c>
      <c r="E39" s="41">
        <v>173759025</v>
      </c>
      <c r="F39" s="40">
        <f t="shared" si="0"/>
        <v>177224920</v>
      </c>
      <c r="G39" s="41">
        <v>57361</v>
      </c>
      <c r="H39" s="41">
        <v>151760630</v>
      </c>
      <c r="I39" s="40">
        <f t="shared" si="1"/>
        <v>151817991</v>
      </c>
    </row>
    <row r="40" spans="1:9" x14ac:dyDescent="0.25">
      <c r="A40" s="206" t="s">
        <v>89</v>
      </c>
      <c r="B40" s="200"/>
      <c r="C40" s="27">
        <v>33</v>
      </c>
      <c r="D40" s="41">
        <v>0</v>
      </c>
      <c r="E40" s="41">
        <v>0</v>
      </c>
      <c r="F40" s="40">
        <f t="shared" si="0"/>
        <v>0</v>
      </c>
      <c r="G40" s="41">
        <v>0</v>
      </c>
      <c r="H40" s="41">
        <v>0</v>
      </c>
      <c r="I40" s="40">
        <f t="shared" si="1"/>
        <v>0</v>
      </c>
    </row>
    <row r="41" spans="1:9" x14ac:dyDescent="0.25">
      <c r="A41" s="206" t="s">
        <v>90</v>
      </c>
      <c r="B41" s="200"/>
      <c r="C41" s="27">
        <v>34</v>
      </c>
      <c r="D41" s="41">
        <v>412084501</v>
      </c>
      <c r="E41" s="41">
        <v>0</v>
      </c>
      <c r="F41" s="40">
        <f t="shared" si="0"/>
        <v>412084501</v>
      </c>
      <c r="G41" s="41">
        <v>408866420</v>
      </c>
      <c r="H41" s="41">
        <v>0</v>
      </c>
      <c r="I41" s="40">
        <f t="shared" si="1"/>
        <v>408866420</v>
      </c>
    </row>
    <row r="42" spans="1:9" x14ac:dyDescent="0.25">
      <c r="A42" s="203" t="s">
        <v>91</v>
      </c>
      <c r="B42" s="201"/>
      <c r="C42" s="26">
        <v>35</v>
      </c>
      <c r="D42" s="40">
        <f>D43+D44+D45+D46+D47+D48+D49</f>
        <v>124074</v>
      </c>
      <c r="E42" s="40">
        <f>E43+E44+E45+E46+E47+E48+E49</f>
        <v>488140677</v>
      </c>
      <c r="F42" s="40">
        <f t="shared" si="0"/>
        <v>488264751</v>
      </c>
      <c r="G42" s="40">
        <f>G43+G44+G45+G46+G47+G48+G49</f>
        <v>10222</v>
      </c>
      <c r="H42" s="40">
        <f>H43+H44+H45+H46+H47+H48+H49</f>
        <v>496893204</v>
      </c>
      <c r="I42" s="40">
        <f t="shared" si="1"/>
        <v>496903426</v>
      </c>
    </row>
    <row r="43" spans="1:9" x14ac:dyDescent="0.25">
      <c r="A43" s="200" t="s">
        <v>92</v>
      </c>
      <c r="B43" s="200"/>
      <c r="C43" s="27">
        <v>36</v>
      </c>
      <c r="D43" s="41">
        <v>111811</v>
      </c>
      <c r="E43" s="41">
        <v>64588462</v>
      </c>
      <c r="F43" s="40">
        <f t="shared" si="0"/>
        <v>64700273</v>
      </c>
      <c r="G43" s="41">
        <v>0</v>
      </c>
      <c r="H43" s="41">
        <v>148599374</v>
      </c>
      <c r="I43" s="40">
        <f t="shared" si="1"/>
        <v>148599374</v>
      </c>
    </row>
    <row r="44" spans="1:9" x14ac:dyDescent="0.25">
      <c r="A44" s="200" t="s">
        <v>93</v>
      </c>
      <c r="B44" s="200"/>
      <c r="C44" s="27">
        <v>37</v>
      </c>
      <c r="D44" s="41">
        <v>12263</v>
      </c>
      <c r="E44" s="41">
        <v>0</v>
      </c>
      <c r="F44" s="40">
        <f t="shared" si="0"/>
        <v>12263</v>
      </c>
      <c r="G44" s="41">
        <v>10222</v>
      </c>
      <c r="H44" s="41">
        <v>0</v>
      </c>
      <c r="I44" s="40">
        <f t="shared" si="1"/>
        <v>10222</v>
      </c>
    </row>
    <row r="45" spans="1:9" x14ac:dyDescent="0.25">
      <c r="A45" s="200" t="s">
        <v>94</v>
      </c>
      <c r="B45" s="200"/>
      <c r="C45" s="27">
        <v>38</v>
      </c>
      <c r="D45" s="41">
        <v>0</v>
      </c>
      <c r="E45" s="41">
        <v>423552215</v>
      </c>
      <c r="F45" s="40">
        <f t="shared" si="0"/>
        <v>423552215</v>
      </c>
      <c r="G45" s="41">
        <v>0</v>
      </c>
      <c r="H45" s="41">
        <v>348167764</v>
      </c>
      <c r="I45" s="40">
        <f t="shared" si="1"/>
        <v>348167764</v>
      </c>
    </row>
    <row r="46" spans="1:9" x14ac:dyDescent="0.25">
      <c r="A46" s="200" t="s">
        <v>95</v>
      </c>
      <c r="B46" s="200"/>
      <c r="C46" s="27">
        <v>39</v>
      </c>
      <c r="D46" s="41">
        <v>0</v>
      </c>
      <c r="E46" s="41">
        <v>0</v>
      </c>
      <c r="F46" s="40">
        <f t="shared" si="0"/>
        <v>0</v>
      </c>
      <c r="G46" s="41">
        <v>0</v>
      </c>
      <c r="H46" s="41">
        <v>126066</v>
      </c>
      <c r="I46" s="40">
        <f t="shared" si="1"/>
        <v>126066</v>
      </c>
    </row>
    <row r="47" spans="1:9" x14ac:dyDescent="0.25">
      <c r="A47" s="202" t="s">
        <v>96</v>
      </c>
      <c r="B47" s="202"/>
      <c r="C47" s="27">
        <v>40</v>
      </c>
      <c r="D47" s="41">
        <v>0</v>
      </c>
      <c r="E47" s="41">
        <v>0</v>
      </c>
      <c r="F47" s="40">
        <f t="shared" si="0"/>
        <v>0</v>
      </c>
      <c r="G47" s="41">
        <v>0</v>
      </c>
      <c r="H47" s="41">
        <v>0</v>
      </c>
      <c r="I47" s="40">
        <f t="shared" si="1"/>
        <v>0</v>
      </c>
    </row>
    <row r="48" spans="1:9" x14ac:dyDescent="0.25">
      <c r="A48" s="200" t="s">
        <v>97</v>
      </c>
      <c r="B48" s="200"/>
      <c r="C48" s="27">
        <v>41</v>
      </c>
      <c r="D48" s="41">
        <v>0</v>
      </c>
      <c r="E48" s="41">
        <v>0</v>
      </c>
      <c r="F48" s="40">
        <f t="shared" si="0"/>
        <v>0</v>
      </c>
      <c r="G48" s="41">
        <v>0</v>
      </c>
      <c r="H48" s="41">
        <v>0</v>
      </c>
      <c r="I48" s="40">
        <f t="shared" si="1"/>
        <v>0</v>
      </c>
    </row>
    <row r="49" spans="1:9" ht="31.5" customHeight="1" x14ac:dyDescent="0.25">
      <c r="A49" s="200" t="s">
        <v>98</v>
      </c>
      <c r="B49" s="200"/>
      <c r="C49" s="27">
        <v>42</v>
      </c>
      <c r="D49" s="41">
        <v>0</v>
      </c>
      <c r="E49" s="41">
        <v>0</v>
      </c>
      <c r="F49" s="40">
        <f t="shared" si="0"/>
        <v>0</v>
      </c>
      <c r="G49" s="41">
        <v>0</v>
      </c>
      <c r="H49" s="41">
        <v>0</v>
      </c>
      <c r="I49" s="40">
        <f t="shared" si="1"/>
        <v>0</v>
      </c>
    </row>
    <row r="50" spans="1:9" x14ac:dyDescent="0.25">
      <c r="A50" s="203" t="s">
        <v>99</v>
      </c>
      <c r="B50" s="201"/>
      <c r="C50" s="26">
        <v>43</v>
      </c>
      <c r="D50" s="40">
        <f>D51+D52</f>
        <v>1777335</v>
      </c>
      <c r="E50" s="40">
        <f>E51+E52</f>
        <v>74974491</v>
      </c>
      <c r="F50" s="40">
        <f t="shared" si="0"/>
        <v>76751826</v>
      </c>
      <c r="G50" s="40">
        <f>G51+G52</f>
        <v>1780151</v>
      </c>
      <c r="H50" s="40">
        <f>H51+H52</f>
        <v>93657983</v>
      </c>
      <c r="I50" s="40">
        <f t="shared" si="1"/>
        <v>95438134</v>
      </c>
    </row>
    <row r="51" spans="1:9" x14ac:dyDescent="0.25">
      <c r="A51" s="200" t="s">
        <v>100</v>
      </c>
      <c r="B51" s="200"/>
      <c r="C51" s="27">
        <v>44</v>
      </c>
      <c r="D51" s="41">
        <v>1777335</v>
      </c>
      <c r="E51" s="41">
        <v>67540416</v>
      </c>
      <c r="F51" s="40">
        <f t="shared" si="0"/>
        <v>69317751</v>
      </c>
      <c r="G51" s="41">
        <v>1777335</v>
      </c>
      <c r="H51" s="41">
        <v>67637003</v>
      </c>
      <c r="I51" s="40">
        <f t="shared" si="1"/>
        <v>69414338</v>
      </c>
    </row>
    <row r="52" spans="1:9" x14ac:dyDescent="0.25">
      <c r="A52" s="200" t="s">
        <v>101</v>
      </c>
      <c r="B52" s="200"/>
      <c r="C52" s="27">
        <v>45</v>
      </c>
      <c r="D52" s="41">
        <v>0</v>
      </c>
      <c r="E52" s="41">
        <v>7434075</v>
      </c>
      <c r="F52" s="40">
        <f t="shared" si="0"/>
        <v>7434075</v>
      </c>
      <c r="G52" s="41">
        <v>2816</v>
      </c>
      <c r="H52" s="41">
        <v>26020980</v>
      </c>
      <c r="I52" s="40">
        <f t="shared" si="1"/>
        <v>26023796</v>
      </c>
    </row>
    <row r="53" spans="1:9" x14ac:dyDescent="0.25">
      <c r="A53" s="203" t="s">
        <v>102</v>
      </c>
      <c r="B53" s="201"/>
      <c r="C53" s="26">
        <v>46</v>
      </c>
      <c r="D53" s="40">
        <f>D54+D57+D58</f>
        <v>17189750</v>
      </c>
      <c r="E53" s="40">
        <f>E54+E57+E58</f>
        <v>859948848</v>
      </c>
      <c r="F53" s="40">
        <f t="shared" si="0"/>
        <v>877138598</v>
      </c>
      <c r="G53" s="40">
        <f>G54+G57+G58</f>
        <v>34463751</v>
      </c>
      <c r="H53" s="40">
        <f>H54+H57+H58</f>
        <v>1221486424</v>
      </c>
      <c r="I53" s="40">
        <f t="shared" si="1"/>
        <v>1255950175</v>
      </c>
    </row>
    <row r="54" spans="1:9" x14ac:dyDescent="0.25">
      <c r="A54" s="203" t="s">
        <v>103</v>
      </c>
      <c r="B54" s="201"/>
      <c r="C54" s="26">
        <v>47</v>
      </c>
      <c r="D54" s="40">
        <f>D55+D56</f>
        <v>234219</v>
      </c>
      <c r="E54" s="40">
        <f>E55+E56</f>
        <v>526124255</v>
      </c>
      <c r="F54" s="40">
        <f t="shared" si="0"/>
        <v>526358474</v>
      </c>
      <c r="G54" s="40">
        <f>G55+G56</f>
        <v>235933</v>
      </c>
      <c r="H54" s="40">
        <f>H55+H56</f>
        <v>799982661</v>
      </c>
      <c r="I54" s="40">
        <f t="shared" si="1"/>
        <v>800218594</v>
      </c>
    </row>
    <row r="55" spans="1:9" x14ac:dyDescent="0.25">
      <c r="A55" s="200" t="s">
        <v>104</v>
      </c>
      <c r="B55" s="200"/>
      <c r="C55" s="27">
        <v>48</v>
      </c>
      <c r="D55" s="41">
        <v>0</v>
      </c>
      <c r="E55" s="41">
        <v>525674054</v>
      </c>
      <c r="F55" s="40">
        <f t="shared" si="0"/>
        <v>525674054</v>
      </c>
      <c r="G55" s="41">
        <v>134</v>
      </c>
      <c r="H55" s="41">
        <v>799129067</v>
      </c>
      <c r="I55" s="40">
        <f t="shared" si="1"/>
        <v>799129201</v>
      </c>
    </row>
    <row r="56" spans="1:9" x14ac:dyDescent="0.25">
      <c r="A56" s="200" t="s">
        <v>105</v>
      </c>
      <c r="B56" s="200"/>
      <c r="C56" s="27">
        <v>49</v>
      </c>
      <c r="D56" s="41">
        <v>234219</v>
      </c>
      <c r="E56" s="41">
        <v>450201</v>
      </c>
      <c r="F56" s="40">
        <f t="shared" si="0"/>
        <v>684420</v>
      </c>
      <c r="G56" s="41">
        <v>235799</v>
      </c>
      <c r="H56" s="41">
        <v>853594</v>
      </c>
      <c r="I56" s="40">
        <f t="shared" si="1"/>
        <v>1089393</v>
      </c>
    </row>
    <row r="57" spans="1:9" x14ac:dyDescent="0.25">
      <c r="A57" s="206" t="s">
        <v>106</v>
      </c>
      <c r="B57" s="200"/>
      <c r="C57" s="27">
        <v>50</v>
      </c>
      <c r="D57" s="41">
        <v>128917</v>
      </c>
      <c r="E57" s="41">
        <v>59948347</v>
      </c>
      <c r="F57" s="40">
        <f t="shared" si="0"/>
        <v>60077264</v>
      </c>
      <c r="G57" s="41">
        <v>128598</v>
      </c>
      <c r="H57" s="41">
        <v>129509572</v>
      </c>
      <c r="I57" s="40">
        <f t="shared" si="1"/>
        <v>129638170</v>
      </c>
    </row>
    <row r="58" spans="1:9" x14ac:dyDescent="0.25">
      <c r="A58" s="203" t="s">
        <v>107</v>
      </c>
      <c r="B58" s="201"/>
      <c r="C58" s="26">
        <v>51</v>
      </c>
      <c r="D58" s="40">
        <f>D59+D60+D61</f>
        <v>16826614</v>
      </c>
      <c r="E58" s="40">
        <f>E59+E60+E61</f>
        <v>273876246</v>
      </c>
      <c r="F58" s="40">
        <f t="shared" si="0"/>
        <v>290702860</v>
      </c>
      <c r="G58" s="40">
        <f>G59+G60+G61</f>
        <v>34099220</v>
      </c>
      <c r="H58" s="40">
        <f>H59+H60+H61</f>
        <v>291994191</v>
      </c>
      <c r="I58" s="40">
        <f t="shared" si="1"/>
        <v>326093411</v>
      </c>
    </row>
    <row r="59" spans="1:9" x14ac:dyDescent="0.25">
      <c r="A59" s="200" t="s">
        <v>108</v>
      </c>
      <c r="B59" s="200"/>
      <c r="C59" s="27">
        <v>52</v>
      </c>
      <c r="D59" s="41">
        <v>0</v>
      </c>
      <c r="E59" s="41">
        <v>166272633</v>
      </c>
      <c r="F59" s="40">
        <f t="shared" si="0"/>
        <v>166272633</v>
      </c>
      <c r="G59" s="41">
        <v>0</v>
      </c>
      <c r="H59" s="41">
        <v>154699848</v>
      </c>
      <c r="I59" s="40">
        <f t="shared" si="1"/>
        <v>154699848</v>
      </c>
    </row>
    <row r="60" spans="1:9" x14ac:dyDescent="0.25">
      <c r="A60" s="200" t="s">
        <v>109</v>
      </c>
      <c r="B60" s="200"/>
      <c r="C60" s="27">
        <v>53</v>
      </c>
      <c r="D60" s="41">
        <v>281512</v>
      </c>
      <c r="E60" s="41">
        <v>234653</v>
      </c>
      <c r="F60" s="40">
        <f t="shared" si="0"/>
        <v>516165</v>
      </c>
      <c r="G60" s="41">
        <v>317641</v>
      </c>
      <c r="H60" s="41">
        <v>103780</v>
      </c>
      <c r="I60" s="40">
        <f t="shared" si="1"/>
        <v>421421</v>
      </c>
    </row>
    <row r="61" spans="1:9" x14ac:dyDescent="0.25">
      <c r="A61" s="200" t="s">
        <v>110</v>
      </c>
      <c r="B61" s="200"/>
      <c r="C61" s="27">
        <v>54</v>
      </c>
      <c r="D61" s="41">
        <v>16545102</v>
      </c>
      <c r="E61" s="41">
        <v>107368960</v>
      </c>
      <c r="F61" s="40">
        <f t="shared" si="0"/>
        <v>123914062</v>
      </c>
      <c r="G61" s="41">
        <v>33781579</v>
      </c>
      <c r="H61" s="41">
        <v>137190563</v>
      </c>
      <c r="I61" s="40">
        <f t="shared" si="1"/>
        <v>170972142</v>
      </c>
    </row>
    <row r="62" spans="1:9" x14ac:dyDescent="0.25">
      <c r="A62" s="203" t="s">
        <v>111</v>
      </c>
      <c r="B62" s="201"/>
      <c r="C62" s="26">
        <v>55</v>
      </c>
      <c r="D62" s="40">
        <f>D63+D67+D68</f>
        <v>73823213</v>
      </c>
      <c r="E62" s="40">
        <f>E63+E67+E68</f>
        <v>588625771</v>
      </c>
      <c r="F62" s="40">
        <f t="shared" si="0"/>
        <v>662448984</v>
      </c>
      <c r="G62" s="40">
        <f>G63+G67+G68</f>
        <v>53797943</v>
      </c>
      <c r="H62" s="40">
        <f>H63+H67+H68</f>
        <v>550093253</v>
      </c>
      <c r="I62" s="40">
        <f t="shared" si="1"/>
        <v>603891196</v>
      </c>
    </row>
    <row r="63" spans="1:9" x14ac:dyDescent="0.25">
      <c r="A63" s="203" t="s">
        <v>112</v>
      </c>
      <c r="B63" s="201"/>
      <c r="C63" s="26">
        <v>56</v>
      </c>
      <c r="D63" s="40">
        <f>D64+D65+D66</f>
        <v>73823213</v>
      </c>
      <c r="E63" s="40">
        <f>E64+E65+E66</f>
        <v>580540248</v>
      </c>
      <c r="F63" s="40">
        <f t="shared" si="0"/>
        <v>654363461</v>
      </c>
      <c r="G63" s="40">
        <f>G64+G65+G66</f>
        <v>53797943</v>
      </c>
      <c r="H63" s="40">
        <f>H64+H65+H66</f>
        <v>540706158</v>
      </c>
      <c r="I63" s="40">
        <f t="shared" si="1"/>
        <v>594504101</v>
      </c>
    </row>
    <row r="64" spans="1:9" x14ac:dyDescent="0.25">
      <c r="A64" s="200" t="s">
        <v>113</v>
      </c>
      <c r="B64" s="200"/>
      <c r="C64" s="27">
        <v>57</v>
      </c>
      <c r="D64" s="41">
        <v>10877390</v>
      </c>
      <c r="E64" s="41">
        <v>580104610</v>
      </c>
      <c r="F64" s="40">
        <f t="shared" si="0"/>
        <v>590982000</v>
      </c>
      <c r="G64" s="41">
        <v>13913973</v>
      </c>
      <c r="H64" s="41">
        <v>539434990</v>
      </c>
      <c r="I64" s="40">
        <f t="shared" si="1"/>
        <v>553348963</v>
      </c>
    </row>
    <row r="65" spans="1:9" x14ac:dyDescent="0.25">
      <c r="A65" s="200" t="s">
        <v>114</v>
      </c>
      <c r="B65" s="200"/>
      <c r="C65" s="27">
        <v>58</v>
      </c>
      <c r="D65" s="41">
        <v>62944474</v>
      </c>
      <c r="E65" s="41">
        <v>0</v>
      </c>
      <c r="F65" s="40">
        <f t="shared" si="0"/>
        <v>62944474</v>
      </c>
      <c r="G65" s="41">
        <v>39882830</v>
      </c>
      <c r="H65" s="41">
        <v>0</v>
      </c>
      <c r="I65" s="40">
        <f t="shared" si="1"/>
        <v>39882830</v>
      </c>
    </row>
    <row r="66" spans="1:9" x14ac:dyDescent="0.25">
      <c r="A66" s="200" t="s">
        <v>115</v>
      </c>
      <c r="B66" s="200"/>
      <c r="C66" s="27">
        <v>59</v>
      </c>
      <c r="D66" s="41">
        <v>1349</v>
      </c>
      <c r="E66" s="41">
        <v>435638</v>
      </c>
      <c r="F66" s="40">
        <f t="shared" si="0"/>
        <v>436987</v>
      </c>
      <c r="G66" s="41">
        <v>1140</v>
      </c>
      <c r="H66" s="41">
        <v>1271168</v>
      </c>
      <c r="I66" s="40">
        <f t="shared" si="1"/>
        <v>1272308</v>
      </c>
    </row>
    <row r="67" spans="1:9" x14ac:dyDescent="0.25">
      <c r="A67" s="206" t="s">
        <v>116</v>
      </c>
      <c r="B67" s="200"/>
      <c r="C67" s="27">
        <v>60</v>
      </c>
      <c r="D67" s="41">
        <v>0</v>
      </c>
      <c r="E67" s="41">
        <v>1938705</v>
      </c>
      <c r="F67" s="40">
        <f t="shared" si="0"/>
        <v>1938705</v>
      </c>
      <c r="G67" s="41">
        <v>0</v>
      </c>
      <c r="H67" s="41">
        <v>2336013</v>
      </c>
      <c r="I67" s="40">
        <f t="shared" si="1"/>
        <v>2336013</v>
      </c>
    </row>
    <row r="68" spans="1:9" x14ac:dyDescent="0.25">
      <c r="A68" s="206" t="s">
        <v>117</v>
      </c>
      <c r="B68" s="200"/>
      <c r="C68" s="27">
        <v>61</v>
      </c>
      <c r="D68" s="41">
        <v>0</v>
      </c>
      <c r="E68" s="41">
        <v>6146818</v>
      </c>
      <c r="F68" s="40">
        <f t="shared" si="0"/>
        <v>6146818</v>
      </c>
      <c r="G68" s="41">
        <v>0</v>
      </c>
      <c r="H68" s="41">
        <v>7051082</v>
      </c>
      <c r="I68" s="40">
        <f t="shared" si="1"/>
        <v>7051082</v>
      </c>
    </row>
    <row r="69" spans="1:9" ht="23.25" customHeight="1" x14ac:dyDescent="0.25">
      <c r="A69" s="203" t="s">
        <v>118</v>
      </c>
      <c r="B69" s="201"/>
      <c r="C69" s="26">
        <v>62</v>
      </c>
      <c r="D69" s="40">
        <f>D70+D71+D72</f>
        <v>1247594</v>
      </c>
      <c r="E69" s="40">
        <f>E70+E71+E72</f>
        <v>309981881</v>
      </c>
      <c r="F69" s="40">
        <f t="shared" si="0"/>
        <v>311229475</v>
      </c>
      <c r="G69" s="40">
        <f>G70+G71+G72</f>
        <v>1516489</v>
      </c>
      <c r="H69" s="40">
        <f>H70+H71+H72</f>
        <v>302733629</v>
      </c>
      <c r="I69" s="40">
        <f t="shared" si="1"/>
        <v>304250118</v>
      </c>
    </row>
    <row r="70" spans="1:9" x14ac:dyDescent="0.25">
      <c r="A70" s="200" t="s">
        <v>119</v>
      </c>
      <c r="B70" s="200"/>
      <c r="C70" s="27">
        <v>63</v>
      </c>
      <c r="D70" s="41">
        <v>0</v>
      </c>
      <c r="E70" s="41">
        <v>1103855</v>
      </c>
      <c r="F70" s="40">
        <f t="shared" si="0"/>
        <v>1103855</v>
      </c>
      <c r="G70" s="41">
        <v>0</v>
      </c>
      <c r="H70" s="41">
        <v>737932</v>
      </c>
      <c r="I70" s="40">
        <f t="shared" si="1"/>
        <v>737932</v>
      </c>
    </row>
    <row r="71" spans="1:9" x14ac:dyDescent="0.25">
      <c r="A71" s="200" t="s">
        <v>120</v>
      </c>
      <c r="B71" s="200"/>
      <c r="C71" s="27">
        <v>64</v>
      </c>
      <c r="D71" s="41">
        <v>0</v>
      </c>
      <c r="E71" s="41">
        <v>247354173</v>
      </c>
      <c r="F71" s="40">
        <f t="shared" si="0"/>
        <v>247354173</v>
      </c>
      <c r="G71" s="41">
        <v>0</v>
      </c>
      <c r="H71" s="41">
        <v>266404529</v>
      </c>
      <c r="I71" s="40">
        <f t="shared" si="1"/>
        <v>266404529</v>
      </c>
    </row>
    <row r="72" spans="1:9" x14ac:dyDescent="0.25">
      <c r="A72" s="200" t="s">
        <v>121</v>
      </c>
      <c r="B72" s="200"/>
      <c r="C72" s="27">
        <v>65</v>
      </c>
      <c r="D72" s="41">
        <v>1247594</v>
      </c>
      <c r="E72" s="41">
        <v>61523853</v>
      </c>
      <c r="F72" s="40">
        <f t="shared" si="0"/>
        <v>62771447</v>
      </c>
      <c r="G72" s="41">
        <v>1516489</v>
      </c>
      <c r="H72" s="41">
        <v>35591168</v>
      </c>
      <c r="I72" s="40">
        <f t="shared" si="1"/>
        <v>37107657</v>
      </c>
    </row>
    <row r="73" spans="1:9" x14ac:dyDescent="0.25">
      <c r="A73" s="203" t="s">
        <v>122</v>
      </c>
      <c r="B73" s="201"/>
      <c r="C73" s="26">
        <v>66</v>
      </c>
      <c r="D73" s="40">
        <f>D8+D11+D15+D41+D42+D50+D53+D62+D69</f>
        <v>4207695557</v>
      </c>
      <c r="E73" s="40">
        <f>E8+E11+E15+E41+E42+E50+E53+E62+E69</f>
        <v>9222266052</v>
      </c>
      <c r="F73" s="40">
        <f t="shared" si="0"/>
        <v>13429961609</v>
      </c>
      <c r="G73" s="40">
        <f>G8+G11+G15+G41+G42+G50+G53+G62+G69</f>
        <v>4285276117</v>
      </c>
      <c r="H73" s="40">
        <f>H8+H11+H15+H41+H42+H50+H53+H62+H69</f>
        <v>9918381574</v>
      </c>
      <c r="I73" s="40">
        <f>G73+H73</f>
        <v>14203657691</v>
      </c>
    </row>
    <row r="74" spans="1:9" x14ac:dyDescent="0.25">
      <c r="A74" s="206" t="s">
        <v>123</v>
      </c>
      <c r="B74" s="200"/>
      <c r="C74" s="27">
        <v>67</v>
      </c>
      <c r="D74" s="41">
        <v>371785133</v>
      </c>
      <c r="E74" s="41">
        <v>2737809222</v>
      </c>
      <c r="F74" s="40">
        <f>D74+E74</f>
        <v>3109594355</v>
      </c>
      <c r="G74" s="41">
        <v>368050860</v>
      </c>
      <c r="H74" s="41">
        <v>3084553026</v>
      </c>
      <c r="I74" s="40">
        <f>G74+H74</f>
        <v>3452603886</v>
      </c>
    </row>
    <row r="75" spans="1:9" x14ac:dyDescent="0.25">
      <c r="A75" s="207" t="s">
        <v>124</v>
      </c>
      <c r="B75" s="208"/>
      <c r="C75" s="208"/>
      <c r="D75" s="208"/>
      <c r="E75" s="208"/>
      <c r="F75" s="208"/>
      <c r="G75" s="208"/>
      <c r="H75" s="208"/>
      <c r="I75" s="208"/>
    </row>
    <row r="76" spans="1:9" x14ac:dyDescent="0.25">
      <c r="A76" s="203" t="s">
        <v>125</v>
      </c>
      <c r="B76" s="201"/>
      <c r="C76" s="26">
        <v>68</v>
      </c>
      <c r="D76" s="40">
        <f>D77+D80+D81+D85+D89+D92</f>
        <v>548823726</v>
      </c>
      <c r="E76" s="40">
        <f>E77+E80+E81+E85+E89+E92</f>
        <v>3558528083</v>
      </c>
      <c r="F76" s="40">
        <f>D76+E76</f>
        <v>4107351809</v>
      </c>
      <c r="G76" s="40">
        <f>G77+G80+G81+G85+G89+G92</f>
        <v>571836897</v>
      </c>
      <c r="H76" s="40">
        <f>H77+H80+H81+H85+H89+H92</f>
        <v>3833483874</v>
      </c>
      <c r="I76" s="40">
        <f>G76+H76</f>
        <v>4405320771</v>
      </c>
    </row>
    <row r="77" spans="1:9" x14ac:dyDescent="0.25">
      <c r="A77" s="203" t="s">
        <v>126</v>
      </c>
      <c r="B77" s="201"/>
      <c r="C77" s="26">
        <v>69</v>
      </c>
      <c r="D77" s="40">
        <f>D78+D79</f>
        <v>44288720</v>
      </c>
      <c r="E77" s="40">
        <f>E78+E79</f>
        <v>545037080</v>
      </c>
      <c r="F77" s="40">
        <f t="shared" ref="F77:F125" si="2">D77+E77</f>
        <v>589325800</v>
      </c>
      <c r="G77" s="40">
        <f>G78+G79</f>
        <v>44288720</v>
      </c>
      <c r="H77" s="40">
        <f>H78+H79</f>
        <v>545037080</v>
      </c>
      <c r="I77" s="40">
        <f t="shared" ref="I77:I125" si="3">G77+H77</f>
        <v>589325800</v>
      </c>
    </row>
    <row r="78" spans="1:9" x14ac:dyDescent="0.25">
      <c r="A78" s="200" t="s">
        <v>127</v>
      </c>
      <c r="B78" s="200"/>
      <c r="C78" s="27">
        <v>70</v>
      </c>
      <c r="D78" s="41">
        <v>44288720</v>
      </c>
      <c r="E78" s="41">
        <v>545037080</v>
      </c>
      <c r="F78" s="40">
        <f t="shared" si="2"/>
        <v>589325800</v>
      </c>
      <c r="G78" s="41">
        <v>44288720</v>
      </c>
      <c r="H78" s="41">
        <v>545037080</v>
      </c>
      <c r="I78" s="40">
        <f t="shared" si="3"/>
        <v>589325800</v>
      </c>
    </row>
    <row r="79" spans="1:9" x14ac:dyDescent="0.25">
      <c r="A79" s="200" t="s">
        <v>128</v>
      </c>
      <c r="B79" s="200"/>
      <c r="C79" s="27">
        <v>71</v>
      </c>
      <c r="D79" s="41">
        <v>0</v>
      </c>
      <c r="E79" s="41">
        <v>0</v>
      </c>
      <c r="F79" s="40">
        <f t="shared" si="2"/>
        <v>0</v>
      </c>
      <c r="G79" s="41">
        <v>0</v>
      </c>
      <c r="H79" s="41">
        <v>0</v>
      </c>
      <c r="I79" s="40">
        <f t="shared" si="3"/>
        <v>0</v>
      </c>
    </row>
    <row r="80" spans="1:9" x14ac:dyDescent="0.25">
      <c r="A80" s="206" t="s">
        <v>129</v>
      </c>
      <c r="B80" s="200"/>
      <c r="C80" s="27">
        <v>72</v>
      </c>
      <c r="D80" s="41">
        <v>0</v>
      </c>
      <c r="E80" s="41">
        <v>681482525</v>
      </c>
      <c r="F80" s="40">
        <f t="shared" si="2"/>
        <v>681482525</v>
      </c>
      <c r="G80" s="41">
        <v>0</v>
      </c>
      <c r="H80" s="41">
        <v>681482525</v>
      </c>
      <c r="I80" s="40">
        <f t="shared" si="3"/>
        <v>681482525</v>
      </c>
    </row>
    <row r="81" spans="1:9" x14ac:dyDescent="0.25">
      <c r="A81" s="203" t="s">
        <v>130</v>
      </c>
      <c r="B81" s="201"/>
      <c r="C81" s="26">
        <v>73</v>
      </c>
      <c r="D81" s="40">
        <f>D82+D83+D84</f>
        <v>181953464</v>
      </c>
      <c r="E81" s="40">
        <f>E82+E83+E84</f>
        <v>386496159</v>
      </c>
      <c r="F81" s="40">
        <f t="shared" si="2"/>
        <v>568449623</v>
      </c>
      <c r="G81" s="40">
        <f>G82+G83+G84</f>
        <v>176819186</v>
      </c>
      <c r="H81" s="40">
        <f>H82+H83+H84</f>
        <v>481138791</v>
      </c>
      <c r="I81" s="40">
        <f t="shared" si="3"/>
        <v>657957977</v>
      </c>
    </row>
    <row r="82" spans="1:9" x14ac:dyDescent="0.25">
      <c r="A82" s="200" t="s">
        <v>131</v>
      </c>
      <c r="B82" s="200"/>
      <c r="C82" s="27">
        <v>74</v>
      </c>
      <c r="D82" s="41">
        <v>0</v>
      </c>
      <c r="E82" s="41">
        <v>112256678</v>
      </c>
      <c r="F82" s="40">
        <f t="shared" si="2"/>
        <v>112256678</v>
      </c>
      <c r="G82" s="41">
        <v>0</v>
      </c>
      <c r="H82" s="41">
        <v>111387896</v>
      </c>
      <c r="I82" s="40">
        <f t="shared" si="3"/>
        <v>111387896</v>
      </c>
    </row>
    <row r="83" spans="1:9" x14ac:dyDescent="0.25">
      <c r="A83" s="200" t="s">
        <v>132</v>
      </c>
      <c r="B83" s="200"/>
      <c r="C83" s="27">
        <v>75</v>
      </c>
      <c r="D83" s="41">
        <v>181953464</v>
      </c>
      <c r="E83" s="41">
        <v>274074057</v>
      </c>
      <c r="F83" s="40">
        <f t="shared" si="2"/>
        <v>456027521</v>
      </c>
      <c r="G83" s="41">
        <v>176819186</v>
      </c>
      <c r="H83" s="41">
        <v>369585357</v>
      </c>
      <c r="I83" s="40">
        <f t="shared" si="3"/>
        <v>546404543</v>
      </c>
    </row>
    <row r="84" spans="1:9" x14ac:dyDescent="0.25">
      <c r="A84" s="200" t="s">
        <v>133</v>
      </c>
      <c r="B84" s="200"/>
      <c r="C84" s="27">
        <v>76</v>
      </c>
      <c r="D84" s="41">
        <v>0</v>
      </c>
      <c r="E84" s="41">
        <v>165424</v>
      </c>
      <c r="F84" s="40">
        <f t="shared" si="2"/>
        <v>165424</v>
      </c>
      <c r="G84" s="41">
        <v>0</v>
      </c>
      <c r="H84" s="41">
        <v>165538</v>
      </c>
      <c r="I84" s="40">
        <f t="shared" si="3"/>
        <v>165538</v>
      </c>
    </row>
    <row r="85" spans="1:9" x14ac:dyDescent="0.25">
      <c r="A85" s="203" t="s">
        <v>134</v>
      </c>
      <c r="B85" s="201"/>
      <c r="C85" s="26">
        <v>77</v>
      </c>
      <c r="D85" s="40">
        <f>D86+D87+D88</f>
        <v>85295937</v>
      </c>
      <c r="E85" s="40">
        <f>E86+E87+E88</f>
        <v>316742638</v>
      </c>
      <c r="F85" s="40">
        <f t="shared" si="2"/>
        <v>402038575</v>
      </c>
      <c r="G85" s="40">
        <f>G86+G87+G88</f>
        <v>85295937</v>
      </c>
      <c r="H85" s="40">
        <f>H86+H87+H88</f>
        <v>316742638</v>
      </c>
      <c r="I85" s="40">
        <f t="shared" si="3"/>
        <v>402038575</v>
      </c>
    </row>
    <row r="86" spans="1:9" x14ac:dyDescent="0.25">
      <c r="A86" s="200" t="s">
        <v>135</v>
      </c>
      <c r="B86" s="200"/>
      <c r="C86" s="27">
        <v>78</v>
      </c>
      <c r="D86" s="41">
        <v>2214436</v>
      </c>
      <c r="E86" s="41">
        <v>27864354</v>
      </c>
      <c r="F86" s="40">
        <f t="shared" si="2"/>
        <v>30078790</v>
      </c>
      <c r="G86" s="41">
        <v>2214436</v>
      </c>
      <c r="H86" s="41">
        <v>27864354</v>
      </c>
      <c r="I86" s="40">
        <f t="shared" si="3"/>
        <v>30078790</v>
      </c>
    </row>
    <row r="87" spans="1:9" x14ac:dyDescent="0.25">
      <c r="A87" s="200" t="s">
        <v>136</v>
      </c>
      <c r="B87" s="200"/>
      <c r="C87" s="27">
        <v>79</v>
      </c>
      <c r="D87" s="41">
        <v>7581501</v>
      </c>
      <c r="E87" s="41">
        <v>139638995</v>
      </c>
      <c r="F87" s="40">
        <f t="shared" si="2"/>
        <v>147220496</v>
      </c>
      <c r="G87" s="41">
        <v>7581501</v>
      </c>
      <c r="H87" s="41">
        <v>139638995</v>
      </c>
      <c r="I87" s="40">
        <f t="shared" si="3"/>
        <v>147220496</v>
      </c>
    </row>
    <row r="88" spans="1:9" x14ac:dyDescent="0.25">
      <c r="A88" s="200" t="s">
        <v>137</v>
      </c>
      <c r="B88" s="200"/>
      <c r="C88" s="27">
        <v>80</v>
      </c>
      <c r="D88" s="41">
        <v>75500000</v>
      </c>
      <c r="E88" s="41">
        <v>149239289</v>
      </c>
      <c r="F88" s="40">
        <f t="shared" si="2"/>
        <v>224739289</v>
      </c>
      <c r="G88" s="41">
        <v>75500000</v>
      </c>
      <c r="H88" s="41">
        <v>149239289</v>
      </c>
      <c r="I88" s="40">
        <f t="shared" si="3"/>
        <v>224739289</v>
      </c>
    </row>
    <row r="89" spans="1:9" x14ac:dyDescent="0.25">
      <c r="A89" s="203" t="s">
        <v>138</v>
      </c>
      <c r="B89" s="201"/>
      <c r="C89" s="26">
        <v>81</v>
      </c>
      <c r="D89" s="40">
        <f>D90+D91</f>
        <v>201886061</v>
      </c>
      <c r="E89" s="40">
        <f>E90+E91</f>
        <v>1336267156</v>
      </c>
      <c r="F89" s="40">
        <f t="shared" si="2"/>
        <v>1538153217</v>
      </c>
      <c r="G89" s="40">
        <f>G90+G91</f>
        <v>250448627</v>
      </c>
      <c r="H89" s="40">
        <f>H90+H91</f>
        <v>1615539200</v>
      </c>
      <c r="I89" s="40">
        <f t="shared" si="3"/>
        <v>1865987827</v>
      </c>
    </row>
    <row r="90" spans="1:9" x14ac:dyDescent="0.25">
      <c r="A90" s="200" t="s">
        <v>139</v>
      </c>
      <c r="B90" s="200"/>
      <c r="C90" s="27">
        <v>82</v>
      </c>
      <c r="D90" s="41">
        <v>201886061</v>
      </c>
      <c r="E90" s="41">
        <v>1336267156</v>
      </c>
      <c r="F90" s="40">
        <f t="shared" si="2"/>
        <v>1538153217</v>
      </c>
      <c r="G90" s="41">
        <v>250448627</v>
      </c>
      <c r="H90" s="41">
        <v>1615539200</v>
      </c>
      <c r="I90" s="40">
        <f t="shared" si="3"/>
        <v>1865987827</v>
      </c>
    </row>
    <row r="91" spans="1:9" x14ac:dyDescent="0.25">
      <c r="A91" s="200" t="s">
        <v>140</v>
      </c>
      <c r="B91" s="200"/>
      <c r="C91" s="27">
        <v>83</v>
      </c>
      <c r="D91" s="41">
        <v>0</v>
      </c>
      <c r="E91" s="41">
        <v>0</v>
      </c>
      <c r="F91" s="40">
        <f t="shared" si="2"/>
        <v>0</v>
      </c>
      <c r="G91" s="41">
        <v>0</v>
      </c>
      <c r="H91" s="41">
        <v>0</v>
      </c>
      <c r="I91" s="40">
        <f t="shared" si="3"/>
        <v>0</v>
      </c>
    </row>
    <row r="92" spans="1:9" x14ac:dyDescent="0.25">
      <c r="A92" s="203" t="s">
        <v>141</v>
      </c>
      <c r="B92" s="201"/>
      <c r="C92" s="26">
        <v>84</v>
      </c>
      <c r="D92" s="40">
        <f>D93+D94</f>
        <v>35399544</v>
      </c>
      <c r="E92" s="40">
        <f>E93+E94</f>
        <v>292502525</v>
      </c>
      <c r="F92" s="40">
        <f t="shared" si="2"/>
        <v>327902069</v>
      </c>
      <c r="G92" s="40">
        <f>G93+G94</f>
        <v>14984427</v>
      </c>
      <c r="H92" s="40">
        <f>H93+H94</f>
        <v>193543640</v>
      </c>
      <c r="I92" s="40">
        <f t="shared" si="3"/>
        <v>208528067</v>
      </c>
    </row>
    <row r="93" spans="1:9" x14ac:dyDescent="0.25">
      <c r="A93" s="200" t="s">
        <v>142</v>
      </c>
      <c r="B93" s="200"/>
      <c r="C93" s="27">
        <v>85</v>
      </c>
      <c r="D93" s="41">
        <v>35399544</v>
      </c>
      <c r="E93" s="41">
        <v>292502525</v>
      </c>
      <c r="F93" s="40">
        <f t="shared" si="2"/>
        <v>327902069</v>
      </c>
      <c r="G93" s="41">
        <v>14984427</v>
      </c>
      <c r="H93" s="41">
        <v>193543640</v>
      </c>
      <c r="I93" s="40">
        <f t="shared" si="3"/>
        <v>208528067</v>
      </c>
    </row>
    <row r="94" spans="1:9" x14ac:dyDescent="0.25">
      <c r="A94" s="200" t="s">
        <v>143</v>
      </c>
      <c r="B94" s="200"/>
      <c r="C94" s="27">
        <v>86</v>
      </c>
      <c r="D94" s="41">
        <v>0</v>
      </c>
      <c r="E94" s="41">
        <v>0</v>
      </c>
      <c r="F94" s="40">
        <f t="shared" si="2"/>
        <v>0</v>
      </c>
      <c r="G94" s="41">
        <v>0</v>
      </c>
      <c r="H94" s="41">
        <v>0</v>
      </c>
      <c r="I94" s="40">
        <f t="shared" si="3"/>
        <v>0</v>
      </c>
    </row>
    <row r="95" spans="1:9" x14ac:dyDescent="0.25">
      <c r="A95" s="206" t="s">
        <v>144</v>
      </c>
      <c r="B95" s="200"/>
      <c r="C95" s="27">
        <v>87</v>
      </c>
      <c r="D95" s="41">
        <v>0</v>
      </c>
      <c r="E95" s="41">
        <v>0</v>
      </c>
      <c r="F95" s="40">
        <f t="shared" si="2"/>
        <v>0</v>
      </c>
      <c r="G95" s="41">
        <v>0</v>
      </c>
      <c r="H95" s="41">
        <v>0</v>
      </c>
      <c r="I95" s="40">
        <f t="shared" si="3"/>
        <v>0</v>
      </c>
    </row>
    <row r="96" spans="1:9" x14ac:dyDescent="0.25">
      <c r="A96" s="206" t="s">
        <v>145</v>
      </c>
      <c r="B96" s="200"/>
      <c r="C96" s="27">
        <v>88</v>
      </c>
      <c r="D96" s="41">
        <v>746627</v>
      </c>
      <c r="E96" s="41">
        <v>11907814</v>
      </c>
      <c r="F96" s="40">
        <f t="shared" si="2"/>
        <v>12654441</v>
      </c>
      <c r="G96" s="41">
        <v>1092619</v>
      </c>
      <c r="H96" s="41">
        <v>9807315</v>
      </c>
      <c r="I96" s="40">
        <f t="shared" si="3"/>
        <v>10899934</v>
      </c>
    </row>
    <row r="97" spans="1:9" x14ac:dyDescent="0.25">
      <c r="A97" s="203" t="s">
        <v>146</v>
      </c>
      <c r="B97" s="201"/>
      <c r="C97" s="26">
        <v>89</v>
      </c>
      <c r="D97" s="40">
        <f>D98+D99+D100+D101+D102+D103</f>
        <v>3118356079</v>
      </c>
      <c r="E97" s="40">
        <f>E98+E99+E100+E101+E102+E103</f>
        <v>4505578686</v>
      </c>
      <c r="F97" s="40">
        <f t="shared" si="2"/>
        <v>7623934765</v>
      </c>
      <c r="G97" s="40">
        <f>G98+G99+G100+G101+G102+G103</f>
        <v>3154887885</v>
      </c>
      <c r="H97" s="40">
        <f>H98+H99+H100+H101+H102+H103</f>
        <v>4720670101</v>
      </c>
      <c r="I97" s="40">
        <f t="shared" si="3"/>
        <v>7875557986</v>
      </c>
    </row>
    <row r="98" spans="1:9" x14ac:dyDescent="0.25">
      <c r="A98" s="200" t="s">
        <v>147</v>
      </c>
      <c r="B98" s="200"/>
      <c r="C98" s="27">
        <v>90</v>
      </c>
      <c r="D98" s="41">
        <v>6096801</v>
      </c>
      <c r="E98" s="41">
        <v>1429166624</v>
      </c>
      <c r="F98" s="40">
        <f t="shared" si="2"/>
        <v>1435263425</v>
      </c>
      <c r="G98" s="41">
        <v>6604848</v>
      </c>
      <c r="H98" s="41">
        <v>1745334084</v>
      </c>
      <c r="I98" s="40">
        <f t="shared" si="3"/>
        <v>1751938932</v>
      </c>
    </row>
    <row r="99" spans="1:9" x14ac:dyDescent="0.25">
      <c r="A99" s="200" t="s">
        <v>148</v>
      </c>
      <c r="B99" s="200"/>
      <c r="C99" s="27">
        <v>91</v>
      </c>
      <c r="D99" s="41">
        <v>3010939268</v>
      </c>
      <c r="E99" s="41">
        <v>11308894</v>
      </c>
      <c r="F99" s="40">
        <f t="shared" si="2"/>
        <v>3022248162</v>
      </c>
      <c r="G99" s="41">
        <v>3056274473</v>
      </c>
      <c r="H99" s="41">
        <v>8660394</v>
      </c>
      <c r="I99" s="40">
        <f t="shared" si="3"/>
        <v>3064934867</v>
      </c>
    </row>
    <row r="100" spans="1:9" x14ac:dyDescent="0.25">
      <c r="A100" s="200" t="s">
        <v>149</v>
      </c>
      <c r="B100" s="200"/>
      <c r="C100" s="27">
        <v>92</v>
      </c>
      <c r="D100" s="41">
        <v>101320010</v>
      </c>
      <c r="E100" s="41">
        <v>3039211216</v>
      </c>
      <c r="F100" s="40">
        <f t="shared" si="2"/>
        <v>3140531226</v>
      </c>
      <c r="G100" s="41">
        <v>92008564</v>
      </c>
      <c r="H100" s="41">
        <v>2926069323</v>
      </c>
      <c r="I100" s="40">
        <f t="shared" si="3"/>
        <v>3018077887</v>
      </c>
    </row>
    <row r="101" spans="1:9" x14ac:dyDescent="0.25">
      <c r="A101" s="200" t="s">
        <v>150</v>
      </c>
      <c r="B101" s="200"/>
      <c r="C101" s="27">
        <v>93</v>
      </c>
      <c r="D101" s="41">
        <v>0</v>
      </c>
      <c r="E101" s="41">
        <v>9463967</v>
      </c>
      <c r="F101" s="40">
        <f t="shared" si="2"/>
        <v>9463967</v>
      </c>
      <c r="G101" s="41">
        <v>0</v>
      </c>
      <c r="H101" s="41">
        <v>20470164</v>
      </c>
      <c r="I101" s="40">
        <f t="shared" si="3"/>
        <v>20470164</v>
      </c>
    </row>
    <row r="102" spans="1:9" x14ac:dyDescent="0.25">
      <c r="A102" s="200" t="s">
        <v>151</v>
      </c>
      <c r="B102" s="200"/>
      <c r="C102" s="27">
        <v>94</v>
      </c>
      <c r="D102" s="41">
        <v>0</v>
      </c>
      <c r="E102" s="41">
        <v>7055533</v>
      </c>
      <c r="F102" s="40">
        <f t="shared" si="2"/>
        <v>7055533</v>
      </c>
      <c r="G102" s="41">
        <v>0</v>
      </c>
      <c r="H102" s="41">
        <v>7055533</v>
      </c>
      <c r="I102" s="40">
        <f t="shared" si="3"/>
        <v>7055533</v>
      </c>
    </row>
    <row r="103" spans="1:9" x14ac:dyDescent="0.25">
      <c r="A103" s="200" t="s">
        <v>152</v>
      </c>
      <c r="B103" s="200"/>
      <c r="C103" s="27">
        <v>95</v>
      </c>
      <c r="D103" s="41">
        <v>0</v>
      </c>
      <c r="E103" s="41">
        <v>9372452</v>
      </c>
      <c r="F103" s="40">
        <f t="shared" si="2"/>
        <v>9372452</v>
      </c>
      <c r="G103" s="41">
        <v>0</v>
      </c>
      <c r="H103" s="41">
        <v>13080603</v>
      </c>
      <c r="I103" s="40">
        <f t="shared" si="3"/>
        <v>13080603</v>
      </c>
    </row>
    <row r="104" spans="1:9" ht="28.5" customHeight="1" x14ac:dyDescent="0.25">
      <c r="A104" s="206" t="s">
        <v>153</v>
      </c>
      <c r="B104" s="200"/>
      <c r="C104" s="27">
        <v>96</v>
      </c>
      <c r="D104" s="41">
        <v>412084501</v>
      </c>
      <c r="E104" s="41">
        <v>0</v>
      </c>
      <c r="F104" s="40">
        <f t="shared" si="2"/>
        <v>412084501</v>
      </c>
      <c r="G104" s="41">
        <v>408866420</v>
      </c>
      <c r="H104" s="41">
        <v>0</v>
      </c>
      <c r="I104" s="40">
        <f t="shared" si="3"/>
        <v>408866420</v>
      </c>
    </row>
    <row r="105" spans="1:9" x14ac:dyDescent="0.25">
      <c r="A105" s="203" t="s">
        <v>154</v>
      </c>
      <c r="B105" s="201"/>
      <c r="C105" s="26">
        <v>97</v>
      </c>
      <c r="D105" s="40">
        <f>D106+D107</f>
        <v>2845537</v>
      </c>
      <c r="E105" s="40">
        <f>E106+E107</f>
        <v>98385232</v>
      </c>
      <c r="F105" s="40">
        <f t="shared" si="2"/>
        <v>101230769</v>
      </c>
      <c r="G105" s="40">
        <f>G106+G107</f>
        <v>4581859</v>
      </c>
      <c r="H105" s="40">
        <f>H106+H107</f>
        <v>99173706</v>
      </c>
      <c r="I105" s="40">
        <f t="shared" si="3"/>
        <v>103755565</v>
      </c>
    </row>
    <row r="106" spans="1:9" x14ac:dyDescent="0.25">
      <c r="A106" s="202" t="s">
        <v>155</v>
      </c>
      <c r="B106" s="202"/>
      <c r="C106" s="27">
        <v>98</v>
      </c>
      <c r="D106" s="41">
        <v>2608688</v>
      </c>
      <c r="E106" s="41">
        <v>95350774</v>
      </c>
      <c r="F106" s="40">
        <f t="shared" si="2"/>
        <v>97959462</v>
      </c>
      <c r="G106" s="41">
        <v>3994470</v>
      </c>
      <c r="H106" s="41">
        <v>96572848</v>
      </c>
      <c r="I106" s="40">
        <f t="shared" si="3"/>
        <v>100567318</v>
      </c>
    </row>
    <row r="107" spans="1:9" x14ac:dyDescent="0.25">
      <c r="A107" s="200" t="s">
        <v>156</v>
      </c>
      <c r="B107" s="200"/>
      <c r="C107" s="27">
        <v>99</v>
      </c>
      <c r="D107" s="41">
        <v>236849</v>
      </c>
      <c r="E107" s="41">
        <v>3034458</v>
      </c>
      <c r="F107" s="40">
        <f t="shared" si="2"/>
        <v>3271307</v>
      </c>
      <c r="G107" s="41">
        <v>587389</v>
      </c>
      <c r="H107" s="41">
        <v>2600858</v>
      </c>
      <c r="I107" s="40">
        <f t="shared" si="3"/>
        <v>3188247</v>
      </c>
    </row>
    <row r="108" spans="1:9" x14ac:dyDescent="0.25">
      <c r="A108" s="203" t="s">
        <v>157</v>
      </c>
      <c r="B108" s="201"/>
      <c r="C108" s="26">
        <v>100</v>
      </c>
      <c r="D108" s="40">
        <f>D109+D110</f>
        <v>37308321</v>
      </c>
      <c r="E108" s="40">
        <f>E109+E110</f>
        <v>135095733</v>
      </c>
      <c r="F108" s="40">
        <f t="shared" si="2"/>
        <v>172404054</v>
      </c>
      <c r="G108" s="40">
        <f>G109+G110</f>
        <v>36723993</v>
      </c>
      <c r="H108" s="40">
        <f>H109+H110</f>
        <v>184596675</v>
      </c>
      <c r="I108" s="40">
        <f t="shared" si="3"/>
        <v>221320668</v>
      </c>
    </row>
    <row r="109" spans="1:9" x14ac:dyDescent="0.25">
      <c r="A109" s="200" t="s">
        <v>158</v>
      </c>
      <c r="B109" s="200"/>
      <c r="C109" s="27">
        <v>101</v>
      </c>
      <c r="D109" s="41">
        <v>35781836</v>
      </c>
      <c r="E109" s="41">
        <v>116639392</v>
      </c>
      <c r="F109" s="40">
        <f t="shared" si="2"/>
        <v>152421228</v>
      </c>
      <c r="G109" s="41">
        <v>33530045</v>
      </c>
      <c r="H109" s="41">
        <v>138374341</v>
      </c>
      <c r="I109" s="40">
        <f t="shared" si="3"/>
        <v>171904386</v>
      </c>
    </row>
    <row r="110" spans="1:9" x14ac:dyDescent="0.25">
      <c r="A110" s="200" t="s">
        <v>159</v>
      </c>
      <c r="B110" s="200"/>
      <c r="C110" s="27">
        <v>102</v>
      </c>
      <c r="D110" s="41">
        <v>1526485</v>
      </c>
      <c r="E110" s="41">
        <v>18456341</v>
      </c>
      <c r="F110" s="40">
        <f t="shared" si="2"/>
        <v>19982826</v>
      </c>
      <c r="G110" s="41">
        <v>3193948</v>
      </c>
      <c r="H110" s="41">
        <v>46222334</v>
      </c>
      <c r="I110" s="40">
        <f t="shared" si="3"/>
        <v>49416282</v>
      </c>
    </row>
    <row r="111" spans="1:9" x14ac:dyDescent="0.25">
      <c r="A111" s="206" t="s">
        <v>160</v>
      </c>
      <c r="B111" s="200"/>
      <c r="C111" s="27">
        <v>103</v>
      </c>
      <c r="D111" s="41">
        <v>0</v>
      </c>
      <c r="E111" s="41">
        <v>0</v>
      </c>
      <c r="F111" s="40">
        <f t="shared" si="2"/>
        <v>0</v>
      </c>
      <c r="G111" s="41">
        <v>0</v>
      </c>
      <c r="H111" s="41">
        <v>0</v>
      </c>
      <c r="I111" s="40">
        <f t="shared" si="3"/>
        <v>0</v>
      </c>
    </row>
    <row r="112" spans="1:9" x14ac:dyDescent="0.25">
      <c r="A112" s="203" t="s">
        <v>161</v>
      </c>
      <c r="B112" s="201"/>
      <c r="C112" s="26">
        <v>104</v>
      </c>
      <c r="D112" s="40">
        <f>D113+D114+D115</f>
        <v>5112667</v>
      </c>
      <c r="E112" s="40">
        <f>E113+E114+E115</f>
        <v>318779203</v>
      </c>
      <c r="F112" s="40">
        <f t="shared" si="2"/>
        <v>323891870</v>
      </c>
      <c r="G112" s="40">
        <f>G113+G114+G115</f>
        <v>5269603</v>
      </c>
      <c r="H112" s="40">
        <f>H113+H114+H115</f>
        <v>375343292</v>
      </c>
      <c r="I112" s="40">
        <f t="shared" si="3"/>
        <v>380612895</v>
      </c>
    </row>
    <row r="113" spans="1:9" x14ac:dyDescent="0.25">
      <c r="A113" s="200" t="s">
        <v>162</v>
      </c>
      <c r="B113" s="200"/>
      <c r="C113" s="27">
        <v>105</v>
      </c>
      <c r="D113" s="41">
        <v>0</v>
      </c>
      <c r="E113" s="41">
        <v>0</v>
      </c>
      <c r="F113" s="40">
        <f t="shared" si="2"/>
        <v>0</v>
      </c>
      <c r="G113" s="41">
        <v>0</v>
      </c>
      <c r="H113" s="41">
        <v>3064177</v>
      </c>
      <c r="I113" s="40">
        <f t="shared" si="3"/>
        <v>3064177</v>
      </c>
    </row>
    <row r="114" spans="1:9" x14ac:dyDescent="0.25">
      <c r="A114" s="200" t="s">
        <v>163</v>
      </c>
      <c r="B114" s="200"/>
      <c r="C114" s="27">
        <v>106</v>
      </c>
      <c r="D114" s="41">
        <v>0</v>
      </c>
      <c r="E114" s="41">
        <v>0</v>
      </c>
      <c r="F114" s="40">
        <f t="shared" si="2"/>
        <v>0</v>
      </c>
      <c r="G114" s="41">
        <v>0</v>
      </c>
      <c r="H114" s="41">
        <v>0</v>
      </c>
      <c r="I114" s="40">
        <f t="shared" si="3"/>
        <v>0</v>
      </c>
    </row>
    <row r="115" spans="1:9" x14ac:dyDescent="0.25">
      <c r="A115" s="200" t="s">
        <v>164</v>
      </c>
      <c r="B115" s="200"/>
      <c r="C115" s="27">
        <v>107</v>
      </c>
      <c r="D115" s="41">
        <v>5112667</v>
      </c>
      <c r="E115" s="41">
        <v>318779203</v>
      </c>
      <c r="F115" s="40">
        <f t="shared" si="2"/>
        <v>323891870</v>
      </c>
      <c r="G115" s="41">
        <v>5269603</v>
      </c>
      <c r="H115" s="41">
        <v>372279115</v>
      </c>
      <c r="I115" s="40">
        <f t="shared" si="3"/>
        <v>377548718</v>
      </c>
    </row>
    <row r="116" spans="1:9" x14ac:dyDescent="0.25">
      <c r="A116" s="203" t="s">
        <v>165</v>
      </c>
      <c r="B116" s="201"/>
      <c r="C116" s="26">
        <v>108</v>
      </c>
      <c r="D116" s="40">
        <f>D117+D118+D119+D120</f>
        <v>55374068</v>
      </c>
      <c r="E116" s="40">
        <f>E117+E118+E119+E120</f>
        <v>321566127</v>
      </c>
      <c r="F116" s="40">
        <f t="shared" si="2"/>
        <v>376940195</v>
      </c>
      <c r="G116" s="40">
        <f>G117+G118+G119+G120</f>
        <v>74215212</v>
      </c>
      <c r="H116" s="40">
        <f>H117+H118+H119+H120</f>
        <v>393148620</v>
      </c>
      <c r="I116" s="40">
        <f t="shared" si="3"/>
        <v>467363832</v>
      </c>
    </row>
    <row r="117" spans="1:9" x14ac:dyDescent="0.25">
      <c r="A117" s="200" t="s">
        <v>166</v>
      </c>
      <c r="B117" s="200"/>
      <c r="C117" s="27">
        <v>109</v>
      </c>
      <c r="D117" s="41">
        <v>4968998</v>
      </c>
      <c r="E117" s="41">
        <v>87717976</v>
      </c>
      <c r="F117" s="40">
        <f t="shared" si="2"/>
        <v>92686974</v>
      </c>
      <c r="G117" s="41">
        <v>3750716</v>
      </c>
      <c r="H117" s="41">
        <v>96418217</v>
      </c>
      <c r="I117" s="40">
        <f t="shared" si="3"/>
        <v>100168933</v>
      </c>
    </row>
    <row r="118" spans="1:9" x14ac:dyDescent="0.25">
      <c r="A118" s="200" t="s">
        <v>167</v>
      </c>
      <c r="B118" s="200"/>
      <c r="C118" s="27">
        <v>110</v>
      </c>
      <c r="D118" s="41">
        <v>242461</v>
      </c>
      <c r="E118" s="41">
        <v>96369663</v>
      </c>
      <c r="F118" s="40">
        <f t="shared" si="2"/>
        <v>96612124</v>
      </c>
      <c r="G118" s="41">
        <v>21877</v>
      </c>
      <c r="H118" s="41">
        <v>145733175</v>
      </c>
      <c r="I118" s="40">
        <f t="shared" si="3"/>
        <v>145755052</v>
      </c>
    </row>
    <row r="119" spans="1:9" x14ac:dyDescent="0.25">
      <c r="A119" s="200" t="s">
        <v>168</v>
      </c>
      <c r="B119" s="200"/>
      <c r="C119" s="27">
        <v>111</v>
      </c>
      <c r="D119" s="41">
        <v>0</v>
      </c>
      <c r="E119" s="41">
        <v>11742</v>
      </c>
      <c r="F119" s="40">
        <f t="shared" si="2"/>
        <v>11742</v>
      </c>
      <c r="G119" s="41">
        <v>0</v>
      </c>
      <c r="H119" s="41">
        <v>11715</v>
      </c>
      <c r="I119" s="40">
        <f t="shared" si="3"/>
        <v>11715</v>
      </c>
    </row>
    <row r="120" spans="1:9" x14ac:dyDescent="0.25">
      <c r="A120" s="200" t="s">
        <v>169</v>
      </c>
      <c r="B120" s="200"/>
      <c r="C120" s="27">
        <v>112</v>
      </c>
      <c r="D120" s="41">
        <v>50162609</v>
      </c>
      <c r="E120" s="41">
        <v>137466746</v>
      </c>
      <c r="F120" s="40">
        <f t="shared" si="2"/>
        <v>187629355</v>
      </c>
      <c r="G120" s="41">
        <v>70442619</v>
      </c>
      <c r="H120" s="41">
        <v>150985513</v>
      </c>
      <c r="I120" s="40">
        <f t="shared" si="3"/>
        <v>221428132</v>
      </c>
    </row>
    <row r="121" spans="1:9" ht="22.5" customHeight="1" x14ac:dyDescent="0.25">
      <c r="A121" s="203" t="s">
        <v>170</v>
      </c>
      <c r="B121" s="201"/>
      <c r="C121" s="26">
        <v>113</v>
      </c>
      <c r="D121" s="40">
        <f>D122+D123</f>
        <v>27044031</v>
      </c>
      <c r="E121" s="40">
        <f>E122+E123</f>
        <v>272425174</v>
      </c>
      <c r="F121" s="40">
        <f t="shared" si="2"/>
        <v>299469205</v>
      </c>
      <c r="G121" s="40">
        <f>G122+G123</f>
        <v>27801629</v>
      </c>
      <c r="H121" s="40">
        <f>H122+H123</f>
        <v>302157991</v>
      </c>
      <c r="I121" s="40">
        <f t="shared" si="3"/>
        <v>329959620</v>
      </c>
    </row>
    <row r="122" spans="1:9" x14ac:dyDescent="0.25">
      <c r="A122" s="200" t="s">
        <v>171</v>
      </c>
      <c r="B122" s="200"/>
      <c r="C122" s="27">
        <v>114</v>
      </c>
      <c r="D122" s="41">
        <v>0</v>
      </c>
      <c r="E122" s="41">
        <v>0</v>
      </c>
      <c r="F122" s="40">
        <f t="shared" si="2"/>
        <v>0</v>
      </c>
      <c r="G122" s="41">
        <v>0</v>
      </c>
      <c r="H122" s="41">
        <v>15237540</v>
      </c>
      <c r="I122" s="40">
        <f t="shared" si="3"/>
        <v>15237540</v>
      </c>
    </row>
    <row r="123" spans="1:9" x14ac:dyDescent="0.25">
      <c r="A123" s="200" t="s">
        <v>172</v>
      </c>
      <c r="B123" s="200"/>
      <c r="C123" s="27">
        <v>115</v>
      </c>
      <c r="D123" s="41">
        <v>27044031</v>
      </c>
      <c r="E123" s="41">
        <v>272425174</v>
      </c>
      <c r="F123" s="40">
        <f t="shared" si="2"/>
        <v>299469205</v>
      </c>
      <c r="G123" s="41">
        <v>27801629</v>
      </c>
      <c r="H123" s="41">
        <v>286920451</v>
      </c>
      <c r="I123" s="40">
        <f>G123+H123</f>
        <v>314722080</v>
      </c>
    </row>
    <row r="124" spans="1:9" x14ac:dyDescent="0.25">
      <c r="A124" s="203" t="s">
        <v>173</v>
      </c>
      <c r="B124" s="201"/>
      <c r="C124" s="26">
        <v>116</v>
      </c>
      <c r="D124" s="40">
        <f>D95++D96+D97+D104+D105+D108+D111+D112+D116+D121+D76</f>
        <v>4207695557</v>
      </c>
      <c r="E124" s="40">
        <f>E95++E96+E97+E104+E105+E108+E111+E112+E116+E121+E76</f>
        <v>9222266052</v>
      </c>
      <c r="F124" s="40">
        <f t="shared" si="2"/>
        <v>13429961609</v>
      </c>
      <c r="G124" s="40">
        <f>G95++G96+G97+G104+G105+G108+G111+G112+G116+G121+G76</f>
        <v>4285276117</v>
      </c>
      <c r="H124" s="40">
        <f>H95++H96+H97+H104+H105+H108+H111+H112+H116+H121+H76</f>
        <v>9918381574</v>
      </c>
      <c r="I124" s="40">
        <f t="shared" si="3"/>
        <v>14203657691</v>
      </c>
    </row>
    <row r="125" spans="1:9" x14ac:dyDescent="0.25">
      <c r="A125" s="206" t="s">
        <v>174</v>
      </c>
      <c r="B125" s="200"/>
      <c r="C125" s="27">
        <v>117</v>
      </c>
      <c r="D125" s="41">
        <v>371785133</v>
      </c>
      <c r="E125" s="41">
        <v>2737809222</v>
      </c>
      <c r="F125" s="40">
        <f t="shared" si="2"/>
        <v>3109594355</v>
      </c>
      <c r="G125" s="41">
        <v>368050860</v>
      </c>
      <c r="H125" s="41">
        <v>3084553026</v>
      </c>
      <c r="I125" s="40">
        <f t="shared" si="3"/>
        <v>3452603886</v>
      </c>
    </row>
  </sheetData>
  <sheetProtection algorithmName="SHA-512" hashValue="QykyAd2/e3YYM6QpyFkQlv64m/ZxUimtnaIERaU4neAqKOg9mf6NpF/Rv7NkQ/mdYCPmX1jKv+6d2UG6/keAuw==" saltValue="vxkOUoWaXq45Y0p2UZ0p3A==" spinCount="100000" sheet="1" objects="1" scenarios="1"/>
  <mergeCells count="126">
    <mergeCell ref="A120:B120"/>
    <mergeCell ref="A121:B121"/>
    <mergeCell ref="A122:B122"/>
    <mergeCell ref="A123:B123"/>
    <mergeCell ref="A124:B124"/>
    <mergeCell ref="A125:B125"/>
    <mergeCell ref="A1:I1"/>
    <mergeCell ref="A2:I2"/>
    <mergeCell ref="A6:B6"/>
    <mergeCell ref="A4:B5"/>
    <mergeCell ref="C4:C5"/>
    <mergeCell ref="D4:F4"/>
    <mergeCell ref="A16:B16"/>
    <mergeCell ref="A17:B17"/>
    <mergeCell ref="A18:B18"/>
    <mergeCell ref="A19:B19"/>
    <mergeCell ref="A20:B20"/>
    <mergeCell ref="A21:B21"/>
    <mergeCell ref="A22:B22"/>
    <mergeCell ref="A23:B23"/>
    <mergeCell ref="A24:B24"/>
    <mergeCell ref="A111:B111"/>
    <mergeCell ref="A112:B112"/>
    <mergeCell ref="A113:B113"/>
    <mergeCell ref="A114:B114"/>
    <mergeCell ref="A115:B115"/>
    <mergeCell ref="A116:B116"/>
    <mergeCell ref="A117:B117"/>
    <mergeCell ref="A118:B118"/>
    <mergeCell ref="A119:B119"/>
    <mergeCell ref="A102:B102"/>
    <mergeCell ref="A103:B103"/>
    <mergeCell ref="A104:B104"/>
    <mergeCell ref="A105:B105"/>
    <mergeCell ref="A106:B106"/>
    <mergeCell ref="A107:B107"/>
    <mergeCell ref="A108:B108"/>
    <mergeCell ref="A109:B109"/>
    <mergeCell ref="A110:B110"/>
    <mergeCell ref="A93:B93"/>
    <mergeCell ref="A94:B94"/>
    <mergeCell ref="A95:B95"/>
    <mergeCell ref="A96:B96"/>
    <mergeCell ref="A97:B97"/>
    <mergeCell ref="A98:B98"/>
    <mergeCell ref="A99:B99"/>
    <mergeCell ref="A100:B100"/>
    <mergeCell ref="A101:B101"/>
    <mergeCell ref="A84:B84"/>
    <mergeCell ref="A85:B85"/>
    <mergeCell ref="A86:B86"/>
    <mergeCell ref="A87:B87"/>
    <mergeCell ref="A88:B88"/>
    <mergeCell ref="A89:B89"/>
    <mergeCell ref="A90:B90"/>
    <mergeCell ref="A91:B91"/>
    <mergeCell ref="A92:B92"/>
    <mergeCell ref="A75:I75"/>
    <mergeCell ref="A76:B76"/>
    <mergeCell ref="A77:B77"/>
    <mergeCell ref="A78:B78"/>
    <mergeCell ref="A79:B79"/>
    <mergeCell ref="A80:B80"/>
    <mergeCell ref="A81:B81"/>
    <mergeCell ref="A82:B82"/>
    <mergeCell ref="A83:B83"/>
    <mergeCell ref="A66:B66"/>
    <mergeCell ref="A67:B67"/>
    <mergeCell ref="A68:B68"/>
    <mergeCell ref="A69:B69"/>
    <mergeCell ref="A70:B70"/>
    <mergeCell ref="A71:B71"/>
    <mergeCell ref="A72:B72"/>
    <mergeCell ref="A73:B73"/>
    <mergeCell ref="A74:B74"/>
    <mergeCell ref="A57:B57"/>
    <mergeCell ref="A58:B58"/>
    <mergeCell ref="A59:B59"/>
    <mergeCell ref="A60:B60"/>
    <mergeCell ref="A61:B61"/>
    <mergeCell ref="A62:B62"/>
    <mergeCell ref="A63:B63"/>
    <mergeCell ref="A64:B64"/>
    <mergeCell ref="A65:B65"/>
    <mergeCell ref="A48:B48"/>
    <mergeCell ref="A49:B49"/>
    <mergeCell ref="A50:B50"/>
    <mergeCell ref="A51:B51"/>
    <mergeCell ref="A52:B52"/>
    <mergeCell ref="A53:B53"/>
    <mergeCell ref="A54:B54"/>
    <mergeCell ref="A55:B55"/>
    <mergeCell ref="A56:B56"/>
    <mergeCell ref="A41:B41"/>
    <mergeCell ref="A42:B42"/>
    <mergeCell ref="A28:B28"/>
    <mergeCell ref="A29:B29"/>
    <mergeCell ref="A30:B30"/>
    <mergeCell ref="A31:B31"/>
    <mergeCell ref="A32:B32"/>
    <mergeCell ref="A33:B33"/>
    <mergeCell ref="A34:B34"/>
    <mergeCell ref="G4:I4"/>
    <mergeCell ref="A35:B35"/>
    <mergeCell ref="A36:B36"/>
    <mergeCell ref="A43:B43"/>
    <mergeCell ref="A44:B44"/>
    <mergeCell ref="A45:B45"/>
    <mergeCell ref="A46:B46"/>
    <mergeCell ref="A47:B47"/>
    <mergeCell ref="A10:B10"/>
    <mergeCell ref="A11:B11"/>
    <mergeCell ref="A12:B12"/>
    <mergeCell ref="A13:B13"/>
    <mergeCell ref="A14:B14"/>
    <mergeCell ref="A15:B15"/>
    <mergeCell ref="A7:I7"/>
    <mergeCell ref="A8:B8"/>
    <mergeCell ref="A9:B9"/>
    <mergeCell ref="A25:B25"/>
    <mergeCell ref="A26:B26"/>
    <mergeCell ref="A27:B27"/>
    <mergeCell ref="A37:B37"/>
    <mergeCell ref="A38:B38"/>
    <mergeCell ref="A39:B39"/>
    <mergeCell ref="A40:B40"/>
  </mergeCells>
  <phoneticPr fontId="3" type="noConversion"/>
  <dataValidations count="4">
    <dataValidation type="whole" operator="greaterThanOrEqual" allowBlank="1" showErrorMessage="1" errorTitle="Pogrešan unos" error="Dopušten je unos samo pozitivnih cjelobrojnih vrijednosti ili nule." sqref="D8:I74" xr:uid="{5A3EEB00-BC1E-4AEA-8F6B-99D90A933745}">
      <formula1>0</formula1>
    </dataValidation>
    <dataValidation type="whole" operator="lessThanOrEqual" allowBlank="1" showInputMessage="1" showErrorMessage="1" errorTitle="Pogrešan unos" error="Dopušten je unos samo negativnih cjelobrojnih vrijednosti ili nule." sqref="D91:I91 D94:I94" xr:uid="{8CE0D216-A31C-4651-91D5-C729EB8BBC5F}">
      <formula1>0</formula1>
    </dataValidation>
    <dataValidation type="whole" operator="greaterThanOrEqual" allowBlank="1" showInputMessage="1" showErrorMessage="1" errorTitle="Pogrešan unos" error="Dopušten je unos samo pozitivnih cjelobrojnih vrijednosti ili nule." sqref="D95:I125 D93:I93 D90:I90 D85:I88 D77:I80" xr:uid="{D27E5A59-018E-4D31-BEA5-BDE693D17C8C}">
      <formula1>0</formula1>
    </dataValidation>
    <dataValidation type="whole" operator="notEqual" allowBlank="1" showInputMessage="1" showErrorMessage="1" errorTitle="Nedopušten unos" error="Dopušten je unos samo cjelobrojnih (pozitivnih ili negativnih) vrijednosti i nule." sqref="D76:I76 D81:I84 D89:I89 D92:I92" xr:uid="{71733495-9B1A-4358-BB8D-33789088EF98}">
      <formula1>999999999</formula1>
    </dataValidation>
  </dataValidations>
  <pageMargins left="0.75" right="0.75" top="1" bottom="1" header="0.5" footer="0.5"/>
  <pageSetup paperSize="9" scale="41"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86"/>
  <sheetViews>
    <sheetView view="pageBreakPreview" zoomScaleNormal="100" zoomScaleSheetLayoutView="100" workbookViewId="0">
      <selection activeCell="A2" sqref="A2:I2"/>
    </sheetView>
  </sheetViews>
  <sheetFormatPr defaultColWidth="8.88671875" defaultRowHeight="13.2" x14ac:dyDescent="0.25"/>
  <cols>
    <col min="1" max="1" width="26.6640625" style="3" customWidth="1"/>
    <col min="2" max="2" width="15" style="3" customWidth="1"/>
    <col min="3" max="3" width="8.88671875" style="3"/>
    <col min="4" max="4" width="10.44140625" style="12" customWidth="1"/>
    <col min="5" max="6" width="11.6640625" style="12" customWidth="1"/>
    <col min="7" max="7" width="10.44140625" style="12" customWidth="1"/>
    <col min="8" max="9" width="11.6640625" style="12" customWidth="1"/>
    <col min="10" max="10" width="8.88671875" style="3"/>
    <col min="11" max="11" width="14.6640625" style="3" bestFit="1" customWidth="1"/>
    <col min="12" max="13" width="16.33203125" style="3" bestFit="1" customWidth="1"/>
    <col min="14" max="14" width="14.6640625" style="3" bestFit="1" customWidth="1"/>
    <col min="15" max="16" width="11.33203125" style="3" customWidth="1"/>
    <col min="17" max="17" width="12.88671875" style="3" bestFit="1" customWidth="1"/>
    <col min="18" max="18" width="11.88671875" style="3" bestFit="1" customWidth="1"/>
    <col min="19" max="22" width="12.88671875" style="3" bestFit="1" customWidth="1"/>
    <col min="23" max="23" width="13.6640625" style="3" bestFit="1" customWidth="1"/>
    <col min="24" max="16384" width="8.88671875" style="3"/>
  </cols>
  <sheetData>
    <row r="1" spans="1:9" ht="15.6" x14ac:dyDescent="0.25">
      <c r="A1" s="227" t="s">
        <v>175</v>
      </c>
      <c r="B1" s="210"/>
      <c r="C1" s="210"/>
      <c r="D1" s="210"/>
      <c r="E1" s="210"/>
      <c r="F1" s="210"/>
      <c r="G1" s="210"/>
      <c r="H1" s="210"/>
      <c r="I1" s="210"/>
    </row>
    <row r="2" spans="1:9" x14ac:dyDescent="0.25">
      <c r="A2" s="211" t="s">
        <v>535</v>
      </c>
      <c r="B2" s="228"/>
      <c r="C2" s="228"/>
      <c r="D2" s="228"/>
      <c r="E2" s="228"/>
      <c r="F2" s="228"/>
      <c r="G2" s="228"/>
      <c r="H2" s="228"/>
      <c r="I2" s="228"/>
    </row>
    <row r="3" spans="1:9" x14ac:dyDescent="0.25">
      <c r="A3" s="229" t="s">
        <v>176</v>
      </c>
      <c r="B3" s="230"/>
      <c r="C3" s="230"/>
      <c r="D3" s="230"/>
      <c r="E3" s="230"/>
      <c r="F3" s="230"/>
      <c r="G3" s="230"/>
      <c r="H3" s="230"/>
      <c r="I3" s="230"/>
    </row>
    <row r="4" spans="1:9" ht="33.75" customHeight="1" x14ac:dyDescent="0.25">
      <c r="A4" s="231" t="s">
        <v>177</v>
      </c>
      <c r="B4" s="232"/>
      <c r="C4" s="235" t="s">
        <v>178</v>
      </c>
      <c r="D4" s="237" t="s">
        <v>179</v>
      </c>
      <c r="E4" s="238"/>
      <c r="F4" s="239"/>
      <c r="G4" s="237" t="s">
        <v>180</v>
      </c>
      <c r="H4" s="238"/>
      <c r="I4" s="239"/>
    </row>
    <row r="5" spans="1:9" ht="24" customHeight="1" thickBot="1" x14ac:dyDescent="0.3">
      <c r="A5" s="233"/>
      <c r="B5" s="234"/>
      <c r="C5" s="236"/>
      <c r="D5" s="42" t="s">
        <v>181</v>
      </c>
      <c r="E5" s="43" t="s">
        <v>182</v>
      </c>
      <c r="F5" s="44" t="s">
        <v>183</v>
      </c>
      <c r="G5" s="42" t="s">
        <v>184</v>
      </c>
      <c r="H5" s="43" t="s">
        <v>185</v>
      </c>
      <c r="I5" s="44" t="s">
        <v>186</v>
      </c>
    </row>
    <row r="6" spans="1:9" x14ac:dyDescent="0.25">
      <c r="A6" s="223">
        <v>1</v>
      </c>
      <c r="B6" s="224"/>
      <c r="C6" s="28">
        <v>2</v>
      </c>
      <c r="D6" s="45">
        <v>3</v>
      </c>
      <c r="E6" s="46">
        <v>4</v>
      </c>
      <c r="F6" s="47" t="s">
        <v>187</v>
      </c>
      <c r="G6" s="45">
        <v>6</v>
      </c>
      <c r="H6" s="46">
        <v>7</v>
      </c>
      <c r="I6" s="48" t="s">
        <v>188</v>
      </c>
    </row>
    <row r="7" spans="1:9" ht="22.5" customHeight="1" x14ac:dyDescent="0.25">
      <c r="A7" s="225" t="s">
        <v>189</v>
      </c>
      <c r="B7" s="226"/>
      <c r="C7" s="31">
        <v>118</v>
      </c>
      <c r="D7" s="49">
        <f>D8+D9+D10+D11+D12</f>
        <v>276079961</v>
      </c>
      <c r="E7" s="50">
        <f>E8+E9+E10+E11+E12</f>
        <v>1172022439</v>
      </c>
      <c r="F7" s="50">
        <f>D7+E7</f>
        <v>1448102400</v>
      </c>
      <c r="G7" s="49">
        <f>G8+G9+G10+G11+G12</f>
        <v>323123097</v>
      </c>
      <c r="H7" s="50">
        <f>H8+H9+H10+H11+H12</f>
        <v>1237195690</v>
      </c>
      <c r="I7" s="51">
        <f>G7+H7</f>
        <v>1560318787</v>
      </c>
    </row>
    <row r="8" spans="1:9" x14ac:dyDescent="0.25">
      <c r="A8" s="221" t="s">
        <v>190</v>
      </c>
      <c r="B8" s="221"/>
      <c r="C8" s="29">
        <v>119</v>
      </c>
      <c r="D8" s="52">
        <v>276034498</v>
      </c>
      <c r="E8" s="53">
        <v>1592265324</v>
      </c>
      <c r="F8" s="54">
        <f t="shared" ref="F8:F71" si="0">D8+E8</f>
        <v>1868299822</v>
      </c>
      <c r="G8" s="52">
        <v>323794241</v>
      </c>
      <c r="H8" s="53">
        <v>1671451087</v>
      </c>
      <c r="I8" s="54">
        <f t="shared" ref="I8:I71" si="1">G8+H8</f>
        <v>1995245328</v>
      </c>
    </row>
    <row r="9" spans="1:9" ht="19.5" customHeight="1" x14ac:dyDescent="0.25">
      <c r="A9" s="221" t="s">
        <v>191</v>
      </c>
      <c r="B9" s="221"/>
      <c r="C9" s="29">
        <v>120</v>
      </c>
      <c r="D9" s="52">
        <v>0</v>
      </c>
      <c r="E9" s="53">
        <v>-2375415</v>
      </c>
      <c r="F9" s="54">
        <f t="shared" si="0"/>
        <v>-2375415</v>
      </c>
      <c r="G9" s="52">
        <v>0</v>
      </c>
      <c r="H9" s="53">
        <v>9031070</v>
      </c>
      <c r="I9" s="54">
        <f t="shared" si="1"/>
        <v>9031070</v>
      </c>
    </row>
    <row r="10" spans="1:9" x14ac:dyDescent="0.25">
      <c r="A10" s="221" t="s">
        <v>192</v>
      </c>
      <c r="B10" s="221"/>
      <c r="C10" s="29">
        <v>121</v>
      </c>
      <c r="D10" s="52">
        <v>-85387</v>
      </c>
      <c r="E10" s="53">
        <v>-179885118</v>
      </c>
      <c r="F10" s="54">
        <f t="shared" si="0"/>
        <v>-179970505</v>
      </c>
      <c r="G10" s="52">
        <v>-44082</v>
      </c>
      <c r="H10" s="53">
        <v>-209412415</v>
      </c>
      <c r="I10" s="54">
        <f t="shared" si="1"/>
        <v>-209456497</v>
      </c>
    </row>
    <row r="11" spans="1:9" ht="22.5" customHeight="1" x14ac:dyDescent="0.25">
      <c r="A11" s="221" t="s">
        <v>193</v>
      </c>
      <c r="B11" s="221"/>
      <c r="C11" s="29">
        <v>122</v>
      </c>
      <c r="D11" s="52">
        <v>186548</v>
      </c>
      <c r="E11" s="53">
        <v>-292973393</v>
      </c>
      <c r="F11" s="54">
        <f t="shared" si="0"/>
        <v>-292786845</v>
      </c>
      <c r="G11" s="52">
        <v>-515006</v>
      </c>
      <c r="H11" s="53">
        <v>-317975507</v>
      </c>
      <c r="I11" s="54">
        <f t="shared" si="1"/>
        <v>-318490513</v>
      </c>
    </row>
    <row r="12" spans="1:9" ht="21.75" customHeight="1" x14ac:dyDescent="0.25">
      <c r="A12" s="221" t="s">
        <v>194</v>
      </c>
      <c r="B12" s="221"/>
      <c r="C12" s="29">
        <v>123</v>
      </c>
      <c r="D12" s="52">
        <v>-55698</v>
      </c>
      <c r="E12" s="53">
        <v>54991041</v>
      </c>
      <c r="F12" s="54">
        <f t="shared" si="0"/>
        <v>54935343</v>
      </c>
      <c r="G12" s="52">
        <v>-112056</v>
      </c>
      <c r="H12" s="53">
        <v>84101455</v>
      </c>
      <c r="I12" s="54">
        <f t="shared" si="1"/>
        <v>83989399</v>
      </c>
    </row>
    <row r="13" spans="1:9" x14ac:dyDescent="0.25">
      <c r="A13" s="219" t="s">
        <v>195</v>
      </c>
      <c r="B13" s="220"/>
      <c r="C13" s="32">
        <v>124</v>
      </c>
      <c r="D13" s="55">
        <f>D14+D15+D16+D17+D18+D19+D20</f>
        <v>110562243</v>
      </c>
      <c r="E13" s="56">
        <f>E14+E15+E16+E17+E18+E19+E20</f>
        <v>184291416</v>
      </c>
      <c r="F13" s="54">
        <f t="shared" si="0"/>
        <v>294853659</v>
      </c>
      <c r="G13" s="55">
        <f>G14+G15+G16+G17+G18+G19+G20</f>
        <v>60710537</v>
      </c>
      <c r="H13" s="56">
        <f>H14+H15+H16+H17+H18+H19+H20</f>
        <v>192053248</v>
      </c>
      <c r="I13" s="54">
        <f t="shared" si="1"/>
        <v>252763785</v>
      </c>
    </row>
    <row r="14" spans="1:9" ht="24" customHeight="1" x14ac:dyDescent="0.25">
      <c r="A14" s="221" t="s">
        <v>196</v>
      </c>
      <c r="B14" s="221"/>
      <c r="C14" s="29">
        <v>125</v>
      </c>
      <c r="D14" s="52">
        <v>363532</v>
      </c>
      <c r="E14" s="53">
        <v>6200885</v>
      </c>
      <c r="F14" s="54">
        <f t="shared" si="0"/>
        <v>6564417</v>
      </c>
      <c r="G14" s="52">
        <v>958918</v>
      </c>
      <c r="H14" s="53">
        <v>25604446</v>
      </c>
      <c r="I14" s="54">
        <f t="shared" si="1"/>
        <v>26563364</v>
      </c>
    </row>
    <row r="15" spans="1:9" ht="17.399999999999999" customHeight="1" x14ac:dyDescent="0.25">
      <c r="A15" s="221" t="s">
        <v>197</v>
      </c>
      <c r="B15" s="221"/>
      <c r="C15" s="29">
        <v>126</v>
      </c>
      <c r="D15" s="52">
        <v>36949</v>
      </c>
      <c r="E15" s="53">
        <v>44404018</v>
      </c>
      <c r="F15" s="54">
        <f t="shared" si="0"/>
        <v>44440967</v>
      </c>
      <c r="G15" s="52">
        <v>88049</v>
      </c>
      <c r="H15" s="53">
        <v>51956816</v>
      </c>
      <c r="I15" s="54">
        <f t="shared" si="1"/>
        <v>52044865</v>
      </c>
    </row>
    <row r="16" spans="1:9" x14ac:dyDescent="0.25">
      <c r="A16" s="221" t="s">
        <v>198</v>
      </c>
      <c r="B16" s="221"/>
      <c r="C16" s="29">
        <v>127</v>
      </c>
      <c r="D16" s="52">
        <v>54165656</v>
      </c>
      <c r="E16" s="53">
        <v>47191751</v>
      </c>
      <c r="F16" s="54">
        <f t="shared" si="0"/>
        <v>101357407</v>
      </c>
      <c r="G16" s="52">
        <v>51463852</v>
      </c>
      <c r="H16" s="53">
        <v>43287822</v>
      </c>
      <c r="I16" s="54">
        <f t="shared" si="1"/>
        <v>94751674</v>
      </c>
    </row>
    <row r="17" spans="1:9" x14ac:dyDescent="0.25">
      <c r="A17" s="221" t="s">
        <v>199</v>
      </c>
      <c r="B17" s="221"/>
      <c r="C17" s="29">
        <v>128</v>
      </c>
      <c r="D17" s="52">
        <v>1080004</v>
      </c>
      <c r="E17" s="53">
        <v>1121382</v>
      </c>
      <c r="F17" s="54">
        <f t="shared" si="0"/>
        <v>2201386</v>
      </c>
      <c r="G17" s="52">
        <v>4710389</v>
      </c>
      <c r="H17" s="53">
        <v>21049638</v>
      </c>
      <c r="I17" s="54">
        <f t="shared" si="1"/>
        <v>25760027</v>
      </c>
    </row>
    <row r="18" spans="1:9" x14ac:dyDescent="0.25">
      <c r="A18" s="221" t="s">
        <v>200</v>
      </c>
      <c r="B18" s="221"/>
      <c r="C18" s="29">
        <v>129</v>
      </c>
      <c r="D18" s="52">
        <v>14379916</v>
      </c>
      <c r="E18" s="53">
        <v>53594677</v>
      </c>
      <c r="F18" s="54">
        <f t="shared" si="0"/>
        <v>67974593</v>
      </c>
      <c r="G18" s="52">
        <v>3258897</v>
      </c>
      <c r="H18" s="53">
        <v>30964460</v>
      </c>
      <c r="I18" s="54">
        <f t="shared" si="1"/>
        <v>34223357</v>
      </c>
    </row>
    <row r="19" spans="1:9" x14ac:dyDescent="0.25">
      <c r="A19" s="221" t="s">
        <v>201</v>
      </c>
      <c r="B19" s="221"/>
      <c r="C19" s="29">
        <v>130</v>
      </c>
      <c r="D19" s="52">
        <v>40301844</v>
      </c>
      <c r="E19" s="53">
        <v>17099957</v>
      </c>
      <c r="F19" s="54">
        <f t="shared" si="0"/>
        <v>57401801</v>
      </c>
      <c r="G19" s="52">
        <v>0</v>
      </c>
      <c r="H19" s="53">
        <v>0</v>
      </c>
      <c r="I19" s="54">
        <f t="shared" si="1"/>
        <v>0</v>
      </c>
    </row>
    <row r="20" spans="1:9" x14ac:dyDescent="0.25">
      <c r="A20" s="221" t="s">
        <v>202</v>
      </c>
      <c r="B20" s="221"/>
      <c r="C20" s="29">
        <v>131</v>
      </c>
      <c r="D20" s="52">
        <v>234342</v>
      </c>
      <c r="E20" s="53">
        <v>14678746</v>
      </c>
      <c r="F20" s="54">
        <f t="shared" si="0"/>
        <v>14913088</v>
      </c>
      <c r="G20" s="52">
        <v>230432</v>
      </c>
      <c r="H20" s="53">
        <v>19190066</v>
      </c>
      <c r="I20" s="54">
        <f t="shared" si="1"/>
        <v>19420498</v>
      </c>
    </row>
    <row r="21" spans="1:9" x14ac:dyDescent="0.25">
      <c r="A21" s="222" t="s">
        <v>203</v>
      </c>
      <c r="B21" s="221"/>
      <c r="C21" s="29">
        <v>132</v>
      </c>
      <c r="D21" s="52">
        <v>1053552</v>
      </c>
      <c r="E21" s="53">
        <v>24230120</v>
      </c>
      <c r="F21" s="54">
        <f t="shared" si="0"/>
        <v>25283672</v>
      </c>
      <c r="G21" s="52">
        <v>952356</v>
      </c>
      <c r="H21" s="53">
        <v>14214474</v>
      </c>
      <c r="I21" s="54">
        <f t="shared" si="1"/>
        <v>15166830</v>
      </c>
    </row>
    <row r="22" spans="1:9" ht="24.75" customHeight="1" x14ac:dyDescent="0.25">
      <c r="A22" s="222" t="s">
        <v>204</v>
      </c>
      <c r="B22" s="221"/>
      <c r="C22" s="29">
        <v>133</v>
      </c>
      <c r="D22" s="52">
        <v>328609</v>
      </c>
      <c r="E22" s="53">
        <v>25646712</v>
      </c>
      <c r="F22" s="54">
        <f t="shared" si="0"/>
        <v>25975321</v>
      </c>
      <c r="G22" s="52">
        <v>89665</v>
      </c>
      <c r="H22" s="53">
        <v>24549279</v>
      </c>
      <c r="I22" s="54">
        <f t="shared" si="1"/>
        <v>24638944</v>
      </c>
    </row>
    <row r="23" spans="1:9" x14ac:dyDescent="0.25">
      <c r="A23" s="222" t="s">
        <v>205</v>
      </c>
      <c r="B23" s="221"/>
      <c r="C23" s="29">
        <v>134</v>
      </c>
      <c r="D23" s="52">
        <v>300973</v>
      </c>
      <c r="E23" s="53">
        <v>56120594</v>
      </c>
      <c r="F23" s="54">
        <f t="shared" si="0"/>
        <v>56421567</v>
      </c>
      <c r="G23" s="52">
        <v>105837</v>
      </c>
      <c r="H23" s="53">
        <v>76159674</v>
      </c>
      <c r="I23" s="54">
        <f t="shared" si="1"/>
        <v>76265511</v>
      </c>
    </row>
    <row r="24" spans="1:9" ht="21" customHeight="1" x14ac:dyDescent="0.25">
      <c r="A24" s="219" t="s">
        <v>206</v>
      </c>
      <c r="B24" s="220"/>
      <c r="C24" s="32">
        <v>135</v>
      </c>
      <c r="D24" s="55">
        <f>D25+D28</f>
        <v>-316563144</v>
      </c>
      <c r="E24" s="56">
        <f>E25+E28</f>
        <v>-664748094</v>
      </c>
      <c r="F24" s="54">
        <f t="shared" si="0"/>
        <v>-981311238</v>
      </c>
      <c r="G24" s="55">
        <f>G25+G28</f>
        <v>-261944440</v>
      </c>
      <c r="H24" s="56">
        <f>H25+H28</f>
        <v>-639337888</v>
      </c>
      <c r="I24" s="54">
        <f t="shared" si="1"/>
        <v>-901282328</v>
      </c>
    </row>
    <row r="25" spans="1:9" x14ac:dyDescent="0.25">
      <c r="A25" s="220" t="s">
        <v>207</v>
      </c>
      <c r="B25" s="220"/>
      <c r="C25" s="32">
        <v>136</v>
      </c>
      <c r="D25" s="55">
        <f>D26+D27</f>
        <v>-304171549</v>
      </c>
      <c r="E25" s="56">
        <f>E26+E27</f>
        <v>-610601288</v>
      </c>
      <c r="F25" s="54">
        <f t="shared" si="0"/>
        <v>-914772837</v>
      </c>
      <c r="G25" s="55">
        <f>G26+G27</f>
        <v>-271202407</v>
      </c>
      <c r="H25" s="56">
        <f>H26+H27</f>
        <v>-675694270</v>
      </c>
      <c r="I25" s="54">
        <f t="shared" si="1"/>
        <v>-946896677</v>
      </c>
    </row>
    <row r="26" spans="1:9" x14ac:dyDescent="0.25">
      <c r="A26" s="221" t="s">
        <v>208</v>
      </c>
      <c r="B26" s="221"/>
      <c r="C26" s="29">
        <v>137</v>
      </c>
      <c r="D26" s="52">
        <v>-304171549</v>
      </c>
      <c r="E26" s="53">
        <v>-634986852</v>
      </c>
      <c r="F26" s="54">
        <f t="shared" si="0"/>
        <v>-939158401</v>
      </c>
      <c r="G26" s="52">
        <v>-271202407</v>
      </c>
      <c r="H26" s="53">
        <v>-768575831</v>
      </c>
      <c r="I26" s="54">
        <f t="shared" si="1"/>
        <v>-1039778238</v>
      </c>
    </row>
    <row r="27" spans="1:9" x14ac:dyDescent="0.25">
      <c r="A27" s="221" t="s">
        <v>209</v>
      </c>
      <c r="B27" s="221"/>
      <c r="C27" s="29">
        <v>138</v>
      </c>
      <c r="D27" s="52">
        <v>0</v>
      </c>
      <c r="E27" s="53">
        <v>24385564</v>
      </c>
      <c r="F27" s="54">
        <f t="shared" si="0"/>
        <v>24385564</v>
      </c>
      <c r="G27" s="52">
        <v>0</v>
      </c>
      <c r="H27" s="53">
        <v>92881561</v>
      </c>
      <c r="I27" s="54">
        <f t="shared" si="1"/>
        <v>92881561</v>
      </c>
    </row>
    <row r="28" spans="1:9" x14ac:dyDescent="0.25">
      <c r="A28" s="220" t="s">
        <v>210</v>
      </c>
      <c r="B28" s="220"/>
      <c r="C28" s="32">
        <v>139</v>
      </c>
      <c r="D28" s="55">
        <f>D29+D30</f>
        <v>-12391595</v>
      </c>
      <c r="E28" s="56">
        <f>E29+E30</f>
        <v>-54146806</v>
      </c>
      <c r="F28" s="54">
        <f t="shared" si="0"/>
        <v>-66538401</v>
      </c>
      <c r="G28" s="55">
        <f>G29+G30</f>
        <v>9257967</v>
      </c>
      <c r="H28" s="56">
        <f>H29+H30</f>
        <v>36356382</v>
      </c>
      <c r="I28" s="54">
        <f t="shared" si="1"/>
        <v>45614349</v>
      </c>
    </row>
    <row r="29" spans="1:9" x14ac:dyDescent="0.25">
      <c r="A29" s="221" t="s">
        <v>211</v>
      </c>
      <c r="B29" s="221"/>
      <c r="C29" s="29">
        <v>140</v>
      </c>
      <c r="D29" s="52">
        <v>-12391595</v>
      </c>
      <c r="E29" s="53">
        <v>-141491970</v>
      </c>
      <c r="F29" s="54">
        <f t="shared" si="0"/>
        <v>-153883565</v>
      </c>
      <c r="G29" s="52">
        <v>9257967</v>
      </c>
      <c r="H29" s="53">
        <v>111633168</v>
      </c>
      <c r="I29" s="54">
        <f t="shared" si="1"/>
        <v>120891135</v>
      </c>
    </row>
    <row r="30" spans="1:9" x14ac:dyDescent="0.25">
      <c r="A30" s="221" t="s">
        <v>212</v>
      </c>
      <c r="B30" s="221"/>
      <c r="C30" s="29">
        <v>141</v>
      </c>
      <c r="D30" s="52">
        <v>0</v>
      </c>
      <c r="E30" s="53">
        <v>87345164</v>
      </c>
      <c r="F30" s="54">
        <f t="shared" si="0"/>
        <v>87345164</v>
      </c>
      <c r="G30" s="52">
        <v>0</v>
      </c>
      <c r="H30" s="53">
        <v>-75276786</v>
      </c>
      <c r="I30" s="54">
        <f t="shared" si="1"/>
        <v>-75276786</v>
      </c>
    </row>
    <row r="31" spans="1:9" ht="31.5" customHeight="1" x14ac:dyDescent="0.25">
      <c r="A31" s="219" t="s">
        <v>213</v>
      </c>
      <c r="B31" s="220"/>
      <c r="C31" s="32">
        <v>142</v>
      </c>
      <c r="D31" s="55">
        <f>D32+D35</f>
        <v>10434254</v>
      </c>
      <c r="E31" s="56">
        <f>E32+E35</f>
        <v>16332663</v>
      </c>
      <c r="F31" s="54">
        <f t="shared" si="0"/>
        <v>26766917</v>
      </c>
      <c r="G31" s="55">
        <f>G32+G35</f>
        <v>-48180633</v>
      </c>
      <c r="H31" s="56">
        <f>H32+H35</f>
        <v>-12033230</v>
      </c>
      <c r="I31" s="54">
        <f t="shared" si="1"/>
        <v>-60213863</v>
      </c>
    </row>
    <row r="32" spans="1:9" x14ac:dyDescent="0.25">
      <c r="A32" s="220" t="s">
        <v>214</v>
      </c>
      <c r="B32" s="220"/>
      <c r="C32" s="32">
        <v>143</v>
      </c>
      <c r="D32" s="55">
        <f>D33+D34</f>
        <v>10434254</v>
      </c>
      <c r="E32" s="56">
        <f>E33+E34</f>
        <v>3689231</v>
      </c>
      <c r="F32" s="54">
        <f t="shared" si="0"/>
        <v>14123485</v>
      </c>
      <c r="G32" s="55">
        <f>G33+G34</f>
        <v>-48180633</v>
      </c>
      <c r="H32" s="56">
        <f>H33+H34</f>
        <v>2648500</v>
      </c>
      <c r="I32" s="54">
        <f t="shared" si="1"/>
        <v>-45532133</v>
      </c>
    </row>
    <row r="33" spans="1:9" x14ac:dyDescent="0.25">
      <c r="A33" s="221" t="s">
        <v>215</v>
      </c>
      <c r="B33" s="221"/>
      <c r="C33" s="29">
        <v>144</v>
      </c>
      <c r="D33" s="52">
        <v>10445045</v>
      </c>
      <c r="E33" s="53">
        <v>3689231</v>
      </c>
      <c r="F33" s="54">
        <f t="shared" si="0"/>
        <v>14134276</v>
      </c>
      <c r="G33" s="52">
        <v>-48178592</v>
      </c>
      <c r="H33" s="53">
        <v>2648500</v>
      </c>
      <c r="I33" s="54">
        <f t="shared" si="1"/>
        <v>-45530092</v>
      </c>
    </row>
    <row r="34" spans="1:9" x14ac:dyDescent="0.25">
      <c r="A34" s="221" t="s">
        <v>216</v>
      </c>
      <c r="B34" s="221"/>
      <c r="C34" s="29">
        <v>145</v>
      </c>
      <c r="D34" s="52">
        <v>-10791</v>
      </c>
      <c r="E34" s="53">
        <v>0</v>
      </c>
      <c r="F34" s="54">
        <f t="shared" si="0"/>
        <v>-10791</v>
      </c>
      <c r="G34" s="52">
        <v>-2041</v>
      </c>
      <c r="H34" s="53">
        <v>0</v>
      </c>
      <c r="I34" s="54">
        <f t="shared" si="1"/>
        <v>-2041</v>
      </c>
    </row>
    <row r="35" spans="1:9" ht="31.5" customHeight="1" x14ac:dyDescent="0.25">
      <c r="A35" s="220" t="s">
        <v>217</v>
      </c>
      <c r="B35" s="220"/>
      <c r="C35" s="32">
        <v>146</v>
      </c>
      <c r="D35" s="55">
        <f>D36+D37</f>
        <v>0</v>
      </c>
      <c r="E35" s="56">
        <f>E36+E37</f>
        <v>12643432</v>
      </c>
      <c r="F35" s="54">
        <f t="shared" si="0"/>
        <v>12643432</v>
      </c>
      <c r="G35" s="55">
        <f>G36+G37</f>
        <v>0</v>
      </c>
      <c r="H35" s="56">
        <f>H36+H37</f>
        <v>-14681730</v>
      </c>
      <c r="I35" s="54">
        <f t="shared" si="1"/>
        <v>-14681730</v>
      </c>
    </row>
    <row r="36" spans="1:9" x14ac:dyDescent="0.25">
      <c r="A36" s="221" t="s">
        <v>218</v>
      </c>
      <c r="B36" s="221"/>
      <c r="C36" s="29">
        <v>147</v>
      </c>
      <c r="D36" s="52">
        <v>0</v>
      </c>
      <c r="E36" s="53">
        <v>12643432</v>
      </c>
      <c r="F36" s="54">
        <f t="shared" si="0"/>
        <v>12643432</v>
      </c>
      <c r="G36" s="52">
        <v>0</v>
      </c>
      <c r="H36" s="53">
        <v>-14808584</v>
      </c>
      <c r="I36" s="54">
        <f t="shared" si="1"/>
        <v>-14808584</v>
      </c>
    </row>
    <row r="37" spans="1:9" x14ac:dyDescent="0.25">
      <c r="A37" s="221" t="s">
        <v>219</v>
      </c>
      <c r="B37" s="221"/>
      <c r="C37" s="29">
        <v>148</v>
      </c>
      <c r="D37" s="52">
        <v>0</v>
      </c>
      <c r="E37" s="53">
        <v>0</v>
      </c>
      <c r="F37" s="54">
        <f t="shared" si="0"/>
        <v>0</v>
      </c>
      <c r="G37" s="52">
        <v>0</v>
      </c>
      <c r="H37" s="53">
        <v>126854</v>
      </c>
      <c r="I37" s="54">
        <f t="shared" si="1"/>
        <v>126854</v>
      </c>
    </row>
    <row r="38" spans="1:9" ht="45.75" customHeight="1" x14ac:dyDescent="0.25">
      <c r="A38" s="219" t="s">
        <v>220</v>
      </c>
      <c r="B38" s="220"/>
      <c r="C38" s="32">
        <v>149</v>
      </c>
      <c r="D38" s="55">
        <f>D39+D40</f>
        <v>10158961</v>
      </c>
      <c r="E38" s="56">
        <f>E39+E40</f>
        <v>0</v>
      </c>
      <c r="F38" s="54">
        <f t="shared" si="0"/>
        <v>10158961</v>
      </c>
      <c r="G38" s="55">
        <f>G39+G40</f>
        <v>918940</v>
      </c>
      <c r="H38" s="56">
        <f>H39+H40</f>
        <v>0</v>
      </c>
      <c r="I38" s="54">
        <f t="shared" si="1"/>
        <v>918940</v>
      </c>
    </row>
    <row r="39" spans="1:9" x14ac:dyDescent="0.25">
      <c r="A39" s="221" t="s">
        <v>221</v>
      </c>
      <c r="B39" s="221"/>
      <c r="C39" s="29">
        <v>150</v>
      </c>
      <c r="D39" s="52">
        <v>10158961</v>
      </c>
      <c r="E39" s="53">
        <v>0</v>
      </c>
      <c r="F39" s="54">
        <f t="shared" si="0"/>
        <v>10158961</v>
      </c>
      <c r="G39" s="52">
        <v>918940</v>
      </c>
      <c r="H39" s="53">
        <v>0</v>
      </c>
      <c r="I39" s="54">
        <f t="shared" si="1"/>
        <v>918940</v>
      </c>
    </row>
    <row r="40" spans="1:9" x14ac:dyDescent="0.25">
      <c r="A40" s="221" t="s">
        <v>222</v>
      </c>
      <c r="B40" s="221"/>
      <c r="C40" s="29">
        <v>151</v>
      </c>
      <c r="D40" s="52">
        <v>0</v>
      </c>
      <c r="E40" s="53">
        <v>0</v>
      </c>
      <c r="F40" s="54">
        <f t="shared" si="0"/>
        <v>0</v>
      </c>
      <c r="G40" s="52">
        <v>0</v>
      </c>
      <c r="H40" s="53">
        <v>0</v>
      </c>
      <c r="I40" s="54">
        <f t="shared" si="1"/>
        <v>0</v>
      </c>
    </row>
    <row r="41" spans="1:9" ht="21" customHeight="1" x14ac:dyDescent="0.25">
      <c r="A41" s="219" t="s">
        <v>223</v>
      </c>
      <c r="B41" s="220"/>
      <c r="C41" s="32">
        <v>152</v>
      </c>
      <c r="D41" s="55">
        <f>D42+D43</f>
        <v>0</v>
      </c>
      <c r="E41" s="55">
        <f>E42+E43</f>
        <v>-5398961</v>
      </c>
      <c r="F41" s="54">
        <f>D41+E41</f>
        <v>-5398961</v>
      </c>
      <c r="G41" s="55">
        <f>G42+G43</f>
        <v>0</v>
      </c>
      <c r="H41" s="55">
        <f>H42+H43</f>
        <v>-5932527</v>
      </c>
      <c r="I41" s="54">
        <f>G41+H41</f>
        <v>-5932527</v>
      </c>
    </row>
    <row r="42" spans="1:9" x14ac:dyDescent="0.25">
      <c r="A42" s="221" t="s">
        <v>224</v>
      </c>
      <c r="B42" s="221"/>
      <c r="C42" s="29">
        <v>153</v>
      </c>
      <c r="D42" s="52">
        <v>0</v>
      </c>
      <c r="E42" s="53">
        <v>-3302718</v>
      </c>
      <c r="F42" s="54">
        <f t="shared" si="0"/>
        <v>-3302718</v>
      </c>
      <c r="G42" s="52">
        <v>0</v>
      </c>
      <c r="H42" s="53">
        <v>-4134436</v>
      </c>
      <c r="I42" s="54">
        <f t="shared" si="1"/>
        <v>-4134436</v>
      </c>
    </row>
    <row r="43" spans="1:9" x14ac:dyDescent="0.25">
      <c r="A43" s="221" t="s">
        <v>225</v>
      </c>
      <c r="B43" s="221"/>
      <c r="C43" s="29">
        <v>154</v>
      </c>
      <c r="D43" s="52">
        <v>0</v>
      </c>
      <c r="E43" s="53">
        <v>-2096243</v>
      </c>
      <c r="F43" s="54">
        <f t="shared" si="0"/>
        <v>-2096243</v>
      </c>
      <c r="G43" s="52">
        <v>0</v>
      </c>
      <c r="H43" s="53">
        <v>-1798091</v>
      </c>
      <c r="I43" s="54">
        <f t="shared" si="1"/>
        <v>-1798091</v>
      </c>
    </row>
    <row r="44" spans="1:9" ht="22.5" customHeight="1" x14ac:dyDescent="0.25">
      <c r="A44" s="219" t="s">
        <v>226</v>
      </c>
      <c r="B44" s="220"/>
      <c r="C44" s="32">
        <v>155</v>
      </c>
      <c r="D44" s="55">
        <f>D45+D49</f>
        <v>-42563461</v>
      </c>
      <c r="E44" s="56">
        <f>E45+E49</f>
        <v>-490211004</v>
      </c>
      <c r="F44" s="54">
        <f t="shared" si="0"/>
        <v>-532774465</v>
      </c>
      <c r="G44" s="55">
        <f>G45+G49</f>
        <v>-35861609</v>
      </c>
      <c r="H44" s="56">
        <f>H45+H49</f>
        <v>-585001305</v>
      </c>
      <c r="I44" s="54">
        <f t="shared" si="1"/>
        <v>-620862914</v>
      </c>
    </row>
    <row r="45" spans="1:9" x14ac:dyDescent="0.25">
      <c r="A45" s="220" t="s">
        <v>227</v>
      </c>
      <c r="B45" s="220"/>
      <c r="C45" s="32">
        <v>156</v>
      </c>
      <c r="D45" s="55">
        <f>D46+D47+D48</f>
        <v>-20944669</v>
      </c>
      <c r="E45" s="56">
        <f>E46+E47+E48</f>
        <v>-251173413</v>
      </c>
      <c r="F45" s="54">
        <f t="shared" si="0"/>
        <v>-272118082</v>
      </c>
      <c r="G45" s="55">
        <f>G46+G47+G48</f>
        <v>-17855672</v>
      </c>
      <c r="H45" s="56">
        <f>H46+H47+H48</f>
        <v>-300812128</v>
      </c>
      <c r="I45" s="54">
        <f t="shared" si="1"/>
        <v>-318667800</v>
      </c>
    </row>
    <row r="46" spans="1:9" x14ac:dyDescent="0.25">
      <c r="A46" s="221" t="s">
        <v>228</v>
      </c>
      <c r="B46" s="221"/>
      <c r="C46" s="29">
        <v>157</v>
      </c>
      <c r="D46" s="52">
        <v>-8178666</v>
      </c>
      <c r="E46" s="53">
        <v>-146877131</v>
      </c>
      <c r="F46" s="54">
        <f t="shared" si="0"/>
        <v>-155055797</v>
      </c>
      <c r="G46" s="52">
        <v>-6411974</v>
      </c>
      <c r="H46" s="53">
        <v>-166179040</v>
      </c>
      <c r="I46" s="54">
        <f t="shared" si="1"/>
        <v>-172591014</v>
      </c>
    </row>
    <row r="47" spans="1:9" x14ac:dyDescent="0.25">
      <c r="A47" s="221" t="s">
        <v>229</v>
      </c>
      <c r="B47" s="221"/>
      <c r="C47" s="29">
        <v>158</v>
      </c>
      <c r="D47" s="52">
        <v>-12766003</v>
      </c>
      <c r="E47" s="53">
        <v>-117824182</v>
      </c>
      <c r="F47" s="54">
        <f t="shared" si="0"/>
        <v>-130590185</v>
      </c>
      <c r="G47" s="52">
        <v>-11443698</v>
      </c>
      <c r="H47" s="53">
        <v>-153941205</v>
      </c>
      <c r="I47" s="54">
        <f t="shared" si="1"/>
        <v>-165384903</v>
      </c>
    </row>
    <row r="48" spans="1:9" x14ac:dyDescent="0.25">
      <c r="A48" s="221" t="s">
        <v>230</v>
      </c>
      <c r="B48" s="221"/>
      <c r="C48" s="29">
        <v>159</v>
      </c>
      <c r="D48" s="52">
        <v>0</v>
      </c>
      <c r="E48" s="53">
        <v>13527900</v>
      </c>
      <c r="F48" s="54">
        <f t="shared" si="0"/>
        <v>13527900</v>
      </c>
      <c r="G48" s="52">
        <v>0</v>
      </c>
      <c r="H48" s="53">
        <v>19308117</v>
      </c>
      <c r="I48" s="54">
        <f t="shared" si="1"/>
        <v>19308117</v>
      </c>
    </row>
    <row r="49" spans="1:9" ht="24.75" customHeight="1" x14ac:dyDescent="0.25">
      <c r="A49" s="220" t="s">
        <v>231</v>
      </c>
      <c r="B49" s="220"/>
      <c r="C49" s="32">
        <v>160</v>
      </c>
      <c r="D49" s="55">
        <f>D50+D51+D52</f>
        <v>-21618792</v>
      </c>
      <c r="E49" s="56">
        <f>E50+E51+E52</f>
        <v>-239037591</v>
      </c>
      <c r="F49" s="54">
        <f t="shared" si="0"/>
        <v>-260656383</v>
      </c>
      <c r="G49" s="55">
        <f>G50+G51+G52</f>
        <v>-18005937</v>
      </c>
      <c r="H49" s="56">
        <f>H50+H51+H52</f>
        <v>-284189177</v>
      </c>
      <c r="I49" s="54">
        <f t="shared" si="1"/>
        <v>-302195114</v>
      </c>
    </row>
    <row r="50" spans="1:9" x14ac:dyDescent="0.25">
      <c r="A50" s="221" t="s">
        <v>232</v>
      </c>
      <c r="B50" s="221"/>
      <c r="C50" s="29">
        <v>161</v>
      </c>
      <c r="D50" s="52">
        <v>-2245853</v>
      </c>
      <c r="E50" s="53">
        <v>-39120929</v>
      </c>
      <c r="F50" s="54">
        <f t="shared" si="0"/>
        <v>-41366782</v>
      </c>
      <c r="G50" s="52">
        <v>-1761745</v>
      </c>
      <c r="H50" s="53">
        <v>-38326797</v>
      </c>
      <c r="I50" s="54">
        <f t="shared" si="1"/>
        <v>-40088542</v>
      </c>
    </row>
    <row r="51" spans="1:9" x14ac:dyDescent="0.25">
      <c r="A51" s="221" t="s">
        <v>233</v>
      </c>
      <c r="B51" s="221"/>
      <c r="C51" s="29">
        <v>162</v>
      </c>
      <c r="D51" s="52">
        <v>-8141425</v>
      </c>
      <c r="E51" s="53">
        <v>-76449213</v>
      </c>
      <c r="F51" s="54">
        <f t="shared" si="0"/>
        <v>-84590638</v>
      </c>
      <c r="G51" s="52">
        <v>-6515979</v>
      </c>
      <c r="H51" s="53">
        <v>-93084685</v>
      </c>
      <c r="I51" s="54">
        <f t="shared" si="1"/>
        <v>-99600664</v>
      </c>
    </row>
    <row r="52" spans="1:9" x14ac:dyDescent="0.25">
      <c r="A52" s="221" t="s">
        <v>234</v>
      </c>
      <c r="B52" s="221"/>
      <c r="C52" s="29">
        <v>163</v>
      </c>
      <c r="D52" s="52">
        <v>-11231514</v>
      </c>
      <c r="E52" s="53">
        <v>-123467449</v>
      </c>
      <c r="F52" s="54">
        <f t="shared" si="0"/>
        <v>-134698963</v>
      </c>
      <c r="G52" s="52">
        <v>-9728213</v>
      </c>
      <c r="H52" s="53">
        <v>-152777695</v>
      </c>
      <c r="I52" s="54">
        <f t="shared" si="1"/>
        <v>-162505908</v>
      </c>
    </row>
    <row r="53" spans="1:9" x14ac:dyDescent="0.25">
      <c r="A53" s="219" t="s">
        <v>235</v>
      </c>
      <c r="B53" s="220"/>
      <c r="C53" s="32">
        <v>164</v>
      </c>
      <c r="D53" s="55">
        <f>D54+D55+D56+D57+D58+D59+D60</f>
        <v>-18485218</v>
      </c>
      <c r="E53" s="56">
        <f>E54+E55+E56+E57+E58+E59+E60</f>
        <v>-68516215</v>
      </c>
      <c r="F53" s="54">
        <f t="shared" si="0"/>
        <v>-87001433</v>
      </c>
      <c r="G53" s="55">
        <f>G54+G55+G56+G57+G58+G59+G60</f>
        <v>-20473236</v>
      </c>
      <c r="H53" s="56">
        <f>H54+H55+H56+H57+H58+H59+H60</f>
        <v>-37183627</v>
      </c>
      <c r="I53" s="54">
        <f t="shared" si="1"/>
        <v>-57656863</v>
      </c>
    </row>
    <row r="54" spans="1:9" ht="24" customHeight="1" x14ac:dyDescent="0.25">
      <c r="A54" s="221" t="s">
        <v>236</v>
      </c>
      <c r="B54" s="221"/>
      <c r="C54" s="29">
        <v>165</v>
      </c>
      <c r="D54" s="52">
        <v>0</v>
      </c>
      <c r="E54" s="53">
        <v>0</v>
      </c>
      <c r="F54" s="54">
        <f t="shared" si="0"/>
        <v>0</v>
      </c>
      <c r="G54" s="52">
        <v>0</v>
      </c>
      <c r="H54" s="53">
        <v>0</v>
      </c>
      <c r="I54" s="54">
        <f t="shared" si="1"/>
        <v>0</v>
      </c>
    </row>
    <row r="55" spans="1:9" x14ac:dyDescent="0.25">
      <c r="A55" s="221" t="s">
        <v>237</v>
      </c>
      <c r="B55" s="221"/>
      <c r="C55" s="29">
        <v>166</v>
      </c>
      <c r="D55" s="52">
        <v>-755359</v>
      </c>
      <c r="E55" s="53">
        <v>-4768213</v>
      </c>
      <c r="F55" s="54">
        <f t="shared" si="0"/>
        <v>-5523572</v>
      </c>
      <c r="G55" s="52">
        <v>-546061</v>
      </c>
      <c r="H55" s="53">
        <v>-5017767</v>
      </c>
      <c r="I55" s="54">
        <f t="shared" si="1"/>
        <v>-5563828</v>
      </c>
    </row>
    <row r="56" spans="1:9" x14ac:dyDescent="0.25">
      <c r="A56" s="221" t="s">
        <v>238</v>
      </c>
      <c r="B56" s="221"/>
      <c r="C56" s="29">
        <v>167</v>
      </c>
      <c r="D56" s="52">
        <v>-1013854</v>
      </c>
      <c r="E56" s="53">
        <v>-3346600</v>
      </c>
      <c r="F56" s="54">
        <f t="shared" si="0"/>
        <v>-4360454</v>
      </c>
      <c r="G56" s="52">
        <v>0</v>
      </c>
      <c r="H56" s="53">
        <v>-592024</v>
      </c>
      <c r="I56" s="54">
        <f t="shared" si="1"/>
        <v>-592024</v>
      </c>
    </row>
    <row r="57" spans="1:9" x14ac:dyDescent="0.25">
      <c r="A57" s="221" t="s">
        <v>239</v>
      </c>
      <c r="B57" s="221"/>
      <c r="C57" s="29">
        <v>168</v>
      </c>
      <c r="D57" s="52">
        <v>-7240112</v>
      </c>
      <c r="E57" s="53">
        <v>-9317453</v>
      </c>
      <c r="F57" s="54">
        <f t="shared" si="0"/>
        <v>-16557565</v>
      </c>
      <c r="G57" s="52">
        <v>-1377142</v>
      </c>
      <c r="H57" s="53">
        <v>-3247515</v>
      </c>
      <c r="I57" s="54">
        <f t="shared" si="1"/>
        <v>-4624657</v>
      </c>
    </row>
    <row r="58" spans="1:9" x14ac:dyDescent="0.25">
      <c r="A58" s="221" t="s">
        <v>240</v>
      </c>
      <c r="B58" s="221"/>
      <c r="C58" s="29">
        <v>169</v>
      </c>
      <c r="D58" s="52">
        <v>-7523969</v>
      </c>
      <c r="E58" s="53">
        <v>-30832330</v>
      </c>
      <c r="F58" s="54">
        <f t="shared" si="0"/>
        <v>-38356299</v>
      </c>
      <c r="G58" s="52">
        <v>-600228</v>
      </c>
      <c r="H58" s="53">
        <v>-2696741</v>
      </c>
      <c r="I58" s="54">
        <f t="shared" si="1"/>
        <v>-3296969</v>
      </c>
    </row>
    <row r="59" spans="1:9" x14ac:dyDescent="0.25">
      <c r="A59" s="221" t="s">
        <v>241</v>
      </c>
      <c r="B59" s="221"/>
      <c r="C59" s="29">
        <v>170</v>
      </c>
      <c r="D59" s="52">
        <v>0</v>
      </c>
      <c r="E59" s="53">
        <v>0</v>
      </c>
      <c r="F59" s="54">
        <f t="shared" si="0"/>
        <v>0</v>
      </c>
      <c r="G59" s="52">
        <v>-16980814</v>
      </c>
      <c r="H59" s="53">
        <v>-7539368</v>
      </c>
      <c r="I59" s="54">
        <f t="shared" si="1"/>
        <v>-24520182</v>
      </c>
    </row>
    <row r="60" spans="1:9" x14ac:dyDescent="0.25">
      <c r="A60" s="221" t="s">
        <v>242</v>
      </c>
      <c r="B60" s="221"/>
      <c r="C60" s="29">
        <v>171</v>
      </c>
      <c r="D60" s="52">
        <v>-1951924</v>
      </c>
      <c r="E60" s="53">
        <v>-20251619</v>
      </c>
      <c r="F60" s="54">
        <f t="shared" si="0"/>
        <v>-22203543</v>
      </c>
      <c r="G60" s="52">
        <v>-968991</v>
      </c>
      <c r="H60" s="53">
        <v>-18090212</v>
      </c>
      <c r="I60" s="54">
        <f t="shared" si="1"/>
        <v>-19059203</v>
      </c>
    </row>
    <row r="61" spans="1:9" ht="29.25" customHeight="1" x14ac:dyDescent="0.25">
      <c r="A61" s="219" t="s">
        <v>243</v>
      </c>
      <c r="B61" s="220"/>
      <c r="C61" s="32">
        <v>172</v>
      </c>
      <c r="D61" s="55">
        <f>D62+D63</f>
        <v>-706943</v>
      </c>
      <c r="E61" s="56">
        <f>E62+E63</f>
        <v>-30798277</v>
      </c>
      <c r="F61" s="54">
        <f t="shared" si="0"/>
        <v>-31505220</v>
      </c>
      <c r="G61" s="55">
        <f>G62+G63</f>
        <v>-1237010</v>
      </c>
      <c r="H61" s="56">
        <f>H62+H63</f>
        <v>-30344317</v>
      </c>
      <c r="I61" s="54">
        <f t="shared" si="1"/>
        <v>-31581327</v>
      </c>
    </row>
    <row r="62" spans="1:9" x14ac:dyDescent="0.25">
      <c r="A62" s="221" t="s">
        <v>244</v>
      </c>
      <c r="B62" s="221"/>
      <c r="C62" s="29">
        <v>173</v>
      </c>
      <c r="D62" s="52">
        <v>0</v>
      </c>
      <c r="E62" s="53">
        <v>-873796</v>
      </c>
      <c r="F62" s="54">
        <f t="shared" si="0"/>
        <v>-873796</v>
      </c>
      <c r="G62" s="52">
        <v>0</v>
      </c>
      <c r="H62" s="53">
        <v>-604052</v>
      </c>
      <c r="I62" s="54">
        <f t="shared" si="1"/>
        <v>-604052</v>
      </c>
    </row>
    <row r="63" spans="1:9" x14ac:dyDescent="0.25">
      <c r="A63" s="221" t="s">
        <v>245</v>
      </c>
      <c r="B63" s="221"/>
      <c r="C63" s="29">
        <v>174</v>
      </c>
      <c r="D63" s="52">
        <v>-706943</v>
      </c>
      <c r="E63" s="53">
        <v>-29924481</v>
      </c>
      <c r="F63" s="54">
        <f t="shared" si="0"/>
        <v>-30631424</v>
      </c>
      <c r="G63" s="52">
        <v>-1237010</v>
      </c>
      <c r="H63" s="53">
        <v>-29740265</v>
      </c>
      <c r="I63" s="54">
        <f t="shared" si="1"/>
        <v>-30977275</v>
      </c>
    </row>
    <row r="64" spans="1:9" x14ac:dyDescent="0.25">
      <c r="A64" s="222" t="s">
        <v>246</v>
      </c>
      <c r="B64" s="221"/>
      <c r="C64" s="29">
        <v>175</v>
      </c>
      <c r="D64" s="52">
        <v>-5377</v>
      </c>
      <c r="E64" s="53">
        <v>-1405388</v>
      </c>
      <c r="F64" s="54">
        <f t="shared" si="0"/>
        <v>-1410765</v>
      </c>
      <c r="G64" s="52">
        <v>-5858</v>
      </c>
      <c r="H64" s="53">
        <v>-569443</v>
      </c>
      <c r="I64" s="54">
        <f t="shared" si="1"/>
        <v>-575301</v>
      </c>
    </row>
    <row r="65" spans="1:9" ht="42" customHeight="1" x14ac:dyDescent="0.25">
      <c r="A65" s="219" t="s">
        <v>247</v>
      </c>
      <c r="B65" s="220"/>
      <c r="C65" s="32">
        <v>176</v>
      </c>
      <c r="D65" s="55">
        <f>D7+D13+D21+D22+D23+D24+D31+D38+D41+D53+D61+D64+D44</f>
        <v>30594410</v>
      </c>
      <c r="E65" s="56">
        <f>E7+E13+E21+E22+E23+E24+E31+E38+E41+E53+E61+E64+E44</f>
        <v>217566005</v>
      </c>
      <c r="F65" s="54">
        <f t="shared" si="0"/>
        <v>248160415</v>
      </c>
      <c r="G65" s="55">
        <f>G7+G13+G21+G22+G23+G24+G31+G38+G41+G53+G61+G64+G44</f>
        <v>18197646</v>
      </c>
      <c r="H65" s="56">
        <f>H7+H13+H21+H22+H23+H24+H31+H38+H41+H53+H61+H64+H44</f>
        <v>233770028</v>
      </c>
      <c r="I65" s="54">
        <f t="shared" si="1"/>
        <v>251967674</v>
      </c>
    </row>
    <row r="66" spans="1:9" x14ac:dyDescent="0.25">
      <c r="A66" s="219" t="s">
        <v>248</v>
      </c>
      <c r="B66" s="220"/>
      <c r="C66" s="32">
        <v>177</v>
      </c>
      <c r="D66" s="55">
        <f>D67+D68</f>
        <v>-4760211</v>
      </c>
      <c r="E66" s="56">
        <f>E67+E68</f>
        <v>-39059128</v>
      </c>
      <c r="F66" s="54">
        <f t="shared" si="0"/>
        <v>-43819339</v>
      </c>
      <c r="G66" s="55">
        <f>G67+G68</f>
        <v>-3199029</v>
      </c>
      <c r="H66" s="56">
        <f>H67+H68</f>
        <v>-39982215</v>
      </c>
      <c r="I66" s="54">
        <f t="shared" si="1"/>
        <v>-43181244</v>
      </c>
    </row>
    <row r="67" spans="1:9" x14ac:dyDescent="0.25">
      <c r="A67" s="221" t="s">
        <v>249</v>
      </c>
      <c r="B67" s="221"/>
      <c r="C67" s="29">
        <v>178</v>
      </c>
      <c r="D67" s="52">
        <v>-4760211</v>
      </c>
      <c r="E67" s="53">
        <v>-39102134</v>
      </c>
      <c r="F67" s="54">
        <f t="shared" si="0"/>
        <v>-43862345</v>
      </c>
      <c r="G67" s="52">
        <v>-3199029</v>
      </c>
      <c r="H67" s="53">
        <v>-40076930</v>
      </c>
      <c r="I67" s="54">
        <f t="shared" si="1"/>
        <v>-43275959</v>
      </c>
    </row>
    <row r="68" spans="1:9" x14ac:dyDescent="0.25">
      <c r="A68" s="221" t="s">
        <v>250</v>
      </c>
      <c r="B68" s="221"/>
      <c r="C68" s="29">
        <v>179</v>
      </c>
      <c r="D68" s="52">
        <v>0</v>
      </c>
      <c r="E68" s="53">
        <v>43006</v>
      </c>
      <c r="F68" s="54">
        <f t="shared" si="0"/>
        <v>43006</v>
      </c>
      <c r="G68" s="52">
        <v>0</v>
      </c>
      <c r="H68" s="53">
        <v>94715</v>
      </c>
      <c r="I68" s="54">
        <f t="shared" si="1"/>
        <v>94715</v>
      </c>
    </row>
    <row r="69" spans="1:9" ht="24" customHeight="1" x14ac:dyDescent="0.25">
      <c r="A69" s="219" t="s">
        <v>251</v>
      </c>
      <c r="B69" s="220"/>
      <c r="C69" s="32">
        <v>180</v>
      </c>
      <c r="D69" s="55">
        <f>D65+D66</f>
        <v>25834199</v>
      </c>
      <c r="E69" s="56">
        <f>E65+E66</f>
        <v>178506877</v>
      </c>
      <c r="F69" s="54">
        <f t="shared" si="0"/>
        <v>204341076</v>
      </c>
      <c r="G69" s="55">
        <f>G65+G66</f>
        <v>14998617</v>
      </c>
      <c r="H69" s="56">
        <f>H65+H66</f>
        <v>193787813</v>
      </c>
      <c r="I69" s="54">
        <f t="shared" si="1"/>
        <v>208786430</v>
      </c>
    </row>
    <row r="70" spans="1:9" x14ac:dyDescent="0.25">
      <c r="A70" s="215" t="s">
        <v>252</v>
      </c>
      <c r="B70" s="215"/>
      <c r="C70" s="29">
        <v>181</v>
      </c>
      <c r="D70" s="52">
        <v>25684862</v>
      </c>
      <c r="E70" s="53">
        <v>178350497</v>
      </c>
      <c r="F70" s="54">
        <f t="shared" si="0"/>
        <v>204035359</v>
      </c>
      <c r="G70" s="52">
        <v>14984427</v>
      </c>
      <c r="H70" s="53">
        <v>193543640</v>
      </c>
      <c r="I70" s="54">
        <f t="shared" si="1"/>
        <v>208528067</v>
      </c>
    </row>
    <row r="71" spans="1:9" x14ac:dyDescent="0.25">
      <c r="A71" s="215" t="s">
        <v>253</v>
      </c>
      <c r="B71" s="215"/>
      <c r="C71" s="29">
        <v>182</v>
      </c>
      <c r="D71" s="52">
        <v>149337</v>
      </c>
      <c r="E71" s="53">
        <v>156380</v>
      </c>
      <c r="F71" s="54">
        <f t="shared" si="0"/>
        <v>305717</v>
      </c>
      <c r="G71" s="52">
        <v>14190</v>
      </c>
      <c r="H71" s="53">
        <v>244173</v>
      </c>
      <c r="I71" s="54">
        <f t="shared" si="1"/>
        <v>258363</v>
      </c>
    </row>
    <row r="72" spans="1:9" ht="30" customHeight="1" x14ac:dyDescent="0.25">
      <c r="A72" s="219" t="s">
        <v>254</v>
      </c>
      <c r="B72" s="219"/>
      <c r="C72" s="32">
        <v>183</v>
      </c>
      <c r="D72" s="55">
        <f>D7+D13+D21+D22+D23+D68</f>
        <v>388325338</v>
      </c>
      <c r="E72" s="56">
        <f>E7+E13+E21+E22+E23+E68</f>
        <v>1462354287</v>
      </c>
      <c r="F72" s="54">
        <f t="shared" ref="F72:F86" si="2">D72+E72</f>
        <v>1850679625</v>
      </c>
      <c r="G72" s="55">
        <f>G7+G13+G21+G22+G23+G68</f>
        <v>384981492</v>
      </c>
      <c r="H72" s="56">
        <f>H7+H13+H21+H22+H23+H68</f>
        <v>1544267080</v>
      </c>
      <c r="I72" s="54">
        <f t="shared" ref="I72:I86" si="3">G72+H72</f>
        <v>1929248572</v>
      </c>
    </row>
    <row r="73" spans="1:9" ht="31.5" customHeight="1" x14ac:dyDescent="0.25">
      <c r="A73" s="219" t="s">
        <v>255</v>
      </c>
      <c r="B73" s="219"/>
      <c r="C73" s="32">
        <v>184</v>
      </c>
      <c r="D73" s="55">
        <f>D24+D31+D38+D41+D44+D53+D61+D64+D67</f>
        <v>-362491139</v>
      </c>
      <c r="E73" s="56">
        <f>E24+E31+E38+E41+E44+E53+E61+E64+E67</f>
        <v>-1283847410</v>
      </c>
      <c r="F73" s="54">
        <f t="shared" si="2"/>
        <v>-1646338549</v>
      </c>
      <c r="G73" s="55">
        <f>G24+G31+G38+G41+G44+G53+G61+G64+G67</f>
        <v>-369982875</v>
      </c>
      <c r="H73" s="56">
        <f>H24+H31+H38+H41+H44+H53+H61+H64+H67</f>
        <v>-1350479267</v>
      </c>
      <c r="I73" s="54">
        <f t="shared" si="3"/>
        <v>-1720462142</v>
      </c>
    </row>
    <row r="74" spans="1:9" x14ac:dyDescent="0.25">
      <c r="A74" s="219" t="s">
        <v>256</v>
      </c>
      <c r="B74" s="220"/>
      <c r="C74" s="32">
        <v>185</v>
      </c>
      <c r="D74" s="55">
        <f>D75+D76+D77+D78+D79+D80+D81+D82</f>
        <v>-40433049</v>
      </c>
      <c r="E74" s="56">
        <f>E75+E76+E77+E78+E79+E80+E81+E82</f>
        <v>-109074225</v>
      </c>
      <c r="F74" s="54">
        <f t="shared" si="2"/>
        <v>-149507274</v>
      </c>
      <c r="G74" s="55">
        <f>G75+G76+G77+G78+G79+G80+G81+G82</f>
        <v>-5140258</v>
      </c>
      <c r="H74" s="56">
        <f>H75+H76+H77+H78+H79+H80+H81+H82</f>
        <v>95495657</v>
      </c>
      <c r="I74" s="54">
        <f t="shared" si="3"/>
        <v>90355399</v>
      </c>
    </row>
    <row r="75" spans="1:9" ht="27.75" customHeight="1" x14ac:dyDescent="0.25">
      <c r="A75" s="218" t="s">
        <v>257</v>
      </c>
      <c r="B75" s="218"/>
      <c r="C75" s="29">
        <v>186</v>
      </c>
      <c r="D75" s="57">
        <v>1325170</v>
      </c>
      <c r="E75" s="58">
        <v>2505602</v>
      </c>
      <c r="F75" s="54">
        <f t="shared" si="2"/>
        <v>3830772</v>
      </c>
      <c r="G75" s="57">
        <v>-980501</v>
      </c>
      <c r="H75" s="58">
        <v>-984988</v>
      </c>
      <c r="I75" s="54">
        <f t="shared" si="3"/>
        <v>-1965489</v>
      </c>
    </row>
    <row r="76" spans="1:9" ht="21.6" customHeight="1" x14ac:dyDescent="0.25">
      <c r="A76" s="218" t="s">
        <v>258</v>
      </c>
      <c r="B76" s="218"/>
      <c r="C76" s="29">
        <v>187</v>
      </c>
      <c r="D76" s="57">
        <v>-51249573</v>
      </c>
      <c r="E76" s="58">
        <v>-135815220</v>
      </c>
      <c r="F76" s="54">
        <f t="shared" si="2"/>
        <v>-187064793</v>
      </c>
      <c r="G76" s="57">
        <v>-6375475</v>
      </c>
      <c r="H76" s="58">
        <v>117609682</v>
      </c>
      <c r="I76" s="54">
        <f t="shared" si="3"/>
        <v>111234207</v>
      </c>
    </row>
    <row r="77" spans="1:9" ht="28.2" customHeight="1" x14ac:dyDescent="0.25">
      <c r="A77" s="218" t="s">
        <v>259</v>
      </c>
      <c r="B77" s="218"/>
      <c r="C77" s="29">
        <v>188</v>
      </c>
      <c r="D77" s="57">
        <v>0</v>
      </c>
      <c r="E77" s="58">
        <v>0</v>
      </c>
      <c r="F77" s="54">
        <f t="shared" si="2"/>
        <v>0</v>
      </c>
      <c r="G77" s="57">
        <v>0</v>
      </c>
      <c r="H77" s="58">
        <v>0</v>
      </c>
      <c r="I77" s="54">
        <f t="shared" si="3"/>
        <v>0</v>
      </c>
    </row>
    <row r="78" spans="1:9" ht="25.2" customHeight="1" x14ac:dyDescent="0.25">
      <c r="A78" s="218" t="s">
        <v>260</v>
      </c>
      <c r="B78" s="218"/>
      <c r="C78" s="29">
        <v>189</v>
      </c>
      <c r="D78" s="57">
        <v>0</v>
      </c>
      <c r="E78" s="58">
        <v>0</v>
      </c>
      <c r="F78" s="54">
        <f t="shared" si="2"/>
        <v>0</v>
      </c>
      <c r="G78" s="57">
        <v>0</v>
      </c>
      <c r="H78" s="58">
        <v>0</v>
      </c>
      <c r="I78" s="54">
        <f t="shared" si="3"/>
        <v>0</v>
      </c>
    </row>
    <row r="79" spans="1:9" x14ac:dyDescent="0.25">
      <c r="A79" s="218" t="s">
        <v>261</v>
      </c>
      <c r="B79" s="218"/>
      <c r="C79" s="29">
        <v>190</v>
      </c>
      <c r="D79" s="57">
        <v>0</v>
      </c>
      <c r="E79" s="58">
        <v>0</v>
      </c>
      <c r="F79" s="54">
        <f t="shared" si="2"/>
        <v>0</v>
      </c>
      <c r="G79" s="57">
        <v>0</v>
      </c>
      <c r="H79" s="58">
        <v>0</v>
      </c>
      <c r="I79" s="54">
        <f t="shared" si="3"/>
        <v>0</v>
      </c>
    </row>
    <row r="80" spans="1:9" ht="21" customHeight="1" x14ac:dyDescent="0.25">
      <c r="A80" s="218" t="s">
        <v>262</v>
      </c>
      <c r="B80" s="218"/>
      <c r="C80" s="29">
        <v>191</v>
      </c>
      <c r="D80" s="57">
        <v>0</v>
      </c>
      <c r="E80" s="58">
        <v>0</v>
      </c>
      <c r="F80" s="54">
        <f t="shared" si="2"/>
        <v>0</v>
      </c>
      <c r="G80" s="57">
        <v>0</v>
      </c>
      <c r="H80" s="58">
        <v>0</v>
      </c>
      <c r="I80" s="54">
        <f t="shared" si="3"/>
        <v>0</v>
      </c>
    </row>
    <row r="81" spans="1:9" ht="16.2" customHeight="1" x14ac:dyDescent="0.25">
      <c r="A81" s="218" t="s">
        <v>263</v>
      </c>
      <c r="B81" s="218"/>
      <c r="C81" s="29">
        <v>192</v>
      </c>
      <c r="D81" s="57">
        <v>0</v>
      </c>
      <c r="E81" s="58">
        <v>0</v>
      </c>
      <c r="F81" s="54">
        <f t="shared" si="2"/>
        <v>0</v>
      </c>
      <c r="G81" s="57">
        <v>0</v>
      </c>
      <c r="H81" s="58">
        <v>0</v>
      </c>
      <c r="I81" s="54">
        <f t="shared" si="3"/>
        <v>0</v>
      </c>
    </row>
    <row r="82" spans="1:9" x14ac:dyDescent="0.25">
      <c r="A82" s="218" t="s">
        <v>264</v>
      </c>
      <c r="B82" s="218"/>
      <c r="C82" s="29">
        <v>193</v>
      </c>
      <c r="D82" s="57">
        <v>9491354</v>
      </c>
      <c r="E82" s="58">
        <v>24235393</v>
      </c>
      <c r="F82" s="54">
        <f t="shared" si="2"/>
        <v>33726747</v>
      </c>
      <c r="G82" s="57">
        <v>2215718</v>
      </c>
      <c r="H82" s="58">
        <v>-21129037</v>
      </c>
      <c r="I82" s="54">
        <f t="shared" si="3"/>
        <v>-18913319</v>
      </c>
    </row>
    <row r="83" spans="1:9" x14ac:dyDescent="0.25">
      <c r="A83" s="219" t="s">
        <v>265</v>
      </c>
      <c r="B83" s="220"/>
      <c r="C83" s="32">
        <v>194</v>
      </c>
      <c r="D83" s="55">
        <f>D69+D74</f>
        <v>-14598850</v>
      </c>
      <c r="E83" s="56">
        <f>E69+E74</f>
        <v>69432652</v>
      </c>
      <c r="F83" s="54">
        <f t="shared" si="2"/>
        <v>54833802</v>
      </c>
      <c r="G83" s="55">
        <f>G69+G74</f>
        <v>9858359</v>
      </c>
      <c r="H83" s="56">
        <f>H69+H74</f>
        <v>289283470</v>
      </c>
      <c r="I83" s="54">
        <f t="shared" si="3"/>
        <v>299141829</v>
      </c>
    </row>
    <row r="84" spans="1:9" x14ac:dyDescent="0.25">
      <c r="A84" s="215" t="s">
        <v>266</v>
      </c>
      <c r="B84" s="215"/>
      <c r="C84" s="29">
        <v>195</v>
      </c>
      <c r="D84" s="52">
        <v>-14758258</v>
      </c>
      <c r="E84" s="53">
        <v>69218279</v>
      </c>
      <c r="F84" s="54">
        <f t="shared" si="2"/>
        <v>54460021</v>
      </c>
      <c r="G84" s="52">
        <v>9850146</v>
      </c>
      <c r="H84" s="53">
        <v>289053862</v>
      </c>
      <c r="I84" s="54">
        <f t="shared" si="3"/>
        <v>298904008</v>
      </c>
    </row>
    <row r="85" spans="1:9" x14ac:dyDescent="0.25">
      <c r="A85" s="215" t="s">
        <v>267</v>
      </c>
      <c r="B85" s="215"/>
      <c r="C85" s="29">
        <v>196</v>
      </c>
      <c r="D85" s="52">
        <v>159408</v>
      </c>
      <c r="E85" s="53">
        <v>214373</v>
      </c>
      <c r="F85" s="54">
        <f t="shared" si="2"/>
        <v>373781</v>
      </c>
      <c r="G85" s="52">
        <v>8213</v>
      </c>
      <c r="H85" s="53">
        <v>229608</v>
      </c>
      <c r="I85" s="54">
        <f t="shared" si="3"/>
        <v>237821</v>
      </c>
    </row>
    <row r="86" spans="1:9" x14ac:dyDescent="0.25">
      <c r="A86" s="216" t="s">
        <v>268</v>
      </c>
      <c r="B86" s="217"/>
      <c r="C86" s="30">
        <v>197</v>
      </c>
      <c r="D86" s="59">
        <v>0</v>
      </c>
      <c r="E86" s="60">
        <v>0</v>
      </c>
      <c r="F86" s="61">
        <f t="shared" si="2"/>
        <v>0</v>
      </c>
      <c r="G86" s="59">
        <v>0</v>
      </c>
      <c r="H86" s="60">
        <v>0</v>
      </c>
      <c r="I86" s="61">
        <f t="shared" si="3"/>
        <v>0</v>
      </c>
    </row>
  </sheetData>
  <sheetProtection algorithmName="SHA-512" hashValue="UQAQIxLTJApIg1b5mvWFf/WS1vhwwUxSnqMDwZLOhT/dI7QiQtWFx2LbpcOlANzkqLbUS59Ma7csrxrgd7orTA==" saltValue="3NoIb6SX9FuXkAtWNQhHhQ==" spinCount="100000" sheet="1" objects="1" scenarios="1"/>
  <mergeCells count="88">
    <mergeCell ref="A1:I1"/>
    <mergeCell ref="A2:I2"/>
    <mergeCell ref="A3:I3"/>
    <mergeCell ref="A4:B5"/>
    <mergeCell ref="C4:C5"/>
    <mergeCell ref="D4:F4"/>
    <mergeCell ref="G4:I4"/>
    <mergeCell ref="A17:B17"/>
    <mergeCell ref="A6:B6"/>
    <mergeCell ref="A7:B7"/>
    <mergeCell ref="A8:B8"/>
    <mergeCell ref="A9:B9"/>
    <mergeCell ref="A10:B10"/>
    <mergeCell ref="A11:B11"/>
    <mergeCell ref="A12:B12"/>
    <mergeCell ref="A13:B13"/>
    <mergeCell ref="A14:B14"/>
    <mergeCell ref="A15:B15"/>
    <mergeCell ref="A16:B16"/>
    <mergeCell ref="A29:B29"/>
    <mergeCell ref="A18:B18"/>
    <mergeCell ref="A19:B19"/>
    <mergeCell ref="A20:B20"/>
    <mergeCell ref="A21:B21"/>
    <mergeCell ref="A22:B22"/>
    <mergeCell ref="A23:B23"/>
    <mergeCell ref="A24:B24"/>
    <mergeCell ref="A25:B25"/>
    <mergeCell ref="A26:B26"/>
    <mergeCell ref="A27:B27"/>
    <mergeCell ref="A28:B28"/>
    <mergeCell ref="A41:B41"/>
    <mergeCell ref="A30:B30"/>
    <mergeCell ref="A31:B31"/>
    <mergeCell ref="A32:B32"/>
    <mergeCell ref="A33:B33"/>
    <mergeCell ref="A34:B34"/>
    <mergeCell ref="A35:B35"/>
    <mergeCell ref="A36:B36"/>
    <mergeCell ref="A37:B37"/>
    <mergeCell ref="A38:B38"/>
    <mergeCell ref="A39:B39"/>
    <mergeCell ref="A40:B40"/>
    <mergeCell ref="A53:B53"/>
    <mergeCell ref="A42:B42"/>
    <mergeCell ref="A43:B43"/>
    <mergeCell ref="A44:B44"/>
    <mergeCell ref="A45:B45"/>
    <mergeCell ref="A46:B46"/>
    <mergeCell ref="A47:B47"/>
    <mergeCell ref="A48:B48"/>
    <mergeCell ref="A49:B49"/>
    <mergeCell ref="A50:B50"/>
    <mergeCell ref="A51:B51"/>
    <mergeCell ref="A52:B52"/>
    <mergeCell ref="A65:B65"/>
    <mergeCell ref="A54:B54"/>
    <mergeCell ref="A55:B55"/>
    <mergeCell ref="A56:B56"/>
    <mergeCell ref="A57:B57"/>
    <mergeCell ref="A58:B58"/>
    <mergeCell ref="A59:B59"/>
    <mergeCell ref="A60:B60"/>
    <mergeCell ref="A61:B61"/>
    <mergeCell ref="A62:B62"/>
    <mergeCell ref="A63:B63"/>
    <mergeCell ref="A64:B64"/>
    <mergeCell ref="A77:B77"/>
    <mergeCell ref="A66:B66"/>
    <mergeCell ref="A67:B67"/>
    <mergeCell ref="A68:B68"/>
    <mergeCell ref="A69:B69"/>
    <mergeCell ref="A70:B70"/>
    <mergeCell ref="A71:B71"/>
    <mergeCell ref="A72:B72"/>
    <mergeCell ref="A73:B73"/>
    <mergeCell ref="A74:B74"/>
    <mergeCell ref="A75:B75"/>
    <mergeCell ref="A76:B76"/>
    <mergeCell ref="A84:B84"/>
    <mergeCell ref="A85:B85"/>
    <mergeCell ref="A86:B86"/>
    <mergeCell ref="A78:B78"/>
    <mergeCell ref="A79:B79"/>
    <mergeCell ref="A80:B80"/>
    <mergeCell ref="A81:B81"/>
    <mergeCell ref="A82:B82"/>
    <mergeCell ref="A83:B83"/>
  </mergeCells>
  <dataValidations count="5">
    <dataValidation allowBlank="1" sqref="A87:I1048576 C6 A6 C4 H5:I6 A1:A4 D4:D6 E5:F6 G4:G6 J1:XFD1048576" xr:uid="{00000000-0002-0000-0200-000004000000}"/>
    <dataValidation type="whole" operator="notEqual" allowBlank="1" showErrorMessage="1" errorTitle="Nedopušten unos" error="Dopušten je unos samo cjelobrojnih vrijednosti." sqref="D82:I82" xr:uid="{D6EB911F-8AEC-44D1-8D3B-09DDDB4FFE1B}">
      <formula1>99999999</formula1>
    </dataValidation>
    <dataValidation type="whole" operator="notEqual" allowBlank="1" showErrorMessage="1" errorTitle="Nedopušten unos" error="Dopušten je unos samo cjelobrojnih (pozitivnih ili negativnih) vrijednosti ili nule." sqref="D7:I7 D9:I9 D11:I12 D83:I86 D48:I48 D65:I66 D68:I71 D74:I81 D28:I43" xr:uid="{7FE44A4A-7992-448F-82CF-92A23F41013C}">
      <formula1>999999999</formula1>
    </dataValidation>
    <dataValidation type="whole" operator="lessThanOrEqual" allowBlank="1" showErrorMessage="1" errorTitle="Nedopušten unos" error="Dopušten je unos samo cjelobrojnih negativnih vrijednosti ili nule." sqref="D10:I10 D24:I26 D44:I47 D49:I64 D67:I67 D73:I73" xr:uid="{3C24A167-569E-40D3-B8E8-D86557574361}">
      <formula1>0</formula1>
    </dataValidation>
    <dataValidation type="whole" operator="greaterThanOrEqual" allowBlank="1" showErrorMessage="1" errorTitle="Nedopušten unos" error="Dopušten je unos samo cjelobrojnih pozitivnih vrijednosti ili nule." sqref="D27:I27 D13:I23 D72:I72 D8:I8" xr:uid="{CD158E18-DE97-426E-839E-AEDC1A447012}">
      <formula1>0</formula1>
    </dataValidation>
  </dataValidations>
  <pageMargins left="0.75" right="0.75" top="1" bottom="1" header="0.5" footer="0.5"/>
  <pageSetup paperSize="9" scale="47"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86"/>
  <sheetViews>
    <sheetView view="pageBreakPreview" zoomScale="110" zoomScaleNormal="100" zoomScaleSheetLayoutView="110" workbookViewId="0">
      <selection sqref="A1:I1"/>
    </sheetView>
  </sheetViews>
  <sheetFormatPr defaultColWidth="8.88671875" defaultRowHeight="13.2" x14ac:dyDescent="0.25"/>
  <cols>
    <col min="1" max="1" width="26.6640625" style="3" customWidth="1"/>
    <col min="2" max="2" width="15" style="3" customWidth="1"/>
    <col min="3" max="3" width="8.88671875" style="3"/>
    <col min="4" max="4" width="10.44140625" style="12" customWidth="1"/>
    <col min="5" max="6" width="11.6640625" style="12" customWidth="1"/>
    <col min="7" max="7" width="10.44140625" style="12" customWidth="1"/>
    <col min="8" max="9" width="11.6640625" style="12" customWidth="1"/>
    <col min="10" max="10" width="8.88671875" style="3"/>
    <col min="11" max="11" width="14.6640625" style="3" bestFit="1" customWidth="1"/>
    <col min="12" max="13" width="16.33203125" style="3" bestFit="1" customWidth="1"/>
    <col min="14" max="14" width="14.6640625" style="3" bestFit="1" customWidth="1"/>
    <col min="15" max="16" width="11.33203125" style="3" customWidth="1"/>
    <col min="17" max="17" width="12.88671875" style="3" bestFit="1" customWidth="1"/>
    <col min="18" max="18" width="11.88671875" style="3" bestFit="1" customWidth="1"/>
    <col min="19" max="22" width="12.88671875" style="3" bestFit="1" customWidth="1"/>
    <col min="23" max="23" width="13.6640625" style="3" bestFit="1" customWidth="1"/>
    <col min="24" max="16384" width="8.88671875" style="3"/>
  </cols>
  <sheetData>
    <row r="1" spans="1:9" ht="15.6" x14ac:dyDescent="0.25">
      <c r="A1" s="227" t="s">
        <v>269</v>
      </c>
      <c r="B1" s="210"/>
      <c r="C1" s="210"/>
      <c r="D1" s="210"/>
      <c r="E1" s="210"/>
      <c r="F1" s="210"/>
      <c r="G1" s="210"/>
      <c r="H1" s="210"/>
      <c r="I1" s="210"/>
    </row>
    <row r="2" spans="1:9" x14ac:dyDescent="0.25">
      <c r="A2" s="211" t="s">
        <v>536</v>
      </c>
      <c r="B2" s="228"/>
      <c r="C2" s="228"/>
      <c r="D2" s="228"/>
      <c r="E2" s="228"/>
      <c r="F2" s="228"/>
      <c r="G2" s="228"/>
      <c r="H2" s="228"/>
      <c r="I2" s="228"/>
    </row>
    <row r="3" spans="1:9" x14ac:dyDescent="0.25">
      <c r="A3" s="229" t="s">
        <v>270</v>
      </c>
      <c r="B3" s="230"/>
      <c r="C3" s="230"/>
      <c r="D3" s="230"/>
      <c r="E3" s="230"/>
      <c r="F3" s="230"/>
      <c r="G3" s="230"/>
      <c r="H3" s="230"/>
      <c r="I3" s="230"/>
    </row>
    <row r="4" spans="1:9" ht="33.75" customHeight="1" x14ac:dyDescent="0.25">
      <c r="A4" s="213" t="s">
        <v>271</v>
      </c>
      <c r="B4" s="214"/>
      <c r="C4" s="213" t="s">
        <v>272</v>
      </c>
      <c r="D4" s="198" t="s">
        <v>273</v>
      </c>
      <c r="E4" s="199"/>
      <c r="F4" s="199"/>
      <c r="G4" s="198" t="s">
        <v>274</v>
      </c>
      <c r="H4" s="199"/>
      <c r="I4" s="199"/>
    </row>
    <row r="5" spans="1:9" ht="24" customHeight="1" x14ac:dyDescent="0.25">
      <c r="A5" s="214"/>
      <c r="B5" s="214"/>
      <c r="C5" s="214"/>
      <c r="D5" s="35" t="s">
        <v>275</v>
      </c>
      <c r="E5" s="35" t="s">
        <v>276</v>
      </c>
      <c r="F5" s="35" t="s">
        <v>277</v>
      </c>
      <c r="G5" s="35" t="s">
        <v>278</v>
      </c>
      <c r="H5" s="35" t="s">
        <v>279</v>
      </c>
      <c r="I5" s="35" t="s">
        <v>280</v>
      </c>
    </row>
    <row r="6" spans="1:9" x14ac:dyDescent="0.25">
      <c r="A6" s="213">
        <v>1</v>
      </c>
      <c r="B6" s="214"/>
      <c r="C6" s="25">
        <v>2</v>
      </c>
      <c r="D6" s="39">
        <v>3</v>
      </c>
      <c r="E6" s="39">
        <v>4</v>
      </c>
      <c r="F6" s="39" t="s">
        <v>281</v>
      </c>
      <c r="G6" s="39">
        <v>6</v>
      </c>
      <c r="H6" s="39">
        <v>7</v>
      </c>
      <c r="I6" s="39" t="s">
        <v>282</v>
      </c>
    </row>
    <row r="7" spans="1:9" ht="22.5" customHeight="1" x14ac:dyDescent="0.25">
      <c r="A7" s="203" t="s">
        <v>283</v>
      </c>
      <c r="B7" s="201"/>
      <c r="C7" s="26">
        <v>118</v>
      </c>
      <c r="D7" s="118">
        <f>D8+D9+D10+D11+D12</f>
        <v>135531182</v>
      </c>
      <c r="E7" s="118">
        <f>E8+E9+E10+E11+E12</f>
        <v>593895336</v>
      </c>
      <c r="F7" s="118">
        <f>D7+E7</f>
        <v>729426518</v>
      </c>
      <c r="G7" s="118">
        <f t="shared" ref="G7:H7" si="0">G8+G9+G10+G11+G12</f>
        <v>185330574</v>
      </c>
      <c r="H7" s="118">
        <f t="shared" si="0"/>
        <v>633352661</v>
      </c>
      <c r="I7" s="118">
        <f>G7+H7</f>
        <v>818683235</v>
      </c>
    </row>
    <row r="8" spans="1:9" x14ac:dyDescent="0.25">
      <c r="A8" s="202" t="s">
        <v>284</v>
      </c>
      <c r="B8" s="202"/>
      <c r="C8" s="27">
        <v>119</v>
      </c>
      <c r="D8" s="119">
        <v>135504614</v>
      </c>
      <c r="E8" s="119">
        <v>749156122</v>
      </c>
      <c r="F8" s="118">
        <f t="shared" ref="F8:F71" si="1">D8+E8</f>
        <v>884660736</v>
      </c>
      <c r="G8" s="119">
        <v>186094930</v>
      </c>
      <c r="H8" s="119">
        <v>827421145</v>
      </c>
      <c r="I8" s="118">
        <f t="shared" ref="I8:I71" si="2">G8+H8</f>
        <v>1013516075</v>
      </c>
    </row>
    <row r="9" spans="1:9" ht="19.5" customHeight="1" x14ac:dyDescent="0.25">
      <c r="A9" s="202" t="s">
        <v>285</v>
      </c>
      <c r="B9" s="202"/>
      <c r="C9" s="27">
        <v>120</v>
      </c>
      <c r="D9" s="119">
        <v>0</v>
      </c>
      <c r="E9" s="119">
        <v>-7756532</v>
      </c>
      <c r="F9" s="118">
        <f t="shared" si="1"/>
        <v>-7756532</v>
      </c>
      <c r="G9" s="119">
        <v>0</v>
      </c>
      <c r="H9" s="119">
        <v>6761779</v>
      </c>
      <c r="I9" s="118">
        <f t="shared" si="2"/>
        <v>6761779</v>
      </c>
    </row>
    <row r="10" spans="1:9" x14ac:dyDescent="0.25">
      <c r="A10" s="202" t="s">
        <v>286</v>
      </c>
      <c r="B10" s="202"/>
      <c r="C10" s="27">
        <v>121</v>
      </c>
      <c r="D10" s="119">
        <v>-32978</v>
      </c>
      <c r="E10" s="119">
        <v>-68159793</v>
      </c>
      <c r="F10" s="118">
        <f t="shared" si="1"/>
        <v>-68192771</v>
      </c>
      <c r="G10" s="119">
        <v>228</v>
      </c>
      <c r="H10" s="119">
        <v>-78417712</v>
      </c>
      <c r="I10" s="118">
        <f t="shared" si="2"/>
        <v>-78417484</v>
      </c>
    </row>
    <row r="11" spans="1:9" ht="22.5" customHeight="1" x14ac:dyDescent="0.25">
      <c r="A11" s="202" t="s">
        <v>287</v>
      </c>
      <c r="B11" s="202"/>
      <c r="C11" s="27">
        <v>122</v>
      </c>
      <c r="D11" s="119">
        <v>99973</v>
      </c>
      <c r="E11" s="119">
        <v>-76648547</v>
      </c>
      <c r="F11" s="118">
        <f t="shared" si="1"/>
        <v>-76548574</v>
      </c>
      <c r="G11" s="119">
        <v>-697883</v>
      </c>
      <c r="H11" s="119">
        <v>-129154315</v>
      </c>
      <c r="I11" s="118">
        <f t="shared" si="2"/>
        <v>-129852198</v>
      </c>
    </row>
    <row r="12" spans="1:9" ht="21.75" customHeight="1" x14ac:dyDescent="0.25">
      <c r="A12" s="202" t="s">
        <v>288</v>
      </c>
      <c r="B12" s="202"/>
      <c r="C12" s="27">
        <v>123</v>
      </c>
      <c r="D12" s="119">
        <v>-40427</v>
      </c>
      <c r="E12" s="119">
        <v>-2695914</v>
      </c>
      <c r="F12" s="118">
        <f t="shared" si="1"/>
        <v>-2736341</v>
      </c>
      <c r="G12" s="119">
        <v>-66701</v>
      </c>
      <c r="H12" s="119">
        <v>6741764</v>
      </c>
      <c r="I12" s="118">
        <f t="shared" si="2"/>
        <v>6675063</v>
      </c>
    </row>
    <row r="13" spans="1:9" x14ac:dyDescent="0.25">
      <c r="A13" s="203" t="s">
        <v>289</v>
      </c>
      <c r="B13" s="201"/>
      <c r="C13" s="26">
        <v>124</v>
      </c>
      <c r="D13" s="118">
        <f>D14+D15+D16+D17+D18+D19+D20</f>
        <v>10786819</v>
      </c>
      <c r="E13" s="118">
        <f>E14+E15+E16+E17+E18+E19+E20</f>
        <v>53408927</v>
      </c>
      <c r="F13" s="118">
        <f t="shared" si="1"/>
        <v>64195746</v>
      </c>
      <c r="G13" s="118">
        <f t="shared" ref="G13" si="3">G14+G15+G16+G17+G18+G19+G20</f>
        <v>19405931</v>
      </c>
      <c r="H13" s="118">
        <f>H14+H15+H16+H17+H18+H19+H20</f>
        <v>98184701</v>
      </c>
      <c r="I13" s="118">
        <f t="shared" si="2"/>
        <v>117590632</v>
      </c>
    </row>
    <row r="14" spans="1:9" ht="24" customHeight="1" x14ac:dyDescent="0.25">
      <c r="A14" s="202" t="s">
        <v>290</v>
      </c>
      <c r="B14" s="202"/>
      <c r="C14" s="27">
        <v>125</v>
      </c>
      <c r="D14" s="119">
        <v>128091</v>
      </c>
      <c r="E14" s="119">
        <v>3198582</v>
      </c>
      <c r="F14" s="118">
        <f t="shared" si="1"/>
        <v>3326673</v>
      </c>
      <c r="G14" s="119">
        <v>513866</v>
      </c>
      <c r="H14" s="119">
        <v>20739430</v>
      </c>
      <c r="I14" s="118">
        <f t="shared" si="2"/>
        <v>21253296</v>
      </c>
    </row>
    <row r="15" spans="1:9" ht="24.75" customHeight="1" x14ac:dyDescent="0.25">
      <c r="A15" s="202" t="s">
        <v>291</v>
      </c>
      <c r="B15" s="202"/>
      <c r="C15" s="27">
        <v>126</v>
      </c>
      <c r="D15" s="119">
        <v>18595</v>
      </c>
      <c r="E15" s="119">
        <v>24103010</v>
      </c>
      <c r="F15" s="118">
        <f t="shared" si="1"/>
        <v>24121605</v>
      </c>
      <c r="G15" s="119">
        <v>16988</v>
      </c>
      <c r="H15" s="119">
        <v>25734966</v>
      </c>
      <c r="I15" s="118">
        <f t="shared" si="2"/>
        <v>25751954</v>
      </c>
    </row>
    <row r="16" spans="1:9" x14ac:dyDescent="0.25">
      <c r="A16" s="202" t="s">
        <v>292</v>
      </c>
      <c r="B16" s="202"/>
      <c r="C16" s="27">
        <v>127</v>
      </c>
      <c r="D16" s="119">
        <v>25568734</v>
      </c>
      <c r="E16" s="119">
        <v>22334726</v>
      </c>
      <c r="F16" s="118">
        <f t="shared" si="1"/>
        <v>47903460</v>
      </c>
      <c r="G16" s="119">
        <v>25686441</v>
      </c>
      <c r="H16" s="119">
        <v>20867994</v>
      </c>
      <c r="I16" s="118">
        <f t="shared" si="2"/>
        <v>46554435</v>
      </c>
    </row>
    <row r="17" spans="1:9" x14ac:dyDescent="0.25">
      <c r="A17" s="202" t="s">
        <v>293</v>
      </c>
      <c r="B17" s="202"/>
      <c r="C17" s="27">
        <v>128</v>
      </c>
      <c r="D17" s="119">
        <v>935391</v>
      </c>
      <c r="E17" s="119">
        <v>934674</v>
      </c>
      <c r="F17" s="118">
        <f t="shared" si="1"/>
        <v>1870065</v>
      </c>
      <c r="G17" s="119">
        <v>3803302</v>
      </c>
      <c r="H17" s="119">
        <v>16677270</v>
      </c>
      <c r="I17" s="118">
        <f t="shared" si="2"/>
        <v>20480572</v>
      </c>
    </row>
    <row r="18" spans="1:9" x14ac:dyDescent="0.25">
      <c r="A18" s="202" t="s">
        <v>294</v>
      </c>
      <c r="B18" s="202"/>
      <c r="C18" s="27">
        <v>129</v>
      </c>
      <c r="D18" s="119">
        <v>2243918</v>
      </c>
      <c r="E18" s="119">
        <v>10125563</v>
      </c>
      <c r="F18" s="118">
        <f t="shared" si="1"/>
        <v>12369481</v>
      </c>
      <c r="G18" s="119">
        <v>1395732</v>
      </c>
      <c r="H18" s="119">
        <v>12914665</v>
      </c>
      <c r="I18" s="118">
        <f t="shared" si="2"/>
        <v>14310397</v>
      </c>
    </row>
    <row r="19" spans="1:9" x14ac:dyDescent="0.25">
      <c r="A19" s="202" t="s">
        <v>295</v>
      </c>
      <c r="B19" s="202"/>
      <c r="C19" s="27">
        <v>130</v>
      </c>
      <c r="D19" s="119">
        <v>-18221801</v>
      </c>
      <c r="E19" s="119">
        <v>-11149766</v>
      </c>
      <c r="F19" s="118">
        <f t="shared" si="1"/>
        <v>-29371567</v>
      </c>
      <c r="G19" s="119">
        <v>-12126995</v>
      </c>
      <c r="H19" s="119">
        <v>-9633659</v>
      </c>
      <c r="I19" s="118">
        <f t="shared" si="2"/>
        <v>-21760654</v>
      </c>
    </row>
    <row r="20" spans="1:9" x14ac:dyDescent="0.25">
      <c r="A20" s="202" t="s">
        <v>296</v>
      </c>
      <c r="B20" s="202"/>
      <c r="C20" s="27">
        <v>131</v>
      </c>
      <c r="D20" s="119">
        <v>113891</v>
      </c>
      <c r="E20" s="119">
        <v>3862138</v>
      </c>
      <c r="F20" s="118">
        <f t="shared" si="1"/>
        <v>3976029</v>
      </c>
      <c r="G20" s="119">
        <v>116597</v>
      </c>
      <c r="H20" s="119">
        <v>10884035</v>
      </c>
      <c r="I20" s="118">
        <f t="shared" si="2"/>
        <v>11000632</v>
      </c>
    </row>
    <row r="21" spans="1:9" x14ac:dyDescent="0.25">
      <c r="A21" s="241" t="s">
        <v>297</v>
      </c>
      <c r="B21" s="202"/>
      <c r="C21" s="27">
        <v>132</v>
      </c>
      <c r="D21" s="119">
        <v>517203</v>
      </c>
      <c r="E21" s="119">
        <v>15980137</v>
      </c>
      <c r="F21" s="118">
        <f t="shared" si="1"/>
        <v>16497340</v>
      </c>
      <c r="G21" s="119">
        <v>474810</v>
      </c>
      <c r="H21" s="119">
        <v>11346701</v>
      </c>
      <c r="I21" s="118">
        <f t="shared" si="2"/>
        <v>11821511</v>
      </c>
    </row>
    <row r="22" spans="1:9" ht="24.75" customHeight="1" x14ac:dyDescent="0.25">
      <c r="A22" s="241" t="s">
        <v>298</v>
      </c>
      <c r="B22" s="202"/>
      <c r="C22" s="27">
        <v>133</v>
      </c>
      <c r="D22" s="119">
        <v>150140</v>
      </c>
      <c r="E22" s="119">
        <v>17385270</v>
      </c>
      <c r="F22" s="118">
        <f t="shared" si="1"/>
        <v>17535410</v>
      </c>
      <c r="G22" s="119">
        <v>43098</v>
      </c>
      <c r="H22" s="119">
        <v>14392204</v>
      </c>
      <c r="I22" s="118">
        <f t="shared" si="2"/>
        <v>14435302</v>
      </c>
    </row>
    <row r="23" spans="1:9" x14ac:dyDescent="0.25">
      <c r="A23" s="241" t="s">
        <v>299</v>
      </c>
      <c r="B23" s="202"/>
      <c r="C23" s="27">
        <v>134</v>
      </c>
      <c r="D23" s="119">
        <v>97148</v>
      </c>
      <c r="E23" s="119">
        <v>30010217</v>
      </c>
      <c r="F23" s="118">
        <f t="shared" si="1"/>
        <v>30107365</v>
      </c>
      <c r="G23" s="119">
        <v>56343</v>
      </c>
      <c r="H23" s="119">
        <v>41569328</v>
      </c>
      <c r="I23" s="118">
        <f t="shared" si="2"/>
        <v>41625671</v>
      </c>
    </row>
    <row r="24" spans="1:9" ht="21" customHeight="1" x14ac:dyDescent="0.25">
      <c r="A24" s="203" t="s">
        <v>300</v>
      </c>
      <c r="B24" s="201"/>
      <c r="C24" s="26">
        <v>135</v>
      </c>
      <c r="D24" s="118">
        <f>D25+D28</f>
        <v>-105600703</v>
      </c>
      <c r="E24" s="118">
        <f>E25+E28</f>
        <v>-330315439</v>
      </c>
      <c r="F24" s="118">
        <f t="shared" si="1"/>
        <v>-435916142</v>
      </c>
      <c r="G24" s="118">
        <f t="shared" ref="G24:H24" si="4">G25+G28</f>
        <v>-140058939</v>
      </c>
      <c r="H24" s="118">
        <f t="shared" si="4"/>
        <v>-371941121</v>
      </c>
      <c r="I24" s="118">
        <f t="shared" si="2"/>
        <v>-512000060</v>
      </c>
    </row>
    <row r="25" spans="1:9" x14ac:dyDescent="0.25">
      <c r="A25" s="201" t="s">
        <v>301</v>
      </c>
      <c r="B25" s="201"/>
      <c r="C25" s="26">
        <v>136</v>
      </c>
      <c r="D25" s="118">
        <f>D26+D27</f>
        <v>-120357120</v>
      </c>
      <c r="E25" s="118">
        <f>E26+E27</f>
        <v>-290178992</v>
      </c>
      <c r="F25" s="118">
        <f t="shared" si="1"/>
        <v>-410536112</v>
      </c>
      <c r="G25" s="118">
        <f t="shared" ref="G25:H25" si="5">G26+G27</f>
        <v>-145509749</v>
      </c>
      <c r="H25" s="118">
        <f t="shared" si="5"/>
        <v>-313142296</v>
      </c>
      <c r="I25" s="118">
        <f t="shared" si="2"/>
        <v>-458652045</v>
      </c>
    </row>
    <row r="26" spans="1:9" x14ac:dyDescent="0.25">
      <c r="A26" s="202" t="s">
        <v>302</v>
      </c>
      <c r="B26" s="202"/>
      <c r="C26" s="27">
        <v>137</v>
      </c>
      <c r="D26" s="119">
        <v>-120357120</v>
      </c>
      <c r="E26" s="119">
        <v>-299365406</v>
      </c>
      <c r="F26" s="118">
        <f t="shared" si="1"/>
        <v>-419722526</v>
      </c>
      <c r="G26" s="119">
        <v>-145509749</v>
      </c>
      <c r="H26" s="119">
        <v>-373986059</v>
      </c>
      <c r="I26" s="118">
        <f t="shared" si="2"/>
        <v>-519495808</v>
      </c>
    </row>
    <row r="27" spans="1:9" x14ac:dyDescent="0.25">
      <c r="A27" s="202" t="s">
        <v>303</v>
      </c>
      <c r="B27" s="202"/>
      <c r="C27" s="27">
        <v>138</v>
      </c>
      <c r="D27" s="119">
        <v>0</v>
      </c>
      <c r="E27" s="119">
        <v>9186414</v>
      </c>
      <c r="F27" s="118">
        <f t="shared" si="1"/>
        <v>9186414</v>
      </c>
      <c r="G27" s="119">
        <v>0</v>
      </c>
      <c r="H27" s="119">
        <v>60843763</v>
      </c>
      <c r="I27" s="118">
        <f t="shared" si="2"/>
        <v>60843763</v>
      </c>
    </row>
    <row r="28" spans="1:9" x14ac:dyDescent="0.25">
      <c r="A28" s="201" t="s">
        <v>304</v>
      </c>
      <c r="B28" s="201"/>
      <c r="C28" s="26">
        <v>139</v>
      </c>
      <c r="D28" s="118">
        <f>D29+D30</f>
        <v>14756417</v>
      </c>
      <c r="E28" s="118">
        <f>E29+E30</f>
        <v>-40136447</v>
      </c>
      <c r="F28" s="118">
        <f t="shared" si="1"/>
        <v>-25380030</v>
      </c>
      <c r="G28" s="118">
        <f t="shared" ref="G28:H28" si="6">G29+G30</f>
        <v>5450810</v>
      </c>
      <c r="H28" s="118">
        <f t="shared" si="6"/>
        <v>-58798825</v>
      </c>
      <c r="I28" s="118">
        <f t="shared" si="2"/>
        <v>-53348015</v>
      </c>
    </row>
    <row r="29" spans="1:9" x14ac:dyDescent="0.25">
      <c r="A29" s="202" t="s">
        <v>305</v>
      </c>
      <c r="B29" s="202"/>
      <c r="C29" s="27">
        <v>140</v>
      </c>
      <c r="D29" s="119">
        <v>14756417</v>
      </c>
      <c r="E29" s="119">
        <v>-103472097</v>
      </c>
      <c r="F29" s="118">
        <f t="shared" si="1"/>
        <v>-88715680</v>
      </c>
      <c r="G29" s="119">
        <v>5450810</v>
      </c>
      <c r="H29" s="119">
        <v>24629680</v>
      </c>
      <c r="I29" s="118">
        <f t="shared" si="2"/>
        <v>30080490</v>
      </c>
    </row>
    <row r="30" spans="1:9" x14ac:dyDescent="0.25">
      <c r="A30" s="202" t="s">
        <v>306</v>
      </c>
      <c r="B30" s="202"/>
      <c r="C30" s="27">
        <v>141</v>
      </c>
      <c r="D30" s="119">
        <v>0</v>
      </c>
      <c r="E30" s="119">
        <v>63335650</v>
      </c>
      <c r="F30" s="118">
        <f t="shared" si="1"/>
        <v>63335650</v>
      </c>
      <c r="G30" s="119">
        <v>0</v>
      </c>
      <c r="H30" s="119">
        <v>-83428505</v>
      </c>
      <c r="I30" s="118">
        <f t="shared" si="2"/>
        <v>-83428505</v>
      </c>
    </row>
    <row r="31" spans="1:9" ht="31.5" customHeight="1" x14ac:dyDescent="0.25">
      <c r="A31" s="203" t="s">
        <v>307</v>
      </c>
      <c r="B31" s="201"/>
      <c r="C31" s="26">
        <v>142</v>
      </c>
      <c r="D31" s="118">
        <f>D32+D35</f>
        <v>-10145952</v>
      </c>
      <c r="E31" s="118">
        <f>E32+E35</f>
        <v>-3495917</v>
      </c>
      <c r="F31" s="118">
        <f t="shared" si="1"/>
        <v>-13641869</v>
      </c>
      <c r="G31" s="118">
        <f t="shared" ref="G31:H31" si="7">G32+G35</f>
        <v>-15976843</v>
      </c>
      <c r="H31" s="118">
        <f t="shared" si="7"/>
        <v>-1782376</v>
      </c>
      <c r="I31" s="118">
        <f t="shared" si="2"/>
        <v>-17759219</v>
      </c>
    </row>
    <row r="32" spans="1:9" x14ac:dyDescent="0.25">
      <c r="A32" s="201" t="s">
        <v>308</v>
      </c>
      <c r="B32" s="201"/>
      <c r="C32" s="26">
        <v>143</v>
      </c>
      <c r="D32" s="118">
        <f>D33+D34</f>
        <v>-10145952</v>
      </c>
      <c r="E32" s="118">
        <f>E33+E34</f>
        <v>1660320</v>
      </c>
      <c r="F32" s="118">
        <f t="shared" si="1"/>
        <v>-8485632</v>
      </c>
      <c r="G32" s="118">
        <f t="shared" ref="G32:H32" si="8">G33+G34</f>
        <v>-15976843</v>
      </c>
      <c r="H32" s="118">
        <f t="shared" si="8"/>
        <v>1317821</v>
      </c>
      <c r="I32" s="118">
        <f t="shared" si="2"/>
        <v>-14659022</v>
      </c>
    </row>
    <row r="33" spans="1:9" x14ac:dyDescent="0.25">
      <c r="A33" s="202" t="s">
        <v>309</v>
      </c>
      <c r="B33" s="202"/>
      <c r="C33" s="27">
        <v>144</v>
      </c>
      <c r="D33" s="119">
        <v>-10140799</v>
      </c>
      <c r="E33" s="119">
        <v>1660320</v>
      </c>
      <c r="F33" s="118">
        <f t="shared" si="1"/>
        <v>-8480479</v>
      </c>
      <c r="G33" s="119">
        <v>-15969980</v>
      </c>
      <c r="H33" s="119">
        <v>1317821</v>
      </c>
      <c r="I33" s="118">
        <f t="shared" si="2"/>
        <v>-14652159</v>
      </c>
    </row>
    <row r="34" spans="1:9" x14ac:dyDescent="0.25">
      <c r="A34" s="202" t="s">
        <v>310</v>
      </c>
      <c r="B34" s="202"/>
      <c r="C34" s="27">
        <v>145</v>
      </c>
      <c r="D34" s="119">
        <v>-5153</v>
      </c>
      <c r="E34" s="119">
        <v>0</v>
      </c>
      <c r="F34" s="118">
        <f t="shared" si="1"/>
        <v>-5153</v>
      </c>
      <c r="G34" s="119">
        <v>-6863</v>
      </c>
      <c r="H34" s="119">
        <v>0</v>
      </c>
      <c r="I34" s="118">
        <f t="shared" si="2"/>
        <v>-6863</v>
      </c>
    </row>
    <row r="35" spans="1:9" ht="31.5" customHeight="1" x14ac:dyDescent="0.25">
      <c r="A35" s="201" t="s">
        <v>311</v>
      </c>
      <c r="B35" s="201"/>
      <c r="C35" s="26">
        <v>146</v>
      </c>
      <c r="D35" s="118">
        <f>D36+D37</f>
        <v>0</v>
      </c>
      <c r="E35" s="118">
        <f>E36+E37</f>
        <v>-5156237</v>
      </c>
      <c r="F35" s="118">
        <f t="shared" si="1"/>
        <v>-5156237</v>
      </c>
      <c r="G35" s="118">
        <f t="shared" ref="G35:H35" si="9">G36+G37</f>
        <v>0</v>
      </c>
      <c r="H35" s="118">
        <f t="shared" si="9"/>
        <v>-3100197</v>
      </c>
      <c r="I35" s="118">
        <f t="shared" si="2"/>
        <v>-3100197</v>
      </c>
    </row>
    <row r="36" spans="1:9" x14ac:dyDescent="0.25">
      <c r="A36" s="202" t="s">
        <v>312</v>
      </c>
      <c r="B36" s="202"/>
      <c r="C36" s="27">
        <v>147</v>
      </c>
      <c r="D36" s="119">
        <v>0</v>
      </c>
      <c r="E36" s="119">
        <v>-5156237</v>
      </c>
      <c r="F36" s="118">
        <f t="shared" si="1"/>
        <v>-5156237</v>
      </c>
      <c r="G36" s="119">
        <v>0</v>
      </c>
      <c r="H36" s="119">
        <v>-3227051</v>
      </c>
      <c r="I36" s="118">
        <f t="shared" si="2"/>
        <v>-3227051</v>
      </c>
    </row>
    <row r="37" spans="1:9" x14ac:dyDescent="0.25">
      <c r="A37" s="202" t="s">
        <v>313</v>
      </c>
      <c r="B37" s="202"/>
      <c r="C37" s="27">
        <v>148</v>
      </c>
      <c r="D37" s="119">
        <v>0</v>
      </c>
      <c r="E37" s="119">
        <v>0</v>
      </c>
      <c r="F37" s="118">
        <f t="shared" si="1"/>
        <v>0</v>
      </c>
      <c r="G37" s="119">
        <v>0</v>
      </c>
      <c r="H37" s="119">
        <v>126854</v>
      </c>
      <c r="I37" s="118">
        <f t="shared" si="2"/>
        <v>126854</v>
      </c>
    </row>
    <row r="38" spans="1:9" ht="45.75" customHeight="1" x14ac:dyDescent="0.25">
      <c r="A38" s="203" t="s">
        <v>314</v>
      </c>
      <c r="B38" s="201"/>
      <c r="C38" s="26">
        <v>149</v>
      </c>
      <c r="D38" s="118">
        <f>D39+D40</f>
        <v>1385418</v>
      </c>
      <c r="E38" s="118">
        <f>E39+E40</f>
        <v>0</v>
      </c>
      <c r="F38" s="118">
        <f t="shared" si="1"/>
        <v>1385418</v>
      </c>
      <c r="G38" s="118">
        <f t="shared" ref="G38:H38" si="10">G39+G40</f>
        <v>-2039117</v>
      </c>
      <c r="H38" s="118">
        <f t="shared" si="10"/>
        <v>0</v>
      </c>
      <c r="I38" s="118">
        <f t="shared" si="2"/>
        <v>-2039117</v>
      </c>
    </row>
    <row r="39" spans="1:9" x14ac:dyDescent="0.25">
      <c r="A39" s="202" t="s">
        <v>315</v>
      </c>
      <c r="B39" s="202"/>
      <c r="C39" s="27">
        <v>150</v>
      </c>
      <c r="D39" s="119">
        <v>1385418</v>
      </c>
      <c r="E39" s="119">
        <v>0</v>
      </c>
      <c r="F39" s="118">
        <f t="shared" si="1"/>
        <v>1385418</v>
      </c>
      <c r="G39" s="119">
        <v>-2039117</v>
      </c>
      <c r="H39" s="119">
        <v>0</v>
      </c>
      <c r="I39" s="118">
        <f t="shared" si="2"/>
        <v>-2039117</v>
      </c>
    </row>
    <row r="40" spans="1:9" x14ac:dyDescent="0.25">
      <c r="A40" s="202" t="s">
        <v>316</v>
      </c>
      <c r="B40" s="202"/>
      <c r="C40" s="27">
        <v>151</v>
      </c>
      <c r="D40" s="119">
        <v>0</v>
      </c>
      <c r="E40" s="119">
        <v>0</v>
      </c>
      <c r="F40" s="118">
        <f t="shared" si="1"/>
        <v>0</v>
      </c>
      <c r="G40" s="119">
        <v>0</v>
      </c>
      <c r="H40" s="119">
        <v>0</v>
      </c>
      <c r="I40" s="118">
        <f t="shared" si="2"/>
        <v>0</v>
      </c>
    </row>
    <row r="41" spans="1:9" ht="22.95" customHeight="1" x14ac:dyDescent="0.25">
      <c r="A41" s="241" t="s">
        <v>317</v>
      </c>
      <c r="B41" s="202"/>
      <c r="C41" s="27">
        <v>152</v>
      </c>
      <c r="D41" s="120">
        <f>D42+D43</f>
        <v>0</v>
      </c>
      <c r="E41" s="120">
        <f>E42+E43</f>
        <v>-1856454</v>
      </c>
      <c r="F41" s="118">
        <f t="shared" si="1"/>
        <v>-1856454</v>
      </c>
      <c r="G41" s="120">
        <f>G42+G43</f>
        <v>0</v>
      </c>
      <c r="H41" s="120">
        <f>H42+H43</f>
        <v>-2023580</v>
      </c>
      <c r="I41" s="118">
        <f t="shared" si="2"/>
        <v>-2023580</v>
      </c>
    </row>
    <row r="42" spans="1:9" x14ac:dyDescent="0.25">
      <c r="A42" s="202" t="s">
        <v>318</v>
      </c>
      <c r="B42" s="202"/>
      <c r="C42" s="27">
        <v>153</v>
      </c>
      <c r="D42" s="119">
        <v>0</v>
      </c>
      <c r="E42" s="119">
        <v>-1110063</v>
      </c>
      <c r="F42" s="118">
        <f t="shared" si="1"/>
        <v>-1110063</v>
      </c>
      <c r="G42" s="119">
        <v>0</v>
      </c>
      <c r="H42" s="119">
        <v>-1367059</v>
      </c>
      <c r="I42" s="118">
        <f t="shared" si="2"/>
        <v>-1367059</v>
      </c>
    </row>
    <row r="43" spans="1:9" x14ac:dyDescent="0.25">
      <c r="A43" s="202" t="s">
        <v>319</v>
      </c>
      <c r="B43" s="202"/>
      <c r="C43" s="27">
        <v>154</v>
      </c>
      <c r="D43" s="119">
        <v>0</v>
      </c>
      <c r="E43" s="119">
        <v>-746391</v>
      </c>
      <c r="F43" s="118">
        <f t="shared" si="1"/>
        <v>-746391</v>
      </c>
      <c r="G43" s="119">
        <v>0</v>
      </c>
      <c r="H43" s="119">
        <v>-656521</v>
      </c>
      <c r="I43" s="118">
        <f t="shared" si="2"/>
        <v>-656521</v>
      </c>
    </row>
    <row r="44" spans="1:9" ht="22.5" customHeight="1" x14ac:dyDescent="0.25">
      <c r="A44" s="203" t="s">
        <v>320</v>
      </c>
      <c r="B44" s="201"/>
      <c r="C44" s="26">
        <v>155</v>
      </c>
      <c r="D44" s="118">
        <f>D45+D49</f>
        <v>-20484880</v>
      </c>
      <c r="E44" s="118">
        <f>E45+E49</f>
        <v>-261903294</v>
      </c>
      <c r="F44" s="118">
        <f t="shared" si="1"/>
        <v>-282388174</v>
      </c>
      <c r="G44" s="118">
        <f t="shared" ref="G44:H44" si="11">G45+G49</f>
        <v>-19362789</v>
      </c>
      <c r="H44" s="118">
        <f t="shared" si="11"/>
        <v>-307998249</v>
      </c>
      <c r="I44" s="118">
        <f t="shared" si="2"/>
        <v>-327361038</v>
      </c>
    </row>
    <row r="45" spans="1:9" x14ac:dyDescent="0.25">
      <c r="A45" s="201" t="s">
        <v>321</v>
      </c>
      <c r="B45" s="201"/>
      <c r="C45" s="26">
        <v>156</v>
      </c>
      <c r="D45" s="118">
        <f>D46+D47+D48</f>
        <v>-9649924</v>
      </c>
      <c r="E45" s="118">
        <f>E46+E47+E48</f>
        <v>-138963226</v>
      </c>
      <c r="F45" s="118">
        <f t="shared" si="1"/>
        <v>-148613150</v>
      </c>
      <c r="G45" s="118">
        <f t="shared" ref="G45:H45" si="12">G46+G47+G48</f>
        <v>-9363083</v>
      </c>
      <c r="H45" s="118">
        <f t="shared" si="12"/>
        <v>-157944243</v>
      </c>
      <c r="I45" s="118">
        <f t="shared" si="2"/>
        <v>-167307326</v>
      </c>
    </row>
    <row r="46" spans="1:9" x14ac:dyDescent="0.25">
      <c r="A46" s="202" t="s">
        <v>322</v>
      </c>
      <c r="B46" s="202"/>
      <c r="C46" s="27">
        <v>157</v>
      </c>
      <c r="D46" s="119">
        <v>-3288508</v>
      </c>
      <c r="E46" s="119">
        <v>-71796188</v>
      </c>
      <c r="F46" s="118">
        <f t="shared" si="1"/>
        <v>-75084696</v>
      </c>
      <c r="G46" s="119">
        <v>-3536908</v>
      </c>
      <c r="H46" s="119">
        <v>-87100805</v>
      </c>
      <c r="I46" s="118">
        <f t="shared" si="2"/>
        <v>-90637713</v>
      </c>
    </row>
    <row r="47" spans="1:9" x14ac:dyDescent="0.25">
      <c r="A47" s="202" t="s">
        <v>323</v>
      </c>
      <c r="B47" s="202"/>
      <c r="C47" s="27">
        <v>158</v>
      </c>
      <c r="D47" s="119">
        <v>-6361416</v>
      </c>
      <c r="E47" s="119">
        <v>-70632870</v>
      </c>
      <c r="F47" s="118">
        <f t="shared" si="1"/>
        <v>-76994286</v>
      </c>
      <c r="G47" s="119">
        <v>-5826175</v>
      </c>
      <c r="H47" s="119">
        <v>-82170903</v>
      </c>
      <c r="I47" s="118">
        <f t="shared" si="2"/>
        <v>-87997078</v>
      </c>
    </row>
    <row r="48" spans="1:9" x14ac:dyDescent="0.25">
      <c r="A48" s="202" t="s">
        <v>324</v>
      </c>
      <c r="B48" s="202"/>
      <c r="C48" s="27">
        <v>159</v>
      </c>
      <c r="D48" s="119">
        <v>0</v>
      </c>
      <c r="E48" s="119">
        <v>3465832</v>
      </c>
      <c r="F48" s="118">
        <f t="shared" si="1"/>
        <v>3465832</v>
      </c>
      <c r="G48" s="119">
        <v>0</v>
      </c>
      <c r="H48" s="119">
        <v>11327465</v>
      </c>
      <c r="I48" s="118">
        <f t="shared" si="2"/>
        <v>11327465</v>
      </c>
    </row>
    <row r="49" spans="1:9" ht="24.75" customHeight="1" x14ac:dyDescent="0.25">
      <c r="A49" s="201" t="s">
        <v>325</v>
      </c>
      <c r="B49" s="201"/>
      <c r="C49" s="26">
        <v>160</v>
      </c>
      <c r="D49" s="118">
        <f>D50+D51+D52</f>
        <v>-10834956</v>
      </c>
      <c r="E49" s="118">
        <f>E50+E51+E52</f>
        <v>-122940068</v>
      </c>
      <c r="F49" s="118">
        <f t="shared" si="1"/>
        <v>-133775024</v>
      </c>
      <c r="G49" s="118">
        <f t="shared" ref="G49:H49" si="13">G50+G51+G52</f>
        <v>-9999706</v>
      </c>
      <c r="H49" s="118">
        <f t="shared" si="13"/>
        <v>-150054006</v>
      </c>
      <c r="I49" s="118">
        <f t="shared" si="2"/>
        <v>-160053712</v>
      </c>
    </row>
    <row r="50" spans="1:9" x14ac:dyDescent="0.25">
      <c r="A50" s="202" t="s">
        <v>326</v>
      </c>
      <c r="B50" s="202"/>
      <c r="C50" s="27">
        <v>161</v>
      </c>
      <c r="D50" s="119">
        <v>-1128002</v>
      </c>
      <c r="E50" s="119">
        <v>-19711471</v>
      </c>
      <c r="F50" s="118">
        <f t="shared" si="1"/>
        <v>-20839473</v>
      </c>
      <c r="G50" s="119">
        <v>-913944</v>
      </c>
      <c r="H50" s="119">
        <v>-19312684</v>
      </c>
      <c r="I50" s="118">
        <f t="shared" si="2"/>
        <v>-20226628</v>
      </c>
    </row>
    <row r="51" spans="1:9" x14ac:dyDescent="0.25">
      <c r="A51" s="202" t="s">
        <v>327</v>
      </c>
      <c r="B51" s="202"/>
      <c r="C51" s="27">
        <v>162</v>
      </c>
      <c r="D51" s="119">
        <v>-3934519</v>
      </c>
      <c r="E51" s="119">
        <v>-32058866</v>
      </c>
      <c r="F51" s="118">
        <f t="shared" si="1"/>
        <v>-35993385</v>
      </c>
      <c r="G51" s="119">
        <v>-3251427</v>
      </c>
      <c r="H51" s="119">
        <v>-47253477</v>
      </c>
      <c r="I51" s="118">
        <f t="shared" si="2"/>
        <v>-50504904</v>
      </c>
    </row>
    <row r="52" spans="1:9" x14ac:dyDescent="0.25">
      <c r="A52" s="202" t="s">
        <v>328</v>
      </c>
      <c r="B52" s="202"/>
      <c r="C52" s="27">
        <v>163</v>
      </c>
      <c r="D52" s="119">
        <v>-5772435</v>
      </c>
      <c r="E52" s="119">
        <v>-71169731</v>
      </c>
      <c r="F52" s="118">
        <f t="shared" si="1"/>
        <v>-76942166</v>
      </c>
      <c r="G52" s="119">
        <v>-5834335</v>
      </c>
      <c r="H52" s="119">
        <v>-83487845</v>
      </c>
      <c r="I52" s="118">
        <f t="shared" si="2"/>
        <v>-89322180</v>
      </c>
    </row>
    <row r="53" spans="1:9" x14ac:dyDescent="0.25">
      <c r="A53" s="203" t="s">
        <v>329</v>
      </c>
      <c r="B53" s="201"/>
      <c r="C53" s="26">
        <v>164</v>
      </c>
      <c r="D53" s="118">
        <f>D54+D55+D56+D57+D58+D59+D60</f>
        <v>-1020674</v>
      </c>
      <c r="E53" s="118">
        <f>E54+E55+E56+E57+E58+E59+E60</f>
        <v>-3413929</v>
      </c>
      <c r="F53" s="118">
        <f t="shared" si="1"/>
        <v>-4434603</v>
      </c>
      <c r="G53" s="118">
        <f t="shared" ref="G53:H53" si="14">G54+G55+G56+G57+G58+G59+G60</f>
        <v>-17675033</v>
      </c>
      <c r="H53" s="118">
        <f t="shared" si="14"/>
        <v>-12266137</v>
      </c>
      <c r="I53" s="118">
        <f t="shared" si="2"/>
        <v>-29941170</v>
      </c>
    </row>
    <row r="54" spans="1:9" ht="24" customHeight="1" x14ac:dyDescent="0.25">
      <c r="A54" s="202" t="s">
        <v>330</v>
      </c>
      <c r="B54" s="202"/>
      <c r="C54" s="27">
        <v>165</v>
      </c>
      <c r="D54" s="119">
        <v>0</v>
      </c>
      <c r="E54" s="119">
        <v>0</v>
      </c>
      <c r="F54" s="118">
        <f t="shared" si="1"/>
        <v>0</v>
      </c>
      <c r="G54" s="119">
        <v>0</v>
      </c>
      <c r="H54" s="119">
        <v>0</v>
      </c>
      <c r="I54" s="118">
        <f t="shared" si="2"/>
        <v>0</v>
      </c>
    </row>
    <row r="55" spans="1:9" x14ac:dyDescent="0.25">
      <c r="A55" s="202" t="s">
        <v>331</v>
      </c>
      <c r="B55" s="202"/>
      <c r="C55" s="27">
        <v>166</v>
      </c>
      <c r="D55" s="119">
        <v>-373281</v>
      </c>
      <c r="E55" s="119">
        <v>-2396261</v>
      </c>
      <c r="F55" s="118">
        <f t="shared" si="1"/>
        <v>-2769542</v>
      </c>
      <c r="G55" s="119">
        <v>-280042</v>
      </c>
      <c r="H55" s="119">
        <v>-2673427</v>
      </c>
      <c r="I55" s="118">
        <f t="shared" si="2"/>
        <v>-2953469</v>
      </c>
    </row>
    <row r="56" spans="1:9" x14ac:dyDescent="0.25">
      <c r="A56" s="202" t="s">
        <v>332</v>
      </c>
      <c r="B56" s="202"/>
      <c r="C56" s="27">
        <v>167</v>
      </c>
      <c r="D56" s="119">
        <v>0</v>
      </c>
      <c r="E56" s="119">
        <v>-852084</v>
      </c>
      <c r="F56" s="118">
        <f t="shared" si="1"/>
        <v>-852084</v>
      </c>
      <c r="G56" s="119">
        <v>0</v>
      </c>
      <c r="H56" s="119">
        <v>-532453</v>
      </c>
      <c r="I56" s="118">
        <f t="shared" si="2"/>
        <v>-532453</v>
      </c>
    </row>
    <row r="57" spans="1:9" x14ac:dyDescent="0.25">
      <c r="A57" s="202" t="s">
        <v>333</v>
      </c>
      <c r="B57" s="202"/>
      <c r="C57" s="27">
        <v>168</v>
      </c>
      <c r="D57" s="119">
        <v>-2197731</v>
      </c>
      <c r="E57" s="119">
        <v>-4684578</v>
      </c>
      <c r="F57" s="118">
        <f t="shared" si="1"/>
        <v>-6882309</v>
      </c>
      <c r="G57" s="119">
        <v>-671373</v>
      </c>
      <c r="H57" s="119">
        <v>-1425945</v>
      </c>
      <c r="I57" s="118">
        <f t="shared" si="2"/>
        <v>-2097318</v>
      </c>
    </row>
    <row r="58" spans="1:9" x14ac:dyDescent="0.25">
      <c r="A58" s="202" t="s">
        <v>334</v>
      </c>
      <c r="B58" s="202"/>
      <c r="C58" s="27">
        <v>169</v>
      </c>
      <c r="D58" s="119">
        <v>1982986</v>
      </c>
      <c r="E58" s="119">
        <v>10127679</v>
      </c>
      <c r="F58" s="118">
        <f t="shared" si="1"/>
        <v>12110665</v>
      </c>
      <c r="G58" s="119">
        <v>596767</v>
      </c>
      <c r="H58" s="119">
        <v>6251432</v>
      </c>
      <c r="I58" s="118">
        <f t="shared" si="2"/>
        <v>6848199</v>
      </c>
    </row>
    <row r="59" spans="1:9" x14ac:dyDescent="0.25">
      <c r="A59" s="202" t="s">
        <v>335</v>
      </c>
      <c r="B59" s="202"/>
      <c r="C59" s="27">
        <v>170</v>
      </c>
      <c r="D59" s="119">
        <v>0</v>
      </c>
      <c r="E59" s="119">
        <v>0</v>
      </c>
      <c r="F59" s="118">
        <f t="shared" si="1"/>
        <v>0</v>
      </c>
      <c r="G59" s="119">
        <v>-16980814</v>
      </c>
      <c r="H59" s="119">
        <v>-7539368</v>
      </c>
      <c r="I59" s="118">
        <f t="shared" si="2"/>
        <v>-24520182</v>
      </c>
    </row>
    <row r="60" spans="1:9" x14ac:dyDescent="0.25">
      <c r="A60" s="202" t="s">
        <v>336</v>
      </c>
      <c r="B60" s="202"/>
      <c r="C60" s="27">
        <v>171</v>
      </c>
      <c r="D60" s="119">
        <v>-432648</v>
      </c>
      <c r="E60" s="119">
        <v>-5608685</v>
      </c>
      <c r="F60" s="118">
        <f t="shared" si="1"/>
        <v>-6041333</v>
      </c>
      <c r="G60" s="119">
        <v>-339571</v>
      </c>
      <c r="H60" s="119">
        <v>-6346376</v>
      </c>
      <c r="I60" s="118">
        <f t="shared" si="2"/>
        <v>-6685947</v>
      </c>
    </row>
    <row r="61" spans="1:9" ht="29.25" customHeight="1" x14ac:dyDescent="0.25">
      <c r="A61" s="203" t="s">
        <v>337</v>
      </c>
      <c r="B61" s="201"/>
      <c r="C61" s="26">
        <v>172</v>
      </c>
      <c r="D61" s="118">
        <f>D62+D63</f>
        <v>-371575</v>
      </c>
      <c r="E61" s="118">
        <f>E62+E63</f>
        <v>-17174551</v>
      </c>
      <c r="F61" s="118">
        <f t="shared" si="1"/>
        <v>-17546126</v>
      </c>
      <c r="G61" s="118">
        <f t="shared" ref="G61:H61" si="15">G62+G63</f>
        <v>-156523</v>
      </c>
      <c r="H61" s="118">
        <f t="shared" si="15"/>
        <v>-16101170</v>
      </c>
      <c r="I61" s="118">
        <f t="shared" si="2"/>
        <v>-16257693</v>
      </c>
    </row>
    <row r="62" spans="1:9" x14ac:dyDescent="0.25">
      <c r="A62" s="202" t="s">
        <v>338</v>
      </c>
      <c r="B62" s="202"/>
      <c r="C62" s="27">
        <v>173</v>
      </c>
      <c r="D62" s="119">
        <v>0</v>
      </c>
      <c r="E62" s="119">
        <v>-545902</v>
      </c>
      <c r="F62" s="118">
        <f t="shared" si="1"/>
        <v>-545902</v>
      </c>
      <c r="G62" s="119">
        <v>0</v>
      </c>
      <c r="H62" s="119">
        <v>-291897</v>
      </c>
      <c r="I62" s="118">
        <f t="shared" si="2"/>
        <v>-291897</v>
      </c>
    </row>
    <row r="63" spans="1:9" x14ac:dyDescent="0.25">
      <c r="A63" s="202" t="s">
        <v>339</v>
      </c>
      <c r="B63" s="202"/>
      <c r="C63" s="27">
        <v>174</v>
      </c>
      <c r="D63" s="119">
        <v>-371575</v>
      </c>
      <c r="E63" s="119">
        <v>-16628649</v>
      </c>
      <c r="F63" s="118">
        <f t="shared" si="1"/>
        <v>-17000224</v>
      </c>
      <c r="G63" s="119">
        <v>-156523</v>
      </c>
      <c r="H63" s="119">
        <v>-15809273</v>
      </c>
      <c r="I63" s="118">
        <f t="shared" si="2"/>
        <v>-15965796</v>
      </c>
    </row>
    <row r="64" spans="1:9" x14ac:dyDescent="0.25">
      <c r="A64" s="241" t="s">
        <v>340</v>
      </c>
      <c r="B64" s="202"/>
      <c r="C64" s="27">
        <v>175</v>
      </c>
      <c r="D64" s="119">
        <v>-1852</v>
      </c>
      <c r="E64" s="119">
        <v>-422276</v>
      </c>
      <c r="F64" s="118">
        <f t="shared" si="1"/>
        <v>-424128</v>
      </c>
      <c r="G64" s="119">
        <v>-2282</v>
      </c>
      <c r="H64" s="119">
        <v>-444378</v>
      </c>
      <c r="I64" s="118">
        <f t="shared" si="2"/>
        <v>-446660</v>
      </c>
    </row>
    <row r="65" spans="1:9" ht="42" customHeight="1" x14ac:dyDescent="0.25">
      <c r="A65" s="203" t="s">
        <v>341</v>
      </c>
      <c r="B65" s="201"/>
      <c r="C65" s="26">
        <v>176</v>
      </c>
      <c r="D65" s="118">
        <f>D7+D13+D21+D22+D23+D24+D31+D38+D41+D53+D61+D64+D44</f>
        <v>10842274</v>
      </c>
      <c r="E65" s="118">
        <f>E7+E13+E21+E22+E23+E24+E31+E38+E41+E53+E61+E64+E44</f>
        <v>92098027</v>
      </c>
      <c r="F65" s="118">
        <f t="shared" si="1"/>
        <v>102940301</v>
      </c>
      <c r="G65" s="118">
        <f t="shared" ref="G65:H65" si="16">G7+G13+G21+G22+G23+G24+G31+G38+G41+G53+G61+G64+G44</f>
        <v>10039230</v>
      </c>
      <c r="H65" s="118">
        <f t="shared" si="16"/>
        <v>86288584</v>
      </c>
      <c r="I65" s="118">
        <f t="shared" si="2"/>
        <v>96327814</v>
      </c>
    </row>
    <row r="66" spans="1:9" x14ac:dyDescent="0.25">
      <c r="A66" s="203" t="s">
        <v>342</v>
      </c>
      <c r="B66" s="201"/>
      <c r="C66" s="26">
        <v>177</v>
      </c>
      <c r="D66" s="118">
        <f>D67+D68</f>
        <v>-1389074</v>
      </c>
      <c r="E66" s="118">
        <f>E67+E68</f>
        <v>-16317006</v>
      </c>
      <c r="F66" s="118">
        <f t="shared" si="1"/>
        <v>-17706080</v>
      </c>
      <c r="G66" s="118">
        <f t="shared" ref="G66:H66" si="17">G67+G68</f>
        <v>-1804649</v>
      </c>
      <c r="H66" s="118">
        <f t="shared" si="17"/>
        <v>-13793864</v>
      </c>
      <c r="I66" s="118">
        <f t="shared" si="2"/>
        <v>-15598513</v>
      </c>
    </row>
    <row r="67" spans="1:9" x14ac:dyDescent="0.25">
      <c r="A67" s="202" t="s">
        <v>343</v>
      </c>
      <c r="B67" s="202"/>
      <c r="C67" s="27">
        <v>178</v>
      </c>
      <c r="D67" s="119">
        <v>-1389074</v>
      </c>
      <c r="E67" s="119">
        <v>-16338509</v>
      </c>
      <c r="F67" s="118">
        <f t="shared" si="1"/>
        <v>-17727583</v>
      </c>
      <c r="G67" s="119">
        <v>-1804649</v>
      </c>
      <c r="H67" s="119">
        <v>-13841230</v>
      </c>
      <c r="I67" s="118">
        <f t="shared" si="2"/>
        <v>-15645879</v>
      </c>
    </row>
    <row r="68" spans="1:9" x14ac:dyDescent="0.25">
      <c r="A68" s="202" t="s">
        <v>344</v>
      </c>
      <c r="B68" s="202"/>
      <c r="C68" s="27">
        <v>179</v>
      </c>
      <c r="D68" s="119">
        <v>0</v>
      </c>
      <c r="E68" s="119">
        <v>21503</v>
      </c>
      <c r="F68" s="118">
        <f t="shared" si="1"/>
        <v>21503</v>
      </c>
      <c r="G68" s="119">
        <v>0</v>
      </c>
      <c r="H68" s="119">
        <v>47366</v>
      </c>
      <c r="I68" s="118">
        <f t="shared" si="2"/>
        <v>47366</v>
      </c>
    </row>
    <row r="69" spans="1:9" ht="24" customHeight="1" x14ac:dyDescent="0.25">
      <c r="A69" s="203" t="s">
        <v>345</v>
      </c>
      <c r="B69" s="201"/>
      <c r="C69" s="26">
        <v>180</v>
      </c>
      <c r="D69" s="118">
        <f>D65+D66</f>
        <v>9453200</v>
      </c>
      <c r="E69" s="118">
        <f>E65+E66</f>
        <v>75781021</v>
      </c>
      <c r="F69" s="118">
        <f t="shared" si="1"/>
        <v>85234221</v>
      </c>
      <c r="G69" s="118">
        <f t="shared" ref="G69:H69" si="18">G65+G66</f>
        <v>8234581</v>
      </c>
      <c r="H69" s="118">
        <f t="shared" si="18"/>
        <v>72494720</v>
      </c>
      <c r="I69" s="118">
        <f t="shared" si="2"/>
        <v>80729301</v>
      </c>
    </row>
    <row r="70" spans="1:9" x14ac:dyDescent="0.25">
      <c r="A70" s="240" t="s">
        <v>346</v>
      </c>
      <c r="B70" s="240"/>
      <c r="C70" s="27">
        <v>181</v>
      </c>
      <c r="D70" s="119">
        <v>9367535</v>
      </c>
      <c r="E70" s="119">
        <v>75686836</v>
      </c>
      <c r="F70" s="118">
        <f t="shared" si="1"/>
        <v>85054371</v>
      </c>
      <c r="G70" s="119">
        <v>8242578</v>
      </c>
      <c r="H70" s="119">
        <v>72518893</v>
      </c>
      <c r="I70" s="118">
        <f t="shared" si="2"/>
        <v>80761471</v>
      </c>
    </row>
    <row r="71" spans="1:9" x14ac:dyDescent="0.25">
      <c r="A71" s="240" t="s">
        <v>347</v>
      </c>
      <c r="B71" s="240"/>
      <c r="C71" s="27">
        <v>182</v>
      </c>
      <c r="D71" s="119">
        <v>85665</v>
      </c>
      <c r="E71" s="119">
        <v>94185</v>
      </c>
      <c r="F71" s="118">
        <f t="shared" si="1"/>
        <v>179850</v>
      </c>
      <c r="G71" s="119">
        <v>-7997</v>
      </c>
      <c r="H71" s="119">
        <v>-24173</v>
      </c>
      <c r="I71" s="118">
        <f t="shared" si="2"/>
        <v>-32170</v>
      </c>
    </row>
    <row r="72" spans="1:9" ht="30" customHeight="1" x14ac:dyDescent="0.25">
      <c r="A72" s="203" t="s">
        <v>348</v>
      </c>
      <c r="B72" s="203"/>
      <c r="C72" s="26">
        <v>183</v>
      </c>
      <c r="D72" s="118">
        <f>D7+D13+D21+D22+D23+D68</f>
        <v>147082492</v>
      </c>
      <c r="E72" s="118">
        <f>E7+E13+E21+E22+E23+E68</f>
        <v>710701390</v>
      </c>
      <c r="F72" s="118">
        <f t="shared" ref="F72:F86" si="19">D72+E72</f>
        <v>857783882</v>
      </c>
      <c r="G72" s="118">
        <f t="shared" ref="G72:H72" si="20">G7+G13+G21+G22+G23+G68</f>
        <v>205310756</v>
      </c>
      <c r="H72" s="118">
        <f t="shared" si="20"/>
        <v>798892961</v>
      </c>
      <c r="I72" s="118">
        <f t="shared" ref="I72:I86" si="21">G72+H72</f>
        <v>1004203717</v>
      </c>
    </row>
    <row r="73" spans="1:9" ht="31.5" customHeight="1" x14ac:dyDescent="0.25">
      <c r="A73" s="203" t="s">
        <v>349</v>
      </c>
      <c r="B73" s="203"/>
      <c r="C73" s="26">
        <v>184</v>
      </c>
      <c r="D73" s="118">
        <f>D24+D31+D38+D41+D44+D53+D61+D64+D67</f>
        <v>-137629292</v>
      </c>
      <c r="E73" s="118">
        <f>E24+E31+E38+E41+E44+E53+E61+E64+E67</f>
        <v>-634920369</v>
      </c>
      <c r="F73" s="118">
        <f t="shared" si="19"/>
        <v>-772549661</v>
      </c>
      <c r="G73" s="118">
        <f t="shared" ref="G73:H73" si="22">G24+G31+G38+G41+G44+G53+G61+G64+G67</f>
        <v>-197076175</v>
      </c>
      <c r="H73" s="118">
        <f t="shared" si="22"/>
        <v>-726398241</v>
      </c>
      <c r="I73" s="118">
        <f t="shared" si="21"/>
        <v>-923474416</v>
      </c>
    </row>
    <row r="74" spans="1:9" x14ac:dyDescent="0.25">
      <c r="A74" s="203" t="s">
        <v>350</v>
      </c>
      <c r="B74" s="201"/>
      <c r="C74" s="26">
        <v>185</v>
      </c>
      <c r="D74" s="118">
        <f>D75+D76+D77+D78+D79+D80+D81+D82</f>
        <v>28944128</v>
      </c>
      <c r="E74" s="118">
        <f>E75+E76+E77+E78+E79+E80+E81+E82</f>
        <v>39025542</v>
      </c>
      <c r="F74" s="118">
        <f t="shared" si="19"/>
        <v>67969670</v>
      </c>
      <c r="G74" s="118">
        <f t="shared" ref="G74:H74" si="23">G75+G76+G77+G78+G79+G80+G81+G82</f>
        <v>-2218476</v>
      </c>
      <c r="H74" s="118">
        <f t="shared" si="23"/>
        <v>28761122</v>
      </c>
      <c r="I74" s="118">
        <f t="shared" si="21"/>
        <v>26542646</v>
      </c>
    </row>
    <row r="75" spans="1:9" ht="27.75" customHeight="1" x14ac:dyDescent="0.25">
      <c r="A75" s="200" t="s">
        <v>351</v>
      </c>
      <c r="B75" s="200"/>
      <c r="C75" s="27">
        <v>186</v>
      </c>
      <c r="D75" s="121">
        <v>-826434</v>
      </c>
      <c r="E75" s="121">
        <v>-1202303</v>
      </c>
      <c r="F75" s="118">
        <f t="shared" si="19"/>
        <v>-2028737</v>
      </c>
      <c r="G75" s="121">
        <v>-1668483</v>
      </c>
      <c r="H75" s="121">
        <v>-1869232</v>
      </c>
      <c r="I75" s="118">
        <f t="shared" si="21"/>
        <v>-3537715</v>
      </c>
    </row>
    <row r="76" spans="1:9" ht="22.95" customHeight="1" x14ac:dyDescent="0.25">
      <c r="A76" s="200" t="s">
        <v>352</v>
      </c>
      <c r="B76" s="200"/>
      <c r="C76" s="27">
        <v>187</v>
      </c>
      <c r="D76" s="121">
        <v>36654700</v>
      </c>
      <c r="E76" s="121">
        <v>49160409</v>
      </c>
      <c r="F76" s="118">
        <f t="shared" si="19"/>
        <v>85815109</v>
      </c>
      <c r="G76" s="121">
        <v>-867651</v>
      </c>
      <c r="H76" s="121">
        <v>37485553</v>
      </c>
      <c r="I76" s="118">
        <f t="shared" si="21"/>
        <v>36617902</v>
      </c>
    </row>
    <row r="77" spans="1:9" ht="32.25" customHeight="1" x14ac:dyDescent="0.25">
      <c r="A77" s="200" t="s">
        <v>353</v>
      </c>
      <c r="B77" s="200"/>
      <c r="C77" s="27">
        <v>188</v>
      </c>
      <c r="D77" s="121">
        <v>0</v>
      </c>
      <c r="E77" s="121">
        <v>0</v>
      </c>
      <c r="F77" s="118">
        <f t="shared" si="19"/>
        <v>0</v>
      </c>
      <c r="G77" s="121">
        <v>0</v>
      </c>
      <c r="H77" s="121">
        <v>0</v>
      </c>
      <c r="I77" s="118">
        <f t="shared" si="21"/>
        <v>0</v>
      </c>
    </row>
    <row r="78" spans="1:9" ht="32.25" customHeight="1" x14ac:dyDescent="0.25">
      <c r="A78" s="200" t="s">
        <v>354</v>
      </c>
      <c r="B78" s="200"/>
      <c r="C78" s="27">
        <v>189</v>
      </c>
      <c r="D78" s="121">
        <v>0</v>
      </c>
      <c r="E78" s="121">
        <v>0</v>
      </c>
      <c r="F78" s="118">
        <f t="shared" si="19"/>
        <v>0</v>
      </c>
      <c r="G78" s="121">
        <v>0</v>
      </c>
      <c r="H78" s="121">
        <v>0</v>
      </c>
      <c r="I78" s="118">
        <f t="shared" si="21"/>
        <v>0</v>
      </c>
    </row>
    <row r="79" spans="1:9" x14ac:dyDescent="0.25">
      <c r="A79" s="200" t="s">
        <v>355</v>
      </c>
      <c r="B79" s="200"/>
      <c r="C79" s="27">
        <v>190</v>
      </c>
      <c r="D79" s="121">
        <v>0</v>
      </c>
      <c r="E79" s="121">
        <v>0</v>
      </c>
      <c r="F79" s="118">
        <f t="shared" si="19"/>
        <v>0</v>
      </c>
      <c r="G79" s="121">
        <v>0</v>
      </c>
      <c r="H79" s="121">
        <v>0</v>
      </c>
      <c r="I79" s="118">
        <f t="shared" si="21"/>
        <v>0</v>
      </c>
    </row>
    <row r="80" spans="1:9" ht="21" customHeight="1" x14ac:dyDescent="0.25">
      <c r="A80" s="200" t="s">
        <v>356</v>
      </c>
      <c r="B80" s="200"/>
      <c r="C80" s="27">
        <v>191</v>
      </c>
      <c r="D80" s="121">
        <v>0</v>
      </c>
      <c r="E80" s="121">
        <v>0</v>
      </c>
      <c r="F80" s="118">
        <f t="shared" si="19"/>
        <v>0</v>
      </c>
      <c r="G80" s="121">
        <v>0</v>
      </c>
      <c r="H80" s="121">
        <v>0</v>
      </c>
      <c r="I80" s="118">
        <f t="shared" si="21"/>
        <v>0</v>
      </c>
    </row>
    <row r="81" spans="1:9" ht="18.600000000000001" customHeight="1" x14ac:dyDescent="0.25">
      <c r="A81" s="200" t="s">
        <v>357</v>
      </c>
      <c r="B81" s="200"/>
      <c r="C81" s="27">
        <v>192</v>
      </c>
      <c r="D81" s="121">
        <v>0</v>
      </c>
      <c r="E81" s="121">
        <v>0</v>
      </c>
      <c r="F81" s="118">
        <f t="shared" si="19"/>
        <v>0</v>
      </c>
      <c r="G81" s="121">
        <v>0</v>
      </c>
      <c r="H81" s="121">
        <v>0</v>
      </c>
      <c r="I81" s="118">
        <f t="shared" si="21"/>
        <v>0</v>
      </c>
    </row>
    <row r="82" spans="1:9" x14ac:dyDescent="0.25">
      <c r="A82" s="200" t="s">
        <v>358</v>
      </c>
      <c r="B82" s="200"/>
      <c r="C82" s="27">
        <v>193</v>
      </c>
      <c r="D82" s="121">
        <v>-6884138</v>
      </c>
      <c r="E82" s="121">
        <v>-8932564</v>
      </c>
      <c r="F82" s="118">
        <f t="shared" si="19"/>
        <v>-15816702</v>
      </c>
      <c r="G82" s="121">
        <v>317658</v>
      </c>
      <c r="H82" s="121">
        <v>-6855199</v>
      </c>
      <c r="I82" s="118">
        <f t="shared" si="21"/>
        <v>-6537541</v>
      </c>
    </row>
    <row r="83" spans="1:9" x14ac:dyDescent="0.25">
      <c r="A83" s="203" t="s">
        <v>359</v>
      </c>
      <c r="B83" s="201"/>
      <c r="C83" s="26">
        <v>194</v>
      </c>
      <c r="D83" s="118">
        <f>D69+D74</f>
        <v>38397328</v>
      </c>
      <c r="E83" s="118">
        <f>E69+E74</f>
        <v>114806563</v>
      </c>
      <c r="F83" s="118">
        <f t="shared" si="19"/>
        <v>153203891</v>
      </c>
      <c r="G83" s="118">
        <f t="shared" ref="G83:H83" si="24">G69+G74</f>
        <v>6016105</v>
      </c>
      <c r="H83" s="118">
        <f t="shared" si="24"/>
        <v>101255842</v>
      </c>
      <c r="I83" s="118">
        <f t="shared" si="21"/>
        <v>107271947</v>
      </c>
    </row>
    <row r="84" spans="1:9" x14ac:dyDescent="0.25">
      <c r="A84" s="240" t="s">
        <v>360</v>
      </c>
      <c r="B84" s="240"/>
      <c r="C84" s="27">
        <v>195</v>
      </c>
      <c r="D84" s="119">
        <v>38316255</v>
      </c>
      <c r="E84" s="119">
        <v>114724344</v>
      </c>
      <c r="F84" s="118">
        <f t="shared" si="19"/>
        <v>153040599</v>
      </c>
      <c r="G84" s="119">
        <v>6033502</v>
      </c>
      <c r="H84" s="119">
        <v>101309678</v>
      </c>
      <c r="I84" s="118">
        <f t="shared" si="21"/>
        <v>107343180</v>
      </c>
    </row>
    <row r="85" spans="1:9" x14ac:dyDescent="0.25">
      <c r="A85" s="240" t="s">
        <v>361</v>
      </c>
      <c r="B85" s="240"/>
      <c r="C85" s="27">
        <v>196</v>
      </c>
      <c r="D85" s="119">
        <v>81073</v>
      </c>
      <c r="E85" s="119">
        <v>82219</v>
      </c>
      <c r="F85" s="118">
        <f t="shared" si="19"/>
        <v>163292</v>
      </c>
      <c r="G85" s="119">
        <v>-17397</v>
      </c>
      <c r="H85" s="119">
        <v>-53836</v>
      </c>
      <c r="I85" s="118">
        <f t="shared" si="21"/>
        <v>-71233</v>
      </c>
    </row>
    <row r="86" spans="1:9" x14ac:dyDescent="0.25">
      <c r="A86" s="206" t="s">
        <v>362</v>
      </c>
      <c r="B86" s="200"/>
      <c r="C86" s="27">
        <v>197</v>
      </c>
      <c r="D86" s="121">
        <v>0</v>
      </c>
      <c r="E86" s="121">
        <v>0</v>
      </c>
      <c r="F86" s="118">
        <f t="shared" si="19"/>
        <v>0</v>
      </c>
      <c r="G86" s="121">
        <v>0</v>
      </c>
      <c r="H86" s="121">
        <v>0</v>
      </c>
      <c r="I86" s="118">
        <f t="shared" si="21"/>
        <v>0</v>
      </c>
    </row>
  </sheetData>
  <sheetProtection algorithmName="SHA-512" hashValue="tDCRctAtogtd3Baefa+jAc8opZA2QxLBZZ3n2E/wJbc/rEsSLt6b9uaAXN4YgX2yz5uw9oohW250n18cdXkAPw==" saltValue="E51ASlzi8s2XY3eNI3A2dw==" spinCount="100000" sheet="1" objects="1" scenarios="1"/>
  <mergeCells count="88">
    <mergeCell ref="A1:I1"/>
    <mergeCell ref="A2:I2"/>
    <mergeCell ref="A3:I3"/>
    <mergeCell ref="C4:C5"/>
    <mergeCell ref="A4:B5"/>
    <mergeCell ref="D4:F4"/>
    <mergeCell ref="G4:I4"/>
    <mergeCell ref="A57:B57"/>
    <mergeCell ref="A58:B58"/>
    <mergeCell ref="A59:B59"/>
    <mergeCell ref="A6:B6"/>
    <mergeCell ref="A76:B76"/>
    <mergeCell ref="A40:B40"/>
    <mergeCell ref="A41:B41"/>
    <mergeCell ref="A42:B42"/>
    <mergeCell ref="A43:B43"/>
    <mergeCell ref="A44:B44"/>
    <mergeCell ref="A35:B35"/>
    <mergeCell ref="A36:B36"/>
    <mergeCell ref="A37:B37"/>
    <mergeCell ref="A38:B38"/>
    <mergeCell ref="A39:B39"/>
    <mergeCell ref="A22:B22"/>
    <mergeCell ref="A53:B53"/>
    <mergeCell ref="A54:B54"/>
    <mergeCell ref="A55:B55"/>
    <mergeCell ref="A56:B56"/>
    <mergeCell ref="A50:B50"/>
    <mergeCell ref="A51:B51"/>
    <mergeCell ref="A52:B52"/>
    <mergeCell ref="A27:B27"/>
    <mergeCell ref="A25:B25"/>
    <mergeCell ref="A82:B82"/>
    <mergeCell ref="A67:B67"/>
    <mergeCell ref="A68:B68"/>
    <mergeCell ref="A69:B69"/>
    <mergeCell ref="A70:B70"/>
    <mergeCell ref="A71:B71"/>
    <mergeCell ref="A72:B72"/>
    <mergeCell ref="A73:B73"/>
    <mergeCell ref="A74:B74"/>
    <mergeCell ref="A75:B75"/>
    <mergeCell ref="A80:B80"/>
    <mergeCell ref="A81:B81"/>
    <mergeCell ref="A45:B45"/>
    <mergeCell ref="A46:B46"/>
    <mergeCell ref="A19:B19"/>
    <mergeCell ref="A20:B20"/>
    <mergeCell ref="A23:B23"/>
    <mergeCell ref="A24:B24"/>
    <mergeCell ref="A26:B26"/>
    <mergeCell ref="A7:B7"/>
    <mergeCell ref="A8:B8"/>
    <mergeCell ref="A31:B31"/>
    <mergeCell ref="A32:B32"/>
    <mergeCell ref="A33:B33"/>
    <mergeCell ref="A9:B9"/>
    <mergeCell ref="A10:B10"/>
    <mergeCell ref="A11:B11"/>
    <mergeCell ref="A21:B21"/>
    <mergeCell ref="A12:B12"/>
    <mergeCell ref="A13:B13"/>
    <mergeCell ref="A14:B14"/>
    <mergeCell ref="A15:B15"/>
    <mergeCell ref="A16:B16"/>
    <mergeCell ref="A17:B17"/>
    <mergeCell ref="A18:B18"/>
    <mergeCell ref="A34:B34"/>
    <mergeCell ref="A28:B28"/>
    <mergeCell ref="A29:B29"/>
    <mergeCell ref="A30:B30"/>
    <mergeCell ref="A49:B49"/>
    <mergeCell ref="A47:B47"/>
    <mergeCell ref="A48:B48"/>
    <mergeCell ref="A60:B60"/>
    <mergeCell ref="A61:B61"/>
    <mergeCell ref="A85:B85"/>
    <mergeCell ref="A86:B86"/>
    <mergeCell ref="A62:B62"/>
    <mergeCell ref="A63:B63"/>
    <mergeCell ref="A64:B64"/>
    <mergeCell ref="A65:B65"/>
    <mergeCell ref="A66:B66"/>
    <mergeCell ref="A83:B83"/>
    <mergeCell ref="A84:B84"/>
    <mergeCell ref="A77:B77"/>
    <mergeCell ref="A78:B78"/>
    <mergeCell ref="A79:B79"/>
  </mergeCells>
  <phoneticPr fontId="3" type="noConversion"/>
  <dataValidations count="5">
    <dataValidation allowBlank="1" sqref="A87:I1048576 C6 A6 C4 H5:I6 A1:A4 D4:D6 E5:F6 G4:G6 J1:XFD1048576" xr:uid="{00000000-0002-0000-0300-000000000000}"/>
    <dataValidation type="whole" operator="greaterThanOrEqual" allowBlank="1" showErrorMessage="1" errorTitle="Nedopušten unos" error="Dopušten je unos samo cjelobrojnih pozitivnih vrijednosti ili nule." sqref="D27:I27 D13:I23 D72:I72 D8:I8" xr:uid="{C3E451D5-4964-4402-BA0B-6C2CE9759619}">
      <formula1>0</formula1>
    </dataValidation>
    <dataValidation type="whole" operator="lessThanOrEqual" allowBlank="1" showErrorMessage="1" errorTitle="Nedopušten unos" error="Dopušten je unos samo cjelobrojnih negativnih vrijednosti ili nule." sqref="D10:I10 D24:I26 D44:I47 D49:I64 D67:I67 D73:I73" xr:uid="{F26DC1B1-DEB4-43F6-AF11-0E2F1673C3C3}">
      <formula1>0</formula1>
    </dataValidation>
    <dataValidation type="whole" operator="notEqual" allowBlank="1" showErrorMessage="1" errorTitle="Nedopušten unos" error="Dopušten je unos samo cjelobrojnih (pozitivnih ili negativnih) vrijednosti ili nule." sqref="D7:I7 D9:I9 D11:I12 D83:I86 D48:I48 D65:I66 D68:I71 D74:I81 D28:I43" xr:uid="{31FEE0FE-76E2-4D4C-A28A-CEBDBBBFC0F1}">
      <formula1>999999999</formula1>
    </dataValidation>
    <dataValidation type="whole" operator="notEqual" allowBlank="1" showErrorMessage="1" errorTitle="Nedopušten unos" error="Dopušten je unos samo cjelobrojnih vrijednosti." sqref="D82:I82" xr:uid="{8E92EC98-4C96-4EBD-A8BF-48F8E714F2C9}">
      <formula1>99999999</formula1>
    </dataValidation>
  </dataValidations>
  <pageMargins left="0.75" right="0.75" top="1" bottom="1" header="0.5" footer="0.5"/>
  <pageSetup paperSize="9" scale="47"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62"/>
  <sheetViews>
    <sheetView view="pageBreakPreview" topLeftCell="A29" zoomScaleNormal="100" zoomScaleSheetLayoutView="100" workbookViewId="0">
      <selection activeCell="A60" sqref="A60:F60"/>
    </sheetView>
  </sheetViews>
  <sheetFormatPr defaultColWidth="9.109375" defaultRowHeight="13.2" x14ac:dyDescent="0.25"/>
  <cols>
    <col min="1" max="7" width="9.109375" style="18"/>
    <col min="8" max="8" width="13.33203125" style="65" customWidth="1"/>
    <col min="9" max="9" width="13.33203125" style="17" customWidth="1"/>
    <col min="10" max="10" width="16.33203125" style="17" bestFit="1" customWidth="1"/>
    <col min="11" max="16384" width="9.109375" style="18"/>
  </cols>
  <sheetData>
    <row r="1" spans="1:9" x14ac:dyDescent="0.25">
      <c r="A1" s="209" t="s">
        <v>363</v>
      </c>
      <c r="B1" s="210"/>
      <c r="C1" s="210"/>
      <c r="D1" s="210"/>
      <c r="E1" s="210"/>
      <c r="F1" s="210"/>
      <c r="G1" s="210"/>
      <c r="H1" s="210"/>
    </row>
    <row r="2" spans="1:9" x14ac:dyDescent="0.25">
      <c r="A2" s="211" t="s">
        <v>537</v>
      </c>
      <c r="B2" s="212"/>
      <c r="C2" s="212"/>
      <c r="D2" s="212"/>
      <c r="E2" s="212"/>
      <c r="F2" s="212"/>
      <c r="G2" s="212"/>
      <c r="H2" s="212"/>
    </row>
    <row r="3" spans="1:9" x14ac:dyDescent="0.25">
      <c r="A3" s="251" t="s">
        <v>364</v>
      </c>
      <c r="B3" s="252"/>
      <c r="C3" s="252"/>
      <c r="D3" s="252"/>
      <c r="E3" s="252"/>
      <c r="F3" s="252"/>
      <c r="G3" s="252"/>
      <c r="H3" s="252"/>
    </row>
    <row r="4" spans="1:9" ht="22.8" thickBot="1" x14ac:dyDescent="0.3">
      <c r="A4" s="253" t="s">
        <v>365</v>
      </c>
      <c r="B4" s="254"/>
      <c r="C4" s="254"/>
      <c r="D4" s="254"/>
      <c r="E4" s="254"/>
      <c r="F4" s="255"/>
      <c r="G4" s="19" t="s">
        <v>366</v>
      </c>
      <c r="H4" s="62" t="s">
        <v>367</v>
      </c>
      <c r="I4" s="62" t="s">
        <v>368</v>
      </c>
    </row>
    <row r="5" spans="1:9" ht="12.75" customHeight="1" x14ac:dyDescent="0.25">
      <c r="A5" s="256">
        <v>1</v>
      </c>
      <c r="B5" s="257"/>
      <c r="C5" s="257"/>
      <c r="D5" s="257"/>
      <c r="E5" s="257"/>
      <c r="F5" s="258"/>
      <c r="G5" s="20">
        <v>2</v>
      </c>
      <c r="H5" s="63">
        <v>3</v>
      </c>
      <c r="I5" s="63">
        <v>4</v>
      </c>
    </row>
    <row r="6" spans="1:9" x14ac:dyDescent="0.25">
      <c r="A6" s="259" t="s">
        <v>369</v>
      </c>
      <c r="B6" s="260"/>
      <c r="C6" s="260"/>
      <c r="D6" s="260"/>
      <c r="E6" s="260"/>
      <c r="F6" s="260"/>
      <c r="G6" s="21">
        <v>1</v>
      </c>
      <c r="H6" s="64">
        <f>H7+H18+H36</f>
        <v>229103003</v>
      </c>
      <c r="I6" s="64">
        <f>I7+I18+I36</f>
        <v>-76820309</v>
      </c>
    </row>
    <row r="7" spans="1:9" ht="21" customHeight="1" x14ac:dyDescent="0.25">
      <c r="A7" s="246" t="s">
        <v>370</v>
      </c>
      <c r="B7" s="248"/>
      <c r="C7" s="248"/>
      <c r="D7" s="248"/>
      <c r="E7" s="248"/>
      <c r="F7" s="248"/>
      <c r="G7" s="22">
        <v>2</v>
      </c>
      <c r="H7" s="129">
        <f>H8+H9</f>
        <v>227868872</v>
      </c>
      <c r="I7" s="129">
        <f>I8+I9</f>
        <v>140991855</v>
      </c>
    </row>
    <row r="8" spans="1:9" x14ac:dyDescent="0.25">
      <c r="A8" s="242" t="s">
        <v>371</v>
      </c>
      <c r="B8" s="243"/>
      <c r="C8" s="243"/>
      <c r="D8" s="243"/>
      <c r="E8" s="243"/>
      <c r="F8" s="243"/>
      <c r="G8" s="23">
        <v>3</v>
      </c>
      <c r="H8" s="130">
        <v>248160415</v>
      </c>
      <c r="I8" s="130">
        <v>251967674</v>
      </c>
    </row>
    <row r="9" spans="1:9" x14ac:dyDescent="0.25">
      <c r="A9" s="248" t="s">
        <v>372</v>
      </c>
      <c r="B9" s="248"/>
      <c r="C9" s="248"/>
      <c r="D9" s="248"/>
      <c r="E9" s="248"/>
      <c r="F9" s="248"/>
      <c r="G9" s="22">
        <v>4</v>
      </c>
      <c r="H9" s="129">
        <f>SUM(H10:H17)</f>
        <v>-20291543</v>
      </c>
      <c r="I9" s="129">
        <f>SUM(I10:I17)</f>
        <v>-110975819</v>
      </c>
    </row>
    <row r="10" spans="1:9" x14ac:dyDescent="0.25">
      <c r="A10" s="242" t="s">
        <v>373</v>
      </c>
      <c r="B10" s="243"/>
      <c r="C10" s="243"/>
      <c r="D10" s="243"/>
      <c r="E10" s="243"/>
      <c r="F10" s="243"/>
      <c r="G10" s="23">
        <v>5</v>
      </c>
      <c r="H10" s="130">
        <v>30806719</v>
      </c>
      <c r="I10" s="130">
        <v>27301806</v>
      </c>
    </row>
    <row r="11" spans="1:9" x14ac:dyDescent="0.25">
      <c r="A11" s="242" t="s">
        <v>374</v>
      </c>
      <c r="B11" s="243"/>
      <c r="C11" s="243"/>
      <c r="D11" s="243"/>
      <c r="E11" s="243"/>
      <c r="F11" s="243"/>
      <c r="G11" s="23">
        <v>6</v>
      </c>
      <c r="H11" s="130">
        <v>10560063</v>
      </c>
      <c r="I11" s="130">
        <v>12786736</v>
      </c>
    </row>
    <row r="12" spans="1:9" ht="23.25" customHeight="1" x14ac:dyDescent="0.25">
      <c r="A12" s="242" t="s">
        <v>375</v>
      </c>
      <c r="B12" s="243"/>
      <c r="C12" s="243"/>
      <c r="D12" s="243"/>
      <c r="E12" s="243"/>
      <c r="F12" s="243"/>
      <c r="G12" s="23">
        <v>7</v>
      </c>
      <c r="H12" s="130">
        <v>35745065</v>
      </c>
      <c r="I12" s="130">
        <v>-33727256</v>
      </c>
    </row>
    <row r="13" spans="1:9" x14ac:dyDescent="0.25">
      <c r="A13" s="242" t="s">
        <v>376</v>
      </c>
      <c r="B13" s="243"/>
      <c r="C13" s="243"/>
      <c r="D13" s="243"/>
      <c r="E13" s="243"/>
      <c r="F13" s="243"/>
      <c r="G13" s="23">
        <v>8</v>
      </c>
      <c r="H13" s="130">
        <v>5523572</v>
      </c>
      <c r="I13" s="130">
        <v>5563828</v>
      </c>
    </row>
    <row r="14" spans="1:9" x14ac:dyDescent="0.25">
      <c r="A14" s="242" t="s">
        <v>377</v>
      </c>
      <c r="B14" s="243"/>
      <c r="C14" s="243"/>
      <c r="D14" s="243"/>
      <c r="E14" s="243"/>
      <c r="F14" s="243"/>
      <c r="G14" s="23">
        <v>9</v>
      </c>
      <c r="H14" s="130">
        <v>-101357407</v>
      </c>
      <c r="I14" s="130">
        <v>-94751674</v>
      </c>
    </row>
    <row r="15" spans="1:9" x14ac:dyDescent="0.25">
      <c r="A15" s="242" t="s">
        <v>378</v>
      </c>
      <c r="B15" s="243"/>
      <c r="C15" s="243"/>
      <c r="D15" s="243"/>
      <c r="E15" s="243"/>
      <c r="F15" s="243"/>
      <c r="G15" s="23">
        <v>10</v>
      </c>
      <c r="H15" s="130">
        <v>-4932224</v>
      </c>
      <c r="I15" s="130">
        <v>-5505684</v>
      </c>
    </row>
    <row r="16" spans="1:9" ht="24.75" customHeight="1" x14ac:dyDescent="0.25">
      <c r="A16" s="242" t="s">
        <v>379</v>
      </c>
      <c r="B16" s="243"/>
      <c r="C16" s="243"/>
      <c r="D16" s="243"/>
      <c r="E16" s="243"/>
      <c r="F16" s="243"/>
      <c r="G16" s="23">
        <v>11</v>
      </c>
      <c r="H16" s="130">
        <v>536765</v>
      </c>
      <c r="I16" s="130">
        <v>-590991</v>
      </c>
    </row>
    <row r="17" spans="1:9" x14ac:dyDescent="0.25">
      <c r="A17" s="242" t="s">
        <v>380</v>
      </c>
      <c r="B17" s="243"/>
      <c r="C17" s="243"/>
      <c r="D17" s="243"/>
      <c r="E17" s="243"/>
      <c r="F17" s="243"/>
      <c r="G17" s="23">
        <v>12</v>
      </c>
      <c r="H17" s="130">
        <v>2825904</v>
      </c>
      <c r="I17" s="130">
        <v>-22052584</v>
      </c>
    </row>
    <row r="18" spans="1:9" ht="30.75" customHeight="1" x14ac:dyDescent="0.25">
      <c r="A18" s="246" t="s">
        <v>381</v>
      </c>
      <c r="B18" s="248"/>
      <c r="C18" s="248"/>
      <c r="D18" s="248"/>
      <c r="E18" s="248"/>
      <c r="F18" s="248"/>
      <c r="G18" s="22">
        <v>13</v>
      </c>
      <c r="H18" s="129">
        <f>SUM(H19:H35)</f>
        <v>38680917</v>
      </c>
      <c r="I18" s="129">
        <f>SUM(I19:I35)</f>
        <v>-189242867</v>
      </c>
    </row>
    <row r="19" spans="1:9" x14ac:dyDescent="0.25">
      <c r="A19" s="242" t="s">
        <v>382</v>
      </c>
      <c r="B19" s="243"/>
      <c r="C19" s="243"/>
      <c r="D19" s="243"/>
      <c r="E19" s="243"/>
      <c r="F19" s="243"/>
      <c r="G19" s="23">
        <v>14</v>
      </c>
      <c r="H19" s="130">
        <v>-58643757</v>
      </c>
      <c r="I19" s="130">
        <v>-462011739</v>
      </c>
    </row>
    <row r="20" spans="1:9" ht="24.75" customHeight="1" x14ac:dyDescent="0.25">
      <c r="A20" s="242" t="s">
        <v>383</v>
      </c>
      <c r="B20" s="243"/>
      <c r="C20" s="243"/>
      <c r="D20" s="243"/>
      <c r="E20" s="243"/>
      <c r="F20" s="243"/>
      <c r="G20" s="23">
        <v>15</v>
      </c>
      <c r="H20" s="130">
        <v>-7054262</v>
      </c>
      <c r="I20" s="130">
        <v>10592436</v>
      </c>
    </row>
    <row r="21" spans="1:9" x14ac:dyDescent="0.25">
      <c r="A21" s="242" t="s">
        <v>384</v>
      </c>
      <c r="B21" s="243"/>
      <c r="C21" s="243"/>
      <c r="D21" s="243"/>
      <c r="E21" s="243"/>
      <c r="F21" s="243"/>
      <c r="G21" s="23">
        <v>16</v>
      </c>
      <c r="H21" s="130">
        <v>-24357143</v>
      </c>
      <c r="I21" s="130">
        <v>220642368</v>
      </c>
    </row>
    <row r="22" spans="1:9" x14ac:dyDescent="0.25">
      <c r="A22" s="242" t="s">
        <v>385</v>
      </c>
      <c r="B22" s="243"/>
      <c r="C22" s="243"/>
      <c r="D22" s="243"/>
      <c r="E22" s="243"/>
      <c r="F22" s="243"/>
      <c r="G22" s="23">
        <v>17</v>
      </c>
      <c r="H22" s="130">
        <v>0</v>
      </c>
      <c r="I22" s="130">
        <v>0</v>
      </c>
    </row>
    <row r="23" spans="1:9" ht="30" customHeight="1" x14ac:dyDescent="0.25">
      <c r="A23" s="242" t="s">
        <v>386</v>
      </c>
      <c r="B23" s="243"/>
      <c r="C23" s="243"/>
      <c r="D23" s="243"/>
      <c r="E23" s="243"/>
      <c r="F23" s="243"/>
      <c r="G23" s="23">
        <v>18</v>
      </c>
      <c r="H23" s="130">
        <v>10022208</v>
      </c>
      <c r="I23" s="130">
        <v>3218081</v>
      </c>
    </row>
    <row r="24" spans="1:9" x14ac:dyDescent="0.25">
      <c r="A24" s="242" t="s">
        <v>387</v>
      </c>
      <c r="B24" s="243"/>
      <c r="C24" s="243"/>
      <c r="D24" s="243"/>
      <c r="E24" s="243"/>
      <c r="F24" s="243"/>
      <c r="G24" s="23">
        <v>19</v>
      </c>
      <c r="H24" s="130">
        <v>-142583780</v>
      </c>
      <c r="I24" s="130">
        <v>-8638675</v>
      </c>
    </row>
    <row r="25" spans="1:9" x14ac:dyDescent="0.25">
      <c r="A25" s="242" t="s">
        <v>388</v>
      </c>
      <c r="B25" s="243"/>
      <c r="C25" s="243"/>
      <c r="D25" s="243"/>
      <c r="E25" s="243"/>
      <c r="F25" s="243"/>
      <c r="G25" s="23">
        <v>20</v>
      </c>
      <c r="H25" s="130">
        <v>-17769717</v>
      </c>
      <c r="I25" s="130">
        <v>-18587757</v>
      </c>
    </row>
    <row r="26" spans="1:9" x14ac:dyDescent="0.25">
      <c r="A26" s="242" t="s">
        <v>389</v>
      </c>
      <c r="B26" s="243"/>
      <c r="C26" s="243"/>
      <c r="D26" s="243"/>
      <c r="E26" s="243"/>
      <c r="F26" s="243"/>
      <c r="G26" s="23">
        <v>21</v>
      </c>
      <c r="H26" s="130">
        <v>-228934704</v>
      </c>
      <c r="I26" s="130">
        <v>-372497759</v>
      </c>
    </row>
    <row r="27" spans="1:9" x14ac:dyDescent="0.25">
      <c r="A27" s="242" t="s">
        <v>390</v>
      </c>
      <c r="B27" s="243"/>
      <c r="C27" s="243"/>
      <c r="D27" s="243"/>
      <c r="E27" s="243"/>
      <c r="F27" s="243"/>
      <c r="G27" s="23">
        <v>22</v>
      </c>
      <c r="H27" s="130">
        <v>0</v>
      </c>
      <c r="I27" s="130">
        <v>0</v>
      </c>
    </row>
    <row r="28" spans="1:9" ht="25.5" customHeight="1" x14ac:dyDescent="0.25">
      <c r="A28" s="242" t="s">
        <v>391</v>
      </c>
      <c r="B28" s="243"/>
      <c r="C28" s="243"/>
      <c r="D28" s="243"/>
      <c r="E28" s="243"/>
      <c r="F28" s="243"/>
      <c r="G28" s="23">
        <v>23</v>
      </c>
      <c r="H28" s="130">
        <v>-22994716</v>
      </c>
      <c r="I28" s="130">
        <v>6979168</v>
      </c>
    </row>
    <row r="29" spans="1:9" x14ac:dyDescent="0.25">
      <c r="A29" s="242" t="s">
        <v>392</v>
      </c>
      <c r="B29" s="243"/>
      <c r="C29" s="243"/>
      <c r="D29" s="243"/>
      <c r="E29" s="243"/>
      <c r="F29" s="243"/>
      <c r="G29" s="23">
        <v>24</v>
      </c>
      <c r="H29" s="130">
        <v>433913319</v>
      </c>
      <c r="I29" s="130">
        <v>251629441</v>
      </c>
    </row>
    <row r="30" spans="1:9" ht="33" customHeight="1" x14ac:dyDescent="0.25">
      <c r="A30" s="242" t="s">
        <v>393</v>
      </c>
      <c r="B30" s="243"/>
      <c r="C30" s="243"/>
      <c r="D30" s="243"/>
      <c r="E30" s="243"/>
      <c r="F30" s="243"/>
      <c r="G30" s="23">
        <v>25</v>
      </c>
      <c r="H30" s="130">
        <v>-10022208</v>
      </c>
      <c r="I30" s="130">
        <v>-3218081</v>
      </c>
    </row>
    <row r="31" spans="1:9" x14ac:dyDescent="0.25">
      <c r="A31" s="242" t="s">
        <v>394</v>
      </c>
      <c r="B31" s="243"/>
      <c r="C31" s="243"/>
      <c r="D31" s="243"/>
      <c r="E31" s="243"/>
      <c r="F31" s="243"/>
      <c r="G31" s="23">
        <v>26</v>
      </c>
      <c r="H31" s="130">
        <v>15915255</v>
      </c>
      <c r="I31" s="130">
        <v>15487102</v>
      </c>
    </row>
    <row r="32" spans="1:9" ht="23.25" customHeight="1" x14ac:dyDescent="0.25">
      <c r="A32" s="242" t="s">
        <v>395</v>
      </c>
      <c r="B32" s="243"/>
      <c r="C32" s="243"/>
      <c r="D32" s="243"/>
      <c r="E32" s="243"/>
      <c r="F32" s="243"/>
      <c r="G32" s="23">
        <v>27</v>
      </c>
      <c r="H32" s="130">
        <v>0</v>
      </c>
      <c r="I32" s="130">
        <v>0</v>
      </c>
    </row>
    <row r="33" spans="1:9" x14ac:dyDescent="0.25">
      <c r="A33" s="242" t="s">
        <v>396</v>
      </c>
      <c r="B33" s="243"/>
      <c r="C33" s="243"/>
      <c r="D33" s="243"/>
      <c r="E33" s="243"/>
      <c r="F33" s="243"/>
      <c r="G33" s="23">
        <v>28</v>
      </c>
      <c r="H33" s="130">
        <v>89117483</v>
      </c>
      <c r="I33" s="130">
        <v>43780844</v>
      </c>
    </row>
    <row r="34" spans="1:9" x14ac:dyDescent="0.25">
      <c r="A34" s="242" t="s">
        <v>397</v>
      </c>
      <c r="B34" s="243"/>
      <c r="C34" s="243"/>
      <c r="D34" s="243"/>
      <c r="E34" s="243"/>
      <c r="F34" s="243"/>
      <c r="G34" s="23">
        <v>29</v>
      </c>
      <c r="H34" s="130">
        <v>1670161</v>
      </c>
      <c r="I34" s="130">
        <v>92891286</v>
      </c>
    </row>
    <row r="35" spans="1:9" ht="21" customHeight="1" x14ac:dyDescent="0.25">
      <c r="A35" s="242" t="s">
        <v>398</v>
      </c>
      <c r="B35" s="243"/>
      <c r="C35" s="243"/>
      <c r="D35" s="243"/>
      <c r="E35" s="243"/>
      <c r="F35" s="243"/>
      <c r="G35" s="23">
        <v>30</v>
      </c>
      <c r="H35" s="130">
        <v>402778</v>
      </c>
      <c r="I35" s="130">
        <v>30490418</v>
      </c>
    </row>
    <row r="36" spans="1:9" x14ac:dyDescent="0.25">
      <c r="A36" s="244" t="s">
        <v>399</v>
      </c>
      <c r="B36" s="243"/>
      <c r="C36" s="243"/>
      <c r="D36" s="243"/>
      <c r="E36" s="243"/>
      <c r="F36" s="243"/>
      <c r="G36" s="23">
        <v>31</v>
      </c>
      <c r="H36" s="130">
        <v>-37446786</v>
      </c>
      <c r="I36" s="130">
        <v>-28569297</v>
      </c>
    </row>
    <row r="37" spans="1:9" x14ac:dyDescent="0.25">
      <c r="A37" s="246" t="s">
        <v>400</v>
      </c>
      <c r="B37" s="248"/>
      <c r="C37" s="248"/>
      <c r="D37" s="248"/>
      <c r="E37" s="248"/>
      <c r="F37" s="248"/>
      <c r="G37" s="22">
        <v>32</v>
      </c>
      <c r="H37" s="129">
        <f>SUM(H38:H51)</f>
        <v>258044511</v>
      </c>
      <c r="I37" s="129">
        <f>SUM(I38:I51)</f>
        <v>9163704</v>
      </c>
    </row>
    <row r="38" spans="1:9" x14ac:dyDescent="0.25">
      <c r="A38" s="242" t="s">
        <v>401</v>
      </c>
      <c r="B38" s="243"/>
      <c r="C38" s="243"/>
      <c r="D38" s="243"/>
      <c r="E38" s="243"/>
      <c r="F38" s="243"/>
      <c r="G38" s="23">
        <v>33</v>
      </c>
      <c r="H38" s="130">
        <v>3299651</v>
      </c>
      <c r="I38" s="130">
        <v>304465</v>
      </c>
    </row>
    <row r="39" spans="1:9" x14ac:dyDescent="0.25">
      <c r="A39" s="242" t="s">
        <v>402</v>
      </c>
      <c r="B39" s="243"/>
      <c r="C39" s="243"/>
      <c r="D39" s="243"/>
      <c r="E39" s="243"/>
      <c r="F39" s="243"/>
      <c r="G39" s="23">
        <v>34</v>
      </c>
      <c r="H39" s="130">
        <v>-20079654</v>
      </c>
      <c r="I39" s="130">
        <v>-11826140</v>
      </c>
    </row>
    <row r="40" spans="1:9" x14ac:dyDescent="0.25">
      <c r="A40" s="242" t="s">
        <v>403</v>
      </c>
      <c r="B40" s="243"/>
      <c r="C40" s="243"/>
      <c r="D40" s="243"/>
      <c r="E40" s="243"/>
      <c r="F40" s="243"/>
      <c r="G40" s="23">
        <v>35</v>
      </c>
      <c r="H40" s="130">
        <v>0</v>
      </c>
      <c r="I40" s="130">
        <v>0</v>
      </c>
    </row>
    <row r="41" spans="1:9" x14ac:dyDescent="0.25">
      <c r="A41" s="242" t="s">
        <v>404</v>
      </c>
      <c r="B41" s="243"/>
      <c r="C41" s="243"/>
      <c r="D41" s="243"/>
      <c r="E41" s="243"/>
      <c r="F41" s="243"/>
      <c r="G41" s="23">
        <v>36</v>
      </c>
      <c r="H41" s="130">
        <v>-25286703</v>
      </c>
      <c r="I41" s="130">
        <v>-34367453</v>
      </c>
    </row>
    <row r="42" spans="1:9" ht="25.5" customHeight="1" x14ac:dyDescent="0.25">
      <c r="A42" s="242" t="s">
        <v>405</v>
      </c>
      <c r="B42" s="243"/>
      <c r="C42" s="243"/>
      <c r="D42" s="243"/>
      <c r="E42" s="243"/>
      <c r="F42" s="243"/>
      <c r="G42" s="23">
        <v>37</v>
      </c>
      <c r="H42" s="130">
        <v>80056554</v>
      </c>
      <c r="I42" s="130">
        <v>2156942</v>
      </c>
    </row>
    <row r="43" spans="1:9" ht="21.75" customHeight="1" x14ac:dyDescent="0.25">
      <c r="A43" s="242" t="s">
        <v>406</v>
      </c>
      <c r="B43" s="243"/>
      <c r="C43" s="243"/>
      <c r="D43" s="243"/>
      <c r="E43" s="243"/>
      <c r="F43" s="243"/>
      <c r="G43" s="23">
        <v>38</v>
      </c>
      <c r="H43" s="130">
        <v>-23690605</v>
      </c>
      <c r="I43" s="130">
        <v>-2562116</v>
      </c>
    </row>
    <row r="44" spans="1:9" ht="24" customHeight="1" x14ac:dyDescent="0.25">
      <c r="A44" s="242" t="s">
        <v>407</v>
      </c>
      <c r="B44" s="243"/>
      <c r="C44" s="243"/>
      <c r="D44" s="243"/>
      <c r="E44" s="243"/>
      <c r="F44" s="243"/>
      <c r="G44" s="23">
        <v>39</v>
      </c>
      <c r="H44" s="130">
        <v>-77987290</v>
      </c>
      <c r="I44" s="130">
        <v>8106958</v>
      </c>
    </row>
    <row r="45" spans="1:9" x14ac:dyDescent="0.25">
      <c r="A45" s="242" t="s">
        <v>408</v>
      </c>
      <c r="B45" s="243"/>
      <c r="C45" s="243"/>
      <c r="D45" s="243"/>
      <c r="E45" s="243"/>
      <c r="F45" s="243"/>
      <c r="G45" s="23">
        <v>40</v>
      </c>
      <c r="H45" s="130">
        <v>407023898</v>
      </c>
      <c r="I45" s="130">
        <v>60905399</v>
      </c>
    </row>
    <row r="46" spans="1:9" x14ac:dyDescent="0.25">
      <c r="A46" s="242" t="s">
        <v>409</v>
      </c>
      <c r="B46" s="243"/>
      <c r="C46" s="243"/>
      <c r="D46" s="243"/>
      <c r="E46" s="243"/>
      <c r="F46" s="243"/>
      <c r="G46" s="23">
        <v>41</v>
      </c>
      <c r="H46" s="130">
        <v>-110488319</v>
      </c>
      <c r="I46" s="130">
        <v>-60578265</v>
      </c>
    </row>
    <row r="47" spans="1:9" x14ac:dyDescent="0.25">
      <c r="A47" s="242" t="s">
        <v>410</v>
      </c>
      <c r="B47" s="243"/>
      <c r="C47" s="243"/>
      <c r="D47" s="243"/>
      <c r="E47" s="243"/>
      <c r="F47" s="243"/>
      <c r="G47" s="23">
        <v>42</v>
      </c>
      <c r="H47" s="130">
        <v>0</v>
      </c>
      <c r="I47" s="130">
        <v>0</v>
      </c>
    </row>
    <row r="48" spans="1:9" x14ac:dyDescent="0.25">
      <c r="A48" s="242" t="s">
        <v>411</v>
      </c>
      <c r="B48" s="243"/>
      <c r="C48" s="243"/>
      <c r="D48" s="243"/>
      <c r="E48" s="243"/>
      <c r="F48" s="243"/>
      <c r="G48" s="23">
        <v>43</v>
      </c>
      <c r="H48" s="130">
        <v>0</v>
      </c>
      <c r="I48" s="130">
        <v>0</v>
      </c>
    </row>
    <row r="49" spans="1:9" x14ac:dyDescent="0.25">
      <c r="A49" s="242" t="s">
        <v>412</v>
      </c>
      <c r="B49" s="245"/>
      <c r="C49" s="245"/>
      <c r="D49" s="245"/>
      <c r="E49" s="245"/>
      <c r="F49" s="245"/>
      <c r="G49" s="23">
        <v>44</v>
      </c>
      <c r="H49" s="130">
        <v>1632192</v>
      </c>
      <c r="I49" s="130">
        <v>18968359</v>
      </c>
    </row>
    <row r="50" spans="1:9" x14ac:dyDescent="0.25">
      <c r="A50" s="242" t="s">
        <v>413</v>
      </c>
      <c r="B50" s="245"/>
      <c r="C50" s="245"/>
      <c r="D50" s="245"/>
      <c r="E50" s="245"/>
      <c r="F50" s="245"/>
      <c r="G50" s="23">
        <v>45</v>
      </c>
      <c r="H50" s="130">
        <v>38908661</v>
      </c>
      <c r="I50" s="130">
        <v>45105602</v>
      </c>
    </row>
    <row r="51" spans="1:9" x14ac:dyDescent="0.25">
      <c r="A51" s="242" t="s">
        <v>414</v>
      </c>
      <c r="B51" s="245"/>
      <c r="C51" s="245"/>
      <c r="D51" s="245"/>
      <c r="E51" s="245"/>
      <c r="F51" s="245"/>
      <c r="G51" s="23">
        <v>46</v>
      </c>
      <c r="H51" s="130">
        <v>-15343874</v>
      </c>
      <c r="I51" s="130">
        <v>-17050047</v>
      </c>
    </row>
    <row r="52" spans="1:9" x14ac:dyDescent="0.25">
      <c r="A52" s="246" t="s">
        <v>415</v>
      </c>
      <c r="B52" s="247"/>
      <c r="C52" s="247"/>
      <c r="D52" s="247"/>
      <c r="E52" s="247"/>
      <c r="F52" s="247"/>
      <c r="G52" s="22">
        <v>47</v>
      </c>
      <c r="H52" s="129">
        <f>SUM(H53:H57)</f>
        <v>-11865455</v>
      </c>
      <c r="I52" s="129">
        <f>SUM(I53:I57)</f>
        <v>-15421365</v>
      </c>
    </row>
    <row r="53" spans="1:9" x14ac:dyDescent="0.25">
      <c r="A53" s="242" t="s">
        <v>416</v>
      </c>
      <c r="B53" s="245"/>
      <c r="C53" s="245"/>
      <c r="D53" s="245"/>
      <c r="E53" s="245"/>
      <c r="F53" s="245"/>
      <c r="G53" s="23">
        <v>48</v>
      </c>
      <c r="H53" s="130">
        <v>0</v>
      </c>
      <c r="I53" s="130">
        <v>0</v>
      </c>
    </row>
    <row r="54" spans="1:9" x14ac:dyDescent="0.25">
      <c r="A54" s="242" t="s">
        <v>417</v>
      </c>
      <c r="B54" s="245"/>
      <c r="C54" s="245"/>
      <c r="D54" s="245"/>
      <c r="E54" s="245"/>
      <c r="F54" s="245"/>
      <c r="G54" s="23">
        <v>49</v>
      </c>
      <c r="H54" s="130">
        <v>0</v>
      </c>
      <c r="I54" s="130">
        <v>0</v>
      </c>
    </row>
    <row r="55" spans="1:9" x14ac:dyDescent="0.25">
      <c r="A55" s="242" t="s">
        <v>418</v>
      </c>
      <c r="B55" s="245"/>
      <c r="C55" s="245"/>
      <c r="D55" s="245"/>
      <c r="E55" s="245"/>
      <c r="F55" s="245"/>
      <c r="G55" s="23">
        <v>50</v>
      </c>
      <c r="H55" s="130">
        <v>-11708704</v>
      </c>
      <c r="I55" s="130">
        <v>-15286393</v>
      </c>
    </row>
    <row r="56" spans="1:9" x14ac:dyDescent="0.25">
      <c r="A56" s="242" t="s">
        <v>419</v>
      </c>
      <c r="B56" s="245"/>
      <c r="C56" s="245"/>
      <c r="D56" s="245"/>
      <c r="E56" s="245"/>
      <c r="F56" s="245"/>
      <c r="G56" s="23">
        <v>51</v>
      </c>
      <c r="H56" s="130">
        <v>0</v>
      </c>
      <c r="I56" s="130">
        <v>0</v>
      </c>
    </row>
    <row r="57" spans="1:9" x14ac:dyDescent="0.25">
      <c r="A57" s="242" t="s">
        <v>420</v>
      </c>
      <c r="B57" s="245"/>
      <c r="C57" s="245"/>
      <c r="D57" s="245"/>
      <c r="E57" s="245"/>
      <c r="F57" s="245"/>
      <c r="G57" s="23">
        <v>52</v>
      </c>
      <c r="H57" s="130">
        <v>-156751</v>
      </c>
      <c r="I57" s="130">
        <v>-134972</v>
      </c>
    </row>
    <row r="58" spans="1:9" x14ac:dyDescent="0.25">
      <c r="A58" s="246" t="s">
        <v>421</v>
      </c>
      <c r="B58" s="247"/>
      <c r="C58" s="247"/>
      <c r="D58" s="247"/>
      <c r="E58" s="247"/>
      <c r="F58" s="247"/>
      <c r="G58" s="22">
        <v>53</v>
      </c>
      <c r="H58" s="129">
        <f>H6+H37+H52</f>
        <v>475282059</v>
      </c>
      <c r="I58" s="129">
        <f>I6+I37+I52</f>
        <v>-83077970</v>
      </c>
    </row>
    <row r="59" spans="1:9" ht="24.75" customHeight="1" x14ac:dyDescent="0.25">
      <c r="A59" s="244" t="s">
        <v>422</v>
      </c>
      <c r="B59" s="245"/>
      <c r="C59" s="245"/>
      <c r="D59" s="245"/>
      <c r="E59" s="245"/>
      <c r="F59" s="245"/>
      <c r="G59" s="23">
        <v>54</v>
      </c>
      <c r="H59" s="130">
        <v>-57401793</v>
      </c>
      <c r="I59" s="130">
        <v>24520182</v>
      </c>
    </row>
    <row r="60" spans="1:9" ht="27.75" customHeight="1" x14ac:dyDescent="0.25">
      <c r="A60" s="246" t="s">
        <v>423</v>
      </c>
      <c r="B60" s="247"/>
      <c r="C60" s="247"/>
      <c r="D60" s="247"/>
      <c r="E60" s="247"/>
      <c r="F60" s="247"/>
      <c r="G60" s="22">
        <v>55</v>
      </c>
      <c r="H60" s="129">
        <f>H58+H59</f>
        <v>417880266</v>
      </c>
      <c r="I60" s="129">
        <f>I58+I59</f>
        <v>-58557788</v>
      </c>
    </row>
    <row r="61" spans="1:9" x14ac:dyDescent="0.25">
      <c r="A61" s="242" t="s">
        <v>424</v>
      </c>
      <c r="B61" s="245"/>
      <c r="C61" s="245"/>
      <c r="D61" s="245"/>
      <c r="E61" s="245"/>
      <c r="F61" s="245"/>
      <c r="G61" s="23">
        <v>56</v>
      </c>
      <c r="H61" s="130">
        <v>220351390</v>
      </c>
      <c r="I61" s="130">
        <v>662448984</v>
      </c>
    </row>
    <row r="62" spans="1:9" x14ac:dyDescent="0.25">
      <c r="A62" s="249" t="s">
        <v>425</v>
      </c>
      <c r="B62" s="250"/>
      <c r="C62" s="250"/>
      <c r="D62" s="250"/>
      <c r="E62" s="250"/>
      <c r="F62" s="250"/>
      <c r="G62" s="24">
        <v>57</v>
      </c>
      <c r="H62" s="131">
        <f>H60+H61</f>
        <v>638231656</v>
      </c>
      <c r="I62" s="131">
        <f>I60+I61</f>
        <v>603891196</v>
      </c>
    </row>
  </sheetData>
  <sheetProtection algorithmName="SHA-512" hashValue="pdpGINyJHE8rfVWOu/k49r9slQtHJe1wsSSsYF97WzNYzV0DrdbeJB7IK59Z8/5GyXpExBWfW8PtDFd7aqz+Ng==" saltValue="y3cwX8T9x0iw6daPJHUGGQ==" spinCount="100000" sheet="1" objects="1" scenarios="1"/>
  <mergeCells count="62">
    <mergeCell ref="A61:F61"/>
    <mergeCell ref="A62:F62"/>
    <mergeCell ref="A1:H1"/>
    <mergeCell ref="A2:H2"/>
    <mergeCell ref="A3:H3"/>
    <mergeCell ref="A4:F4"/>
    <mergeCell ref="A5:F5"/>
    <mergeCell ref="A27:F27"/>
    <mergeCell ref="A28:F28"/>
    <mergeCell ref="A29:F29"/>
    <mergeCell ref="A30:F30"/>
    <mergeCell ref="A31:F31"/>
    <mergeCell ref="A6:F6"/>
    <mergeCell ref="A7:F7"/>
    <mergeCell ref="A8:F8"/>
    <mergeCell ref="A9:F9"/>
    <mergeCell ref="A10:F10"/>
    <mergeCell ref="A11:F11"/>
    <mergeCell ref="A12:F12"/>
    <mergeCell ref="A13:F13"/>
    <mergeCell ref="A14:F14"/>
    <mergeCell ref="A15:F15"/>
    <mergeCell ref="A16:F16"/>
    <mergeCell ref="A17:F17"/>
    <mergeCell ref="A18:F18"/>
    <mergeCell ref="A19:F19"/>
    <mergeCell ref="A51:F51"/>
    <mergeCell ref="A52:F52"/>
    <mergeCell ref="A53:F53"/>
    <mergeCell ref="A54:F54"/>
    <mergeCell ref="A55:F55"/>
    <mergeCell ref="A46:F46"/>
    <mergeCell ref="A47:F47"/>
    <mergeCell ref="A48:F48"/>
    <mergeCell ref="A49:F49"/>
    <mergeCell ref="A50:F50"/>
    <mergeCell ref="A34:F34"/>
    <mergeCell ref="A35:F35"/>
    <mergeCell ref="A36:F36"/>
    <mergeCell ref="A37:F37"/>
    <mergeCell ref="A38:F38"/>
    <mergeCell ref="A25:F25"/>
    <mergeCell ref="A26:F26"/>
    <mergeCell ref="A59:F59"/>
    <mergeCell ref="A60:F60"/>
    <mergeCell ref="A41:F41"/>
    <mergeCell ref="A42:F42"/>
    <mergeCell ref="A43:F43"/>
    <mergeCell ref="A44:F44"/>
    <mergeCell ref="A45:F45"/>
    <mergeCell ref="A32:F32"/>
    <mergeCell ref="A33:F33"/>
    <mergeCell ref="A56:F56"/>
    <mergeCell ref="A57:F57"/>
    <mergeCell ref="A58:F58"/>
    <mergeCell ref="A39:F39"/>
    <mergeCell ref="A40:F40"/>
    <mergeCell ref="A20:F20"/>
    <mergeCell ref="A21:F21"/>
    <mergeCell ref="A22:F22"/>
    <mergeCell ref="A23:F23"/>
    <mergeCell ref="A24:F24"/>
  </mergeCells>
  <phoneticPr fontId="3" type="noConversion"/>
  <dataValidations count="2">
    <dataValidation allowBlank="1" sqref="A1:A5 J1:XFD1048576 I1:I3 G4:I5 A63:I1048576" xr:uid="{00000000-0002-0000-0400-000000000000}"/>
    <dataValidation type="whole" operator="notEqual" allowBlank="1" showInputMessage="1" showErrorMessage="1" errorTitle="Nedopušten unos" error="Dopušten je unos samo cjelobrojnih zaokruženih vrijednosti." sqref="H6:I62" xr:uid="{3C4F7A29-159A-4C99-B577-99D1B22D6C95}">
      <formula1>9999999999</formula1>
    </dataValidation>
  </dataValidations>
  <pageMargins left="0.75" right="0.75" top="1" bottom="1" header="0.5" footer="0.5"/>
  <pageSetup paperSize="9" scale="70" orientation="portrait" r:id="rId1"/>
  <rowBreaks count="1" manualBreakCount="1">
    <brk id="64" max="8" man="1"/>
  </rowBreaks>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H42"/>
  <sheetViews>
    <sheetView view="pageBreakPreview" zoomScaleNormal="100" zoomScaleSheetLayoutView="100" workbookViewId="0">
      <pane xSplit="4" ySplit="6" topLeftCell="E27" activePane="bottomRight" state="frozen"/>
      <selection activeCell="L1" sqref="L1"/>
      <selection pane="topRight" activeCell="L1" sqref="L1"/>
      <selection pane="bottomLeft" activeCell="L1" sqref="L1"/>
      <selection pane="bottomRight" activeCell="E7" sqref="E7:M40"/>
    </sheetView>
  </sheetViews>
  <sheetFormatPr defaultColWidth="8.88671875" defaultRowHeight="13.2" x14ac:dyDescent="0.25"/>
  <cols>
    <col min="1" max="3" width="9.109375" style="15" customWidth="1"/>
    <col min="4" max="4" width="8.88671875" style="16"/>
    <col min="5" max="6" width="10.88671875" style="12" customWidth="1"/>
    <col min="7" max="7" width="11.6640625" style="12" customWidth="1"/>
    <col min="8" max="9" width="10.88671875" style="12" customWidth="1"/>
    <col min="10" max="10" width="12.33203125" style="12" customWidth="1"/>
    <col min="11" max="11" width="14.33203125" style="12" customWidth="1"/>
    <col min="12" max="12" width="12" style="12" customWidth="1"/>
    <col min="13" max="13" width="12.33203125" style="12" customWidth="1"/>
    <col min="14" max="14" width="11.109375" style="1" bestFit="1" customWidth="1"/>
    <col min="15" max="23" width="13.109375" style="2" customWidth="1"/>
    <col min="24" max="28" width="13.109375" style="1" customWidth="1"/>
    <col min="29" max="29" width="11.6640625" style="1" bestFit="1" customWidth="1"/>
    <col min="30" max="30" width="13.44140625" style="1" bestFit="1" customWidth="1"/>
    <col min="31" max="31" width="11.6640625" style="1" bestFit="1" customWidth="1"/>
    <col min="32" max="32" width="13.44140625" style="3" bestFit="1" customWidth="1"/>
    <col min="33" max="16384" width="8.88671875" style="3"/>
  </cols>
  <sheetData>
    <row r="1" spans="1:34" ht="22.5" customHeight="1" x14ac:dyDescent="0.3">
      <c r="A1" s="266" t="s">
        <v>426</v>
      </c>
      <c r="B1" s="267"/>
      <c r="C1" s="267"/>
      <c r="D1" s="267"/>
      <c r="E1" s="268"/>
      <c r="F1" s="269"/>
      <c r="G1" s="269"/>
      <c r="H1" s="269"/>
      <c r="I1" s="269"/>
      <c r="J1" s="269"/>
      <c r="K1" s="270"/>
      <c r="L1" s="210"/>
      <c r="M1" s="210"/>
    </row>
    <row r="2" spans="1:34" ht="19.5" customHeight="1" x14ac:dyDescent="0.25">
      <c r="A2" s="211" t="s">
        <v>538</v>
      </c>
      <c r="B2" s="212"/>
      <c r="C2" s="212"/>
      <c r="D2" s="212"/>
      <c r="E2" s="212"/>
      <c r="F2" s="212"/>
      <c r="G2" s="212"/>
      <c r="H2" s="212"/>
      <c r="I2" s="212"/>
      <c r="J2" s="212"/>
      <c r="K2" s="212"/>
      <c r="L2" s="212"/>
      <c r="M2" s="212"/>
    </row>
    <row r="3" spans="1:34" x14ac:dyDescent="0.25">
      <c r="A3" s="4"/>
      <c r="B3" s="5"/>
      <c r="C3" s="5"/>
      <c r="D3" s="6"/>
      <c r="E3" s="66"/>
      <c r="F3" s="67"/>
      <c r="G3" s="67"/>
      <c r="H3" s="67"/>
      <c r="I3" s="67"/>
      <c r="J3" s="67"/>
      <c r="K3" s="67"/>
      <c r="L3" s="271" t="s">
        <v>427</v>
      </c>
      <c r="M3" s="271"/>
    </row>
    <row r="4" spans="1:34" ht="13.5" customHeight="1" x14ac:dyDescent="0.25">
      <c r="A4" s="272" t="s">
        <v>428</v>
      </c>
      <c r="B4" s="272"/>
      <c r="C4" s="272"/>
      <c r="D4" s="265" t="s">
        <v>429</v>
      </c>
      <c r="E4" s="198" t="s">
        <v>430</v>
      </c>
      <c r="F4" s="198"/>
      <c r="G4" s="198"/>
      <c r="H4" s="198"/>
      <c r="I4" s="198"/>
      <c r="J4" s="198"/>
      <c r="K4" s="198"/>
      <c r="L4" s="198" t="s">
        <v>431</v>
      </c>
      <c r="M4" s="198" t="s">
        <v>432</v>
      </c>
    </row>
    <row r="5" spans="1:34" ht="51" x14ac:dyDescent="0.25">
      <c r="A5" s="272"/>
      <c r="B5" s="272"/>
      <c r="C5" s="272"/>
      <c r="D5" s="265"/>
      <c r="E5" s="35" t="s">
        <v>433</v>
      </c>
      <c r="F5" s="35" t="s">
        <v>434</v>
      </c>
      <c r="G5" s="35" t="s">
        <v>435</v>
      </c>
      <c r="H5" s="35" t="s">
        <v>436</v>
      </c>
      <c r="I5" s="35" t="s">
        <v>437</v>
      </c>
      <c r="J5" s="35" t="s">
        <v>438</v>
      </c>
      <c r="K5" s="35" t="s">
        <v>439</v>
      </c>
      <c r="L5" s="198"/>
      <c r="M5" s="198"/>
    </row>
    <row r="6" spans="1:34" x14ac:dyDescent="0.25">
      <c r="A6" s="198">
        <v>1</v>
      </c>
      <c r="B6" s="198"/>
      <c r="C6" s="198"/>
      <c r="D6" s="7">
        <v>2</v>
      </c>
      <c r="E6" s="39" t="s">
        <v>440</v>
      </c>
      <c r="F6" s="39" t="s">
        <v>441</v>
      </c>
      <c r="G6" s="39" t="s">
        <v>442</v>
      </c>
      <c r="H6" s="39" t="s">
        <v>443</v>
      </c>
      <c r="I6" s="39" t="s">
        <v>444</v>
      </c>
      <c r="J6" s="39" t="s">
        <v>445</v>
      </c>
      <c r="K6" s="39" t="s">
        <v>446</v>
      </c>
      <c r="L6" s="39" t="s">
        <v>447</v>
      </c>
      <c r="M6" s="39" t="s">
        <v>448</v>
      </c>
      <c r="P6" s="8"/>
      <c r="Q6" s="9"/>
      <c r="X6" s="10"/>
    </row>
    <row r="7" spans="1:34" ht="21" customHeight="1" x14ac:dyDescent="0.25">
      <c r="A7" s="264" t="s">
        <v>449</v>
      </c>
      <c r="B7" s="264"/>
      <c r="C7" s="264"/>
      <c r="D7" s="11">
        <v>1</v>
      </c>
      <c r="E7" s="122">
        <v>589325800</v>
      </c>
      <c r="F7" s="122">
        <v>681482525</v>
      </c>
      <c r="G7" s="122">
        <v>609339271</v>
      </c>
      <c r="H7" s="122">
        <v>402038575</v>
      </c>
      <c r="I7" s="122">
        <v>1198062132</v>
      </c>
      <c r="J7" s="122">
        <v>339392129</v>
      </c>
      <c r="K7" s="123">
        <f>SUM(E7:J7)</f>
        <v>3819640432</v>
      </c>
      <c r="L7" s="122">
        <v>12553358</v>
      </c>
      <c r="M7" s="123">
        <f>K7+L7</f>
        <v>3832193790</v>
      </c>
      <c r="X7" s="2"/>
      <c r="Y7" s="2"/>
      <c r="Z7" s="2"/>
      <c r="AA7" s="2"/>
      <c r="AB7" s="2"/>
      <c r="AC7" s="2"/>
      <c r="AD7" s="2"/>
      <c r="AE7" s="2"/>
      <c r="AF7" s="12"/>
      <c r="AG7" s="12"/>
      <c r="AH7" s="12"/>
    </row>
    <row r="8" spans="1:34" ht="22.5" customHeight="1" x14ac:dyDescent="0.25">
      <c r="A8" s="262" t="s">
        <v>450</v>
      </c>
      <c r="B8" s="262"/>
      <c r="C8" s="262"/>
      <c r="D8" s="11">
        <v>2</v>
      </c>
      <c r="E8" s="122">
        <v>0</v>
      </c>
      <c r="F8" s="122">
        <v>0</v>
      </c>
      <c r="G8" s="122">
        <v>0</v>
      </c>
      <c r="H8" s="122">
        <v>0</v>
      </c>
      <c r="I8" s="122">
        <v>0</v>
      </c>
      <c r="J8" s="122">
        <v>0</v>
      </c>
      <c r="K8" s="123">
        <f t="shared" ref="K8:K27" si="0">SUM(E8:J8)</f>
        <v>0</v>
      </c>
      <c r="L8" s="122">
        <v>0</v>
      </c>
      <c r="M8" s="123">
        <f t="shared" ref="M8:M40" si="1">K8+L8</f>
        <v>0</v>
      </c>
      <c r="X8" s="2"/>
      <c r="Y8" s="2"/>
      <c r="Z8" s="2"/>
      <c r="AA8" s="2"/>
      <c r="AB8" s="2"/>
      <c r="AC8" s="2"/>
      <c r="AD8" s="2"/>
      <c r="AE8" s="2"/>
      <c r="AF8" s="12"/>
    </row>
    <row r="9" spans="1:34" ht="21.75" customHeight="1" x14ac:dyDescent="0.25">
      <c r="A9" s="262" t="s">
        <v>451</v>
      </c>
      <c r="B9" s="262"/>
      <c r="C9" s="262"/>
      <c r="D9" s="11">
        <v>3</v>
      </c>
      <c r="E9" s="122">
        <v>0</v>
      </c>
      <c r="F9" s="122">
        <v>0</v>
      </c>
      <c r="G9" s="122">
        <v>0</v>
      </c>
      <c r="H9" s="122">
        <v>0</v>
      </c>
      <c r="I9" s="122">
        <v>0</v>
      </c>
      <c r="J9" s="122">
        <v>0</v>
      </c>
      <c r="K9" s="123">
        <f t="shared" si="0"/>
        <v>0</v>
      </c>
      <c r="L9" s="122">
        <v>0</v>
      </c>
      <c r="M9" s="123">
        <f t="shared" si="1"/>
        <v>0</v>
      </c>
      <c r="X9" s="2"/>
      <c r="Y9" s="2"/>
      <c r="Z9" s="2"/>
      <c r="AA9" s="2"/>
      <c r="AB9" s="2"/>
      <c r="AC9" s="2"/>
      <c r="AD9" s="2"/>
      <c r="AE9" s="2"/>
      <c r="AF9" s="12"/>
    </row>
    <row r="10" spans="1:34" ht="35.4" customHeight="1" x14ac:dyDescent="0.25">
      <c r="A10" s="261" t="s">
        <v>452</v>
      </c>
      <c r="B10" s="261"/>
      <c r="C10" s="261"/>
      <c r="D10" s="13">
        <v>4</v>
      </c>
      <c r="E10" s="123">
        <f>E7+E8+E9</f>
        <v>589325800</v>
      </c>
      <c r="F10" s="123">
        <f t="shared" ref="F10:L10" si="2">F7+F8+F9</f>
        <v>681482525</v>
      </c>
      <c r="G10" s="123">
        <f>G7+G8+G9</f>
        <v>609339271</v>
      </c>
      <c r="H10" s="123">
        <f t="shared" si="2"/>
        <v>402038575</v>
      </c>
      <c r="I10" s="123">
        <f t="shared" si="2"/>
        <v>1198062132</v>
      </c>
      <c r="J10" s="123">
        <f t="shared" si="2"/>
        <v>339392129</v>
      </c>
      <c r="K10" s="123">
        <f t="shared" si="0"/>
        <v>3819640432</v>
      </c>
      <c r="L10" s="123">
        <f t="shared" si="2"/>
        <v>12553358</v>
      </c>
      <c r="M10" s="123">
        <f t="shared" si="1"/>
        <v>3832193790</v>
      </c>
      <c r="X10" s="2"/>
      <c r="Y10" s="2"/>
      <c r="Z10" s="2"/>
      <c r="AA10" s="2"/>
      <c r="AB10" s="2"/>
      <c r="AC10" s="2"/>
      <c r="AD10" s="2"/>
      <c r="AE10" s="2"/>
      <c r="AF10" s="12"/>
    </row>
    <row r="11" spans="1:34" ht="37.5" customHeight="1" x14ac:dyDescent="0.25">
      <c r="A11" s="261" t="s">
        <v>453</v>
      </c>
      <c r="B11" s="261"/>
      <c r="C11" s="261"/>
      <c r="D11" s="13">
        <v>5</v>
      </c>
      <c r="E11" s="123">
        <f>E12+E13</f>
        <v>0</v>
      </c>
      <c r="F11" s="123">
        <f t="shared" ref="F11:L11" si="3">F12+F13</f>
        <v>0</v>
      </c>
      <c r="G11" s="123">
        <f t="shared" si="3"/>
        <v>-38971168</v>
      </c>
      <c r="H11" s="123">
        <f t="shared" si="3"/>
        <v>0</v>
      </c>
      <c r="I11" s="123">
        <f t="shared" si="3"/>
        <v>0</v>
      </c>
      <c r="J11" s="123">
        <f t="shared" si="3"/>
        <v>327902069</v>
      </c>
      <c r="K11" s="123">
        <f t="shared" si="0"/>
        <v>288930901</v>
      </c>
      <c r="L11" s="123">
        <f t="shared" si="3"/>
        <v>295386</v>
      </c>
      <c r="M11" s="123">
        <f t="shared" si="1"/>
        <v>289226287</v>
      </c>
      <c r="X11" s="2"/>
      <c r="Y11" s="2"/>
      <c r="Z11" s="2"/>
      <c r="AA11" s="2"/>
      <c r="AB11" s="2"/>
      <c r="AC11" s="2"/>
      <c r="AD11" s="2"/>
      <c r="AE11" s="2"/>
      <c r="AF11" s="12"/>
    </row>
    <row r="12" spans="1:34" ht="12.75" customHeight="1" x14ac:dyDescent="0.25">
      <c r="A12" s="262" t="s">
        <v>454</v>
      </c>
      <c r="B12" s="262"/>
      <c r="C12" s="262"/>
      <c r="D12" s="11">
        <v>6</v>
      </c>
      <c r="E12" s="122">
        <v>0</v>
      </c>
      <c r="F12" s="122">
        <v>0</v>
      </c>
      <c r="G12" s="122">
        <v>0</v>
      </c>
      <c r="H12" s="122">
        <v>0</v>
      </c>
      <c r="I12" s="122">
        <v>0</v>
      </c>
      <c r="J12" s="122">
        <v>327902069</v>
      </c>
      <c r="K12" s="123">
        <f t="shared" si="0"/>
        <v>327902069</v>
      </c>
      <c r="L12" s="122">
        <v>298786</v>
      </c>
      <c r="M12" s="123">
        <f t="shared" si="1"/>
        <v>328200855</v>
      </c>
      <c r="X12" s="2"/>
      <c r="Y12" s="2"/>
      <c r="Z12" s="2"/>
      <c r="AA12" s="2"/>
      <c r="AB12" s="2"/>
      <c r="AC12" s="2"/>
      <c r="AD12" s="2"/>
      <c r="AE12" s="2"/>
      <c r="AF12" s="12"/>
    </row>
    <row r="13" spans="1:34" ht="39" customHeight="1" x14ac:dyDescent="0.25">
      <c r="A13" s="263" t="s">
        <v>455</v>
      </c>
      <c r="B13" s="263"/>
      <c r="C13" s="263"/>
      <c r="D13" s="13">
        <v>7</v>
      </c>
      <c r="E13" s="123">
        <f>E14+E15+E16+E17</f>
        <v>0</v>
      </c>
      <c r="F13" s="123">
        <f t="shared" ref="F13:L13" si="4">F14+F15+F16+F17</f>
        <v>0</v>
      </c>
      <c r="G13" s="123">
        <f t="shared" si="4"/>
        <v>-38971168</v>
      </c>
      <c r="H13" s="123">
        <f t="shared" si="4"/>
        <v>0</v>
      </c>
      <c r="I13" s="123">
        <f t="shared" si="4"/>
        <v>0</v>
      </c>
      <c r="J13" s="123">
        <f t="shared" si="4"/>
        <v>0</v>
      </c>
      <c r="K13" s="123">
        <f t="shared" si="0"/>
        <v>-38971168</v>
      </c>
      <c r="L13" s="123">
        <f t="shared" si="4"/>
        <v>-3400</v>
      </c>
      <c r="M13" s="123">
        <f t="shared" si="1"/>
        <v>-38974568</v>
      </c>
      <c r="X13" s="2"/>
      <c r="Y13" s="2"/>
      <c r="Z13" s="2"/>
      <c r="AA13" s="2"/>
      <c r="AB13" s="2"/>
      <c r="AC13" s="2"/>
      <c r="AD13" s="2"/>
      <c r="AE13" s="2"/>
      <c r="AF13" s="12"/>
    </row>
    <row r="14" spans="1:34" ht="38.4" customHeight="1" x14ac:dyDescent="0.25">
      <c r="A14" s="262" t="s">
        <v>456</v>
      </c>
      <c r="B14" s="262"/>
      <c r="C14" s="262"/>
      <c r="D14" s="11">
        <v>8</v>
      </c>
      <c r="E14" s="122">
        <v>0</v>
      </c>
      <c r="F14" s="122">
        <v>0</v>
      </c>
      <c r="G14" s="122">
        <v>-5448093</v>
      </c>
      <c r="H14" s="122">
        <v>0</v>
      </c>
      <c r="I14" s="122">
        <v>0</v>
      </c>
      <c r="J14" s="122">
        <v>0</v>
      </c>
      <c r="K14" s="123">
        <f>SUM(E14:J14)</f>
        <v>-5448093</v>
      </c>
      <c r="L14" s="122">
        <v>-63084</v>
      </c>
      <c r="M14" s="123">
        <f>K14+L14</f>
        <v>-5511177</v>
      </c>
      <c r="X14" s="2"/>
      <c r="Y14" s="2"/>
      <c r="Z14" s="2"/>
      <c r="AA14" s="2"/>
      <c r="AB14" s="2"/>
      <c r="AC14" s="2"/>
      <c r="AD14" s="2"/>
      <c r="AE14" s="2"/>
      <c r="AF14" s="12"/>
    </row>
    <row r="15" spans="1:34" ht="38.4" customHeight="1" x14ac:dyDescent="0.25">
      <c r="A15" s="262" t="s">
        <v>457</v>
      </c>
      <c r="B15" s="262"/>
      <c r="C15" s="262"/>
      <c r="D15" s="11">
        <v>9</v>
      </c>
      <c r="E15" s="122">
        <v>0</v>
      </c>
      <c r="F15" s="122">
        <v>0</v>
      </c>
      <c r="G15" s="122">
        <v>14993777</v>
      </c>
      <c r="H15" s="122">
        <v>0</v>
      </c>
      <c r="I15" s="122">
        <v>0</v>
      </c>
      <c r="J15" s="122">
        <v>0</v>
      </c>
      <c r="K15" s="123">
        <f t="shared" si="0"/>
        <v>14993777</v>
      </c>
      <c r="L15" s="122">
        <v>-6590</v>
      </c>
      <c r="M15" s="123">
        <f t="shared" si="1"/>
        <v>14987187</v>
      </c>
      <c r="X15" s="2"/>
      <c r="Y15" s="2"/>
      <c r="Z15" s="2"/>
      <c r="AA15" s="2"/>
      <c r="AB15" s="2"/>
      <c r="AC15" s="2"/>
      <c r="AD15" s="2"/>
      <c r="AE15" s="2"/>
      <c r="AF15" s="12"/>
    </row>
    <row r="16" spans="1:34" ht="38.4" customHeight="1" x14ac:dyDescent="0.25">
      <c r="A16" s="262" t="s">
        <v>458</v>
      </c>
      <c r="B16" s="262"/>
      <c r="C16" s="262"/>
      <c r="D16" s="11">
        <v>10</v>
      </c>
      <c r="E16" s="122">
        <v>0</v>
      </c>
      <c r="F16" s="122">
        <v>0</v>
      </c>
      <c r="G16" s="122">
        <v>-51498680</v>
      </c>
      <c r="H16" s="122">
        <v>0</v>
      </c>
      <c r="I16" s="122">
        <v>0</v>
      </c>
      <c r="J16" s="122">
        <v>0</v>
      </c>
      <c r="K16" s="123">
        <f t="shared" si="0"/>
        <v>-51498680</v>
      </c>
      <c r="L16" s="122">
        <v>0</v>
      </c>
      <c r="M16" s="123">
        <f t="shared" si="1"/>
        <v>-51498680</v>
      </c>
      <c r="X16" s="2"/>
      <c r="Y16" s="2"/>
      <c r="Z16" s="2"/>
      <c r="AA16" s="2"/>
      <c r="AB16" s="2"/>
      <c r="AC16" s="2"/>
      <c r="AD16" s="2"/>
      <c r="AE16" s="2"/>
      <c r="AF16" s="12"/>
    </row>
    <row r="17" spans="1:32" ht="21.75" customHeight="1" x14ac:dyDescent="0.25">
      <c r="A17" s="262" t="s">
        <v>459</v>
      </c>
      <c r="B17" s="262"/>
      <c r="C17" s="262"/>
      <c r="D17" s="11">
        <v>11</v>
      </c>
      <c r="E17" s="122">
        <v>0</v>
      </c>
      <c r="F17" s="122">
        <v>0</v>
      </c>
      <c r="G17" s="122">
        <v>2981828</v>
      </c>
      <c r="H17" s="122">
        <v>0</v>
      </c>
      <c r="I17" s="122">
        <v>0</v>
      </c>
      <c r="J17" s="122">
        <v>0</v>
      </c>
      <c r="K17" s="123">
        <f t="shared" si="0"/>
        <v>2981828</v>
      </c>
      <c r="L17" s="124">
        <v>66274</v>
      </c>
      <c r="M17" s="123">
        <f t="shared" si="1"/>
        <v>3048102</v>
      </c>
      <c r="X17" s="2"/>
      <c r="Y17" s="2"/>
      <c r="Z17" s="2"/>
      <c r="AA17" s="2"/>
      <c r="AB17" s="2"/>
      <c r="AC17" s="2"/>
      <c r="AD17" s="2"/>
      <c r="AE17" s="2"/>
      <c r="AF17" s="12"/>
    </row>
    <row r="18" spans="1:32" ht="24" customHeight="1" x14ac:dyDescent="0.25">
      <c r="A18" s="261" t="s">
        <v>460</v>
      </c>
      <c r="B18" s="261"/>
      <c r="C18" s="261"/>
      <c r="D18" s="13">
        <v>12</v>
      </c>
      <c r="E18" s="123">
        <f>E19+E20+E21+E22</f>
        <v>0</v>
      </c>
      <c r="F18" s="123">
        <f t="shared" ref="F18:L18" si="5">F19+F20+F21+F22</f>
        <v>0</v>
      </c>
      <c r="G18" s="123">
        <f t="shared" si="5"/>
        <v>-1918480</v>
      </c>
      <c r="H18" s="123">
        <f t="shared" si="5"/>
        <v>0</v>
      </c>
      <c r="I18" s="123">
        <f t="shared" si="5"/>
        <v>340091085</v>
      </c>
      <c r="J18" s="123">
        <f t="shared" si="5"/>
        <v>-339392129</v>
      </c>
      <c r="K18" s="123">
        <f t="shared" si="0"/>
        <v>-1219524</v>
      </c>
      <c r="L18" s="123">
        <f t="shared" si="5"/>
        <v>-194303</v>
      </c>
      <c r="M18" s="123">
        <f t="shared" si="1"/>
        <v>-1413827</v>
      </c>
      <c r="X18" s="2"/>
      <c r="Y18" s="2"/>
      <c r="Z18" s="2"/>
      <c r="AA18" s="2"/>
      <c r="AB18" s="2"/>
      <c r="AC18" s="2"/>
      <c r="AD18" s="2"/>
      <c r="AE18" s="2"/>
      <c r="AF18" s="12"/>
    </row>
    <row r="19" spans="1:32" ht="25.2" customHeight="1" x14ac:dyDescent="0.25">
      <c r="A19" s="262" t="s">
        <v>461</v>
      </c>
      <c r="B19" s="262"/>
      <c r="C19" s="262"/>
      <c r="D19" s="11">
        <v>13</v>
      </c>
      <c r="E19" s="122">
        <v>0</v>
      </c>
      <c r="F19" s="122">
        <v>0</v>
      </c>
      <c r="G19" s="122">
        <v>0</v>
      </c>
      <c r="H19" s="122">
        <v>0</v>
      </c>
      <c r="I19" s="122">
        <v>0</v>
      </c>
      <c r="J19" s="122">
        <v>0</v>
      </c>
      <c r="K19" s="123">
        <f t="shared" si="0"/>
        <v>0</v>
      </c>
      <c r="L19" s="122">
        <v>0</v>
      </c>
      <c r="M19" s="123">
        <f t="shared" si="1"/>
        <v>0</v>
      </c>
      <c r="X19" s="2"/>
      <c r="Y19" s="2"/>
      <c r="Z19" s="2"/>
      <c r="AA19" s="2"/>
      <c r="AB19" s="2"/>
      <c r="AC19" s="2"/>
      <c r="AD19" s="2"/>
      <c r="AE19" s="2"/>
      <c r="AF19" s="12"/>
    </row>
    <row r="20" spans="1:32" ht="18.600000000000001" customHeight="1" x14ac:dyDescent="0.25">
      <c r="A20" s="262" t="s">
        <v>462</v>
      </c>
      <c r="B20" s="262"/>
      <c r="C20" s="262"/>
      <c r="D20" s="11">
        <v>14</v>
      </c>
      <c r="E20" s="122">
        <v>0</v>
      </c>
      <c r="F20" s="122">
        <v>0</v>
      </c>
      <c r="G20" s="122">
        <v>0</v>
      </c>
      <c r="H20" s="122">
        <v>0</v>
      </c>
      <c r="I20" s="122">
        <v>0</v>
      </c>
      <c r="J20" s="122">
        <v>0</v>
      </c>
      <c r="K20" s="123">
        <f t="shared" si="0"/>
        <v>0</v>
      </c>
      <c r="L20" s="122">
        <v>0</v>
      </c>
      <c r="M20" s="123">
        <f t="shared" si="1"/>
        <v>0</v>
      </c>
      <c r="X20" s="2"/>
      <c r="Y20" s="2"/>
      <c r="Z20" s="2"/>
      <c r="AA20" s="2"/>
      <c r="AB20" s="2"/>
      <c r="AC20" s="2"/>
      <c r="AD20" s="2"/>
      <c r="AE20" s="2"/>
      <c r="AF20" s="12"/>
    </row>
    <row r="21" spans="1:32" ht="18" customHeight="1" x14ac:dyDescent="0.25">
      <c r="A21" s="262" t="s">
        <v>463</v>
      </c>
      <c r="B21" s="262"/>
      <c r="C21" s="262"/>
      <c r="D21" s="11">
        <v>15</v>
      </c>
      <c r="E21" s="122">
        <v>0</v>
      </c>
      <c r="F21" s="122">
        <v>0</v>
      </c>
      <c r="G21" s="122">
        <v>0</v>
      </c>
      <c r="H21" s="122">
        <v>0</v>
      </c>
      <c r="I21" s="122">
        <v>0</v>
      </c>
      <c r="J21" s="122">
        <v>0</v>
      </c>
      <c r="K21" s="123">
        <f t="shared" si="0"/>
        <v>0</v>
      </c>
      <c r="L21" s="122">
        <v>-156751</v>
      </c>
      <c r="M21" s="123">
        <f t="shared" si="1"/>
        <v>-156751</v>
      </c>
      <c r="X21" s="2"/>
      <c r="Y21" s="2"/>
      <c r="Z21" s="2"/>
      <c r="AA21" s="2"/>
      <c r="AB21" s="2"/>
      <c r="AC21" s="2"/>
      <c r="AD21" s="2"/>
      <c r="AE21" s="2"/>
      <c r="AF21" s="12"/>
    </row>
    <row r="22" spans="1:32" ht="16.2" customHeight="1" x14ac:dyDescent="0.25">
      <c r="A22" s="262" t="s">
        <v>464</v>
      </c>
      <c r="B22" s="262"/>
      <c r="C22" s="262"/>
      <c r="D22" s="11">
        <v>16</v>
      </c>
      <c r="E22" s="122">
        <v>0</v>
      </c>
      <c r="F22" s="122">
        <v>0</v>
      </c>
      <c r="G22" s="122">
        <v>-1918480</v>
      </c>
      <c r="H22" s="122">
        <v>0</v>
      </c>
      <c r="I22" s="122">
        <v>340091085</v>
      </c>
      <c r="J22" s="122">
        <v>-339392129</v>
      </c>
      <c r="K22" s="123">
        <f t="shared" si="0"/>
        <v>-1219524</v>
      </c>
      <c r="L22" s="122">
        <v>-37552</v>
      </c>
      <c r="M22" s="123">
        <f t="shared" si="1"/>
        <v>-1257076</v>
      </c>
      <c r="X22" s="2"/>
      <c r="Y22" s="2"/>
      <c r="Z22" s="2"/>
      <c r="AA22" s="2"/>
      <c r="AB22" s="2"/>
      <c r="AC22" s="2"/>
      <c r="AD22" s="2"/>
      <c r="AE22" s="2"/>
      <c r="AF22" s="12"/>
    </row>
    <row r="23" spans="1:32" ht="36" customHeight="1" x14ac:dyDescent="0.25">
      <c r="A23" s="261" t="s">
        <v>465</v>
      </c>
      <c r="B23" s="261"/>
      <c r="C23" s="261"/>
      <c r="D23" s="13">
        <v>17</v>
      </c>
      <c r="E23" s="123">
        <f>E18+E11+E10</f>
        <v>589325800</v>
      </c>
      <c r="F23" s="123">
        <f t="shared" ref="F23:J23" si="6">F18+F11+F10</f>
        <v>681482525</v>
      </c>
      <c r="G23" s="123">
        <f t="shared" si="6"/>
        <v>568449623</v>
      </c>
      <c r="H23" s="123">
        <f t="shared" si="6"/>
        <v>402038575</v>
      </c>
      <c r="I23" s="123">
        <f t="shared" si="6"/>
        <v>1538153217</v>
      </c>
      <c r="J23" s="123">
        <f t="shared" si="6"/>
        <v>327902069</v>
      </c>
      <c r="K23" s="123">
        <f t="shared" si="0"/>
        <v>4107351809</v>
      </c>
      <c r="L23" s="123">
        <f t="shared" ref="L23" si="7">L18+L11+L10</f>
        <v>12654441</v>
      </c>
      <c r="M23" s="123">
        <f t="shared" si="1"/>
        <v>4120006250</v>
      </c>
      <c r="X23" s="2"/>
      <c r="Y23" s="2"/>
      <c r="Z23" s="2"/>
      <c r="AA23" s="2"/>
      <c r="AB23" s="2"/>
      <c r="AC23" s="2"/>
      <c r="AD23" s="2"/>
      <c r="AE23" s="2"/>
      <c r="AF23" s="12"/>
    </row>
    <row r="24" spans="1:32" ht="24" customHeight="1" x14ac:dyDescent="0.25">
      <c r="A24" s="264" t="s">
        <v>466</v>
      </c>
      <c r="B24" s="264"/>
      <c r="C24" s="264"/>
      <c r="D24" s="11">
        <v>18</v>
      </c>
      <c r="E24" s="122">
        <v>589325800</v>
      </c>
      <c r="F24" s="122">
        <v>681482525</v>
      </c>
      <c r="G24" s="122">
        <v>568449623</v>
      </c>
      <c r="H24" s="122">
        <v>402038575</v>
      </c>
      <c r="I24" s="122">
        <v>1538153217</v>
      </c>
      <c r="J24" s="122">
        <v>327902069</v>
      </c>
      <c r="K24" s="123">
        <f t="shared" si="0"/>
        <v>4107351809</v>
      </c>
      <c r="L24" s="122">
        <v>12654441</v>
      </c>
      <c r="M24" s="123">
        <f t="shared" si="1"/>
        <v>4120006250</v>
      </c>
      <c r="X24" s="2"/>
      <c r="Y24" s="2"/>
      <c r="Z24" s="2"/>
      <c r="AA24" s="2"/>
      <c r="AB24" s="2"/>
      <c r="AC24" s="2"/>
      <c r="AD24" s="2"/>
      <c r="AE24" s="2"/>
      <c r="AF24" s="12"/>
    </row>
    <row r="25" spans="1:32" ht="16.2" customHeight="1" x14ac:dyDescent="0.25">
      <c r="A25" s="262" t="s">
        <v>467</v>
      </c>
      <c r="B25" s="262"/>
      <c r="C25" s="262"/>
      <c r="D25" s="11">
        <v>19</v>
      </c>
      <c r="E25" s="122">
        <v>0</v>
      </c>
      <c r="F25" s="122">
        <v>0</v>
      </c>
      <c r="G25" s="122">
        <v>0</v>
      </c>
      <c r="H25" s="122">
        <v>0</v>
      </c>
      <c r="I25" s="122">
        <v>0</v>
      </c>
      <c r="J25" s="122">
        <v>0</v>
      </c>
      <c r="K25" s="123">
        <f t="shared" si="0"/>
        <v>0</v>
      </c>
      <c r="L25" s="122">
        <v>0</v>
      </c>
      <c r="M25" s="123">
        <f t="shared" si="1"/>
        <v>0</v>
      </c>
      <c r="X25" s="2"/>
      <c r="Y25" s="2"/>
      <c r="Z25" s="2"/>
      <c r="AA25" s="2"/>
      <c r="AB25" s="2"/>
      <c r="AC25" s="2"/>
      <c r="AD25" s="2"/>
      <c r="AE25" s="2"/>
      <c r="AF25" s="12"/>
    </row>
    <row r="26" spans="1:32" ht="22.2" customHeight="1" x14ac:dyDescent="0.25">
      <c r="A26" s="262" t="s">
        <v>468</v>
      </c>
      <c r="B26" s="262"/>
      <c r="C26" s="262"/>
      <c r="D26" s="11">
        <v>20</v>
      </c>
      <c r="E26" s="122">
        <v>0</v>
      </c>
      <c r="F26" s="122">
        <v>0</v>
      </c>
      <c r="G26" s="122">
        <v>0</v>
      </c>
      <c r="H26" s="122">
        <v>0</v>
      </c>
      <c r="I26" s="122">
        <v>0</v>
      </c>
      <c r="J26" s="122">
        <v>0</v>
      </c>
      <c r="K26" s="123">
        <f t="shared" si="0"/>
        <v>0</v>
      </c>
      <c r="L26" s="122">
        <v>0</v>
      </c>
      <c r="M26" s="123">
        <f t="shared" si="1"/>
        <v>0</v>
      </c>
      <c r="X26" s="2"/>
      <c r="Y26" s="2"/>
      <c r="Z26" s="2"/>
      <c r="AA26" s="2"/>
      <c r="AB26" s="2"/>
      <c r="AC26" s="2"/>
      <c r="AD26" s="2"/>
      <c r="AE26" s="2"/>
      <c r="AF26" s="12"/>
    </row>
    <row r="27" spans="1:32" ht="21.75" customHeight="1" x14ac:dyDescent="0.25">
      <c r="A27" s="261" t="s">
        <v>469</v>
      </c>
      <c r="B27" s="261"/>
      <c r="C27" s="261"/>
      <c r="D27" s="13">
        <v>21</v>
      </c>
      <c r="E27" s="123">
        <f>E24+E25+E26</f>
        <v>589325800</v>
      </c>
      <c r="F27" s="123">
        <f t="shared" ref="F27:L27" si="8">F24+F25+F26</f>
        <v>681482525</v>
      </c>
      <c r="G27" s="123">
        <f t="shared" si="8"/>
        <v>568449623</v>
      </c>
      <c r="H27" s="123">
        <f t="shared" si="8"/>
        <v>402038575</v>
      </c>
      <c r="I27" s="123">
        <f t="shared" si="8"/>
        <v>1538153217</v>
      </c>
      <c r="J27" s="123">
        <f t="shared" si="8"/>
        <v>327902069</v>
      </c>
      <c r="K27" s="123">
        <f t="shared" si="0"/>
        <v>4107351809</v>
      </c>
      <c r="L27" s="123">
        <f t="shared" si="8"/>
        <v>12654441</v>
      </c>
      <c r="M27" s="123">
        <f t="shared" si="1"/>
        <v>4120006250</v>
      </c>
      <c r="N27" s="14"/>
      <c r="X27" s="2"/>
      <c r="Y27" s="2"/>
      <c r="Z27" s="2"/>
      <c r="AA27" s="2"/>
      <c r="AB27" s="2"/>
      <c r="AC27" s="2"/>
      <c r="AD27" s="2"/>
      <c r="AE27" s="2"/>
      <c r="AF27" s="12"/>
    </row>
    <row r="28" spans="1:32" ht="42" customHeight="1" x14ac:dyDescent="0.25">
      <c r="A28" s="261" t="s">
        <v>470</v>
      </c>
      <c r="B28" s="261"/>
      <c r="C28" s="261"/>
      <c r="D28" s="13">
        <v>22</v>
      </c>
      <c r="E28" s="123">
        <f>E29+E30</f>
        <v>0</v>
      </c>
      <c r="F28" s="123">
        <f t="shared" ref="F28:L28" si="9">F29+F30</f>
        <v>0</v>
      </c>
      <c r="G28" s="123">
        <f t="shared" si="9"/>
        <v>90375941</v>
      </c>
      <c r="H28" s="123">
        <f t="shared" si="9"/>
        <v>0</v>
      </c>
      <c r="I28" s="123">
        <f t="shared" si="9"/>
        <v>0</v>
      </c>
      <c r="J28" s="123">
        <f t="shared" si="9"/>
        <v>208528067</v>
      </c>
      <c r="K28" s="123">
        <f t="shared" ref="K28:K40" si="10">SUM(E28:J28)</f>
        <v>298904008</v>
      </c>
      <c r="L28" s="123">
        <f t="shared" si="9"/>
        <v>237821</v>
      </c>
      <c r="M28" s="123">
        <f t="shared" si="1"/>
        <v>299141829</v>
      </c>
      <c r="X28" s="2"/>
      <c r="Y28" s="2"/>
      <c r="Z28" s="2"/>
      <c r="AA28" s="2"/>
      <c r="AB28" s="2"/>
      <c r="AC28" s="2"/>
      <c r="AD28" s="2"/>
      <c r="AE28" s="2"/>
      <c r="AF28" s="12"/>
    </row>
    <row r="29" spans="1:32" ht="24.75" customHeight="1" x14ac:dyDescent="0.25">
      <c r="A29" s="262" t="s">
        <v>471</v>
      </c>
      <c r="B29" s="262"/>
      <c r="C29" s="262"/>
      <c r="D29" s="11">
        <v>23</v>
      </c>
      <c r="E29" s="122">
        <v>0</v>
      </c>
      <c r="F29" s="122">
        <v>0</v>
      </c>
      <c r="G29" s="122">
        <v>0</v>
      </c>
      <c r="H29" s="122">
        <v>0</v>
      </c>
      <c r="I29" s="122">
        <v>0</v>
      </c>
      <c r="J29" s="122">
        <v>208528067</v>
      </c>
      <c r="K29" s="123">
        <f t="shared" si="10"/>
        <v>208528067</v>
      </c>
      <c r="L29" s="122">
        <v>258363</v>
      </c>
      <c r="M29" s="123">
        <f t="shared" si="1"/>
        <v>208786430</v>
      </c>
      <c r="X29" s="2"/>
      <c r="Y29" s="2"/>
      <c r="Z29" s="2"/>
      <c r="AA29" s="2"/>
      <c r="AB29" s="2"/>
      <c r="AC29" s="2"/>
      <c r="AD29" s="2"/>
      <c r="AE29" s="2"/>
      <c r="AF29" s="12"/>
    </row>
    <row r="30" spans="1:32" ht="33.75" customHeight="1" x14ac:dyDescent="0.25">
      <c r="A30" s="263" t="s">
        <v>472</v>
      </c>
      <c r="B30" s="263"/>
      <c r="C30" s="263"/>
      <c r="D30" s="13">
        <v>24</v>
      </c>
      <c r="E30" s="123">
        <f>E31+E32+E33+E34</f>
        <v>0</v>
      </c>
      <c r="F30" s="123">
        <f t="shared" ref="F30:L30" si="11">F31+F32+F33+F34</f>
        <v>0</v>
      </c>
      <c r="G30" s="123">
        <f t="shared" si="11"/>
        <v>90375941</v>
      </c>
      <c r="H30" s="123">
        <f t="shared" si="11"/>
        <v>0</v>
      </c>
      <c r="I30" s="123">
        <f t="shared" si="11"/>
        <v>0</v>
      </c>
      <c r="J30" s="123">
        <f t="shared" si="11"/>
        <v>0</v>
      </c>
      <c r="K30" s="123">
        <f t="shared" si="10"/>
        <v>90375941</v>
      </c>
      <c r="L30" s="123">
        <f t="shared" si="11"/>
        <v>-20542</v>
      </c>
      <c r="M30" s="123">
        <f t="shared" si="1"/>
        <v>90355399</v>
      </c>
      <c r="X30" s="2"/>
      <c r="Y30" s="2"/>
      <c r="Z30" s="2"/>
      <c r="AA30" s="2"/>
      <c r="AB30" s="2"/>
      <c r="AC30" s="2"/>
      <c r="AD30" s="2"/>
      <c r="AE30" s="2"/>
      <c r="AF30" s="12"/>
    </row>
    <row r="31" spans="1:32" ht="34.5" customHeight="1" x14ac:dyDescent="0.25">
      <c r="A31" s="262" t="s">
        <v>473</v>
      </c>
      <c r="B31" s="262"/>
      <c r="C31" s="262"/>
      <c r="D31" s="11">
        <v>25</v>
      </c>
      <c r="E31" s="122">
        <v>0</v>
      </c>
      <c r="F31" s="122">
        <v>0</v>
      </c>
      <c r="G31" s="122">
        <v>0</v>
      </c>
      <c r="H31" s="122">
        <v>0</v>
      </c>
      <c r="I31" s="122">
        <v>0</v>
      </c>
      <c r="J31" s="122">
        <v>0</v>
      </c>
      <c r="K31" s="123">
        <f t="shared" si="10"/>
        <v>0</v>
      </c>
      <c r="L31" s="122">
        <v>0</v>
      </c>
      <c r="M31" s="123">
        <f t="shared" si="1"/>
        <v>0</v>
      </c>
      <c r="X31" s="2"/>
      <c r="Y31" s="2"/>
      <c r="Z31" s="2"/>
      <c r="AA31" s="2"/>
      <c r="AB31" s="2"/>
      <c r="AC31" s="2"/>
      <c r="AD31" s="2"/>
      <c r="AE31" s="2"/>
      <c r="AF31" s="12"/>
    </row>
    <row r="32" spans="1:32" ht="33.75" customHeight="1" x14ac:dyDescent="0.25">
      <c r="A32" s="262" t="s">
        <v>474</v>
      </c>
      <c r="B32" s="262"/>
      <c r="C32" s="262"/>
      <c r="D32" s="11">
        <v>26</v>
      </c>
      <c r="E32" s="122">
        <v>0</v>
      </c>
      <c r="F32" s="122">
        <v>0</v>
      </c>
      <c r="G32" s="122">
        <v>114885743</v>
      </c>
      <c r="H32" s="122">
        <v>0</v>
      </c>
      <c r="I32" s="122">
        <v>0</v>
      </c>
      <c r="J32" s="122">
        <v>0</v>
      </c>
      <c r="K32" s="123">
        <f t="shared" si="10"/>
        <v>114885743</v>
      </c>
      <c r="L32" s="122">
        <v>-3417</v>
      </c>
      <c r="M32" s="123">
        <f t="shared" si="1"/>
        <v>114882326</v>
      </c>
      <c r="X32" s="2"/>
      <c r="Y32" s="2"/>
      <c r="Z32" s="2"/>
      <c r="AA32" s="2"/>
      <c r="AB32" s="2"/>
      <c r="AC32" s="2"/>
      <c r="AD32" s="2"/>
      <c r="AE32" s="2"/>
      <c r="AF32" s="12"/>
    </row>
    <row r="33" spans="1:32" ht="22.5" customHeight="1" x14ac:dyDescent="0.25">
      <c r="A33" s="262" t="s">
        <v>475</v>
      </c>
      <c r="B33" s="262"/>
      <c r="C33" s="262"/>
      <c r="D33" s="11">
        <v>27</v>
      </c>
      <c r="E33" s="122">
        <v>0</v>
      </c>
      <c r="F33" s="122">
        <v>0</v>
      </c>
      <c r="G33" s="122">
        <v>-22561438</v>
      </c>
      <c r="H33" s="122">
        <v>0</v>
      </c>
      <c r="I33" s="122">
        <v>0</v>
      </c>
      <c r="J33" s="122">
        <v>0</v>
      </c>
      <c r="K33" s="123">
        <f t="shared" si="10"/>
        <v>-22561438</v>
      </c>
      <c r="L33" s="122">
        <v>0</v>
      </c>
      <c r="M33" s="123">
        <f t="shared" si="1"/>
        <v>-22561438</v>
      </c>
      <c r="X33" s="2"/>
      <c r="Y33" s="2"/>
      <c r="Z33" s="2"/>
      <c r="AA33" s="2"/>
      <c r="AB33" s="2"/>
      <c r="AC33" s="2"/>
      <c r="AD33" s="2"/>
      <c r="AE33" s="2"/>
      <c r="AF33" s="12"/>
    </row>
    <row r="34" spans="1:32" ht="21" customHeight="1" x14ac:dyDescent="0.25">
      <c r="A34" s="262" t="s">
        <v>476</v>
      </c>
      <c r="B34" s="262"/>
      <c r="C34" s="262"/>
      <c r="D34" s="11">
        <v>28</v>
      </c>
      <c r="E34" s="122">
        <v>0</v>
      </c>
      <c r="F34" s="122">
        <v>0</v>
      </c>
      <c r="G34" s="122">
        <v>-1948364</v>
      </c>
      <c r="H34" s="122">
        <v>0</v>
      </c>
      <c r="I34" s="122">
        <v>0</v>
      </c>
      <c r="J34" s="122">
        <v>0</v>
      </c>
      <c r="K34" s="123">
        <f t="shared" si="10"/>
        <v>-1948364</v>
      </c>
      <c r="L34" s="122">
        <v>-17125</v>
      </c>
      <c r="M34" s="123">
        <f t="shared" si="1"/>
        <v>-1965489</v>
      </c>
      <c r="X34" s="2"/>
      <c r="Y34" s="2"/>
      <c r="Z34" s="2"/>
      <c r="AA34" s="2"/>
      <c r="AB34" s="2"/>
      <c r="AC34" s="2"/>
      <c r="AD34" s="2"/>
      <c r="AE34" s="2"/>
      <c r="AF34" s="12"/>
    </row>
    <row r="35" spans="1:32" ht="33.75" customHeight="1" x14ac:dyDescent="0.25">
      <c r="A35" s="261" t="s">
        <v>477</v>
      </c>
      <c r="B35" s="261"/>
      <c r="C35" s="261"/>
      <c r="D35" s="13">
        <v>29</v>
      </c>
      <c r="E35" s="123">
        <f>E36+E37+E38+E39</f>
        <v>0</v>
      </c>
      <c r="F35" s="123">
        <f t="shared" ref="F35:L35" si="12">F36+F37+F38+F39</f>
        <v>0</v>
      </c>
      <c r="G35" s="123">
        <f t="shared" si="12"/>
        <v>-867587</v>
      </c>
      <c r="H35" s="123">
        <f t="shared" si="12"/>
        <v>0</v>
      </c>
      <c r="I35" s="123">
        <f t="shared" si="12"/>
        <v>327834610</v>
      </c>
      <c r="J35" s="123">
        <f t="shared" si="12"/>
        <v>-327902069</v>
      </c>
      <c r="K35" s="123">
        <f t="shared" si="10"/>
        <v>-935046</v>
      </c>
      <c r="L35" s="123">
        <f t="shared" si="12"/>
        <v>-1992328</v>
      </c>
      <c r="M35" s="123">
        <f t="shared" si="1"/>
        <v>-2927374</v>
      </c>
      <c r="X35" s="2"/>
      <c r="Y35" s="2"/>
      <c r="Z35" s="2"/>
      <c r="AA35" s="2"/>
      <c r="AB35" s="2"/>
      <c r="AC35" s="2"/>
      <c r="AD35" s="2"/>
      <c r="AE35" s="2"/>
      <c r="AF35" s="12"/>
    </row>
    <row r="36" spans="1:32" ht="26.25" customHeight="1" x14ac:dyDescent="0.25">
      <c r="A36" s="262" t="s">
        <v>478</v>
      </c>
      <c r="B36" s="262"/>
      <c r="C36" s="262"/>
      <c r="D36" s="11">
        <v>30</v>
      </c>
      <c r="E36" s="122">
        <v>0</v>
      </c>
      <c r="F36" s="122">
        <v>0</v>
      </c>
      <c r="G36" s="122">
        <v>0</v>
      </c>
      <c r="H36" s="122">
        <v>0</v>
      </c>
      <c r="I36" s="122">
        <v>0</v>
      </c>
      <c r="J36" s="122">
        <v>0</v>
      </c>
      <c r="K36" s="123">
        <f t="shared" si="10"/>
        <v>0</v>
      </c>
      <c r="L36" s="122">
        <v>0</v>
      </c>
      <c r="M36" s="123">
        <f t="shared" si="1"/>
        <v>0</v>
      </c>
      <c r="X36" s="2"/>
      <c r="Y36" s="2"/>
      <c r="Z36" s="2"/>
      <c r="AA36" s="2"/>
      <c r="AB36" s="2"/>
      <c r="AC36" s="2"/>
      <c r="AD36" s="2"/>
      <c r="AE36" s="2"/>
      <c r="AF36" s="12"/>
    </row>
    <row r="37" spans="1:32" ht="12.75" customHeight="1" x14ac:dyDescent="0.25">
      <c r="A37" s="262" t="s">
        <v>479</v>
      </c>
      <c r="B37" s="262"/>
      <c r="C37" s="262"/>
      <c r="D37" s="11">
        <v>31</v>
      </c>
      <c r="E37" s="122">
        <v>0</v>
      </c>
      <c r="F37" s="122">
        <v>0</v>
      </c>
      <c r="G37" s="122">
        <v>0</v>
      </c>
      <c r="H37" s="122">
        <v>0</v>
      </c>
      <c r="I37" s="122">
        <v>712385</v>
      </c>
      <c r="J37" s="122">
        <v>0</v>
      </c>
      <c r="K37" s="123">
        <f t="shared" si="10"/>
        <v>712385</v>
      </c>
      <c r="L37" s="122">
        <v>-1762317</v>
      </c>
      <c r="M37" s="123">
        <f t="shared" si="1"/>
        <v>-1049932</v>
      </c>
      <c r="X37" s="2"/>
      <c r="Y37" s="2"/>
      <c r="Z37" s="2"/>
      <c r="AA37" s="2"/>
      <c r="AB37" s="2"/>
      <c r="AC37" s="2"/>
      <c r="AD37" s="2"/>
      <c r="AE37" s="2"/>
      <c r="AF37" s="12"/>
    </row>
    <row r="38" spans="1:32" ht="12.75" customHeight="1" x14ac:dyDescent="0.25">
      <c r="A38" s="262" t="s">
        <v>480</v>
      </c>
      <c r="B38" s="262"/>
      <c r="C38" s="262"/>
      <c r="D38" s="11">
        <v>32</v>
      </c>
      <c r="E38" s="122">
        <v>0</v>
      </c>
      <c r="F38" s="122">
        <v>0</v>
      </c>
      <c r="G38" s="122">
        <v>0</v>
      </c>
      <c r="H38" s="122">
        <v>0</v>
      </c>
      <c r="I38" s="122">
        <v>0</v>
      </c>
      <c r="J38" s="122">
        <v>0</v>
      </c>
      <c r="K38" s="123">
        <f t="shared" si="10"/>
        <v>0</v>
      </c>
      <c r="L38" s="122">
        <v>-134972</v>
      </c>
      <c r="M38" s="123">
        <f t="shared" si="1"/>
        <v>-134972</v>
      </c>
      <c r="X38" s="2"/>
      <c r="Y38" s="2"/>
      <c r="Z38" s="2"/>
      <c r="AA38" s="2"/>
      <c r="AB38" s="2"/>
      <c r="AC38" s="2"/>
      <c r="AD38" s="2"/>
      <c r="AE38" s="2"/>
      <c r="AF38" s="12"/>
    </row>
    <row r="39" spans="1:32" ht="12.75" customHeight="1" x14ac:dyDescent="0.25">
      <c r="A39" s="262" t="s">
        <v>481</v>
      </c>
      <c r="B39" s="262"/>
      <c r="C39" s="262"/>
      <c r="D39" s="11">
        <v>33</v>
      </c>
      <c r="E39" s="122">
        <v>0</v>
      </c>
      <c r="F39" s="122">
        <v>0</v>
      </c>
      <c r="G39" s="122">
        <v>-867587</v>
      </c>
      <c r="H39" s="122">
        <v>0</v>
      </c>
      <c r="I39" s="122">
        <v>327122225</v>
      </c>
      <c r="J39" s="122">
        <v>-327902069</v>
      </c>
      <c r="K39" s="123">
        <f t="shared" si="10"/>
        <v>-1647431</v>
      </c>
      <c r="L39" s="122">
        <v>-95039</v>
      </c>
      <c r="M39" s="123">
        <f t="shared" si="1"/>
        <v>-1742470</v>
      </c>
      <c r="X39" s="2"/>
      <c r="Y39" s="2"/>
      <c r="Z39" s="2"/>
      <c r="AA39" s="2"/>
      <c r="AB39" s="2"/>
      <c r="AC39" s="2"/>
      <c r="AD39" s="2"/>
      <c r="AE39" s="2"/>
      <c r="AF39" s="12"/>
    </row>
    <row r="40" spans="1:32" ht="48.75" customHeight="1" x14ac:dyDescent="0.25">
      <c r="A40" s="261" t="s">
        <v>482</v>
      </c>
      <c r="B40" s="261"/>
      <c r="C40" s="261"/>
      <c r="D40" s="13">
        <v>34</v>
      </c>
      <c r="E40" s="123">
        <f>E35+E28+E27</f>
        <v>589325800</v>
      </c>
      <c r="F40" s="123">
        <f t="shared" ref="F40:J40" si="13">F35+F28+F27</f>
        <v>681482525</v>
      </c>
      <c r="G40" s="123">
        <f t="shared" si="13"/>
        <v>657957977</v>
      </c>
      <c r="H40" s="123">
        <f t="shared" si="13"/>
        <v>402038575</v>
      </c>
      <c r="I40" s="123">
        <f t="shared" si="13"/>
        <v>1865987827</v>
      </c>
      <c r="J40" s="123">
        <f t="shared" si="13"/>
        <v>208528067</v>
      </c>
      <c r="K40" s="123">
        <f t="shared" si="10"/>
        <v>4405320771</v>
      </c>
      <c r="L40" s="123">
        <f t="shared" ref="L40" si="14">L35+L28+L27</f>
        <v>10899934</v>
      </c>
      <c r="M40" s="123">
        <f t="shared" si="1"/>
        <v>4416220705</v>
      </c>
      <c r="X40" s="2"/>
      <c r="Y40" s="2"/>
      <c r="Z40" s="2"/>
      <c r="AA40" s="2"/>
      <c r="AB40" s="2"/>
      <c r="AC40" s="2"/>
      <c r="AD40" s="2"/>
      <c r="AE40" s="2"/>
      <c r="AF40" s="12"/>
    </row>
    <row r="41" spans="1:32" x14ac:dyDescent="0.25">
      <c r="X41" s="2"/>
      <c r="Y41" s="2"/>
      <c r="Z41" s="2"/>
      <c r="AA41" s="2"/>
      <c r="AB41" s="2"/>
      <c r="AC41" s="2"/>
      <c r="AD41" s="2"/>
      <c r="AE41" s="2"/>
      <c r="AF41" s="12"/>
    </row>
    <row r="42" spans="1:32" x14ac:dyDescent="0.25">
      <c r="X42" s="2"/>
      <c r="Y42" s="2"/>
      <c r="Z42" s="2"/>
      <c r="AA42" s="2"/>
      <c r="AB42" s="2"/>
      <c r="AC42" s="2"/>
      <c r="AD42" s="2"/>
      <c r="AE42" s="2"/>
      <c r="AF42" s="12"/>
    </row>
  </sheetData>
  <sheetProtection algorithmName="SHA-512" hashValue="Ww+LzC1cnK69LQ8yen4TCHiGhdN+snx0eUvihEDJq8dsCWAzapL/U9gSTXG5MUAStW+6zlO/mWfXyElxIT7ojA==" saltValue="G/GtVMTqquvAiF94oc7axQ==" spinCount="100000" sheet="1" objects="1" scenarios="1"/>
  <mergeCells count="43">
    <mergeCell ref="A21:C21"/>
    <mergeCell ref="A16:C16"/>
    <mergeCell ref="A17:C17"/>
    <mergeCell ref="A18:C18"/>
    <mergeCell ref="A19:C19"/>
    <mergeCell ref="A12:C12"/>
    <mergeCell ref="A13:C13"/>
    <mergeCell ref="A6:C6"/>
    <mergeCell ref="A7:C7"/>
    <mergeCell ref="A4:C5"/>
    <mergeCell ref="D4:D5"/>
    <mergeCell ref="A2:M2"/>
    <mergeCell ref="A1:M1"/>
    <mergeCell ref="A26:C26"/>
    <mergeCell ref="A27:C27"/>
    <mergeCell ref="L4:L5"/>
    <mergeCell ref="M4:M5"/>
    <mergeCell ref="E4:K4"/>
    <mergeCell ref="L3:M3"/>
    <mergeCell ref="A20:C20"/>
    <mergeCell ref="A14:C14"/>
    <mergeCell ref="A15:C15"/>
    <mergeCell ref="A8:C8"/>
    <mergeCell ref="A9:C9"/>
    <mergeCell ref="A10:C10"/>
    <mergeCell ref="A11:C11"/>
    <mergeCell ref="A28:C28"/>
    <mergeCell ref="A29:C29"/>
    <mergeCell ref="A22:C22"/>
    <mergeCell ref="A23:C23"/>
    <mergeCell ref="A24:C24"/>
    <mergeCell ref="A25:C25"/>
    <mergeCell ref="A30:C30"/>
    <mergeCell ref="A31:C31"/>
    <mergeCell ref="A34:C34"/>
    <mergeCell ref="A35:C35"/>
    <mergeCell ref="A32:C32"/>
    <mergeCell ref="A33:C33"/>
    <mergeCell ref="A40:C40"/>
    <mergeCell ref="A36:C36"/>
    <mergeCell ref="A37:C37"/>
    <mergeCell ref="A38:C38"/>
    <mergeCell ref="A39:C39"/>
  </mergeCells>
  <phoneticPr fontId="3" type="noConversion"/>
  <dataValidations count="1">
    <dataValidation allowBlank="1" sqref="O6:P6 B1:K1 A6:M6 A1:A5 N1:P5 B3:M5 Q1:IV1048576 A7:P65535" xr:uid="{00000000-0002-0000-0500-000000000000}"/>
  </dataValidations>
  <pageMargins left="0.75" right="0.75" top="1" bottom="1" header="0.5" footer="0.5"/>
  <pageSetup paperSize="9" scale="37" orientation="portrait" r:id="rId1"/>
  <colBreaks count="1" manualBreakCount="1">
    <brk id="13" max="40" man="1"/>
  </colBreaks>
  <customProperties>
    <customPr name="EpmWorksheetKeyString_GUID" r:id="rId2"/>
  </customProperties>
  <ignoredErrors>
    <ignoredError sqref="E6:M6"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12"/>
  <sheetViews>
    <sheetView tabSelected="1" zoomScale="87" zoomScaleNormal="87" workbookViewId="0">
      <selection activeCell="A115" sqref="A115"/>
    </sheetView>
  </sheetViews>
  <sheetFormatPr defaultRowHeight="13.2" x14ac:dyDescent="0.25"/>
  <cols>
    <col min="9" max="9" width="115.33203125" customWidth="1"/>
  </cols>
  <sheetData>
    <row r="1" spans="1:9" x14ac:dyDescent="0.25">
      <c r="A1" s="273" t="s">
        <v>539</v>
      </c>
      <c r="B1" s="274"/>
      <c r="C1" s="274"/>
      <c r="D1" s="274"/>
      <c r="E1" s="274"/>
      <c r="F1" s="274"/>
      <c r="G1" s="274"/>
      <c r="H1" s="274"/>
      <c r="I1" s="274"/>
    </row>
    <row r="2" spans="1:9" x14ac:dyDescent="0.25">
      <c r="A2" s="274"/>
      <c r="B2" s="274"/>
      <c r="C2" s="274"/>
      <c r="D2" s="274"/>
      <c r="E2" s="274"/>
      <c r="F2" s="274"/>
      <c r="G2" s="274"/>
      <c r="H2" s="274"/>
      <c r="I2" s="274"/>
    </row>
    <row r="3" spans="1:9" x14ac:dyDescent="0.25">
      <c r="A3" s="274"/>
      <c r="B3" s="274"/>
      <c r="C3" s="274"/>
      <c r="D3" s="274"/>
      <c r="E3" s="274"/>
      <c r="F3" s="274"/>
      <c r="G3" s="274"/>
      <c r="H3" s="274"/>
      <c r="I3" s="274"/>
    </row>
    <row r="4" spans="1:9" x14ac:dyDescent="0.25">
      <c r="A4" s="274"/>
      <c r="B4" s="274"/>
      <c r="C4" s="274"/>
      <c r="D4" s="274"/>
      <c r="E4" s="274"/>
      <c r="F4" s="274"/>
      <c r="G4" s="274"/>
      <c r="H4" s="274"/>
      <c r="I4" s="274"/>
    </row>
    <row r="5" spans="1:9" x14ac:dyDescent="0.25">
      <c r="A5" s="274"/>
      <c r="B5" s="274"/>
      <c r="C5" s="274"/>
      <c r="D5" s="274"/>
      <c r="E5" s="274"/>
      <c r="F5" s="274"/>
      <c r="G5" s="274"/>
      <c r="H5" s="274"/>
      <c r="I5" s="274"/>
    </row>
    <row r="6" spans="1:9" x14ac:dyDescent="0.25">
      <c r="A6" s="274"/>
      <c r="B6" s="274"/>
      <c r="C6" s="274"/>
      <c r="D6" s="274"/>
      <c r="E6" s="274"/>
      <c r="F6" s="274"/>
      <c r="G6" s="274"/>
      <c r="H6" s="274"/>
      <c r="I6" s="274"/>
    </row>
    <row r="7" spans="1:9" x14ac:dyDescent="0.25">
      <c r="A7" s="274"/>
      <c r="B7" s="274"/>
      <c r="C7" s="274"/>
      <c r="D7" s="274"/>
      <c r="E7" s="274"/>
      <c r="F7" s="274"/>
      <c r="G7" s="274"/>
      <c r="H7" s="274"/>
      <c r="I7" s="274"/>
    </row>
    <row r="8" spans="1:9" x14ac:dyDescent="0.25">
      <c r="A8" s="274"/>
      <c r="B8" s="274"/>
      <c r="C8" s="274"/>
      <c r="D8" s="274"/>
      <c r="E8" s="274"/>
      <c r="F8" s="274"/>
      <c r="G8" s="274"/>
      <c r="H8" s="274"/>
      <c r="I8" s="274"/>
    </row>
    <row r="9" spans="1:9" x14ac:dyDescent="0.25">
      <c r="A9" s="274"/>
      <c r="B9" s="274"/>
      <c r="C9" s="274"/>
      <c r="D9" s="274"/>
      <c r="E9" s="274"/>
      <c r="F9" s="274"/>
      <c r="G9" s="274"/>
      <c r="H9" s="274"/>
      <c r="I9" s="274"/>
    </row>
    <row r="10" spans="1:9" x14ac:dyDescent="0.25">
      <c r="A10" s="274"/>
      <c r="B10" s="274"/>
      <c r="C10" s="274"/>
      <c r="D10" s="274"/>
      <c r="E10" s="274"/>
      <c r="F10" s="274"/>
      <c r="G10" s="274"/>
      <c r="H10" s="274"/>
      <c r="I10" s="274"/>
    </row>
    <row r="11" spans="1:9" x14ac:dyDescent="0.25">
      <c r="A11" s="274"/>
      <c r="B11" s="274"/>
      <c r="C11" s="274"/>
      <c r="D11" s="274"/>
      <c r="E11" s="274"/>
      <c r="F11" s="274"/>
      <c r="G11" s="274"/>
      <c r="H11" s="274"/>
      <c r="I11" s="274"/>
    </row>
    <row r="12" spans="1:9" x14ac:dyDescent="0.25">
      <c r="A12" s="274"/>
      <c r="B12" s="274"/>
      <c r="C12" s="274"/>
      <c r="D12" s="274"/>
      <c r="E12" s="274"/>
      <c r="F12" s="274"/>
      <c r="G12" s="274"/>
      <c r="H12" s="274"/>
      <c r="I12" s="274"/>
    </row>
    <row r="13" spans="1:9" x14ac:dyDescent="0.25">
      <c r="A13" s="274"/>
      <c r="B13" s="274"/>
      <c r="C13" s="274"/>
      <c r="D13" s="274"/>
      <c r="E13" s="274"/>
      <c r="F13" s="274"/>
      <c r="G13" s="274"/>
      <c r="H13" s="274"/>
      <c r="I13" s="274"/>
    </row>
    <row r="14" spans="1:9" x14ac:dyDescent="0.25">
      <c r="A14" s="274"/>
      <c r="B14" s="274"/>
      <c r="C14" s="274"/>
      <c r="D14" s="274"/>
      <c r="E14" s="274"/>
      <c r="F14" s="274"/>
      <c r="G14" s="274"/>
      <c r="H14" s="274"/>
      <c r="I14" s="274"/>
    </row>
    <row r="15" spans="1:9" x14ac:dyDescent="0.25">
      <c r="A15" s="274"/>
      <c r="B15" s="274"/>
      <c r="C15" s="274"/>
      <c r="D15" s="274"/>
      <c r="E15" s="274"/>
      <c r="F15" s="274"/>
      <c r="G15" s="274"/>
      <c r="H15" s="274"/>
      <c r="I15" s="274"/>
    </row>
    <row r="16" spans="1:9" x14ac:dyDescent="0.25">
      <c r="A16" s="274"/>
      <c r="B16" s="274"/>
      <c r="C16" s="274"/>
      <c r="D16" s="274"/>
      <c r="E16" s="274"/>
      <c r="F16" s="274"/>
      <c r="G16" s="274"/>
      <c r="H16" s="274"/>
      <c r="I16" s="274"/>
    </row>
    <row r="17" spans="1:9" x14ac:dyDescent="0.25">
      <c r="A17" s="274"/>
      <c r="B17" s="274"/>
      <c r="C17" s="274"/>
      <c r="D17" s="274"/>
      <c r="E17" s="274"/>
      <c r="F17" s="274"/>
      <c r="G17" s="274"/>
      <c r="H17" s="274"/>
      <c r="I17" s="274"/>
    </row>
    <row r="18" spans="1:9" x14ac:dyDescent="0.25">
      <c r="A18" s="274"/>
      <c r="B18" s="274"/>
      <c r="C18" s="274"/>
      <c r="D18" s="274"/>
      <c r="E18" s="274"/>
      <c r="F18" s="274"/>
      <c r="G18" s="274"/>
      <c r="H18" s="274"/>
      <c r="I18" s="274"/>
    </row>
    <row r="19" spans="1:9" x14ac:dyDescent="0.25">
      <c r="A19" s="274"/>
      <c r="B19" s="274"/>
      <c r="C19" s="274"/>
      <c r="D19" s="274"/>
      <c r="E19" s="274"/>
      <c r="F19" s="274"/>
      <c r="G19" s="274"/>
      <c r="H19" s="274"/>
      <c r="I19" s="274"/>
    </row>
    <row r="20" spans="1:9" x14ac:dyDescent="0.25">
      <c r="A20" s="274"/>
      <c r="B20" s="274"/>
      <c r="C20" s="274"/>
      <c r="D20" s="274"/>
      <c r="E20" s="274"/>
      <c r="F20" s="274"/>
      <c r="G20" s="274"/>
      <c r="H20" s="274"/>
      <c r="I20" s="274"/>
    </row>
    <row r="21" spans="1:9" x14ac:dyDescent="0.25">
      <c r="A21" s="274"/>
      <c r="B21" s="274"/>
      <c r="C21" s="274"/>
      <c r="D21" s="274"/>
      <c r="E21" s="274"/>
      <c r="F21" s="274"/>
      <c r="G21" s="274"/>
      <c r="H21" s="274"/>
      <c r="I21" s="274"/>
    </row>
    <row r="22" spans="1:9" x14ac:dyDescent="0.25">
      <c r="A22" s="274"/>
      <c r="B22" s="274"/>
      <c r="C22" s="274"/>
      <c r="D22" s="274"/>
      <c r="E22" s="274"/>
      <c r="F22" s="274"/>
      <c r="G22" s="274"/>
      <c r="H22" s="274"/>
      <c r="I22" s="274"/>
    </row>
    <row r="23" spans="1:9" x14ac:dyDescent="0.25">
      <c r="A23" s="274"/>
      <c r="B23" s="274"/>
      <c r="C23" s="274"/>
      <c r="D23" s="274"/>
      <c r="E23" s="274"/>
      <c r="F23" s="274"/>
      <c r="G23" s="274"/>
      <c r="H23" s="274"/>
      <c r="I23" s="274"/>
    </row>
    <row r="24" spans="1:9" x14ac:dyDescent="0.25">
      <c r="A24" s="274"/>
      <c r="B24" s="274"/>
      <c r="C24" s="274"/>
      <c r="D24" s="274"/>
      <c r="E24" s="274"/>
      <c r="F24" s="274"/>
      <c r="G24" s="274"/>
      <c r="H24" s="274"/>
      <c r="I24" s="274"/>
    </row>
    <row r="25" spans="1:9" x14ac:dyDescent="0.25">
      <c r="A25" s="274"/>
      <c r="B25" s="274"/>
      <c r="C25" s="274"/>
      <c r="D25" s="274"/>
      <c r="E25" s="274"/>
      <c r="F25" s="274"/>
      <c r="G25" s="274"/>
      <c r="H25" s="274"/>
      <c r="I25" s="274"/>
    </row>
    <row r="26" spans="1:9" x14ac:dyDescent="0.25">
      <c r="A26" s="274"/>
      <c r="B26" s="274"/>
      <c r="C26" s="274"/>
      <c r="D26" s="274"/>
      <c r="E26" s="274"/>
      <c r="F26" s="274"/>
      <c r="G26" s="274"/>
      <c r="H26" s="274"/>
      <c r="I26" s="274"/>
    </row>
    <row r="27" spans="1:9" x14ac:dyDescent="0.25">
      <c r="A27" s="274"/>
      <c r="B27" s="274"/>
      <c r="C27" s="274"/>
      <c r="D27" s="274"/>
      <c r="E27" s="274"/>
      <c r="F27" s="274"/>
      <c r="G27" s="274"/>
      <c r="H27" s="274"/>
      <c r="I27" s="274"/>
    </row>
    <row r="28" spans="1:9" x14ac:dyDescent="0.25">
      <c r="A28" s="274"/>
      <c r="B28" s="274"/>
      <c r="C28" s="274"/>
      <c r="D28" s="274"/>
      <c r="E28" s="274"/>
      <c r="F28" s="274"/>
      <c r="G28" s="274"/>
      <c r="H28" s="274"/>
      <c r="I28" s="274"/>
    </row>
    <row r="29" spans="1:9" x14ac:dyDescent="0.25">
      <c r="A29" s="274"/>
      <c r="B29" s="274"/>
      <c r="C29" s="274"/>
      <c r="D29" s="274"/>
      <c r="E29" s="274"/>
      <c r="F29" s="274"/>
      <c r="G29" s="274"/>
      <c r="H29" s="274"/>
      <c r="I29" s="274"/>
    </row>
    <row r="30" spans="1:9" x14ac:dyDescent="0.25">
      <c r="A30" s="274"/>
      <c r="B30" s="274"/>
      <c r="C30" s="274"/>
      <c r="D30" s="274"/>
      <c r="E30" s="274"/>
      <c r="F30" s="274"/>
      <c r="G30" s="274"/>
      <c r="H30" s="274"/>
      <c r="I30" s="274"/>
    </row>
    <row r="31" spans="1:9" x14ac:dyDescent="0.25">
      <c r="A31" s="274"/>
      <c r="B31" s="274"/>
      <c r="C31" s="274"/>
      <c r="D31" s="274"/>
      <c r="E31" s="274"/>
      <c r="F31" s="274"/>
      <c r="G31" s="274"/>
      <c r="H31" s="274"/>
      <c r="I31" s="274"/>
    </row>
    <row r="32" spans="1:9" x14ac:dyDescent="0.25">
      <c r="A32" s="274"/>
      <c r="B32" s="274"/>
      <c r="C32" s="274"/>
      <c r="D32" s="274"/>
      <c r="E32" s="274"/>
      <c r="F32" s="274"/>
      <c r="G32" s="274"/>
      <c r="H32" s="274"/>
      <c r="I32" s="274"/>
    </row>
    <row r="33" spans="1:9" x14ac:dyDescent="0.25">
      <c r="A33" s="274"/>
      <c r="B33" s="274"/>
      <c r="C33" s="274"/>
      <c r="D33" s="274"/>
      <c r="E33" s="274"/>
      <c r="F33" s="274"/>
      <c r="G33" s="274"/>
      <c r="H33" s="274"/>
      <c r="I33" s="274"/>
    </row>
    <row r="34" spans="1:9" x14ac:dyDescent="0.25">
      <c r="A34" s="274"/>
      <c r="B34" s="274"/>
      <c r="C34" s="274"/>
      <c r="D34" s="274"/>
      <c r="E34" s="274"/>
      <c r="F34" s="274"/>
      <c r="G34" s="274"/>
      <c r="H34" s="274"/>
      <c r="I34" s="274"/>
    </row>
    <row r="35" spans="1:9" x14ac:dyDescent="0.25">
      <c r="A35" s="274"/>
      <c r="B35" s="274"/>
      <c r="C35" s="274"/>
      <c r="D35" s="274"/>
      <c r="E35" s="274"/>
      <c r="F35" s="274"/>
      <c r="G35" s="274"/>
      <c r="H35" s="274"/>
      <c r="I35" s="274"/>
    </row>
    <row r="36" spans="1:9" x14ac:dyDescent="0.25">
      <c r="A36" s="274"/>
      <c r="B36" s="274"/>
      <c r="C36" s="274"/>
      <c r="D36" s="274"/>
      <c r="E36" s="274"/>
      <c r="F36" s="274"/>
      <c r="G36" s="274"/>
      <c r="H36" s="274"/>
      <c r="I36" s="274"/>
    </row>
    <row r="37" spans="1:9" x14ac:dyDescent="0.25">
      <c r="A37" s="274"/>
      <c r="B37" s="274"/>
      <c r="C37" s="274"/>
      <c r="D37" s="274"/>
      <c r="E37" s="274"/>
      <c r="F37" s="274"/>
      <c r="G37" s="274"/>
      <c r="H37" s="274"/>
      <c r="I37" s="274"/>
    </row>
    <row r="38" spans="1:9" x14ac:dyDescent="0.25">
      <c r="A38" s="274"/>
      <c r="B38" s="274"/>
      <c r="C38" s="274"/>
      <c r="D38" s="274"/>
      <c r="E38" s="274"/>
      <c r="F38" s="274"/>
      <c r="G38" s="274"/>
      <c r="H38" s="274"/>
      <c r="I38" s="274"/>
    </row>
    <row r="39" spans="1:9" x14ac:dyDescent="0.25">
      <c r="A39" s="274"/>
      <c r="B39" s="274"/>
      <c r="C39" s="274"/>
      <c r="D39" s="274"/>
      <c r="E39" s="274"/>
      <c r="F39" s="274"/>
      <c r="G39" s="274"/>
      <c r="H39" s="274"/>
      <c r="I39" s="274"/>
    </row>
    <row r="40" spans="1:9" ht="162" customHeight="1" x14ac:dyDescent="0.25">
      <c r="A40" s="274"/>
      <c r="B40" s="274"/>
      <c r="C40" s="274"/>
      <c r="D40" s="274"/>
      <c r="E40" s="274"/>
      <c r="F40" s="274"/>
      <c r="G40" s="274"/>
      <c r="H40" s="274"/>
      <c r="I40" s="274"/>
    </row>
    <row r="43" spans="1:9" x14ac:dyDescent="0.25">
      <c r="A43" s="125" t="s">
        <v>540</v>
      </c>
    </row>
    <row r="44" spans="1:9" x14ac:dyDescent="0.25">
      <c r="A44" s="126"/>
    </row>
    <row r="45" spans="1:9" x14ac:dyDescent="0.25">
      <c r="A45" s="127" t="s">
        <v>541</v>
      </c>
    </row>
    <row r="46" spans="1:9" x14ac:dyDescent="0.25">
      <c r="A46" s="127" t="s">
        <v>574</v>
      </c>
    </row>
    <row r="47" spans="1:9" x14ac:dyDescent="0.25">
      <c r="A47" s="127"/>
    </row>
    <row r="48" spans="1:9" x14ac:dyDescent="0.25">
      <c r="A48" s="127" t="s">
        <v>542</v>
      </c>
    </row>
    <row r="49" spans="1:1" x14ac:dyDescent="0.25">
      <c r="A49" s="127" t="s">
        <v>575</v>
      </c>
    </row>
    <row r="50" spans="1:1" x14ac:dyDescent="0.25">
      <c r="A50" s="127" t="s">
        <v>543</v>
      </c>
    </row>
    <row r="51" spans="1:1" x14ac:dyDescent="0.25">
      <c r="A51" s="127"/>
    </row>
    <row r="52" spans="1:1" x14ac:dyDescent="0.25">
      <c r="A52" s="127" t="s">
        <v>544</v>
      </c>
    </row>
    <row r="53" spans="1:1" x14ac:dyDescent="0.25">
      <c r="A53" s="127" t="s">
        <v>545</v>
      </c>
    </row>
    <row r="54" spans="1:1" x14ac:dyDescent="0.25">
      <c r="A54" s="127" t="s">
        <v>571</v>
      </c>
    </row>
    <row r="55" spans="1:1" x14ac:dyDescent="0.25">
      <c r="A55" s="127"/>
    </row>
    <row r="56" spans="1:1" x14ac:dyDescent="0.25">
      <c r="A56" s="127" t="s">
        <v>546</v>
      </c>
    </row>
    <row r="57" spans="1:1" x14ac:dyDescent="0.25">
      <c r="A57" s="127" t="s">
        <v>572</v>
      </c>
    </row>
    <row r="58" spans="1:1" x14ac:dyDescent="0.25">
      <c r="A58" s="127"/>
    </row>
    <row r="59" spans="1:1" x14ac:dyDescent="0.25">
      <c r="A59" s="127" t="s">
        <v>547</v>
      </c>
    </row>
    <row r="60" spans="1:1" x14ac:dyDescent="0.25">
      <c r="A60" s="127" t="s">
        <v>572</v>
      </c>
    </row>
    <row r="61" spans="1:1" x14ac:dyDescent="0.25">
      <c r="A61" s="126"/>
    </row>
    <row r="62" spans="1:1" x14ac:dyDescent="0.25">
      <c r="A62" s="127" t="s">
        <v>548</v>
      </c>
    </row>
    <row r="63" spans="1:1" x14ac:dyDescent="0.25">
      <c r="A63" s="127" t="s">
        <v>572</v>
      </c>
    </row>
    <row r="64" spans="1:1" x14ac:dyDescent="0.25">
      <c r="A64" s="126"/>
    </row>
    <row r="65" spans="1:1" x14ac:dyDescent="0.25">
      <c r="A65" s="127" t="s">
        <v>549</v>
      </c>
    </row>
    <row r="66" spans="1:1" x14ac:dyDescent="0.25">
      <c r="A66" s="127" t="s">
        <v>573</v>
      </c>
    </row>
    <row r="67" spans="1:1" x14ac:dyDescent="0.25">
      <c r="A67" s="127" t="s">
        <v>550</v>
      </c>
    </row>
    <row r="68" spans="1:1" x14ac:dyDescent="0.25">
      <c r="A68" s="127"/>
    </row>
    <row r="69" spans="1:1" x14ac:dyDescent="0.25">
      <c r="A69" s="127" t="s">
        <v>551</v>
      </c>
    </row>
    <row r="70" spans="1:1" x14ac:dyDescent="0.25">
      <c r="A70" s="127" t="s">
        <v>572</v>
      </c>
    </row>
    <row r="71" spans="1:1" x14ac:dyDescent="0.25">
      <c r="A71" s="126"/>
    </row>
    <row r="72" spans="1:1" x14ac:dyDescent="0.25">
      <c r="A72" s="126" t="s">
        <v>552</v>
      </c>
    </row>
    <row r="73" spans="1:1" x14ac:dyDescent="0.25">
      <c r="A73" s="127" t="s">
        <v>574</v>
      </c>
    </row>
    <row r="74" spans="1:1" x14ac:dyDescent="0.25">
      <c r="A74" s="127"/>
    </row>
    <row r="75" spans="1:1" x14ac:dyDescent="0.25">
      <c r="A75" s="126" t="s">
        <v>553</v>
      </c>
    </row>
    <row r="76" spans="1:1" x14ac:dyDescent="0.25">
      <c r="A76" s="127" t="s">
        <v>572</v>
      </c>
    </row>
    <row r="77" spans="1:1" x14ac:dyDescent="0.25">
      <c r="A77" s="126"/>
    </row>
    <row r="78" spans="1:1" x14ac:dyDescent="0.25">
      <c r="A78" s="126" t="s">
        <v>554</v>
      </c>
    </row>
    <row r="79" spans="1:1" x14ac:dyDescent="0.25">
      <c r="A79" s="127" t="s">
        <v>572</v>
      </c>
    </row>
    <row r="80" spans="1:1" x14ac:dyDescent="0.25">
      <c r="A80" s="126"/>
    </row>
    <row r="81" spans="1:1" x14ac:dyDescent="0.25">
      <c r="A81" s="126" t="s">
        <v>555</v>
      </c>
    </row>
    <row r="82" spans="1:1" x14ac:dyDescent="0.25">
      <c r="A82" s="127" t="s">
        <v>572</v>
      </c>
    </row>
    <row r="83" spans="1:1" x14ac:dyDescent="0.25">
      <c r="A83" s="126"/>
    </row>
    <row r="84" spans="1:1" x14ac:dyDescent="0.25">
      <c r="A84" s="126" t="s">
        <v>556</v>
      </c>
    </row>
    <row r="85" spans="1:1" x14ac:dyDescent="0.25">
      <c r="A85" s="127" t="s">
        <v>572</v>
      </c>
    </row>
    <row r="86" spans="1:1" x14ac:dyDescent="0.25">
      <c r="A86" s="126"/>
    </row>
    <row r="87" spans="1:1" x14ac:dyDescent="0.25">
      <c r="A87" s="126" t="s">
        <v>557</v>
      </c>
    </row>
    <row r="88" spans="1:1" x14ac:dyDescent="0.25">
      <c r="A88" s="127" t="s">
        <v>572</v>
      </c>
    </row>
    <row r="89" spans="1:1" x14ac:dyDescent="0.25">
      <c r="A89" s="126"/>
    </row>
    <row r="90" spans="1:1" x14ac:dyDescent="0.25">
      <c r="A90" s="126" t="s">
        <v>558</v>
      </c>
    </row>
    <row r="91" spans="1:1" x14ac:dyDescent="0.25">
      <c r="A91" s="127" t="s">
        <v>572</v>
      </c>
    </row>
    <row r="92" spans="1:1" x14ac:dyDescent="0.25">
      <c r="A92" s="126"/>
    </row>
    <row r="93" spans="1:1" x14ac:dyDescent="0.25">
      <c r="A93" s="126" t="s">
        <v>559</v>
      </c>
    </row>
    <row r="94" spans="1:1" x14ac:dyDescent="0.25">
      <c r="A94" s="128" t="s">
        <v>560</v>
      </c>
    </row>
    <row r="95" spans="1:1" x14ac:dyDescent="0.25">
      <c r="A95" s="126"/>
    </row>
    <row r="96" spans="1:1" x14ac:dyDescent="0.25">
      <c r="A96" s="126" t="s">
        <v>561</v>
      </c>
    </row>
    <row r="97" spans="1:1" x14ac:dyDescent="0.25">
      <c r="A97" s="127" t="s">
        <v>562</v>
      </c>
    </row>
    <row r="98" spans="1:1" x14ac:dyDescent="0.25">
      <c r="A98" s="126"/>
    </row>
    <row r="99" spans="1:1" x14ac:dyDescent="0.25">
      <c r="A99" s="126" t="s">
        <v>563</v>
      </c>
    </row>
    <row r="100" spans="1:1" x14ac:dyDescent="0.25">
      <c r="A100" s="127" t="s">
        <v>572</v>
      </c>
    </row>
    <row r="101" spans="1:1" x14ac:dyDescent="0.25">
      <c r="A101" s="126"/>
    </row>
    <row r="102" spans="1:1" x14ac:dyDescent="0.25">
      <c r="A102" s="126" t="s">
        <v>564</v>
      </c>
    </row>
    <row r="103" spans="1:1" x14ac:dyDescent="0.25">
      <c r="A103" s="127" t="s">
        <v>565</v>
      </c>
    </row>
    <row r="104" spans="1:1" x14ac:dyDescent="0.25">
      <c r="A104" s="126"/>
    </row>
    <row r="105" spans="1:1" x14ac:dyDescent="0.25">
      <c r="A105" s="126" t="s">
        <v>566</v>
      </c>
    </row>
    <row r="106" spans="1:1" x14ac:dyDescent="0.25">
      <c r="A106" s="127" t="s">
        <v>567</v>
      </c>
    </row>
    <row r="107" spans="1:1" x14ac:dyDescent="0.25">
      <c r="A107" s="126"/>
    </row>
    <row r="108" spans="1:1" x14ac:dyDescent="0.25">
      <c r="A108" s="126" t="s">
        <v>568</v>
      </c>
    </row>
    <row r="109" spans="1:1" x14ac:dyDescent="0.25">
      <c r="A109" s="127" t="s">
        <v>569</v>
      </c>
    </row>
    <row r="110" spans="1:1" x14ac:dyDescent="0.25">
      <c r="A110" s="126"/>
    </row>
    <row r="111" spans="1:1" x14ac:dyDescent="0.25">
      <c r="A111" s="126" t="s">
        <v>570</v>
      </c>
    </row>
    <row r="112" spans="1:1" x14ac:dyDescent="0.25">
      <c r="A112" s="127" t="s">
        <v>572</v>
      </c>
    </row>
  </sheetData>
  <autoFilter ref="A43:A112" xr:uid="{5E4FAF01-736E-4E20-A859-7C740AB1EF01}"/>
  <mergeCells count="1">
    <mergeCell ref="A1:I40"/>
  </mergeCells>
  <pageMargins left="0.7" right="0.7" top="0.75" bottom="0.75" header="0.3" footer="0.3"/>
  <customProperties>
    <customPr name="EpmWorksheetKeyString_GU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A1D740F-F875-4DB7-9B53-43ECE1786358}">
  <ds:schemaRefs>
    <ds:schemaRef ds:uri="http://schemas.openxmlformats.org/package/2006/metadata/core-properties"/>
    <ds:schemaRef ds:uri="http://purl.org/dc/terms/"/>
    <ds:schemaRef ds:uri="2090b57c-2e4d-4ed9-b313-510fc704fe75"/>
    <ds:schemaRef ds:uri="http://www.w3.org/XML/1998/namespace"/>
    <ds:schemaRef ds:uri="http://purl.org/dc/elements/1.1/"/>
    <ds:schemaRef ds:uri="http://purl.org/dc/dcmitype/"/>
    <ds:schemaRef ds:uri="http://schemas.microsoft.com/office/2006/documentManagement/types"/>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6522F6A4-59A1-41A3-867B-200B3ABEEAFF}">
  <ds:schemaRefs>
    <ds:schemaRef ds:uri="http://schemas.microsoft.com/sharepoint/v3/contenttype/forms"/>
  </ds:schemaRefs>
</ds:datastoreItem>
</file>

<file path=customXml/itemProps3.xml><?xml version="1.0" encoding="utf-8"?>
<ds:datastoreItem xmlns:ds="http://schemas.openxmlformats.org/officeDocument/2006/customXml" ds:itemID="{E49BADFB-7A3D-451B-9CAE-830B98219D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General data</vt:lpstr>
      <vt:lpstr>Balance sheet</vt:lpstr>
      <vt:lpstr>P&amp;L-cumulative</vt:lpstr>
      <vt:lpstr>P&amp;L-current</vt:lpstr>
      <vt:lpstr>CF</vt:lpstr>
      <vt:lpstr>SOCE</vt:lpstr>
      <vt:lpstr>Notes</vt:lpstr>
      <vt:lpstr>'Balance sheet'!Print_Area</vt:lpstr>
      <vt:lpstr>CF!Print_Area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GFI-OS-RE</dc:title>
  <dc:creator>Bernarda Bešlić</dc:creator>
  <cp:lastModifiedBy>Ivana Brico</cp:lastModifiedBy>
  <cp:lastPrinted>2015-04-30T06:30:17Z</cp:lastPrinted>
  <dcterms:created xsi:type="dcterms:W3CDTF">2008-10-17T11:51:54Z</dcterms:created>
  <dcterms:modified xsi:type="dcterms:W3CDTF">2021-07-28T13:01:59Z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