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F_svi\TFI KI\TFII-KI 2018 Q4\konsolidirano\"/>
    </mc:Choice>
  </mc:AlternateContent>
  <bookViews>
    <workbookView xWindow="-15" yWindow="285" windowWidth="11760" windowHeight="7320" activeTab="5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Notes!$A$1:$E$152</definedName>
    <definedName name="_xlnm.Print_Area" localSheetId="2">'P&amp;L'!$A$1:$M$31</definedName>
    <definedName name="_xlnm.Print_Titles" localSheetId="5">Notes!$1:$6</definedName>
  </definedNames>
  <calcPr calcId="162913"/>
</workbook>
</file>

<file path=xl/calcChain.xml><?xml version="1.0" encoding="utf-8"?>
<calcChain xmlns="http://schemas.openxmlformats.org/spreadsheetml/2006/main">
  <c r="J55" i="27" l="1"/>
  <c r="K54" i="27"/>
  <c r="J54" i="27"/>
  <c r="J56" i="27" s="1"/>
  <c r="K55" i="27" l="1"/>
  <c r="K56" i="27" s="1"/>
</calcChain>
</file>

<file path=xl/sharedStrings.xml><?xml version="1.0" encoding="utf-8"?>
<sst xmlns="http://schemas.openxmlformats.org/spreadsheetml/2006/main" count="434" uniqueCount="314">
  <si>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</si>
  <si>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</si>
  <si>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</si>
  <si>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</si>
  <si>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</si>
  <si>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</si>
  <si>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</si>
  <si>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</si>
  <si>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</si>
  <si>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</si>
  <si>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</si>
  <si>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</si>
  <si>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</si>
  <si>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</si>
  <si>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</si>
  <si>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</si>
  <si>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</si>
  <si>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</si>
  <si>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</si>
  <si>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</si>
  <si>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</si>
  <si>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</si>
  <si>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</si>
  <si>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</si>
  <si>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</si>
  <si>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</si>
  <si>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</si>
  <si>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</si>
  <si>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</si>
  <si>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</si>
  <si>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</si>
  <si>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</si>
  <si>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</si>
  <si>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</si>
  <si>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</si>
  <si>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</si>
  <si>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</si>
  <si>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</si>
  <si>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</si>
  <si>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</si>
  <si>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</si>
  <si>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</si>
  <si>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</si>
  <si>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</si>
  <si>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</si>
  <si>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</si>
  <si>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</si>
  <si>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</si>
  <si>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</si>
  <si>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</si>
  <si>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</si>
  <si>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</si>
  <si>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</si>
  <si>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</si>
  <si>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</si>
  <si>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</si>
  <si>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</si>
  <si>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</si>
  <si>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</si>
  <si>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</si>
  <si>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</si>
  <si>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</si>
  <si>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</si>
  <si>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</si>
  <si>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</si>
  <si>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</si>
  <si>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</si>
  <si>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</si>
  <si>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</si>
  <si>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</si>
  <si>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</si>
  <si>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</si>
  <si>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</si>
  <si>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</si>
  <si>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</si>
  <si>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</si>
  <si>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</si>
  <si>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</si>
  <si>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</si>
  <si>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</si>
  <si>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</si>
  <si>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</si>
  <si>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</si>
  <si>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</si>
  <si>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</si>
  <si>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</si>
  <si>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</si>
  <si>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</si>
  <si>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</si>
  <si>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</si>
  <si>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</si>
  <si>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</si>
  <si>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</si>
  <si>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</si>
  <si>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</si>
  <si>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</si>
  <si>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</si>
  <si>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</si>
  <si>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</si>
  <si>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</si>
  <si>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</si>
  <si>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</si>
  <si>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</si>
  <si>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</si>
  <si>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</si>
  <si>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</si>
  <si>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</si>
  <si>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</si>
  <si>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</si>
  <si>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</si>
  <si>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</si>
  <si>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</si>
  <si>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</si>
  <si>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</si>
  <si>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</si>
  <si>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</si>
  <si>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</si>
  <si>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</si>
  <si>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</si>
  <si>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</si>
  <si>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</si>
  <si>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</si>
  <si>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</si>
  <si>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</si>
  <si>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</si>
  <si>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</si>
  <si>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</si>
  <si>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</si>
  <si>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</si>
  <si>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</si>
  <si>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</si>
  <si>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</si>
  <si>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</si>
  <si>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</si>
  <si>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</si>
  <si>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</si>
  <si>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</si>
  <si>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</si>
  <si>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</si>
  <si>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</si>
  <si>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</si>
  <si>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</si>
  <si>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</si>
  <si>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</si>
  <si>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</si>
  <si>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</si>
  <si>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</si>
  <si>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</si>
  <si>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</si>
  <si>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</si>
  <si>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</si>
  <si>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</si>
  <si>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</si>
  <si>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</si>
  <si>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</si>
  <si>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</si>
  <si>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</si>
  <si>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</si>
  <si>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</si>
  <si>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</si>
  <si>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</si>
  <si>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</si>
  <si>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</si>
  <si>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</si>
  <si>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</si>
  <si>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</si>
  <si>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</si>
  <si>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</si>
  <si>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</si>
  <si>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</si>
  <si>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</si>
  <si>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</si>
  <si>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</si>
  <si>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</si>
  <si>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</si>
  <si>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</si>
  <si>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</si>
  <si>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</si>
  <si>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</si>
  <si>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</si>
  <si>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</si>
  <si>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</si>
  <si>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</si>
  <si>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</si>
  <si>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</si>
  <si>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</si>
  <si>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</si>
  <si>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</si>
  <si>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</si>
  <si>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</si>
  <si>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</si>
  <si>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</si>
  <si>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</si>
  <si>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</si>
  <si>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</si>
  <si>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</si>
  <si>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</si>
  <si>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</si>
  <si>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</si>
  <si>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</si>
  <si>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</si>
  <si>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</si>
  <si>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</si>
  <si>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</si>
  <si>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</si>
  <si>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</si>
  <si>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</si>
  <si>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</si>
  <si>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</si>
  <si>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</si>
  <si>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</si>
  <si>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</si>
  <si>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</si>
  <si>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</si>
  <si>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</si>
  <si>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</si>
  <si>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</si>
  <si>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</si>
  <si>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</si>
  <si>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</si>
  <si>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</si>
  <si>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</si>
  <si>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</si>
  <si>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</si>
  <si>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</si>
  <si>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</si>
  <si>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</si>
  <si>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</si>
  <si>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</si>
  <si>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</si>
  <si>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</si>
  <si>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</si>
  <si>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</si>
  <si>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</si>
  <si>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</si>
  <si>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</si>
  <si>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</si>
  <si>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</si>
  <si>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</si>
  <si>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</si>
  <si>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</si>
  <si>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</si>
  <si>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</si>
  <si>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</si>
  <si>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</si>
  <si>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</si>
  <si>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</si>
  <si>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</si>
  <si>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</si>
  <si>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</si>
  <si>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</si>
  <si>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</si>
  <si>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</si>
  <si>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</si>
  <si>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</si>
  <si>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</si>
  <si>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</si>
  <si>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</si>
  <si>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</si>
  <si>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</si>
  <si>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</si>
  <si>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</si>
  <si>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</si>
  <si>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</si>
  <si>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</si>
  <si>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Retail loans</t>
  </si>
  <si>
    <t>Other loans</t>
  </si>
  <si>
    <t>AOP
label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</si>
  <si>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</si>
  <si>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</si>
  <si>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</si>
  <si>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</si>
  <si>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</si>
  <si>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</si>
  <si>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</si>
  <si>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</si>
  <si>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(persons authorized for representation)</t>
  </si>
  <si>
    <t>Dec 31 2017</t>
  </si>
  <si>
    <t xml:space="preserve">Balance as per the reporting date (003+010+011+012+013+016) </t>
  </si>
  <si>
    <t>Jan 01 2018</t>
  </si>
  <si>
    <t>Balance as per Jan 01 2018</t>
  </si>
  <si>
    <t>Restated balance as per Jan 01 2018 (001+002)</t>
  </si>
  <si>
    <t>Impairments and provisions for losses</t>
  </si>
  <si>
    <t>Other impairments and adjstuments</t>
  </si>
  <si>
    <t xml:space="preserve">Bruto krediti </t>
  </si>
  <si>
    <t>Ispravci vrijednosti</t>
  </si>
  <si>
    <t>Expected credit losses (A1 and A2 risk groups)</t>
  </si>
  <si>
    <t>Other adjustments</t>
  </si>
  <si>
    <t>LOANS TO CUSTOMERS</t>
  </si>
  <si>
    <t>Corporate &amp; SME loans</t>
  </si>
  <si>
    <t>YES</t>
  </si>
  <si>
    <t>HPB-Stambena Štedionica d.d.</t>
  </si>
  <si>
    <t>Savska 58, 10000 Zagreb</t>
  </si>
  <si>
    <t>02068001</t>
  </si>
  <si>
    <t>HPB Invest d.o.o.</t>
  </si>
  <si>
    <t>Strojarska 20, 10000 Zagreb</t>
  </si>
  <si>
    <t>01972278</t>
  </si>
  <si>
    <t>HPB-nekretnine d.o.o.</t>
  </si>
  <si>
    <t>Amruševa 8, 10000 Zagreb</t>
  </si>
  <si>
    <t>01972260</t>
  </si>
  <si>
    <t>Vuić Tomislav</t>
  </si>
  <si>
    <t>Bažant Tea</t>
  </si>
  <si>
    <t>014804670</t>
  </si>
  <si>
    <t>tea.bazant@hpb.hr</t>
  </si>
  <si>
    <t>JADRANSKA BANKA dioničko društvo</t>
  </si>
  <si>
    <t>Ante Starčevića 4, Šibenik</t>
  </si>
  <si>
    <t>03019349</t>
  </si>
  <si>
    <t>Financial assets valued at fair value through profit or loss, not actively traded</t>
  </si>
  <si>
    <t>Dec 31 2018</t>
  </si>
  <si>
    <t>Jan 01 - Dec 31 2017</t>
  </si>
  <si>
    <t>Jan 01 - Dec 31 2018</t>
  </si>
  <si>
    <t>Jan 01 - Dec 31  2017</t>
  </si>
  <si>
    <t>Jan 01 - Dec 31
2017</t>
  </si>
  <si>
    <t>Jan 01 - Dec 31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</si>
</sst>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70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168" fontId="6" fillId="0" borderId="13" xfId="1811" applyFont="1" applyFill="1" applyBorder="1" applyAlignment="1" applyProtection="1">
      <alignment vertical="center"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48" borderId="13" xfId="181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0" borderId="13" xfId="181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168" fontId="6" fillId="50" borderId="13" xfId="1811" applyFont="1" applyFill="1" applyBorder="1" applyAlignment="1" applyProtection="1">
      <alignment horizontal="right" vertical="center" shrinkToFit="1"/>
      <protection hidden="1"/>
    </xf>
    <xf numFmtId="168" fontId="6" fillId="49" borderId="13" xfId="181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8" fontId="5" fillId="0" borderId="13" xfId="1811" applyFont="1" applyFill="1" applyBorder="1" applyAlignment="1" applyProtection="1">
      <alignment horizontal="right" vertical="center" shrinkToFit="1"/>
      <protection hidden="1"/>
    </xf>
    <xf numFmtId="167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8" fontId="5" fillId="50" borderId="13" xfId="1811" applyFont="1" applyFill="1" applyBorder="1" applyAlignment="1" applyProtection="1">
      <alignment horizontal="right" shrinkToFit="1"/>
      <protection hidden="1"/>
    </xf>
    <xf numFmtId="168" fontId="6" fillId="0" borderId="13" xfId="1811" applyFont="1" applyFill="1" applyBorder="1" applyAlignment="1" applyProtection="1">
      <alignment horizontal="right" shrinkToFit="1"/>
      <protection locked="0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8" fontId="5" fillId="50" borderId="14" xfId="1811" applyFont="1" applyFill="1" applyBorder="1" applyAlignment="1" applyProtection="1">
      <alignment horizontal="right" shrinkToFit="1"/>
      <protection hidden="1"/>
    </xf>
    <xf numFmtId="167" fontId="6" fillId="48" borderId="5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vertical="center" indent="1"/>
    </xf>
    <xf numFmtId="0" fontId="5" fillId="48" borderId="27" xfId="2581" applyFont="1" applyFill="1" applyBorder="1" applyAlignment="1">
      <alignment horizontal="left" wrapText="1"/>
    </xf>
    <xf numFmtId="168" fontId="6" fillId="48" borderId="19" xfId="1811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65" fontId="6" fillId="48" borderId="13" xfId="0" applyNumberFormat="1" applyFont="1" applyFill="1" applyBorder="1" applyAlignment="1">
      <alignment horizontal="center" vertical="center"/>
    </xf>
    <xf numFmtId="167" fontId="6" fillId="0" borderId="13" xfId="1811" applyNumberFormat="1" applyFont="1" applyFill="1" applyBorder="1" applyAlignment="1" applyProtection="1">
      <alignment horizontal="right" vertical="center" shrinkToFit="1"/>
      <protection locked="0"/>
    </xf>
    <xf numFmtId="173" fontId="5" fillId="48" borderId="12" xfId="0" applyNumberFormat="1" applyFont="1" applyFill="1" applyBorder="1" applyAlignment="1" applyProtection="1">
      <alignment vertical="center" shrinkToFit="1"/>
      <protection hidden="1"/>
    </xf>
    <xf numFmtId="173" fontId="5" fillId="48" borderId="13" xfId="0" applyNumberFormat="1" applyFont="1" applyFill="1" applyBorder="1" applyAlignment="1" applyProtection="1">
      <alignment vertical="center" shrinkToFit="1"/>
      <protection locked="0"/>
    </xf>
    <xf numFmtId="174" fontId="6" fillId="0" borderId="13" xfId="1811" applyNumberFormat="1" applyFont="1" applyFill="1" applyBorder="1" applyAlignment="1" applyProtection="1">
      <alignment vertical="center" shrinkToFit="1"/>
      <protection locked="0"/>
    </xf>
    <xf numFmtId="173" fontId="5" fillId="48" borderId="14" xfId="1811" applyNumberFormat="1" applyFont="1" applyFill="1" applyBorder="1" applyAlignment="1" applyProtection="1">
      <alignment vertical="center" shrinkToFit="1"/>
      <protection hidden="1"/>
    </xf>
    <xf numFmtId="174" fontId="6" fillId="0" borderId="13" xfId="1811" applyNumberFormat="1" applyFont="1" applyFill="1" applyBorder="1" applyAlignment="1" applyProtection="1">
      <alignment horizontal="right" shrinkToFit="1"/>
      <protection locked="0"/>
    </xf>
    <xf numFmtId="174" fontId="6" fillId="0" borderId="13" xfId="1811" applyNumberFormat="1" applyFont="1" applyFill="1" applyBorder="1" applyAlignment="1" applyProtection="1">
      <alignment horizontal="right" vertical="center" shrinkToFit="1"/>
      <protection locked="0"/>
    </xf>
    <xf numFmtId="174" fontId="5" fillId="50" borderId="13" xfId="1811" applyNumberFormat="1" applyFont="1" applyFill="1" applyBorder="1" applyAlignment="1" applyProtection="1">
      <alignment horizontal="right" shrinkToFit="1"/>
      <protection hidden="1"/>
    </xf>
    <xf numFmtId="174" fontId="6" fillId="48" borderId="22" xfId="1811" applyNumberFormat="1" applyFont="1" applyFill="1" applyBorder="1" applyAlignment="1" applyProtection="1">
      <alignment shrinkToFit="1"/>
      <protection locked="0"/>
    </xf>
    <xf numFmtId="174" fontId="6" fillId="48" borderId="18" xfId="1811" applyNumberFormat="1" applyFont="1" applyFill="1" applyBorder="1" applyAlignment="1" applyProtection="1">
      <alignment shrinkToFit="1"/>
      <protection locked="0"/>
    </xf>
    <xf numFmtId="168" fontId="6" fillId="48" borderId="14" xfId="181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13" fillId="48" borderId="31" xfId="2629" applyFont="1" applyFill="1" applyBorder="1" applyAlignment="1" applyProtection="1">
      <alignment horizontal="left" vertical="center" wrapText="1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opLeftCell="A28" zoomScaleNormal="100" zoomScaleSheetLayoutView="100" workbookViewId="0">
      <selection activeCell="F62" sqref="F62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49" t="s">
        <v>228</v>
      </c>
      <c r="B1" s="249"/>
      <c r="C1" s="1"/>
      <c r="D1" s="1"/>
      <c r="E1" s="1"/>
      <c r="F1" s="1"/>
      <c r="G1" s="1"/>
      <c r="H1" s="1"/>
      <c r="I1" s="1"/>
      <c r="J1" s="1"/>
    </row>
    <row r="2" spans="1:10" x14ac:dyDescent="0.2">
      <c r="A2" s="212" t="s">
        <v>229</v>
      </c>
      <c r="B2" s="212"/>
      <c r="C2" s="212"/>
      <c r="D2" s="213"/>
      <c r="E2" s="3" t="s">
        <v>230</v>
      </c>
      <c r="F2" s="4"/>
      <c r="G2" s="5" t="s">
        <v>151</v>
      </c>
      <c r="H2" s="3" t="s">
        <v>308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14" t="s">
        <v>231</v>
      </c>
      <c r="B4" s="214"/>
      <c r="C4" s="214"/>
      <c r="D4" s="214"/>
      <c r="E4" s="214"/>
      <c r="F4" s="214"/>
      <c r="G4" s="214"/>
      <c r="H4" s="214"/>
      <c r="I4" s="214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10" t="s">
        <v>234</v>
      </c>
      <c r="B6" s="211"/>
      <c r="C6" s="208" t="s">
        <v>9</v>
      </c>
      <c r="D6" s="209"/>
      <c r="E6" s="215"/>
      <c r="F6" s="215"/>
      <c r="G6" s="215"/>
      <c r="H6" s="215"/>
      <c r="I6" s="35"/>
      <c r="J6" s="1"/>
    </row>
    <row r="7" spans="1:10" x14ac:dyDescent="0.2">
      <c r="A7" s="36"/>
      <c r="B7" s="36"/>
      <c r="C7" s="13"/>
      <c r="D7" s="13"/>
      <c r="E7" s="215"/>
      <c r="F7" s="215"/>
      <c r="G7" s="215"/>
      <c r="H7" s="215"/>
      <c r="I7" s="35"/>
      <c r="J7" s="1"/>
    </row>
    <row r="8" spans="1:10" x14ac:dyDescent="0.2">
      <c r="A8" s="216" t="s">
        <v>233</v>
      </c>
      <c r="B8" s="217"/>
      <c r="C8" s="208" t="s">
        <v>10</v>
      </c>
      <c r="D8" s="209"/>
      <c r="E8" s="215"/>
      <c r="F8" s="215"/>
      <c r="G8" s="215"/>
      <c r="H8" s="215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06" t="s">
        <v>232</v>
      </c>
      <c r="B10" s="207"/>
      <c r="C10" s="208" t="s">
        <v>11</v>
      </c>
      <c r="D10" s="209"/>
      <c r="E10" s="13"/>
      <c r="F10" s="13"/>
      <c r="G10" s="13"/>
      <c r="H10" s="13"/>
      <c r="I10" s="13"/>
      <c r="J10" s="1"/>
    </row>
    <row r="11" spans="1:10" x14ac:dyDescent="0.2">
      <c r="A11" s="207"/>
      <c r="B11" s="207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10" t="s">
        <v>235</v>
      </c>
      <c r="B12" s="211"/>
      <c r="C12" s="218" t="s">
        <v>258</v>
      </c>
      <c r="D12" s="219"/>
      <c r="E12" s="219"/>
      <c r="F12" s="219"/>
      <c r="G12" s="219"/>
      <c r="H12" s="219"/>
      <c r="I12" s="219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10" t="s">
        <v>236</v>
      </c>
      <c r="B14" s="211"/>
      <c r="C14" s="220">
        <v>10000</v>
      </c>
      <c r="D14" s="221"/>
      <c r="E14" s="13"/>
      <c r="F14" s="218" t="s">
        <v>12</v>
      </c>
      <c r="G14" s="219"/>
      <c r="H14" s="219"/>
      <c r="I14" s="219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10" t="s">
        <v>237</v>
      </c>
      <c r="B16" s="211"/>
      <c r="C16" s="218" t="s">
        <v>13</v>
      </c>
      <c r="D16" s="219"/>
      <c r="E16" s="219"/>
      <c r="F16" s="219"/>
      <c r="G16" s="219"/>
      <c r="H16" s="219"/>
      <c r="I16" s="219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10" t="s">
        <v>238</v>
      </c>
      <c r="B18" s="211"/>
      <c r="C18" s="224" t="s">
        <v>14</v>
      </c>
      <c r="D18" s="225"/>
      <c r="E18" s="225"/>
      <c r="F18" s="225"/>
      <c r="G18" s="225"/>
      <c r="H18" s="225"/>
      <c r="I18" s="225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10" t="s">
        <v>239</v>
      </c>
      <c r="B20" s="211"/>
      <c r="C20" s="224" t="s">
        <v>15</v>
      </c>
      <c r="D20" s="225"/>
      <c r="E20" s="225"/>
      <c r="F20" s="225"/>
      <c r="G20" s="225"/>
      <c r="H20" s="225"/>
      <c r="I20" s="225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10" t="s">
        <v>240</v>
      </c>
      <c r="B22" s="211"/>
      <c r="C22" s="16">
        <v>133</v>
      </c>
      <c r="D22" s="218" t="s">
        <v>12</v>
      </c>
      <c r="E22" s="222"/>
      <c r="F22" s="223"/>
      <c r="G22" s="226"/>
      <c r="H22" s="227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10" t="s">
        <v>241</v>
      </c>
      <c r="B24" s="211"/>
      <c r="C24" s="16">
        <v>21</v>
      </c>
      <c r="D24" s="218" t="s">
        <v>16</v>
      </c>
      <c r="E24" s="222"/>
      <c r="F24" s="222"/>
      <c r="G24" s="223"/>
      <c r="H24" s="143" t="s">
        <v>243</v>
      </c>
      <c r="I24" s="41">
        <v>1343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4" t="s">
        <v>244</v>
      </c>
      <c r="I25" s="15"/>
      <c r="J25" s="1"/>
    </row>
    <row r="26" spans="1:10" x14ac:dyDescent="0.2">
      <c r="A26" s="210" t="s">
        <v>242</v>
      </c>
      <c r="B26" s="211"/>
      <c r="C26" s="18" t="s">
        <v>290</v>
      </c>
      <c r="D26" s="19"/>
      <c r="E26" s="1"/>
      <c r="F26" s="20"/>
      <c r="G26" s="210" t="s">
        <v>245</v>
      </c>
      <c r="H26" s="211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33" t="s">
        <v>246</v>
      </c>
      <c r="B28" s="234"/>
      <c r="C28" s="228"/>
      <c r="D28" s="228"/>
      <c r="E28" s="234" t="s">
        <v>247</v>
      </c>
      <c r="F28" s="235"/>
      <c r="G28" s="235"/>
      <c r="H28" s="228" t="s">
        <v>248</v>
      </c>
      <c r="I28" s="229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36" t="s">
        <v>291</v>
      </c>
      <c r="B30" s="237"/>
      <c r="C30" s="237"/>
      <c r="D30" s="238"/>
      <c r="E30" s="218" t="s">
        <v>292</v>
      </c>
      <c r="F30" s="237"/>
      <c r="G30" s="238"/>
      <c r="H30" s="231" t="s">
        <v>293</v>
      </c>
      <c r="I30" s="232"/>
      <c r="J30" s="1"/>
    </row>
    <row r="31" spans="1:10" x14ac:dyDescent="0.2">
      <c r="A31" s="144"/>
      <c r="B31" s="144"/>
      <c r="C31" s="159"/>
      <c r="D31" s="239"/>
      <c r="E31" s="239"/>
      <c r="F31" s="239"/>
      <c r="G31" s="240"/>
      <c r="H31" s="17"/>
      <c r="I31" s="160"/>
      <c r="J31" s="1"/>
    </row>
    <row r="32" spans="1:10" x14ac:dyDescent="0.2">
      <c r="A32" s="236" t="s">
        <v>294</v>
      </c>
      <c r="B32" s="237"/>
      <c r="C32" s="237"/>
      <c r="D32" s="238"/>
      <c r="E32" s="218" t="s">
        <v>295</v>
      </c>
      <c r="F32" s="237"/>
      <c r="G32" s="238"/>
      <c r="H32" s="231" t="s">
        <v>296</v>
      </c>
      <c r="I32" s="232"/>
      <c r="J32" s="1"/>
    </row>
    <row r="33" spans="1:10" x14ac:dyDescent="0.2">
      <c r="A33" s="144"/>
      <c r="B33" s="144"/>
      <c r="C33" s="159"/>
      <c r="D33" s="192"/>
      <c r="E33" s="192"/>
      <c r="F33" s="192"/>
      <c r="G33" s="193"/>
      <c r="H33" s="17"/>
      <c r="I33" s="161"/>
      <c r="J33" s="1"/>
    </row>
    <row r="34" spans="1:10" x14ac:dyDescent="0.2">
      <c r="A34" s="236" t="s">
        <v>297</v>
      </c>
      <c r="B34" s="237"/>
      <c r="C34" s="237"/>
      <c r="D34" s="238"/>
      <c r="E34" s="218" t="s">
        <v>298</v>
      </c>
      <c r="F34" s="237"/>
      <c r="G34" s="238"/>
      <c r="H34" s="231" t="s">
        <v>299</v>
      </c>
      <c r="I34" s="232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4"/>
      <c r="J35" s="1"/>
    </row>
    <row r="36" spans="1:10" x14ac:dyDescent="0.2">
      <c r="A36" s="236" t="s">
        <v>304</v>
      </c>
      <c r="B36" s="237"/>
      <c r="C36" s="237"/>
      <c r="D36" s="238"/>
      <c r="E36" s="218" t="s">
        <v>305</v>
      </c>
      <c r="F36" s="237"/>
      <c r="G36" s="237"/>
      <c r="H36" s="231" t="s">
        <v>306</v>
      </c>
      <c r="I36" s="232"/>
      <c r="J36" s="1"/>
    </row>
    <row r="37" spans="1:10" x14ac:dyDescent="0.2">
      <c r="A37" s="22"/>
      <c r="B37" s="22"/>
      <c r="C37" s="243"/>
      <c r="D37" s="244"/>
      <c r="E37" s="13"/>
      <c r="F37" s="243"/>
      <c r="G37" s="244"/>
      <c r="H37" s="13"/>
      <c r="I37" s="13"/>
      <c r="J37" s="1"/>
    </row>
    <row r="38" spans="1:10" x14ac:dyDescent="0.2">
      <c r="A38" s="246"/>
      <c r="B38" s="242"/>
      <c r="C38" s="242"/>
      <c r="D38" s="247"/>
      <c r="E38" s="248"/>
      <c r="F38" s="242"/>
      <c r="G38" s="242"/>
      <c r="H38" s="208"/>
      <c r="I38" s="230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46"/>
      <c r="B40" s="242"/>
      <c r="C40" s="242"/>
      <c r="D40" s="247"/>
      <c r="E40" s="248"/>
      <c r="F40" s="242"/>
      <c r="G40" s="242"/>
      <c r="H40" s="208"/>
      <c r="I40" s="230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206" t="s">
        <v>249</v>
      </c>
      <c r="B43" s="207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06" t="s">
        <v>250</v>
      </c>
      <c r="B44" s="241"/>
      <c r="C44" s="208" t="s">
        <v>261</v>
      </c>
      <c r="D44" s="209"/>
      <c r="E44" s="13"/>
      <c r="F44" s="218" t="s">
        <v>261</v>
      </c>
      <c r="G44" s="242"/>
      <c r="H44" s="242"/>
      <c r="I44" s="242"/>
      <c r="J44" s="1"/>
    </row>
    <row r="45" spans="1:10" x14ac:dyDescent="0.2">
      <c r="A45" s="22"/>
      <c r="B45" s="22"/>
      <c r="C45" s="243"/>
      <c r="D45" s="244"/>
      <c r="E45" s="13"/>
      <c r="F45" s="243"/>
      <c r="G45" s="245"/>
      <c r="H45" s="27"/>
      <c r="I45" s="27"/>
      <c r="J45" s="1"/>
    </row>
    <row r="46" spans="1:10" x14ac:dyDescent="0.2">
      <c r="A46" s="206" t="s">
        <v>251</v>
      </c>
      <c r="B46" s="241"/>
      <c r="C46" s="218" t="s">
        <v>301</v>
      </c>
      <c r="D46" s="236"/>
      <c r="E46" s="236"/>
      <c r="F46" s="236"/>
      <c r="G46" s="236"/>
      <c r="H46" s="236"/>
      <c r="I46" s="236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206" t="s">
        <v>252</v>
      </c>
      <c r="B48" s="241"/>
      <c r="C48" s="260" t="s">
        <v>302</v>
      </c>
      <c r="D48" s="251"/>
      <c r="E48" s="261"/>
      <c r="F48" s="13"/>
      <c r="G48" s="143" t="s">
        <v>253</v>
      </c>
      <c r="H48" s="260" t="s">
        <v>18</v>
      </c>
      <c r="I48" s="251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06" t="s">
        <v>238</v>
      </c>
      <c r="B50" s="241"/>
      <c r="C50" s="250" t="s">
        <v>303</v>
      </c>
      <c r="D50" s="251"/>
      <c r="E50" s="251"/>
      <c r="F50" s="251"/>
      <c r="G50" s="251"/>
      <c r="H50" s="251"/>
      <c r="I50" s="251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ht="13.15" customHeight="1" x14ac:dyDescent="0.2">
      <c r="A52" s="210" t="s">
        <v>254</v>
      </c>
      <c r="B52" s="211"/>
      <c r="C52" s="252" t="s">
        <v>300</v>
      </c>
      <c r="D52" s="253"/>
      <c r="E52" s="253"/>
      <c r="F52" s="253"/>
      <c r="G52" s="253"/>
      <c r="H52" s="253"/>
      <c r="I52" s="253"/>
      <c r="J52" s="1"/>
    </row>
    <row r="53" spans="1:10" x14ac:dyDescent="0.2">
      <c r="A53" s="14"/>
      <c r="B53" s="14"/>
      <c r="C53" s="258" t="s">
        <v>276</v>
      </c>
      <c r="D53" s="259"/>
      <c r="E53" s="259"/>
      <c r="F53" s="259"/>
      <c r="G53" s="259"/>
      <c r="H53" s="259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54" t="s">
        <v>255</v>
      </c>
      <c r="C56" s="255"/>
      <c r="D56" s="255"/>
      <c r="E56" s="255"/>
      <c r="F56" s="29"/>
      <c r="G56" s="29"/>
      <c r="H56" s="29"/>
      <c r="I56" s="29"/>
      <c r="J56" s="1"/>
    </row>
    <row r="57" spans="1:10" x14ac:dyDescent="0.2">
      <c r="A57" s="14"/>
      <c r="B57" s="254" t="s">
        <v>256</v>
      </c>
      <c r="C57" s="255"/>
      <c r="D57" s="255"/>
      <c r="E57" s="255"/>
      <c r="F57" s="255"/>
      <c r="G57" s="255"/>
      <c r="H57" s="255"/>
      <c r="I57" s="255"/>
      <c r="J57" s="1"/>
    </row>
    <row r="58" spans="1:10" x14ac:dyDescent="0.2">
      <c r="A58" s="14"/>
      <c r="B58" s="254" t="s">
        <v>257</v>
      </c>
      <c r="C58" s="255"/>
      <c r="D58" s="255"/>
      <c r="E58" s="255"/>
      <c r="F58" s="255"/>
      <c r="G58" s="255"/>
      <c r="H58" s="255"/>
      <c r="I58" s="29"/>
      <c r="J58" s="1"/>
    </row>
    <row r="59" spans="1:10" x14ac:dyDescent="0.2">
      <c r="A59" s="14"/>
      <c r="B59" s="254" t="s">
        <v>260</v>
      </c>
      <c r="C59" s="255"/>
      <c r="D59" s="255"/>
      <c r="E59" s="255"/>
      <c r="F59" s="255"/>
      <c r="G59" s="255"/>
      <c r="H59" s="255"/>
      <c r="I59" s="255"/>
      <c r="J59" s="1"/>
    </row>
    <row r="60" spans="1:10" x14ac:dyDescent="0.2">
      <c r="A60" s="14"/>
      <c r="B60" s="254" t="s">
        <v>259</v>
      </c>
      <c r="C60" s="255"/>
      <c r="D60" s="255"/>
      <c r="E60" s="255"/>
      <c r="F60" s="255"/>
      <c r="G60" s="255"/>
      <c r="H60" s="255"/>
      <c r="I60" s="255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5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56"/>
      <c r="H64" s="229"/>
      <c r="I64" s="257"/>
      <c r="J64" s="1"/>
    </row>
    <row r="65" spans="1:10" x14ac:dyDescent="0.2">
      <c r="A65" s="38"/>
      <c r="B65" s="38"/>
      <c r="C65" s="13"/>
      <c r="D65" s="13"/>
      <c r="E65" s="13"/>
      <c r="F65" s="13"/>
      <c r="G65" s="243"/>
      <c r="H65" s="244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_1"/>
    <protectedRange sqref="I24" name="Range1_15"/>
  </protectedRanges>
  <mergeCells count="75"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6:B46"/>
    <mergeCell ref="A44:B44"/>
    <mergeCell ref="C44:D44"/>
    <mergeCell ref="F44:I44"/>
    <mergeCell ref="C46:I46"/>
    <mergeCell ref="C45:D45"/>
    <mergeCell ref="F45:G45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</mergeCells>
  <phoneticPr fontId="4" type="noConversion"/>
  <conditionalFormatting sqref="H29">
    <cfRule type="cellIs" dxfId="5" priority="2" stopIfTrue="1" operator="equal">
      <formula>"DA"</formula>
    </cfRule>
  </conditionalFormatting>
  <conditionalFormatting sqref="H2">
    <cfRule type="cellIs" dxfId="4" priority="3" stopIfTrue="1" operator="lessThan">
      <formula>#REF!</formula>
    </cfRule>
  </conditionalFormatting>
  <conditionalFormatting sqref="H2">
    <cfRule type="cellIs" dxfId="3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H30:I34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9" zoomScaleNormal="100" workbookViewId="0">
      <selection activeCell="K1" sqref="A1:K56"/>
    </sheetView>
  </sheetViews>
  <sheetFormatPr defaultColWidth="9.140625" defaultRowHeight="12.75" x14ac:dyDescent="0.2"/>
  <cols>
    <col min="1" max="9" width="9.140625" style="64"/>
    <col min="10" max="11" width="15.28515625" style="64" customWidth="1"/>
    <col min="12" max="12" width="13.85546875" style="64" bestFit="1" customWidth="1"/>
    <col min="13" max="13" width="11.7109375" style="64" bestFit="1" customWidth="1"/>
    <col min="14" max="16384" width="9.140625" style="64"/>
  </cols>
  <sheetData>
    <row r="1" spans="1:1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78"/>
    </row>
    <row r="2" spans="1:11" x14ac:dyDescent="0.2">
      <c r="A2" s="262" t="s">
        <v>74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x14ac:dyDescent="0.2">
      <c r="A3" s="53"/>
      <c r="B3" s="53"/>
      <c r="C3" s="53"/>
      <c r="D3" s="263" t="s">
        <v>73</v>
      </c>
      <c r="E3" s="264"/>
      <c r="F3" s="265" t="s">
        <v>308</v>
      </c>
      <c r="G3" s="266"/>
      <c r="H3" s="53"/>
      <c r="I3" s="53"/>
      <c r="J3" s="267" t="s">
        <v>49</v>
      </c>
      <c r="K3" s="267"/>
    </row>
    <row r="4" spans="1:11" ht="21" x14ac:dyDescent="0.2">
      <c r="A4" s="268" t="s">
        <v>75</v>
      </c>
      <c r="B4" s="268"/>
      <c r="C4" s="268"/>
      <c r="D4" s="268"/>
      <c r="E4" s="268"/>
      <c r="F4" s="268"/>
      <c r="G4" s="268"/>
      <c r="H4" s="268"/>
      <c r="I4" s="129" t="s">
        <v>76</v>
      </c>
      <c r="J4" s="146" t="s">
        <v>277</v>
      </c>
      <c r="K4" s="130" t="s">
        <v>308</v>
      </c>
    </row>
    <row r="5" spans="1:11" x14ac:dyDescent="0.2">
      <c r="A5" s="269">
        <v>1</v>
      </c>
      <c r="B5" s="269"/>
      <c r="C5" s="269"/>
      <c r="D5" s="269"/>
      <c r="E5" s="269"/>
      <c r="F5" s="269"/>
      <c r="G5" s="269"/>
      <c r="H5" s="269"/>
      <c r="I5" s="49">
        <v>2</v>
      </c>
      <c r="J5" s="130">
        <v>3</v>
      </c>
      <c r="K5" s="130">
        <v>4</v>
      </c>
    </row>
    <row r="6" spans="1:11" x14ac:dyDescent="0.2">
      <c r="A6" s="270" t="s">
        <v>124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1" x14ac:dyDescent="0.2">
      <c r="A7" s="273" t="s">
        <v>77</v>
      </c>
      <c r="B7" s="274"/>
      <c r="C7" s="274"/>
      <c r="D7" s="274"/>
      <c r="E7" s="274"/>
      <c r="F7" s="274"/>
      <c r="G7" s="274"/>
      <c r="H7" s="275"/>
      <c r="I7" s="54">
        <v>1</v>
      </c>
      <c r="J7" s="164">
        <v>4391466871</v>
      </c>
      <c r="K7" s="164">
        <v>4805707905</v>
      </c>
    </row>
    <row r="8" spans="1:11" x14ac:dyDescent="0.2">
      <c r="A8" s="276" t="s">
        <v>78</v>
      </c>
      <c r="B8" s="277"/>
      <c r="C8" s="277"/>
      <c r="D8" s="277"/>
      <c r="E8" s="277"/>
      <c r="F8" s="277"/>
      <c r="G8" s="277"/>
      <c r="H8" s="278"/>
      <c r="I8" s="55">
        <v>2</v>
      </c>
      <c r="J8" s="56">
        <v>460024014</v>
      </c>
      <c r="K8" s="56">
        <v>508472319</v>
      </c>
    </row>
    <row r="9" spans="1:11" x14ac:dyDescent="0.2">
      <c r="A9" s="276" t="s">
        <v>79</v>
      </c>
      <c r="B9" s="277"/>
      <c r="C9" s="277"/>
      <c r="D9" s="277"/>
      <c r="E9" s="277"/>
      <c r="F9" s="277"/>
      <c r="G9" s="277"/>
      <c r="H9" s="278"/>
      <c r="I9" s="55">
        <v>3</v>
      </c>
      <c r="J9" s="56">
        <v>3931442857</v>
      </c>
      <c r="K9" s="56">
        <v>4297235586</v>
      </c>
    </row>
    <row r="10" spans="1:11" x14ac:dyDescent="0.2">
      <c r="A10" s="276" t="s">
        <v>192</v>
      </c>
      <c r="B10" s="277"/>
      <c r="C10" s="277"/>
      <c r="D10" s="277"/>
      <c r="E10" s="277"/>
      <c r="F10" s="277"/>
      <c r="G10" s="277"/>
      <c r="H10" s="278"/>
      <c r="I10" s="55">
        <v>4</v>
      </c>
      <c r="J10" s="56">
        <v>473330331</v>
      </c>
      <c r="K10" s="56">
        <v>1304967800</v>
      </c>
    </row>
    <row r="11" spans="1:11" x14ac:dyDescent="0.2">
      <c r="A11" s="276" t="s">
        <v>80</v>
      </c>
      <c r="B11" s="277"/>
      <c r="C11" s="277"/>
      <c r="D11" s="277"/>
      <c r="E11" s="277"/>
      <c r="F11" s="277"/>
      <c r="G11" s="277"/>
      <c r="H11" s="278"/>
      <c r="I11" s="55">
        <v>5</v>
      </c>
      <c r="J11" s="56">
        <v>324931405</v>
      </c>
      <c r="K11" s="56">
        <v>198290229</v>
      </c>
    </row>
    <row r="12" spans="1:11" x14ac:dyDescent="0.2">
      <c r="A12" s="276" t="s">
        <v>81</v>
      </c>
      <c r="B12" s="277"/>
      <c r="C12" s="277"/>
      <c r="D12" s="277"/>
      <c r="E12" s="277"/>
      <c r="F12" s="277"/>
      <c r="G12" s="277"/>
      <c r="H12" s="278"/>
      <c r="I12" s="55">
        <v>6</v>
      </c>
      <c r="J12" s="56">
        <v>654815717</v>
      </c>
      <c r="K12" s="56">
        <v>659424671</v>
      </c>
    </row>
    <row r="13" spans="1:11" x14ac:dyDescent="0.2">
      <c r="A13" s="276" t="s">
        <v>82</v>
      </c>
      <c r="B13" s="277"/>
      <c r="C13" s="277"/>
      <c r="D13" s="277"/>
      <c r="E13" s="277"/>
      <c r="F13" s="277"/>
      <c r="G13" s="277"/>
      <c r="H13" s="278"/>
      <c r="I13" s="55">
        <v>7</v>
      </c>
      <c r="J13" s="56">
        <v>2459982241</v>
      </c>
      <c r="K13" s="56">
        <v>3972478840</v>
      </c>
    </row>
    <row r="14" spans="1:11" x14ac:dyDescent="0.2">
      <c r="A14" s="276" t="s">
        <v>83</v>
      </c>
      <c r="B14" s="277"/>
      <c r="C14" s="277"/>
      <c r="D14" s="277"/>
      <c r="E14" s="277"/>
      <c r="F14" s="277"/>
      <c r="G14" s="277"/>
      <c r="H14" s="278"/>
      <c r="I14" s="55">
        <v>8</v>
      </c>
      <c r="J14" s="56">
        <v>72345457</v>
      </c>
      <c r="K14" s="56">
        <v>75332841</v>
      </c>
    </row>
    <row r="15" spans="1:11" ht="24.75" customHeight="1" x14ac:dyDescent="0.2">
      <c r="A15" s="276" t="s">
        <v>84</v>
      </c>
      <c r="B15" s="277"/>
      <c r="C15" s="277"/>
      <c r="D15" s="277"/>
      <c r="E15" s="277"/>
      <c r="F15" s="277"/>
      <c r="G15" s="277"/>
      <c r="H15" s="278"/>
      <c r="I15" s="55">
        <v>9</v>
      </c>
      <c r="J15" s="165">
        <v>0</v>
      </c>
      <c r="K15" s="56">
        <v>79277</v>
      </c>
    </row>
    <row r="16" spans="1:11" x14ac:dyDescent="0.2">
      <c r="A16" s="276" t="s">
        <v>85</v>
      </c>
      <c r="B16" s="277"/>
      <c r="C16" s="277"/>
      <c r="D16" s="277"/>
      <c r="E16" s="277"/>
      <c r="F16" s="277"/>
      <c r="G16" s="277"/>
      <c r="H16" s="278"/>
      <c r="I16" s="55">
        <v>10</v>
      </c>
      <c r="J16" s="165">
        <v>0</v>
      </c>
      <c r="K16" s="56">
        <v>479860</v>
      </c>
    </row>
    <row r="17" spans="1:13" x14ac:dyDescent="0.2">
      <c r="A17" s="276" t="s">
        <v>86</v>
      </c>
      <c r="B17" s="277"/>
      <c r="C17" s="277"/>
      <c r="D17" s="277"/>
      <c r="E17" s="277"/>
      <c r="F17" s="277"/>
      <c r="G17" s="277"/>
      <c r="H17" s="278"/>
      <c r="I17" s="55">
        <v>11</v>
      </c>
      <c r="J17" s="56">
        <v>62450000</v>
      </c>
      <c r="K17" s="56">
        <v>98081079</v>
      </c>
    </row>
    <row r="18" spans="1:13" x14ac:dyDescent="0.2">
      <c r="A18" s="276" t="s">
        <v>87</v>
      </c>
      <c r="B18" s="277"/>
      <c r="C18" s="277"/>
      <c r="D18" s="277"/>
      <c r="E18" s="277"/>
      <c r="F18" s="277"/>
      <c r="G18" s="277"/>
      <c r="H18" s="278"/>
      <c r="I18" s="55">
        <v>12</v>
      </c>
      <c r="J18" s="56">
        <v>11013731914</v>
      </c>
      <c r="K18" s="56">
        <v>11212144807</v>
      </c>
      <c r="L18" s="137"/>
    </row>
    <row r="19" spans="1:13" x14ac:dyDescent="0.2">
      <c r="A19" s="279" t="s">
        <v>89</v>
      </c>
      <c r="B19" s="280"/>
      <c r="C19" s="280"/>
      <c r="D19" s="280"/>
      <c r="E19" s="280"/>
      <c r="F19" s="280"/>
      <c r="G19" s="280"/>
      <c r="H19" s="281"/>
      <c r="I19" s="55">
        <v>13</v>
      </c>
      <c r="J19" s="56">
        <v>20000000</v>
      </c>
      <c r="K19" s="56">
        <v>20000000</v>
      </c>
    </row>
    <row r="20" spans="1:13" x14ac:dyDescent="0.2">
      <c r="A20" s="276" t="s">
        <v>90</v>
      </c>
      <c r="B20" s="277"/>
      <c r="C20" s="277"/>
      <c r="D20" s="277"/>
      <c r="E20" s="277"/>
      <c r="F20" s="277"/>
      <c r="G20" s="277"/>
      <c r="H20" s="278"/>
      <c r="I20" s="55">
        <v>14</v>
      </c>
      <c r="J20" s="165">
        <v>0</v>
      </c>
      <c r="K20" s="56">
        <v>4702677</v>
      </c>
      <c r="L20" s="137"/>
    </row>
    <row r="21" spans="1:13" x14ac:dyDescent="0.2">
      <c r="A21" s="276" t="s">
        <v>91</v>
      </c>
      <c r="B21" s="277"/>
      <c r="C21" s="277"/>
      <c r="D21" s="277"/>
      <c r="E21" s="277"/>
      <c r="F21" s="277"/>
      <c r="G21" s="277"/>
      <c r="H21" s="278"/>
      <c r="I21" s="55">
        <v>15</v>
      </c>
      <c r="J21" s="56">
        <v>141615708</v>
      </c>
      <c r="K21" s="56">
        <v>142701788</v>
      </c>
    </row>
    <row r="22" spans="1:13" x14ac:dyDescent="0.2">
      <c r="A22" s="276" t="s">
        <v>92</v>
      </c>
      <c r="B22" s="277"/>
      <c r="C22" s="277"/>
      <c r="D22" s="277"/>
      <c r="E22" s="277"/>
      <c r="F22" s="277"/>
      <c r="G22" s="277"/>
      <c r="H22" s="278"/>
      <c r="I22" s="55">
        <v>16</v>
      </c>
      <c r="J22" s="56">
        <v>455167665</v>
      </c>
      <c r="K22" s="56">
        <v>599047962</v>
      </c>
    </row>
    <row r="23" spans="1:13" x14ac:dyDescent="0.2">
      <c r="A23" s="282" t="s">
        <v>262</v>
      </c>
      <c r="B23" s="283"/>
      <c r="C23" s="283"/>
      <c r="D23" s="283"/>
      <c r="E23" s="283"/>
      <c r="F23" s="283"/>
      <c r="G23" s="283"/>
      <c r="H23" s="284"/>
      <c r="I23" s="57">
        <v>17</v>
      </c>
      <c r="J23" s="166">
        <v>20069837309</v>
      </c>
      <c r="K23" s="166">
        <v>23093439736</v>
      </c>
    </row>
    <row r="24" spans="1:13" x14ac:dyDescent="0.2">
      <c r="A24" s="285" t="s">
        <v>93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3" x14ac:dyDescent="0.2">
      <c r="A25" s="288" t="s">
        <v>94</v>
      </c>
      <c r="B25" s="289"/>
      <c r="C25" s="289"/>
      <c r="D25" s="289"/>
      <c r="E25" s="289"/>
      <c r="F25" s="289"/>
      <c r="G25" s="289"/>
      <c r="H25" s="290"/>
      <c r="I25" s="51">
        <v>18</v>
      </c>
      <c r="J25" s="167">
        <v>651970981</v>
      </c>
      <c r="K25" s="164">
        <v>592582908</v>
      </c>
    </row>
    <row r="26" spans="1:13" x14ac:dyDescent="0.2">
      <c r="A26" s="291" t="s">
        <v>95</v>
      </c>
      <c r="B26" s="292"/>
      <c r="C26" s="292"/>
      <c r="D26" s="292"/>
      <c r="E26" s="292"/>
      <c r="F26" s="292"/>
      <c r="G26" s="292"/>
      <c r="H26" s="293"/>
      <c r="I26" s="51">
        <v>19</v>
      </c>
      <c r="J26" s="165">
        <v>0</v>
      </c>
      <c r="K26" s="56">
        <v>0</v>
      </c>
    </row>
    <row r="27" spans="1:13" x14ac:dyDescent="0.2">
      <c r="A27" s="291" t="s">
        <v>96</v>
      </c>
      <c r="B27" s="292"/>
      <c r="C27" s="292"/>
      <c r="D27" s="292"/>
      <c r="E27" s="292"/>
      <c r="F27" s="292"/>
      <c r="G27" s="292"/>
      <c r="H27" s="293"/>
      <c r="I27" s="51">
        <v>20</v>
      </c>
      <c r="J27" s="56">
        <v>651970981</v>
      </c>
      <c r="K27" s="56">
        <v>592582908</v>
      </c>
    </row>
    <row r="28" spans="1:13" x14ac:dyDescent="0.2">
      <c r="A28" s="291" t="s">
        <v>97</v>
      </c>
      <c r="B28" s="292"/>
      <c r="C28" s="292"/>
      <c r="D28" s="292"/>
      <c r="E28" s="292"/>
      <c r="F28" s="292"/>
      <c r="G28" s="292"/>
      <c r="H28" s="293"/>
      <c r="I28" s="51">
        <v>21</v>
      </c>
      <c r="J28" s="169">
        <v>15389912890</v>
      </c>
      <c r="K28" s="170">
        <v>18066389829</v>
      </c>
    </row>
    <row r="29" spans="1:13" x14ac:dyDescent="0.2">
      <c r="A29" s="291" t="s">
        <v>98</v>
      </c>
      <c r="B29" s="292"/>
      <c r="C29" s="292"/>
      <c r="D29" s="292"/>
      <c r="E29" s="292"/>
      <c r="F29" s="292"/>
      <c r="G29" s="292"/>
      <c r="H29" s="293"/>
      <c r="I29" s="51">
        <v>22</v>
      </c>
      <c r="J29" s="56">
        <v>5125557660</v>
      </c>
      <c r="K29" s="56">
        <v>7278218020</v>
      </c>
    </row>
    <row r="30" spans="1:13" x14ac:dyDescent="0.2">
      <c r="A30" s="291" t="s">
        <v>99</v>
      </c>
      <c r="B30" s="292"/>
      <c r="C30" s="292"/>
      <c r="D30" s="292"/>
      <c r="E30" s="292"/>
      <c r="F30" s="292"/>
      <c r="G30" s="292"/>
      <c r="H30" s="293"/>
      <c r="I30" s="51">
        <v>23</v>
      </c>
      <c r="J30" s="56">
        <v>1538006561</v>
      </c>
      <c r="K30" s="56">
        <v>2561800876</v>
      </c>
    </row>
    <row r="31" spans="1:13" x14ac:dyDescent="0.2">
      <c r="A31" s="291" t="s">
        <v>100</v>
      </c>
      <c r="B31" s="292"/>
      <c r="C31" s="292"/>
      <c r="D31" s="292"/>
      <c r="E31" s="292"/>
      <c r="F31" s="292"/>
      <c r="G31" s="292"/>
      <c r="H31" s="293"/>
      <c r="I31" s="51">
        <v>24</v>
      </c>
      <c r="J31" s="56">
        <v>8726348669</v>
      </c>
      <c r="K31" s="56">
        <v>8226370933</v>
      </c>
    </row>
    <row r="32" spans="1:13" x14ac:dyDescent="0.2">
      <c r="A32" s="291" t="s">
        <v>101</v>
      </c>
      <c r="B32" s="292"/>
      <c r="C32" s="292"/>
      <c r="D32" s="292"/>
      <c r="E32" s="292"/>
      <c r="F32" s="292"/>
      <c r="G32" s="292"/>
      <c r="H32" s="293"/>
      <c r="I32" s="51">
        <v>25</v>
      </c>
      <c r="J32" s="169">
        <v>20286850</v>
      </c>
      <c r="K32" s="170">
        <v>37087875</v>
      </c>
      <c r="M32" s="137"/>
    </row>
    <row r="33" spans="1:11" x14ac:dyDescent="0.2">
      <c r="A33" s="291" t="s">
        <v>102</v>
      </c>
      <c r="B33" s="292"/>
      <c r="C33" s="292"/>
      <c r="D33" s="292"/>
      <c r="E33" s="292"/>
      <c r="F33" s="292"/>
      <c r="G33" s="292"/>
      <c r="H33" s="293"/>
      <c r="I33" s="51">
        <v>26</v>
      </c>
      <c r="J33" s="165">
        <v>0</v>
      </c>
      <c r="K33" s="165">
        <v>0</v>
      </c>
    </row>
    <row r="34" spans="1:11" x14ac:dyDescent="0.2">
      <c r="A34" s="291" t="s">
        <v>103</v>
      </c>
      <c r="B34" s="292"/>
      <c r="C34" s="292"/>
      <c r="D34" s="292"/>
      <c r="E34" s="292"/>
      <c r="F34" s="292"/>
      <c r="G34" s="292"/>
      <c r="H34" s="293"/>
      <c r="I34" s="51">
        <v>27</v>
      </c>
      <c r="J34" s="56">
        <v>20286850</v>
      </c>
      <c r="K34" s="56">
        <v>37087875</v>
      </c>
    </row>
    <row r="35" spans="1:11" x14ac:dyDescent="0.2">
      <c r="A35" s="291" t="s">
        <v>104</v>
      </c>
      <c r="B35" s="292"/>
      <c r="C35" s="292"/>
      <c r="D35" s="292"/>
      <c r="E35" s="292"/>
      <c r="F35" s="292"/>
      <c r="G35" s="292"/>
      <c r="H35" s="293"/>
      <c r="I35" s="51">
        <v>28</v>
      </c>
      <c r="J35" s="165">
        <v>0</v>
      </c>
      <c r="K35" s="165">
        <v>0</v>
      </c>
    </row>
    <row r="36" spans="1:11" x14ac:dyDescent="0.2">
      <c r="A36" s="291" t="s">
        <v>105</v>
      </c>
      <c r="B36" s="292"/>
      <c r="C36" s="292"/>
      <c r="D36" s="292"/>
      <c r="E36" s="292"/>
      <c r="F36" s="292"/>
      <c r="G36" s="292"/>
      <c r="H36" s="293"/>
      <c r="I36" s="51">
        <v>29</v>
      </c>
      <c r="J36" s="171">
        <v>0</v>
      </c>
      <c r="K36" s="172">
        <v>0</v>
      </c>
    </row>
    <row r="37" spans="1:11" x14ac:dyDescent="0.2">
      <c r="A37" s="291" t="s">
        <v>106</v>
      </c>
      <c r="B37" s="292"/>
      <c r="C37" s="292"/>
      <c r="D37" s="292"/>
      <c r="E37" s="292"/>
      <c r="F37" s="292"/>
      <c r="G37" s="292"/>
      <c r="H37" s="293"/>
      <c r="I37" s="51">
        <v>30</v>
      </c>
      <c r="J37" s="165">
        <v>0</v>
      </c>
      <c r="K37" s="165">
        <v>0</v>
      </c>
    </row>
    <row r="38" spans="1:11" x14ac:dyDescent="0.2">
      <c r="A38" s="291" t="s">
        <v>107</v>
      </c>
      <c r="B38" s="292"/>
      <c r="C38" s="292"/>
      <c r="D38" s="292"/>
      <c r="E38" s="292"/>
      <c r="F38" s="292"/>
      <c r="G38" s="292"/>
      <c r="H38" s="293"/>
      <c r="I38" s="51">
        <v>31</v>
      </c>
      <c r="J38" s="165">
        <v>0</v>
      </c>
      <c r="K38" s="165">
        <v>0</v>
      </c>
    </row>
    <row r="39" spans="1:11" x14ac:dyDescent="0.2">
      <c r="A39" s="291" t="s">
        <v>108</v>
      </c>
      <c r="B39" s="292"/>
      <c r="C39" s="292"/>
      <c r="D39" s="292"/>
      <c r="E39" s="292"/>
      <c r="F39" s="292"/>
      <c r="G39" s="292"/>
      <c r="H39" s="293"/>
      <c r="I39" s="51">
        <v>32</v>
      </c>
      <c r="J39" s="165">
        <v>0</v>
      </c>
      <c r="K39" s="165">
        <v>0</v>
      </c>
    </row>
    <row r="40" spans="1:11" x14ac:dyDescent="0.2">
      <c r="A40" s="291" t="s">
        <v>109</v>
      </c>
      <c r="B40" s="292"/>
      <c r="C40" s="292"/>
      <c r="D40" s="292"/>
      <c r="E40" s="292"/>
      <c r="F40" s="292"/>
      <c r="G40" s="292"/>
      <c r="H40" s="293"/>
      <c r="I40" s="51">
        <v>33</v>
      </c>
      <c r="J40" s="165">
        <v>0</v>
      </c>
      <c r="K40" s="165">
        <v>0</v>
      </c>
    </row>
    <row r="41" spans="1:11" x14ac:dyDescent="0.2">
      <c r="A41" s="291" t="s">
        <v>110</v>
      </c>
      <c r="B41" s="292"/>
      <c r="C41" s="292"/>
      <c r="D41" s="292"/>
      <c r="E41" s="292"/>
      <c r="F41" s="292"/>
      <c r="G41" s="292"/>
      <c r="H41" s="293"/>
      <c r="I41" s="51">
        <v>34</v>
      </c>
      <c r="J41" s="56">
        <v>2096847345</v>
      </c>
      <c r="K41" s="56">
        <v>2388645607</v>
      </c>
    </row>
    <row r="42" spans="1:11" x14ac:dyDescent="0.2">
      <c r="A42" s="294" t="s">
        <v>111</v>
      </c>
      <c r="B42" s="295"/>
      <c r="C42" s="295"/>
      <c r="D42" s="295"/>
      <c r="E42" s="295"/>
      <c r="F42" s="295"/>
      <c r="G42" s="295"/>
      <c r="H42" s="296"/>
      <c r="I42" s="59">
        <v>35</v>
      </c>
      <c r="J42" s="173">
        <v>18159018066</v>
      </c>
      <c r="K42" s="166">
        <v>21084706219</v>
      </c>
    </row>
    <row r="43" spans="1:11" x14ac:dyDescent="0.2">
      <c r="A43" s="285" t="s">
        <v>112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x14ac:dyDescent="0.2">
      <c r="A44" s="288" t="s">
        <v>113</v>
      </c>
      <c r="B44" s="289"/>
      <c r="C44" s="289"/>
      <c r="D44" s="289"/>
      <c r="E44" s="289"/>
      <c r="F44" s="289"/>
      <c r="G44" s="289"/>
      <c r="H44" s="290"/>
      <c r="I44" s="51">
        <v>36</v>
      </c>
      <c r="J44" s="56">
        <v>1214298000</v>
      </c>
      <c r="K44" s="56">
        <v>1214298000</v>
      </c>
    </row>
    <row r="45" spans="1:11" x14ac:dyDescent="0.2">
      <c r="A45" s="291" t="s">
        <v>273</v>
      </c>
      <c r="B45" s="292"/>
      <c r="C45" s="292"/>
      <c r="D45" s="292"/>
      <c r="E45" s="292"/>
      <c r="F45" s="292"/>
      <c r="G45" s="292"/>
      <c r="H45" s="293"/>
      <c r="I45" s="51">
        <v>37</v>
      </c>
      <c r="J45" s="56">
        <v>7898428</v>
      </c>
      <c r="K45" s="56">
        <v>126281662</v>
      </c>
    </row>
    <row r="46" spans="1:11" x14ac:dyDescent="0.2">
      <c r="A46" s="291" t="s">
        <v>114</v>
      </c>
      <c r="B46" s="292"/>
      <c r="C46" s="292"/>
      <c r="D46" s="292"/>
      <c r="E46" s="292"/>
      <c r="F46" s="292"/>
      <c r="G46" s="292"/>
      <c r="H46" s="293"/>
      <c r="I46" s="51">
        <v>38</v>
      </c>
      <c r="J46" s="56">
        <v>130368702</v>
      </c>
      <c r="K46" s="56">
        <v>137850457</v>
      </c>
    </row>
    <row r="47" spans="1:11" x14ac:dyDescent="0.2">
      <c r="A47" s="291" t="s">
        <v>115</v>
      </c>
      <c r="B47" s="292"/>
      <c r="C47" s="292"/>
      <c r="D47" s="292"/>
      <c r="E47" s="292"/>
      <c r="F47" s="292"/>
      <c r="G47" s="292"/>
      <c r="H47" s="293"/>
      <c r="I47" s="51">
        <v>39</v>
      </c>
      <c r="J47" s="56">
        <v>15708724</v>
      </c>
      <c r="K47" s="56">
        <v>16125246</v>
      </c>
    </row>
    <row r="48" spans="1:11" x14ac:dyDescent="0.2">
      <c r="A48" s="291" t="s">
        <v>116</v>
      </c>
      <c r="B48" s="292"/>
      <c r="C48" s="292"/>
      <c r="D48" s="292"/>
      <c r="E48" s="292"/>
      <c r="F48" s="292"/>
      <c r="G48" s="292"/>
      <c r="H48" s="293"/>
      <c r="I48" s="51">
        <v>40</v>
      </c>
      <c r="J48" s="56">
        <v>448288175</v>
      </c>
      <c r="K48" s="56">
        <v>412373537</v>
      </c>
    </row>
    <row r="49" spans="1:12" x14ac:dyDescent="0.2">
      <c r="A49" s="291" t="s">
        <v>117</v>
      </c>
      <c r="B49" s="292"/>
      <c r="C49" s="292"/>
      <c r="D49" s="292"/>
      <c r="E49" s="292"/>
      <c r="F49" s="292"/>
      <c r="G49" s="292"/>
      <c r="H49" s="293"/>
      <c r="I49" s="51">
        <v>41</v>
      </c>
      <c r="J49" s="56">
        <v>94257214</v>
      </c>
      <c r="K49" s="56">
        <v>101804615</v>
      </c>
    </row>
    <row r="50" spans="1:12" x14ac:dyDescent="0.2">
      <c r="A50" s="291" t="s">
        <v>118</v>
      </c>
      <c r="B50" s="292"/>
      <c r="C50" s="292"/>
      <c r="D50" s="292"/>
      <c r="E50" s="292"/>
      <c r="F50" s="292"/>
      <c r="G50" s="292"/>
      <c r="H50" s="293"/>
      <c r="I50" s="51">
        <v>42</v>
      </c>
      <c r="J50" s="168">
        <v>0</v>
      </c>
      <c r="K50" s="56">
        <v>0</v>
      </c>
    </row>
    <row r="51" spans="1:12" x14ac:dyDescent="0.2">
      <c r="A51" s="297" t="s">
        <v>119</v>
      </c>
      <c r="B51" s="298"/>
      <c r="C51" s="298"/>
      <c r="D51" s="298"/>
      <c r="E51" s="298"/>
      <c r="F51" s="298"/>
      <c r="G51" s="298"/>
      <c r="H51" s="299"/>
      <c r="I51" s="51">
        <v>43</v>
      </c>
      <c r="J51" s="174">
        <v>1910819243</v>
      </c>
      <c r="K51" s="175">
        <v>2008733517</v>
      </c>
    </row>
    <row r="52" spans="1:12" x14ac:dyDescent="0.2">
      <c r="A52" s="303" t="s">
        <v>123</v>
      </c>
      <c r="B52" s="304"/>
      <c r="C52" s="304"/>
      <c r="D52" s="304"/>
      <c r="E52" s="304"/>
      <c r="F52" s="304"/>
      <c r="G52" s="304"/>
      <c r="H52" s="305"/>
      <c r="I52" s="52">
        <v>44</v>
      </c>
      <c r="J52" s="173">
        <v>20069837309</v>
      </c>
      <c r="K52" s="166">
        <v>23093439736</v>
      </c>
      <c r="L52" s="139"/>
    </row>
    <row r="53" spans="1:12" x14ac:dyDescent="0.2">
      <c r="A53" s="285" t="s">
        <v>155</v>
      </c>
      <c r="B53" s="306"/>
      <c r="C53" s="306"/>
      <c r="D53" s="306"/>
      <c r="E53" s="306"/>
      <c r="F53" s="306"/>
      <c r="G53" s="306"/>
      <c r="H53" s="306"/>
      <c r="I53" s="286"/>
      <c r="J53" s="286"/>
      <c r="K53" s="287"/>
    </row>
    <row r="54" spans="1:12" x14ac:dyDescent="0.2">
      <c r="A54" s="297" t="s">
        <v>120</v>
      </c>
      <c r="B54" s="298"/>
      <c r="C54" s="298"/>
      <c r="D54" s="298"/>
      <c r="E54" s="298"/>
      <c r="F54" s="298"/>
      <c r="G54" s="298"/>
      <c r="H54" s="299"/>
      <c r="I54" s="51">
        <v>45</v>
      </c>
      <c r="J54" s="158">
        <f>+J51</f>
        <v>1910819243</v>
      </c>
      <c r="K54" s="158">
        <f>+K51</f>
        <v>2008733517</v>
      </c>
    </row>
    <row r="55" spans="1:12" x14ac:dyDescent="0.2">
      <c r="A55" s="291" t="s">
        <v>121</v>
      </c>
      <c r="B55" s="292"/>
      <c r="C55" s="292"/>
      <c r="D55" s="292"/>
      <c r="E55" s="292"/>
      <c r="F55" s="292"/>
      <c r="G55" s="292"/>
      <c r="H55" s="293"/>
      <c r="I55" s="51">
        <v>46</v>
      </c>
      <c r="J55" s="56">
        <f>+J54</f>
        <v>1910819243</v>
      </c>
      <c r="K55" s="56">
        <f>+K54</f>
        <v>2008733517</v>
      </c>
    </row>
    <row r="56" spans="1:12" x14ac:dyDescent="0.2">
      <c r="A56" s="300" t="s">
        <v>122</v>
      </c>
      <c r="B56" s="301"/>
      <c r="C56" s="301"/>
      <c r="D56" s="301"/>
      <c r="E56" s="301"/>
      <c r="F56" s="301"/>
      <c r="G56" s="301"/>
      <c r="H56" s="302"/>
      <c r="I56" s="52">
        <v>47</v>
      </c>
      <c r="J56" s="205">
        <f>J54-J55</f>
        <v>0</v>
      </c>
      <c r="K56" s="205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3:K23">
    <cfRule type="cellIs" dxfId="2" priority="3" stopIfTrue="1" operator="lessThan">
      <formula>0</formula>
    </cfRule>
  </conditionalFormatting>
  <conditionalFormatting sqref="J25:K25">
    <cfRule type="cellIs" dxfId="1" priority="2" stopIfTrue="1" operator="lessThan">
      <formula>0</formula>
    </cfRule>
  </conditionalFormatting>
  <conditionalFormatting sqref="J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37:K41 J33:K35 J29:K31 J26:K27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zoomScale="115" zoomScaleNormal="115" zoomScaleSheetLayoutView="100" workbookViewId="0">
      <selection activeCell="M35" sqref="A1:M35"/>
    </sheetView>
  </sheetViews>
  <sheetFormatPr defaultColWidth="9.140625" defaultRowHeight="12.75" x14ac:dyDescent="0.2"/>
  <cols>
    <col min="1" max="8" width="9.140625" style="46"/>
    <col min="9" max="9" width="7.85546875" style="46" customWidth="1"/>
    <col min="10" max="13" width="14.42578125" style="46" customWidth="1"/>
    <col min="14" max="14" width="14" style="46" bestFit="1" customWidth="1"/>
    <col min="15" max="16" width="11.140625" style="64" bestFit="1" customWidth="1"/>
    <col min="17" max="17" width="9.140625" style="46"/>
    <col min="18" max="18" width="11.140625" style="46" bestFit="1" customWidth="1"/>
    <col min="19" max="19" width="10.140625" style="46" bestFit="1" customWidth="1"/>
    <col min="20" max="16384" width="9.140625" style="46"/>
  </cols>
  <sheetData>
    <row r="2" spans="1:19" ht="15.75" x14ac:dyDescent="0.25">
      <c r="A2" s="307" t="s">
        <v>147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53"/>
    </row>
    <row r="3" spans="1:19" ht="12.75" customHeight="1" x14ac:dyDescent="0.2">
      <c r="A3" s="53"/>
      <c r="B3" s="53"/>
      <c r="C3" s="308" t="s">
        <v>150</v>
      </c>
      <c r="D3" s="309"/>
      <c r="E3" s="310" t="s">
        <v>279</v>
      </c>
      <c r="F3" s="311"/>
      <c r="G3" s="142" t="s">
        <v>151</v>
      </c>
      <c r="H3" s="265" t="s">
        <v>308</v>
      </c>
      <c r="I3" s="266"/>
      <c r="J3" s="312" t="s">
        <v>49</v>
      </c>
      <c r="K3" s="313"/>
      <c r="L3" s="313"/>
      <c r="M3" s="313"/>
    </row>
    <row r="4" spans="1:19" ht="22.5" x14ac:dyDescent="0.2">
      <c r="A4" s="268" t="s">
        <v>75</v>
      </c>
      <c r="B4" s="268"/>
      <c r="C4" s="268"/>
      <c r="D4" s="268"/>
      <c r="E4" s="268"/>
      <c r="F4" s="268"/>
      <c r="G4" s="268"/>
      <c r="H4" s="268"/>
      <c r="I4" s="146" t="s">
        <v>267</v>
      </c>
      <c r="J4" s="269" t="s">
        <v>311</v>
      </c>
      <c r="K4" s="269"/>
      <c r="L4" s="269" t="s">
        <v>310</v>
      </c>
      <c r="M4" s="269"/>
    </row>
    <row r="5" spans="1:19" x14ac:dyDescent="0.2">
      <c r="A5" s="314"/>
      <c r="B5" s="314"/>
      <c r="C5" s="314"/>
      <c r="D5" s="314"/>
      <c r="E5" s="314"/>
      <c r="F5" s="314"/>
      <c r="G5" s="314"/>
      <c r="H5" s="314"/>
      <c r="I5" s="47"/>
      <c r="J5" s="127" t="s">
        <v>152</v>
      </c>
      <c r="K5" s="127" t="s">
        <v>153</v>
      </c>
      <c r="L5" s="127" t="s">
        <v>152</v>
      </c>
      <c r="M5" s="140" t="s">
        <v>153</v>
      </c>
    </row>
    <row r="6" spans="1:19" x14ac:dyDescent="0.2">
      <c r="A6" s="269">
        <v>1</v>
      </c>
      <c r="B6" s="269"/>
      <c r="C6" s="269"/>
      <c r="D6" s="269"/>
      <c r="E6" s="269"/>
      <c r="F6" s="269"/>
      <c r="G6" s="269"/>
      <c r="H6" s="269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9" x14ac:dyDescent="0.2">
      <c r="A7" s="318" t="s">
        <v>125</v>
      </c>
      <c r="B7" s="319"/>
      <c r="C7" s="319"/>
      <c r="D7" s="319"/>
      <c r="E7" s="319"/>
      <c r="F7" s="319"/>
      <c r="G7" s="319"/>
      <c r="H7" s="320"/>
      <c r="I7" s="50">
        <v>48</v>
      </c>
      <c r="J7" s="68">
        <v>676898411</v>
      </c>
      <c r="K7" s="68">
        <v>165364479</v>
      </c>
      <c r="L7" s="68">
        <v>661974571</v>
      </c>
      <c r="M7" s="68">
        <v>181471336</v>
      </c>
      <c r="N7" s="71"/>
      <c r="P7" s="131"/>
    </row>
    <row r="8" spans="1:19" x14ac:dyDescent="0.2">
      <c r="A8" s="315" t="s">
        <v>126</v>
      </c>
      <c r="B8" s="316"/>
      <c r="C8" s="316"/>
      <c r="D8" s="316"/>
      <c r="E8" s="316"/>
      <c r="F8" s="316"/>
      <c r="G8" s="316"/>
      <c r="H8" s="317"/>
      <c r="I8" s="51">
        <v>49</v>
      </c>
      <c r="J8" s="68">
        <v>139435674</v>
      </c>
      <c r="K8" s="68">
        <v>31766128</v>
      </c>
      <c r="L8" s="68">
        <v>110584707</v>
      </c>
      <c r="M8" s="68">
        <v>25982549</v>
      </c>
      <c r="N8" s="71"/>
      <c r="P8" s="131"/>
    </row>
    <row r="9" spans="1:19" x14ac:dyDescent="0.2">
      <c r="A9" s="297" t="s">
        <v>127</v>
      </c>
      <c r="B9" s="298"/>
      <c r="C9" s="298"/>
      <c r="D9" s="298"/>
      <c r="E9" s="298"/>
      <c r="F9" s="298"/>
      <c r="G9" s="298"/>
      <c r="H9" s="299"/>
      <c r="I9" s="51">
        <v>50</v>
      </c>
      <c r="J9" s="69">
        <v>537462737</v>
      </c>
      <c r="K9" s="69">
        <v>133598351</v>
      </c>
      <c r="L9" s="69">
        <v>551389864</v>
      </c>
      <c r="M9" s="69">
        <v>155488787</v>
      </c>
      <c r="N9" s="71"/>
      <c r="O9" s="75"/>
      <c r="P9" s="131"/>
    </row>
    <row r="10" spans="1:19" x14ac:dyDescent="0.2">
      <c r="A10" s="315" t="s">
        <v>128</v>
      </c>
      <c r="B10" s="316"/>
      <c r="C10" s="316"/>
      <c r="D10" s="316"/>
      <c r="E10" s="316"/>
      <c r="F10" s="316"/>
      <c r="G10" s="316"/>
      <c r="H10" s="317"/>
      <c r="I10" s="51">
        <v>51</v>
      </c>
      <c r="J10" s="68">
        <v>535395993</v>
      </c>
      <c r="K10" s="68">
        <v>122589695</v>
      </c>
      <c r="L10" s="68">
        <v>543339117</v>
      </c>
      <c r="M10" s="68">
        <v>131404747</v>
      </c>
      <c r="N10" s="71"/>
      <c r="P10" s="131"/>
    </row>
    <row r="11" spans="1:19" x14ac:dyDescent="0.2">
      <c r="A11" s="315" t="s">
        <v>129</v>
      </c>
      <c r="B11" s="316"/>
      <c r="C11" s="316"/>
      <c r="D11" s="316"/>
      <c r="E11" s="316"/>
      <c r="F11" s="316"/>
      <c r="G11" s="316"/>
      <c r="H11" s="317"/>
      <c r="I11" s="51">
        <v>52</v>
      </c>
      <c r="J11" s="68">
        <v>329247214</v>
      </c>
      <c r="K11" s="68">
        <v>75942705</v>
      </c>
      <c r="L11" s="68">
        <v>324677550</v>
      </c>
      <c r="M11" s="68">
        <v>77220652</v>
      </c>
      <c r="N11" s="71"/>
      <c r="P11" s="131"/>
    </row>
    <row r="12" spans="1:19" x14ac:dyDescent="0.2">
      <c r="A12" s="297" t="s">
        <v>130</v>
      </c>
      <c r="B12" s="298"/>
      <c r="C12" s="298"/>
      <c r="D12" s="298"/>
      <c r="E12" s="298"/>
      <c r="F12" s="298"/>
      <c r="G12" s="298"/>
      <c r="H12" s="299"/>
      <c r="I12" s="51">
        <v>53</v>
      </c>
      <c r="J12" s="69">
        <v>206148779</v>
      </c>
      <c r="K12" s="69">
        <v>46646990</v>
      </c>
      <c r="L12" s="69">
        <v>218661567</v>
      </c>
      <c r="M12" s="69">
        <v>54184095</v>
      </c>
      <c r="N12" s="71"/>
      <c r="O12" s="75"/>
      <c r="P12" s="131"/>
    </row>
    <row r="13" spans="1:19" ht="24" customHeight="1" x14ac:dyDescent="0.2">
      <c r="A13" s="291" t="s">
        <v>131</v>
      </c>
      <c r="B13" s="292"/>
      <c r="C13" s="292"/>
      <c r="D13" s="292"/>
      <c r="E13" s="292"/>
      <c r="F13" s="292"/>
      <c r="G13" s="292"/>
      <c r="H13" s="293"/>
      <c r="I13" s="51">
        <v>54</v>
      </c>
      <c r="J13" s="162">
        <v>0</v>
      </c>
      <c r="K13" s="162">
        <v>0</v>
      </c>
      <c r="L13" s="162">
        <v>0</v>
      </c>
      <c r="M13" s="162">
        <v>0</v>
      </c>
      <c r="N13" s="58"/>
      <c r="P13" s="131"/>
      <c r="R13" s="131"/>
      <c r="S13" s="72"/>
    </row>
    <row r="14" spans="1:19" x14ac:dyDescent="0.2">
      <c r="A14" s="291" t="s">
        <v>132</v>
      </c>
      <c r="B14" s="292"/>
      <c r="C14" s="292"/>
      <c r="D14" s="292"/>
      <c r="E14" s="292"/>
      <c r="F14" s="292"/>
      <c r="G14" s="292"/>
      <c r="H14" s="293"/>
      <c r="I14" s="51">
        <v>55</v>
      </c>
      <c r="J14" s="68">
        <v>48629494</v>
      </c>
      <c r="K14" s="68">
        <v>9624373</v>
      </c>
      <c r="L14" s="68">
        <v>47048122</v>
      </c>
      <c r="M14" s="68">
        <v>11198829</v>
      </c>
      <c r="N14" s="71"/>
      <c r="O14" s="75"/>
      <c r="P14" s="131"/>
      <c r="R14" s="72"/>
      <c r="S14" s="71"/>
    </row>
    <row r="15" spans="1:19" x14ac:dyDescent="0.2">
      <c r="A15" s="291" t="s">
        <v>133</v>
      </c>
      <c r="B15" s="292"/>
      <c r="C15" s="292"/>
      <c r="D15" s="292"/>
      <c r="E15" s="292"/>
      <c r="F15" s="292"/>
      <c r="G15" s="292"/>
      <c r="H15" s="293"/>
      <c r="I15" s="51">
        <v>56</v>
      </c>
      <c r="J15" s="162">
        <v>0</v>
      </c>
      <c r="K15" s="162">
        <v>0</v>
      </c>
      <c r="L15" s="162">
        <v>0</v>
      </c>
      <c r="M15" s="162">
        <v>0</v>
      </c>
      <c r="N15" s="58"/>
      <c r="P15" s="131"/>
      <c r="R15" s="72"/>
    </row>
    <row r="16" spans="1:19" ht="23.25" customHeight="1" x14ac:dyDescent="0.2">
      <c r="A16" s="291" t="s">
        <v>134</v>
      </c>
      <c r="B16" s="292"/>
      <c r="C16" s="292"/>
      <c r="D16" s="292"/>
      <c r="E16" s="292"/>
      <c r="F16" s="292"/>
      <c r="G16" s="292"/>
      <c r="H16" s="293"/>
      <c r="I16" s="51">
        <v>57</v>
      </c>
      <c r="J16" s="162">
        <v>0</v>
      </c>
      <c r="K16" s="162">
        <v>0</v>
      </c>
      <c r="L16" s="198">
        <v>-11703</v>
      </c>
      <c r="M16" s="198">
        <v>-9643</v>
      </c>
      <c r="N16" s="58"/>
      <c r="P16" s="131"/>
    </row>
    <row r="17" spans="1:18" x14ac:dyDescent="0.2">
      <c r="A17" s="291" t="s">
        <v>135</v>
      </c>
      <c r="B17" s="292"/>
      <c r="C17" s="292"/>
      <c r="D17" s="292"/>
      <c r="E17" s="292"/>
      <c r="F17" s="292"/>
      <c r="G17" s="292"/>
      <c r="H17" s="293"/>
      <c r="I17" s="51">
        <v>58</v>
      </c>
      <c r="J17" s="68">
        <v>30212617</v>
      </c>
      <c r="K17" s="162">
        <v>24755125</v>
      </c>
      <c r="L17" s="162">
        <v>0</v>
      </c>
      <c r="M17" s="162">
        <v>0</v>
      </c>
      <c r="N17" s="71"/>
      <c r="O17" s="75"/>
      <c r="P17" s="131"/>
    </row>
    <row r="18" spans="1:18" x14ac:dyDescent="0.2">
      <c r="A18" s="291" t="s">
        <v>136</v>
      </c>
      <c r="B18" s="292"/>
      <c r="C18" s="292"/>
      <c r="D18" s="292"/>
      <c r="E18" s="292"/>
      <c r="F18" s="292"/>
      <c r="G18" s="292"/>
      <c r="H18" s="293"/>
      <c r="I18" s="51">
        <v>59</v>
      </c>
      <c r="J18" s="162">
        <v>0</v>
      </c>
      <c r="K18" s="162">
        <v>0</v>
      </c>
      <c r="L18" s="162">
        <v>0</v>
      </c>
      <c r="M18" s="162">
        <v>0</v>
      </c>
      <c r="N18" s="58"/>
      <c r="P18" s="131"/>
    </row>
    <row r="19" spans="1:18" x14ac:dyDescent="0.2">
      <c r="A19" s="291" t="s">
        <v>137</v>
      </c>
      <c r="B19" s="292"/>
      <c r="C19" s="292"/>
      <c r="D19" s="292"/>
      <c r="E19" s="292"/>
      <c r="F19" s="292"/>
      <c r="G19" s="292"/>
      <c r="H19" s="293"/>
      <c r="I19" s="51">
        <v>60</v>
      </c>
      <c r="J19" s="162">
        <v>0</v>
      </c>
      <c r="K19" s="162">
        <v>0</v>
      </c>
      <c r="L19" s="162">
        <v>0</v>
      </c>
      <c r="M19" s="162">
        <v>0</v>
      </c>
      <c r="N19" s="58"/>
      <c r="P19" s="131"/>
      <c r="R19" s="132"/>
    </row>
    <row r="20" spans="1:18" x14ac:dyDescent="0.2">
      <c r="A20" s="291" t="s">
        <v>138</v>
      </c>
      <c r="B20" s="292"/>
      <c r="C20" s="292"/>
      <c r="D20" s="292"/>
      <c r="E20" s="292"/>
      <c r="F20" s="292"/>
      <c r="G20" s="292"/>
      <c r="H20" s="293"/>
      <c r="I20" s="51">
        <v>61</v>
      </c>
      <c r="J20" s="162">
        <v>0</v>
      </c>
      <c r="K20" s="162">
        <v>0</v>
      </c>
      <c r="L20" s="162">
        <v>0</v>
      </c>
      <c r="M20" s="162">
        <v>0</v>
      </c>
      <c r="N20" s="58"/>
      <c r="P20" s="131"/>
      <c r="R20" s="132"/>
    </row>
    <row r="21" spans="1:18" x14ac:dyDescent="0.2">
      <c r="A21" s="291" t="s">
        <v>139</v>
      </c>
      <c r="B21" s="292"/>
      <c r="C21" s="292"/>
      <c r="D21" s="292"/>
      <c r="E21" s="292"/>
      <c r="F21" s="292"/>
      <c r="G21" s="292"/>
      <c r="H21" s="293"/>
      <c r="I21" s="51">
        <v>62</v>
      </c>
      <c r="J21" s="68">
        <v>974919</v>
      </c>
      <c r="K21" s="68">
        <v>139907</v>
      </c>
      <c r="L21" s="68">
        <v>982314</v>
      </c>
      <c r="M21" s="68">
        <v>18720</v>
      </c>
      <c r="N21" s="58"/>
      <c r="P21" s="131"/>
    </row>
    <row r="22" spans="1:18" x14ac:dyDescent="0.2">
      <c r="A22" s="315" t="s">
        <v>140</v>
      </c>
      <c r="B22" s="316"/>
      <c r="C22" s="316"/>
      <c r="D22" s="316"/>
      <c r="E22" s="316"/>
      <c r="F22" s="316"/>
      <c r="G22" s="316"/>
      <c r="H22" s="317"/>
      <c r="I22" s="51">
        <v>63</v>
      </c>
      <c r="J22" s="68">
        <v>1771373</v>
      </c>
      <c r="K22" s="68">
        <v>-350017</v>
      </c>
      <c r="L22" s="68">
        <v>-2499955</v>
      </c>
      <c r="M22" s="68">
        <v>-1705757</v>
      </c>
      <c r="N22" s="71"/>
      <c r="P22" s="131"/>
    </row>
    <row r="23" spans="1:18" x14ac:dyDescent="0.2">
      <c r="A23" s="315" t="s">
        <v>141</v>
      </c>
      <c r="B23" s="316"/>
      <c r="C23" s="316"/>
      <c r="D23" s="316"/>
      <c r="E23" s="316"/>
      <c r="F23" s="316"/>
      <c r="G23" s="316"/>
      <c r="H23" s="317"/>
      <c r="I23" s="51">
        <v>64</v>
      </c>
      <c r="J23" s="68">
        <v>7374544</v>
      </c>
      <c r="K23" s="68">
        <v>2838016</v>
      </c>
      <c r="L23" s="68">
        <v>29206227</v>
      </c>
      <c r="M23" s="68">
        <v>16724977</v>
      </c>
      <c r="N23" s="58"/>
      <c r="P23" s="131"/>
    </row>
    <row r="24" spans="1:18" x14ac:dyDescent="0.2">
      <c r="A24" s="315" t="s">
        <v>143</v>
      </c>
      <c r="B24" s="316"/>
      <c r="C24" s="316"/>
      <c r="D24" s="316"/>
      <c r="E24" s="316"/>
      <c r="F24" s="316"/>
      <c r="G24" s="316"/>
      <c r="H24" s="317"/>
      <c r="I24" s="51">
        <v>65</v>
      </c>
      <c r="J24" s="68">
        <v>63144219</v>
      </c>
      <c r="K24" s="68">
        <v>20055311</v>
      </c>
      <c r="L24" s="68">
        <v>75545200</v>
      </c>
      <c r="M24" s="68">
        <v>25645947</v>
      </c>
      <c r="N24" s="58"/>
      <c r="O24" s="75"/>
      <c r="P24" s="131"/>
    </row>
    <row r="25" spans="1:18" x14ac:dyDescent="0.2">
      <c r="A25" s="315" t="s">
        <v>142</v>
      </c>
      <c r="B25" s="316"/>
      <c r="C25" s="316"/>
      <c r="D25" s="316"/>
      <c r="E25" s="316"/>
      <c r="F25" s="316"/>
      <c r="G25" s="316"/>
      <c r="H25" s="317"/>
      <c r="I25" s="51">
        <v>66</v>
      </c>
      <c r="J25" s="68">
        <v>396427546</v>
      </c>
      <c r="K25" s="68">
        <v>103328851</v>
      </c>
      <c r="L25" s="68">
        <v>464320286</v>
      </c>
      <c r="M25" s="68">
        <v>153497829</v>
      </c>
      <c r="N25" s="58"/>
      <c r="O25" s="75"/>
      <c r="P25" s="131"/>
      <c r="R25" s="58"/>
    </row>
    <row r="26" spans="1:18" ht="12.75" customHeight="1" x14ac:dyDescent="0.2">
      <c r="A26" s="297" t="s">
        <v>145</v>
      </c>
      <c r="B26" s="298"/>
      <c r="C26" s="298"/>
      <c r="D26" s="298"/>
      <c r="E26" s="298"/>
      <c r="F26" s="298"/>
      <c r="G26" s="298"/>
      <c r="H26" s="299"/>
      <c r="I26" s="51">
        <v>67</v>
      </c>
      <c r="J26" s="79">
        <v>373002698</v>
      </c>
      <c r="K26" s="79">
        <v>93868583</v>
      </c>
      <c r="L26" s="79">
        <v>304910950</v>
      </c>
      <c r="M26" s="79">
        <v>56756232</v>
      </c>
      <c r="N26" s="71"/>
      <c r="P26" s="131"/>
      <c r="R26" s="58"/>
    </row>
    <row r="27" spans="1:18" x14ac:dyDescent="0.2">
      <c r="A27" s="315" t="s">
        <v>144</v>
      </c>
      <c r="B27" s="316"/>
      <c r="C27" s="316"/>
      <c r="D27" s="316"/>
      <c r="E27" s="316"/>
      <c r="F27" s="316"/>
      <c r="G27" s="316"/>
      <c r="H27" s="317"/>
      <c r="I27" s="51">
        <v>68</v>
      </c>
      <c r="J27" s="68">
        <v>359842586</v>
      </c>
      <c r="K27" s="68">
        <v>83554571</v>
      </c>
      <c r="L27" s="68">
        <v>144656318</v>
      </c>
      <c r="M27" s="68">
        <v>36616860</v>
      </c>
      <c r="N27" s="58"/>
      <c r="P27" s="131"/>
    </row>
    <row r="28" spans="1:18" x14ac:dyDescent="0.2">
      <c r="A28" s="297" t="s">
        <v>272</v>
      </c>
      <c r="B28" s="298"/>
      <c r="C28" s="298"/>
      <c r="D28" s="298"/>
      <c r="E28" s="298"/>
      <c r="F28" s="298"/>
      <c r="G28" s="298"/>
      <c r="H28" s="299"/>
      <c r="I28" s="51">
        <v>69</v>
      </c>
      <c r="J28" s="69">
        <v>13160112</v>
      </c>
      <c r="K28" s="69">
        <v>10314012</v>
      </c>
      <c r="L28" s="69">
        <v>160254632</v>
      </c>
      <c r="M28" s="69">
        <v>20139372</v>
      </c>
      <c r="N28" s="58"/>
      <c r="P28" s="131"/>
    </row>
    <row r="29" spans="1:18" x14ac:dyDescent="0.2">
      <c r="A29" s="291" t="s">
        <v>148</v>
      </c>
      <c r="B29" s="292"/>
      <c r="C29" s="292"/>
      <c r="D29" s="292"/>
      <c r="E29" s="292"/>
      <c r="F29" s="292"/>
      <c r="G29" s="292"/>
      <c r="H29" s="293"/>
      <c r="I29" s="194">
        <v>70</v>
      </c>
      <c r="J29" s="68">
        <v>5261684</v>
      </c>
      <c r="K29" s="68">
        <v>3392390</v>
      </c>
      <c r="L29" s="68">
        <v>33972970</v>
      </c>
      <c r="M29" s="68">
        <v>5688311</v>
      </c>
      <c r="N29" s="58"/>
      <c r="P29" s="131"/>
    </row>
    <row r="30" spans="1:18" x14ac:dyDescent="0.2">
      <c r="A30" s="297" t="s">
        <v>271</v>
      </c>
      <c r="B30" s="298"/>
      <c r="C30" s="298"/>
      <c r="D30" s="298"/>
      <c r="E30" s="298"/>
      <c r="F30" s="298"/>
      <c r="G30" s="298"/>
      <c r="H30" s="299"/>
      <c r="I30" s="51">
        <v>71</v>
      </c>
      <c r="J30" s="69">
        <v>7898428</v>
      </c>
      <c r="K30" s="69">
        <v>6921622</v>
      </c>
      <c r="L30" s="69">
        <v>126281662</v>
      </c>
      <c r="M30" s="69">
        <v>14451061</v>
      </c>
      <c r="N30" s="58"/>
      <c r="P30" s="131"/>
    </row>
    <row r="31" spans="1:18" x14ac:dyDescent="0.2">
      <c r="A31" s="300" t="s">
        <v>149</v>
      </c>
      <c r="B31" s="301"/>
      <c r="C31" s="301"/>
      <c r="D31" s="301"/>
      <c r="E31" s="301"/>
      <c r="F31" s="301"/>
      <c r="G31" s="301"/>
      <c r="H31" s="302"/>
      <c r="I31" s="52">
        <v>72</v>
      </c>
      <c r="J31" s="68">
        <v>4</v>
      </c>
      <c r="K31" s="68">
        <v>3</v>
      </c>
      <c r="L31" s="68">
        <v>62</v>
      </c>
      <c r="M31" s="68">
        <v>7</v>
      </c>
      <c r="N31" s="58"/>
    </row>
    <row r="32" spans="1:18" ht="12.75" customHeight="1" x14ac:dyDescent="0.2">
      <c r="A32" s="285" t="s">
        <v>154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21"/>
    </row>
    <row r="33" spans="1:13" x14ac:dyDescent="0.2">
      <c r="A33" s="322" t="s">
        <v>156</v>
      </c>
      <c r="B33" s="323"/>
      <c r="C33" s="323"/>
      <c r="D33" s="323"/>
      <c r="E33" s="323"/>
      <c r="F33" s="323"/>
      <c r="G33" s="323"/>
      <c r="H33" s="324"/>
      <c r="I33" s="50">
        <v>73</v>
      </c>
      <c r="J33" s="196">
        <v>7898428</v>
      </c>
      <c r="K33" s="196">
        <v>6921622</v>
      </c>
      <c r="L33" s="196">
        <v>126281662</v>
      </c>
      <c r="M33" s="196">
        <v>14451061</v>
      </c>
    </row>
    <row r="34" spans="1:13" x14ac:dyDescent="0.2">
      <c r="A34" s="297" t="s">
        <v>157</v>
      </c>
      <c r="B34" s="292"/>
      <c r="C34" s="292"/>
      <c r="D34" s="292"/>
      <c r="E34" s="292"/>
      <c r="F34" s="292"/>
      <c r="G34" s="292"/>
      <c r="H34" s="293"/>
      <c r="I34" s="51">
        <v>74</v>
      </c>
      <c r="J34" s="197">
        <v>7898428</v>
      </c>
      <c r="K34" s="197">
        <v>6921622</v>
      </c>
      <c r="L34" s="197">
        <v>126281662</v>
      </c>
      <c r="M34" s="197">
        <v>14451061</v>
      </c>
    </row>
    <row r="35" spans="1:13" x14ac:dyDescent="0.2">
      <c r="A35" s="303" t="s">
        <v>158</v>
      </c>
      <c r="B35" s="301"/>
      <c r="C35" s="301"/>
      <c r="D35" s="301"/>
      <c r="E35" s="301"/>
      <c r="F35" s="301"/>
      <c r="G35" s="301"/>
      <c r="H35" s="302"/>
      <c r="I35" s="52">
        <v>75</v>
      </c>
      <c r="J35" s="199">
        <v>0</v>
      </c>
      <c r="K35" s="199">
        <v>0</v>
      </c>
      <c r="L35" s="199">
        <v>0</v>
      </c>
      <c r="M35" s="199">
        <v>0</v>
      </c>
    </row>
    <row r="37" spans="1:13" x14ac:dyDescent="0.2">
      <c r="I37" s="78"/>
      <c r="J37" s="128"/>
      <c r="K37" s="64"/>
      <c r="L37" s="128"/>
      <c r="M37" s="64"/>
    </row>
    <row r="38" spans="1:13" x14ac:dyDescent="0.2">
      <c r="J38" s="64"/>
      <c r="K38" s="64"/>
      <c r="L38" s="80"/>
      <c r="M38" s="64"/>
    </row>
    <row r="39" spans="1:13" x14ac:dyDescent="0.2">
      <c r="K39" s="78"/>
      <c r="L39" s="81"/>
    </row>
    <row r="40" spans="1:13" x14ac:dyDescent="0.2">
      <c r="K40" s="78"/>
      <c r="L40" s="81"/>
    </row>
    <row r="41" spans="1:13" x14ac:dyDescent="0.2">
      <c r="K41" s="78"/>
      <c r="L41" s="81"/>
      <c r="M41" s="81"/>
    </row>
  </sheetData>
  <protectedRanges>
    <protectedRange sqref="E3:F3" name="Range1_1"/>
    <protectedRange sqref="H3:I3" name="Range1_3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27:M27 J31:M31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17" zoomScaleNormal="100" zoomScaleSheetLayoutView="115" workbookViewId="0">
      <selection activeCell="K1" sqref="A1:K50"/>
    </sheetView>
  </sheetViews>
  <sheetFormatPr defaultColWidth="9.140625" defaultRowHeight="12.75" x14ac:dyDescent="0.2"/>
  <cols>
    <col min="1" max="7" width="9.140625" style="46"/>
    <col min="8" max="8" width="13.28515625" style="46" customWidth="1"/>
    <col min="9" max="9" width="9.140625" style="46"/>
    <col min="10" max="11" width="16.28515625" style="78" customWidth="1"/>
    <col min="12" max="12" width="14.7109375" style="64" customWidth="1"/>
    <col min="13" max="13" width="11.140625" style="46" customWidth="1"/>
    <col min="14" max="16384" width="9.140625" style="46"/>
  </cols>
  <sheetData>
    <row r="2" spans="1:14" ht="15.75" x14ac:dyDescent="0.25">
      <c r="A2" s="337" t="s">
        <v>181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14" x14ac:dyDescent="0.2">
      <c r="C3" s="308" t="s">
        <v>150</v>
      </c>
      <c r="D3" s="309"/>
      <c r="E3" s="310" t="s">
        <v>279</v>
      </c>
      <c r="F3" s="311"/>
      <c r="G3" s="142" t="s">
        <v>151</v>
      </c>
      <c r="H3" s="265" t="s">
        <v>308</v>
      </c>
      <c r="I3" s="266"/>
      <c r="J3" s="312" t="s">
        <v>49</v>
      </c>
      <c r="K3" s="338"/>
    </row>
    <row r="4" spans="1:14" ht="23.25" x14ac:dyDescent="0.2">
      <c r="A4" s="350" t="s">
        <v>75</v>
      </c>
      <c r="B4" s="350"/>
      <c r="C4" s="350"/>
      <c r="D4" s="350"/>
      <c r="E4" s="350"/>
      <c r="F4" s="350"/>
      <c r="G4" s="350"/>
      <c r="H4" s="350"/>
      <c r="I4" s="65" t="s">
        <v>146</v>
      </c>
      <c r="J4" s="73" t="s">
        <v>312</v>
      </c>
      <c r="K4" s="163" t="s">
        <v>313</v>
      </c>
    </row>
    <row r="5" spans="1:14" x14ac:dyDescent="0.2">
      <c r="A5" s="351">
        <v>1</v>
      </c>
      <c r="B5" s="351"/>
      <c r="C5" s="351"/>
      <c r="D5" s="351"/>
      <c r="E5" s="351"/>
      <c r="F5" s="351"/>
      <c r="G5" s="351"/>
      <c r="H5" s="351"/>
      <c r="I5" s="66">
        <v>2</v>
      </c>
      <c r="J5" s="74" t="s">
        <v>1</v>
      </c>
      <c r="K5" s="74" t="s">
        <v>2</v>
      </c>
    </row>
    <row r="6" spans="1:14" x14ac:dyDescent="0.2">
      <c r="A6" s="285" t="s">
        <v>182</v>
      </c>
      <c r="B6" s="306"/>
      <c r="C6" s="306"/>
      <c r="D6" s="306"/>
      <c r="E6" s="306"/>
      <c r="F6" s="306"/>
      <c r="G6" s="306"/>
      <c r="H6" s="306"/>
      <c r="I6" s="332"/>
      <c r="J6" s="332"/>
      <c r="K6" s="333"/>
    </row>
    <row r="7" spans="1:14" x14ac:dyDescent="0.2">
      <c r="A7" s="334" t="s">
        <v>183</v>
      </c>
      <c r="B7" s="352"/>
      <c r="C7" s="352"/>
      <c r="D7" s="352"/>
      <c r="E7" s="352"/>
      <c r="F7" s="352"/>
      <c r="G7" s="352"/>
      <c r="H7" s="353"/>
      <c r="I7" s="51">
        <v>1</v>
      </c>
      <c r="J7" s="176">
        <v>410702980</v>
      </c>
      <c r="K7" s="176">
        <v>391186139.45999998</v>
      </c>
      <c r="M7" s="58"/>
      <c r="N7" s="58"/>
    </row>
    <row r="8" spans="1:14" x14ac:dyDescent="0.2">
      <c r="A8" s="331" t="s">
        <v>270</v>
      </c>
      <c r="B8" s="345"/>
      <c r="C8" s="345"/>
      <c r="D8" s="345"/>
      <c r="E8" s="345"/>
      <c r="F8" s="345"/>
      <c r="G8" s="345"/>
      <c r="H8" s="346"/>
      <c r="I8" s="51">
        <v>2</v>
      </c>
      <c r="J8" s="68">
        <v>9735138</v>
      </c>
      <c r="K8" s="68">
        <v>160254632</v>
      </c>
      <c r="M8" s="58"/>
      <c r="N8" s="58"/>
    </row>
    <row r="9" spans="1:14" x14ac:dyDescent="0.2">
      <c r="A9" s="331" t="s">
        <v>184</v>
      </c>
      <c r="B9" s="345"/>
      <c r="C9" s="345"/>
      <c r="D9" s="345"/>
      <c r="E9" s="345"/>
      <c r="F9" s="345"/>
      <c r="G9" s="345"/>
      <c r="H9" s="346"/>
      <c r="I9" s="51">
        <v>3</v>
      </c>
      <c r="J9" s="68">
        <v>363869243</v>
      </c>
      <c r="K9" s="68">
        <v>144656318</v>
      </c>
      <c r="M9" s="58"/>
      <c r="N9" s="58"/>
    </row>
    <row r="10" spans="1:14" x14ac:dyDescent="0.2">
      <c r="A10" s="331" t="s">
        <v>185</v>
      </c>
      <c r="B10" s="345"/>
      <c r="C10" s="345"/>
      <c r="D10" s="345"/>
      <c r="E10" s="345"/>
      <c r="F10" s="345"/>
      <c r="G10" s="345"/>
      <c r="H10" s="346"/>
      <c r="I10" s="51">
        <v>4</v>
      </c>
      <c r="J10" s="68">
        <v>44073387</v>
      </c>
      <c r="K10" s="68">
        <v>54267413</v>
      </c>
      <c r="M10" s="58"/>
      <c r="N10" s="58"/>
    </row>
    <row r="11" spans="1:14" ht="23.25" customHeight="1" x14ac:dyDescent="0.2">
      <c r="A11" s="331" t="s">
        <v>189</v>
      </c>
      <c r="B11" s="345"/>
      <c r="C11" s="345"/>
      <c r="D11" s="345"/>
      <c r="E11" s="345"/>
      <c r="F11" s="345"/>
      <c r="G11" s="345"/>
      <c r="H11" s="346"/>
      <c r="I11" s="51">
        <v>5</v>
      </c>
      <c r="J11" s="68">
        <v>-7085744</v>
      </c>
      <c r="K11" s="68">
        <v>7364637</v>
      </c>
      <c r="M11" s="58"/>
      <c r="N11" s="58"/>
    </row>
    <row r="12" spans="1:14" x14ac:dyDescent="0.2">
      <c r="A12" s="331" t="s">
        <v>188</v>
      </c>
      <c r="B12" s="345"/>
      <c r="C12" s="345"/>
      <c r="D12" s="345"/>
      <c r="E12" s="345"/>
      <c r="F12" s="345"/>
      <c r="G12" s="345"/>
      <c r="H12" s="346"/>
      <c r="I12" s="51">
        <v>6</v>
      </c>
      <c r="J12" s="68">
        <v>1882329</v>
      </c>
      <c r="K12" s="68">
        <v>22143184.460000001</v>
      </c>
      <c r="M12" s="58"/>
      <c r="N12" s="58"/>
    </row>
    <row r="13" spans="1:14" x14ac:dyDescent="0.2">
      <c r="A13" s="331" t="s">
        <v>186</v>
      </c>
      <c r="B13" s="345"/>
      <c r="C13" s="345"/>
      <c r="D13" s="345"/>
      <c r="E13" s="345"/>
      <c r="F13" s="345"/>
      <c r="G13" s="345"/>
      <c r="H13" s="346"/>
      <c r="I13" s="51">
        <v>7</v>
      </c>
      <c r="J13" s="68">
        <v>-1771373</v>
      </c>
      <c r="K13" s="68">
        <v>2499955</v>
      </c>
      <c r="M13" s="58"/>
      <c r="N13" s="58"/>
    </row>
    <row r="14" spans="1:14" x14ac:dyDescent="0.2">
      <c r="A14" s="325" t="s">
        <v>190</v>
      </c>
      <c r="B14" s="345"/>
      <c r="C14" s="345"/>
      <c r="D14" s="345"/>
      <c r="E14" s="345"/>
      <c r="F14" s="345"/>
      <c r="G14" s="345"/>
      <c r="H14" s="346"/>
      <c r="I14" s="51">
        <v>8</v>
      </c>
      <c r="J14" s="177">
        <v>-1179368700</v>
      </c>
      <c r="K14" s="177">
        <v>-3108320324</v>
      </c>
      <c r="M14" s="58"/>
      <c r="N14" s="58"/>
    </row>
    <row r="15" spans="1:14" x14ac:dyDescent="0.2">
      <c r="A15" s="331" t="s">
        <v>187</v>
      </c>
      <c r="B15" s="345"/>
      <c r="C15" s="345"/>
      <c r="D15" s="345"/>
      <c r="E15" s="345"/>
      <c r="F15" s="345"/>
      <c r="G15" s="345"/>
      <c r="H15" s="346"/>
      <c r="I15" s="51">
        <v>9</v>
      </c>
      <c r="J15" s="68">
        <v>-2089619595</v>
      </c>
      <c r="K15" s="68">
        <v>-365792729</v>
      </c>
      <c r="M15" s="58"/>
      <c r="N15" s="58"/>
    </row>
    <row r="16" spans="1:14" x14ac:dyDescent="0.2">
      <c r="A16" s="331" t="s">
        <v>191</v>
      </c>
      <c r="B16" s="345"/>
      <c r="C16" s="345"/>
      <c r="D16" s="345"/>
      <c r="E16" s="345"/>
      <c r="F16" s="345"/>
      <c r="G16" s="345"/>
      <c r="H16" s="346"/>
      <c r="I16" s="51">
        <v>10</v>
      </c>
      <c r="J16" s="68">
        <v>90605210</v>
      </c>
      <c r="K16" s="68">
        <v>126641176</v>
      </c>
      <c r="M16" s="58"/>
      <c r="N16" s="58"/>
    </row>
    <row r="17" spans="1:14" x14ac:dyDescent="0.2">
      <c r="A17" s="331" t="s">
        <v>194</v>
      </c>
      <c r="B17" s="345"/>
      <c r="C17" s="345"/>
      <c r="D17" s="345"/>
      <c r="E17" s="345"/>
      <c r="F17" s="345"/>
      <c r="G17" s="345"/>
      <c r="H17" s="346"/>
      <c r="I17" s="51">
        <v>11</v>
      </c>
      <c r="J17" s="68">
        <v>300758678</v>
      </c>
      <c r="K17" s="68">
        <v>-831637469</v>
      </c>
      <c r="M17" s="58"/>
      <c r="N17" s="58"/>
    </row>
    <row r="18" spans="1:14" x14ac:dyDescent="0.2">
      <c r="A18" s="331" t="s">
        <v>195</v>
      </c>
      <c r="B18" s="345"/>
      <c r="C18" s="345"/>
      <c r="D18" s="345"/>
      <c r="E18" s="345"/>
      <c r="F18" s="345"/>
      <c r="G18" s="345"/>
      <c r="H18" s="346"/>
      <c r="I18" s="51">
        <v>12</v>
      </c>
      <c r="J18" s="68">
        <v>391973064</v>
      </c>
      <c r="K18" s="68">
        <v>-228115425</v>
      </c>
      <c r="M18" s="58"/>
      <c r="N18" s="58"/>
    </row>
    <row r="19" spans="1:14" ht="12.75" customHeight="1" x14ac:dyDescent="0.2">
      <c r="A19" s="331" t="s">
        <v>196</v>
      </c>
      <c r="B19" s="345"/>
      <c r="C19" s="345"/>
      <c r="D19" s="345"/>
      <c r="E19" s="345"/>
      <c r="F19" s="345"/>
      <c r="G19" s="345"/>
      <c r="H19" s="346"/>
      <c r="I19" s="51">
        <v>13</v>
      </c>
      <c r="J19" s="68">
        <v>48584425</v>
      </c>
      <c r="K19" s="68">
        <v>-11973591</v>
      </c>
      <c r="M19" s="58"/>
      <c r="N19" s="58"/>
    </row>
    <row r="20" spans="1:14" x14ac:dyDescent="0.2">
      <c r="A20" s="331" t="s">
        <v>197</v>
      </c>
      <c r="B20" s="345"/>
      <c r="C20" s="345"/>
      <c r="D20" s="345"/>
      <c r="E20" s="345"/>
      <c r="F20" s="345"/>
      <c r="G20" s="345"/>
      <c r="H20" s="346"/>
      <c r="I20" s="51">
        <v>14</v>
      </c>
      <c r="J20" s="68">
        <v>159563400</v>
      </c>
      <c r="K20" s="68">
        <v>-1520044000</v>
      </c>
      <c r="M20" s="58"/>
      <c r="N20" s="58"/>
    </row>
    <row r="21" spans="1:14" ht="12.75" customHeight="1" x14ac:dyDescent="0.2">
      <c r="A21" s="347" t="s">
        <v>198</v>
      </c>
      <c r="B21" s="348"/>
      <c r="C21" s="348"/>
      <c r="D21" s="348"/>
      <c r="E21" s="348"/>
      <c r="F21" s="348"/>
      <c r="G21" s="348"/>
      <c r="H21" s="349"/>
      <c r="I21" s="51">
        <v>15</v>
      </c>
      <c r="J21" s="162">
        <v>0</v>
      </c>
      <c r="K21" s="162">
        <v>0</v>
      </c>
      <c r="M21" s="58"/>
      <c r="N21" s="58"/>
    </row>
    <row r="22" spans="1:14" x14ac:dyDescent="0.2">
      <c r="A22" s="331" t="s">
        <v>199</v>
      </c>
      <c r="B22" s="326"/>
      <c r="C22" s="326"/>
      <c r="D22" s="326"/>
      <c r="E22" s="326"/>
      <c r="F22" s="326"/>
      <c r="G22" s="326"/>
      <c r="H22" s="327"/>
      <c r="I22" s="51">
        <v>16</v>
      </c>
      <c r="J22" s="68">
        <v>-81233882</v>
      </c>
      <c r="K22" s="68">
        <v>-277398286</v>
      </c>
      <c r="M22" s="58"/>
      <c r="N22" s="58"/>
    </row>
    <row r="23" spans="1:14" x14ac:dyDescent="0.2">
      <c r="A23" s="325" t="s">
        <v>200</v>
      </c>
      <c r="B23" s="326"/>
      <c r="C23" s="326"/>
      <c r="D23" s="326"/>
      <c r="E23" s="326"/>
      <c r="F23" s="326"/>
      <c r="G23" s="326"/>
      <c r="H23" s="327"/>
      <c r="I23" s="51">
        <v>17</v>
      </c>
      <c r="J23" s="177">
        <v>518513020</v>
      </c>
      <c r="K23" s="177">
        <v>2968275201</v>
      </c>
      <c r="M23" s="58"/>
      <c r="N23" s="58"/>
    </row>
    <row r="24" spans="1:14" x14ac:dyDescent="0.2">
      <c r="A24" s="331" t="s">
        <v>201</v>
      </c>
      <c r="B24" s="326"/>
      <c r="C24" s="326"/>
      <c r="D24" s="326"/>
      <c r="E24" s="326"/>
      <c r="F24" s="326"/>
      <c r="G24" s="326"/>
      <c r="H24" s="327"/>
      <c r="I24" s="51">
        <v>18</v>
      </c>
      <c r="J24" s="68">
        <v>1144453856</v>
      </c>
      <c r="K24" s="68">
        <v>2152660360</v>
      </c>
      <c r="M24" s="58"/>
      <c r="N24" s="58"/>
    </row>
    <row r="25" spans="1:14" x14ac:dyDescent="0.2">
      <c r="A25" s="331" t="s">
        <v>202</v>
      </c>
      <c r="B25" s="326"/>
      <c r="C25" s="326"/>
      <c r="D25" s="326"/>
      <c r="E25" s="326"/>
      <c r="F25" s="326"/>
      <c r="G25" s="326"/>
      <c r="H25" s="327"/>
      <c r="I25" s="51">
        <v>19</v>
      </c>
      <c r="J25" s="68">
        <v>-536641977</v>
      </c>
      <c r="K25" s="68">
        <v>523816579</v>
      </c>
      <c r="M25" s="58"/>
      <c r="N25" s="58"/>
    </row>
    <row r="26" spans="1:14" x14ac:dyDescent="0.2">
      <c r="A26" s="331" t="s">
        <v>203</v>
      </c>
      <c r="B26" s="326"/>
      <c r="C26" s="326"/>
      <c r="D26" s="326"/>
      <c r="E26" s="326"/>
      <c r="F26" s="326"/>
      <c r="G26" s="326"/>
      <c r="H26" s="327"/>
      <c r="I26" s="51">
        <v>20</v>
      </c>
      <c r="J26" s="68">
        <v>-3640667</v>
      </c>
      <c r="K26" s="68">
        <v>0</v>
      </c>
      <c r="M26" s="58"/>
      <c r="N26" s="58"/>
    </row>
    <row r="27" spans="1:14" x14ac:dyDescent="0.2">
      <c r="A27" s="331" t="s">
        <v>204</v>
      </c>
      <c r="B27" s="326"/>
      <c r="C27" s="326"/>
      <c r="D27" s="326"/>
      <c r="E27" s="326"/>
      <c r="F27" s="326"/>
      <c r="G27" s="326"/>
      <c r="H27" s="327"/>
      <c r="I27" s="51">
        <v>21</v>
      </c>
      <c r="J27" s="68">
        <v>-85658192</v>
      </c>
      <c r="K27" s="68">
        <v>291798262</v>
      </c>
      <c r="M27" s="58"/>
      <c r="N27" s="58"/>
    </row>
    <row r="28" spans="1:14" ht="23.25" customHeight="1" x14ac:dyDescent="0.2">
      <c r="A28" s="325" t="s">
        <v>205</v>
      </c>
      <c r="B28" s="326"/>
      <c r="C28" s="326"/>
      <c r="D28" s="326"/>
      <c r="E28" s="326"/>
      <c r="F28" s="326"/>
      <c r="G28" s="326"/>
      <c r="H28" s="327"/>
      <c r="I28" s="51">
        <v>22</v>
      </c>
      <c r="J28" s="177">
        <v>-250152700</v>
      </c>
      <c r="K28" s="177">
        <v>251141016.46000004</v>
      </c>
      <c r="M28" s="58"/>
      <c r="N28" s="58"/>
    </row>
    <row r="29" spans="1:14" x14ac:dyDescent="0.2">
      <c r="A29" s="339" t="s">
        <v>206</v>
      </c>
      <c r="B29" s="340"/>
      <c r="C29" s="340"/>
      <c r="D29" s="340"/>
      <c r="E29" s="340"/>
      <c r="F29" s="340"/>
      <c r="G29" s="340"/>
      <c r="H29" s="341"/>
      <c r="I29" s="51">
        <v>23</v>
      </c>
      <c r="J29" s="198">
        <v>-1172733</v>
      </c>
      <c r="K29" s="162">
        <v>-537596</v>
      </c>
      <c r="M29" s="58"/>
      <c r="N29" s="58"/>
    </row>
    <row r="30" spans="1:14" x14ac:dyDescent="0.2">
      <c r="A30" s="342" t="s">
        <v>207</v>
      </c>
      <c r="B30" s="343"/>
      <c r="C30" s="343"/>
      <c r="D30" s="343"/>
      <c r="E30" s="343"/>
      <c r="F30" s="343"/>
      <c r="G30" s="343"/>
      <c r="H30" s="344"/>
      <c r="I30" s="51">
        <v>24</v>
      </c>
      <c r="J30" s="178">
        <v>-251325433</v>
      </c>
      <c r="K30" s="178">
        <v>250603420.46000004</v>
      </c>
      <c r="M30" s="58"/>
      <c r="N30" s="58"/>
    </row>
    <row r="31" spans="1:14" x14ac:dyDescent="0.2">
      <c r="A31" s="285" t="s">
        <v>208</v>
      </c>
      <c r="B31" s="306"/>
      <c r="C31" s="306"/>
      <c r="D31" s="306"/>
      <c r="E31" s="306"/>
      <c r="F31" s="306"/>
      <c r="G31" s="306"/>
      <c r="H31" s="306"/>
      <c r="I31" s="332"/>
      <c r="J31" s="332"/>
      <c r="K31" s="333"/>
      <c r="M31" s="58"/>
      <c r="N31" s="58"/>
    </row>
    <row r="32" spans="1:14" x14ac:dyDescent="0.2">
      <c r="A32" s="334" t="s">
        <v>209</v>
      </c>
      <c r="B32" s="335"/>
      <c r="C32" s="335"/>
      <c r="D32" s="335"/>
      <c r="E32" s="335"/>
      <c r="F32" s="335"/>
      <c r="G32" s="335"/>
      <c r="H32" s="336"/>
      <c r="I32" s="51">
        <v>25</v>
      </c>
      <c r="J32" s="179">
        <v>326217128</v>
      </c>
      <c r="K32" s="179">
        <v>-159771469</v>
      </c>
      <c r="M32" s="58"/>
      <c r="N32" s="58"/>
    </row>
    <row r="33" spans="1:14" ht="12.75" customHeight="1" x14ac:dyDescent="0.2">
      <c r="A33" s="331" t="s">
        <v>210</v>
      </c>
      <c r="B33" s="326"/>
      <c r="C33" s="326"/>
      <c r="D33" s="326"/>
      <c r="E33" s="326"/>
      <c r="F33" s="326"/>
      <c r="G33" s="326"/>
      <c r="H33" s="327"/>
      <c r="I33" s="51">
        <v>26</v>
      </c>
      <c r="J33" s="68">
        <v>-45247393</v>
      </c>
      <c r="K33" s="68">
        <v>-36501399</v>
      </c>
      <c r="M33" s="58"/>
      <c r="N33" s="58"/>
    </row>
    <row r="34" spans="1:14" ht="12.75" customHeight="1" x14ac:dyDescent="0.2">
      <c r="A34" s="331" t="s">
        <v>211</v>
      </c>
      <c r="B34" s="326"/>
      <c r="C34" s="326"/>
      <c r="D34" s="326"/>
      <c r="E34" s="326"/>
      <c r="F34" s="326"/>
      <c r="G34" s="326"/>
      <c r="H34" s="327"/>
      <c r="I34" s="51">
        <v>27</v>
      </c>
      <c r="J34" s="162">
        <v>0</v>
      </c>
      <c r="K34" s="198">
        <v>-121265000</v>
      </c>
      <c r="M34" s="58"/>
      <c r="N34" s="58"/>
    </row>
    <row r="35" spans="1:14" ht="12.75" customHeight="1" x14ac:dyDescent="0.2">
      <c r="A35" s="331" t="s">
        <v>212</v>
      </c>
      <c r="B35" s="326"/>
      <c r="C35" s="326"/>
      <c r="D35" s="326"/>
      <c r="E35" s="326"/>
      <c r="F35" s="326"/>
      <c r="G35" s="326"/>
      <c r="H35" s="327"/>
      <c r="I35" s="51">
        <v>28</v>
      </c>
      <c r="J35" s="68">
        <v>370489602</v>
      </c>
      <c r="K35" s="68">
        <v>-2987384</v>
      </c>
      <c r="M35" s="58"/>
      <c r="N35" s="58"/>
    </row>
    <row r="36" spans="1:14" x14ac:dyDescent="0.2">
      <c r="A36" s="331" t="s">
        <v>213</v>
      </c>
      <c r="B36" s="326"/>
      <c r="C36" s="326"/>
      <c r="D36" s="326"/>
      <c r="E36" s="326"/>
      <c r="F36" s="326"/>
      <c r="G36" s="326"/>
      <c r="H36" s="327"/>
      <c r="I36" s="51">
        <v>29</v>
      </c>
      <c r="J36" s="68">
        <v>974919</v>
      </c>
      <c r="K36" s="68">
        <v>982314</v>
      </c>
      <c r="M36" s="58"/>
      <c r="N36" s="58"/>
    </row>
    <row r="37" spans="1:14" x14ac:dyDescent="0.2">
      <c r="A37" s="331" t="s">
        <v>222</v>
      </c>
      <c r="B37" s="326"/>
      <c r="C37" s="326"/>
      <c r="D37" s="326"/>
      <c r="E37" s="326"/>
      <c r="F37" s="326"/>
      <c r="G37" s="326"/>
      <c r="H37" s="327"/>
      <c r="I37" s="51">
        <v>30</v>
      </c>
      <c r="J37" s="162">
        <v>0</v>
      </c>
      <c r="K37" s="162">
        <v>0</v>
      </c>
      <c r="M37" s="58"/>
      <c r="N37" s="58"/>
    </row>
    <row r="38" spans="1:14" x14ac:dyDescent="0.2">
      <c r="A38" s="285" t="s">
        <v>214</v>
      </c>
      <c r="B38" s="306"/>
      <c r="C38" s="306"/>
      <c r="D38" s="306"/>
      <c r="E38" s="306"/>
      <c r="F38" s="306"/>
      <c r="G38" s="306"/>
      <c r="H38" s="306"/>
      <c r="I38" s="332"/>
      <c r="J38" s="332"/>
      <c r="K38" s="333"/>
      <c r="M38" s="58"/>
      <c r="N38" s="58"/>
    </row>
    <row r="39" spans="1:14" x14ac:dyDescent="0.2">
      <c r="A39" s="334" t="s">
        <v>215</v>
      </c>
      <c r="B39" s="335"/>
      <c r="C39" s="335"/>
      <c r="D39" s="335"/>
      <c r="E39" s="335"/>
      <c r="F39" s="335"/>
      <c r="G39" s="335"/>
      <c r="H39" s="336"/>
      <c r="I39" s="63">
        <v>31</v>
      </c>
      <c r="J39" s="179">
        <v>-37163725</v>
      </c>
      <c r="K39" s="179">
        <v>-42587048</v>
      </c>
      <c r="M39" s="58"/>
      <c r="N39" s="58"/>
    </row>
    <row r="40" spans="1:14" x14ac:dyDescent="0.2">
      <c r="A40" s="331" t="s">
        <v>216</v>
      </c>
      <c r="B40" s="326"/>
      <c r="C40" s="326"/>
      <c r="D40" s="326"/>
      <c r="E40" s="326"/>
      <c r="F40" s="326"/>
      <c r="G40" s="326"/>
      <c r="H40" s="327"/>
      <c r="I40" s="51">
        <v>32</v>
      </c>
      <c r="J40" s="68">
        <v>-37163725</v>
      </c>
      <c r="K40" s="68">
        <v>-42587048</v>
      </c>
      <c r="M40" s="58"/>
      <c r="N40" s="58"/>
    </row>
    <row r="41" spans="1:14" x14ac:dyDescent="0.2">
      <c r="A41" s="331" t="s">
        <v>217</v>
      </c>
      <c r="B41" s="326"/>
      <c r="C41" s="326"/>
      <c r="D41" s="326"/>
      <c r="E41" s="326"/>
      <c r="F41" s="326"/>
      <c r="G41" s="326"/>
      <c r="H41" s="327"/>
      <c r="I41" s="51">
        <v>33</v>
      </c>
      <c r="J41" s="162">
        <v>0</v>
      </c>
      <c r="K41" s="162"/>
      <c r="M41" s="58"/>
      <c r="N41" s="58"/>
    </row>
    <row r="42" spans="1:14" x14ac:dyDescent="0.2">
      <c r="A42" s="331" t="s">
        <v>218</v>
      </c>
      <c r="B42" s="326"/>
      <c r="C42" s="326"/>
      <c r="D42" s="326"/>
      <c r="E42" s="326"/>
      <c r="F42" s="326"/>
      <c r="G42" s="326"/>
      <c r="H42" s="327"/>
      <c r="I42" s="51">
        <v>34</v>
      </c>
      <c r="J42" s="162">
        <v>0</v>
      </c>
      <c r="K42" s="162"/>
      <c r="M42" s="58"/>
      <c r="N42" s="58"/>
    </row>
    <row r="43" spans="1:14" x14ac:dyDescent="0.2">
      <c r="A43" s="331" t="s">
        <v>219</v>
      </c>
      <c r="B43" s="326"/>
      <c r="C43" s="326"/>
      <c r="D43" s="326"/>
      <c r="E43" s="326"/>
      <c r="F43" s="326"/>
      <c r="G43" s="326"/>
      <c r="H43" s="327"/>
      <c r="I43" s="51">
        <v>35</v>
      </c>
      <c r="J43" s="162">
        <v>0</v>
      </c>
      <c r="K43" s="162"/>
      <c r="M43" s="58"/>
      <c r="N43" s="58"/>
    </row>
    <row r="44" spans="1:14" x14ac:dyDescent="0.2">
      <c r="A44" s="331" t="s">
        <v>220</v>
      </c>
      <c r="B44" s="326"/>
      <c r="C44" s="326"/>
      <c r="D44" s="326"/>
      <c r="E44" s="326"/>
      <c r="F44" s="326"/>
      <c r="G44" s="326"/>
      <c r="H44" s="327"/>
      <c r="I44" s="51">
        <v>36</v>
      </c>
      <c r="J44" s="162">
        <v>0</v>
      </c>
      <c r="K44" s="162"/>
      <c r="M44" s="58"/>
      <c r="N44" s="58"/>
    </row>
    <row r="45" spans="1:14" x14ac:dyDescent="0.2">
      <c r="A45" s="331" t="s">
        <v>221</v>
      </c>
      <c r="B45" s="326"/>
      <c r="C45" s="326"/>
      <c r="D45" s="326"/>
      <c r="E45" s="326"/>
      <c r="F45" s="326"/>
      <c r="G45" s="326"/>
      <c r="H45" s="327"/>
      <c r="I45" s="51">
        <v>37</v>
      </c>
      <c r="J45" s="162">
        <v>0</v>
      </c>
      <c r="K45" s="162"/>
      <c r="M45" s="58"/>
      <c r="N45" s="58"/>
    </row>
    <row r="46" spans="1:14" ht="23.25" customHeight="1" x14ac:dyDescent="0.2">
      <c r="A46" s="325" t="s">
        <v>223</v>
      </c>
      <c r="B46" s="326"/>
      <c r="C46" s="326"/>
      <c r="D46" s="326"/>
      <c r="E46" s="326"/>
      <c r="F46" s="326"/>
      <c r="G46" s="326"/>
      <c r="H46" s="327"/>
      <c r="I46" s="51">
        <v>38</v>
      </c>
      <c r="J46" s="177">
        <v>37727970</v>
      </c>
      <c r="K46" s="177">
        <v>48244903.460000038</v>
      </c>
      <c r="M46" s="58"/>
      <c r="N46" s="58"/>
    </row>
    <row r="47" spans="1:14" x14ac:dyDescent="0.2">
      <c r="A47" s="331" t="s">
        <v>224</v>
      </c>
      <c r="B47" s="326"/>
      <c r="C47" s="326"/>
      <c r="D47" s="326"/>
      <c r="E47" s="326"/>
      <c r="F47" s="326"/>
      <c r="G47" s="326"/>
      <c r="H47" s="327"/>
      <c r="I47" s="51">
        <v>39</v>
      </c>
      <c r="J47" s="68">
        <v>816192</v>
      </c>
      <c r="K47" s="68">
        <v>203402</v>
      </c>
      <c r="M47" s="58"/>
      <c r="N47" s="58"/>
    </row>
    <row r="48" spans="1:14" x14ac:dyDescent="0.2">
      <c r="A48" s="325" t="s">
        <v>225</v>
      </c>
      <c r="B48" s="326"/>
      <c r="C48" s="326"/>
      <c r="D48" s="326"/>
      <c r="E48" s="326"/>
      <c r="F48" s="326"/>
      <c r="G48" s="326"/>
      <c r="H48" s="327"/>
      <c r="I48" s="51">
        <v>40</v>
      </c>
      <c r="J48" s="177">
        <v>38544162</v>
      </c>
      <c r="K48" s="177">
        <v>48448305.460000038</v>
      </c>
      <c r="M48" s="58"/>
      <c r="N48" s="58"/>
    </row>
    <row r="49" spans="1:14" x14ac:dyDescent="0.2">
      <c r="A49" s="325" t="s">
        <v>226</v>
      </c>
      <c r="B49" s="326"/>
      <c r="C49" s="326"/>
      <c r="D49" s="326"/>
      <c r="E49" s="326"/>
      <c r="F49" s="326"/>
      <c r="G49" s="326"/>
      <c r="H49" s="327"/>
      <c r="I49" s="59">
        <v>41</v>
      </c>
      <c r="J49" s="67">
        <v>421479852</v>
      </c>
      <c r="K49" s="67">
        <v>460024014</v>
      </c>
      <c r="L49" s="75"/>
      <c r="M49" s="58"/>
      <c r="N49" s="58"/>
    </row>
    <row r="50" spans="1:14" x14ac:dyDescent="0.2">
      <c r="A50" s="328" t="s">
        <v>227</v>
      </c>
      <c r="B50" s="329"/>
      <c r="C50" s="329"/>
      <c r="D50" s="329"/>
      <c r="E50" s="329"/>
      <c r="F50" s="329"/>
      <c r="G50" s="329"/>
      <c r="H50" s="330"/>
      <c r="I50" s="52">
        <v>42</v>
      </c>
      <c r="J50" s="178">
        <v>460024014</v>
      </c>
      <c r="K50" s="178">
        <v>508472319.46000004</v>
      </c>
      <c r="M50" s="58"/>
      <c r="N50" s="58"/>
    </row>
    <row r="51" spans="1:14" s="53" customFormat="1" x14ac:dyDescent="0.2">
      <c r="J51" s="76"/>
      <c r="K51" s="77"/>
      <c r="L51" s="70"/>
    </row>
    <row r="52" spans="1:14" s="53" customFormat="1" x14ac:dyDescent="0.2">
      <c r="J52" s="138"/>
      <c r="K52" s="77"/>
      <c r="L52" s="70"/>
    </row>
    <row r="53" spans="1:14" s="53" customFormat="1" x14ac:dyDescent="0.2">
      <c r="J53" s="138"/>
      <c r="K53" s="76"/>
      <c r="L53" s="70"/>
    </row>
    <row r="54" spans="1:14" s="53" customFormat="1" x14ac:dyDescent="0.2">
      <c r="J54" s="76"/>
      <c r="K54" s="76"/>
      <c r="L54" s="70"/>
    </row>
    <row r="55" spans="1:14" s="53" customFormat="1" x14ac:dyDescent="0.2">
      <c r="J55" s="76"/>
      <c r="K55" s="76"/>
      <c r="L55" s="70"/>
    </row>
    <row r="56" spans="1:14" s="53" customFormat="1" x14ac:dyDescent="0.2">
      <c r="J56" s="76"/>
      <c r="K56" s="76"/>
      <c r="L56" s="70"/>
    </row>
    <row r="57" spans="1:14" s="53" customFormat="1" x14ac:dyDescent="0.2">
      <c r="J57" s="76"/>
      <c r="K57" s="76"/>
      <c r="L57" s="70"/>
    </row>
    <row r="58" spans="1:14" s="53" customFormat="1" x14ac:dyDescent="0.2">
      <c r="J58" s="76"/>
      <c r="K58" s="76"/>
      <c r="L58" s="70"/>
    </row>
    <row r="59" spans="1:14" s="53" customFormat="1" x14ac:dyDescent="0.2">
      <c r="J59" s="76"/>
      <c r="K59" s="76"/>
      <c r="L59" s="70"/>
    </row>
    <row r="60" spans="1:14" s="53" customFormat="1" x14ac:dyDescent="0.2">
      <c r="J60" s="76"/>
      <c r="K60" s="76"/>
      <c r="L60" s="70"/>
    </row>
    <row r="61" spans="1:14" s="53" customFormat="1" x14ac:dyDescent="0.2">
      <c r="J61" s="76"/>
      <c r="K61" s="76"/>
      <c r="L61" s="70"/>
    </row>
    <row r="62" spans="1:14" s="53" customFormat="1" x14ac:dyDescent="0.2">
      <c r="J62" s="76"/>
      <c r="K62" s="76"/>
      <c r="L62" s="70"/>
    </row>
    <row r="63" spans="1:14" s="53" customFormat="1" x14ac:dyDescent="0.2">
      <c r="J63" s="76"/>
      <c r="K63" s="76"/>
      <c r="L63" s="70"/>
    </row>
    <row r="64" spans="1:14" s="53" customFormat="1" x14ac:dyDescent="0.2">
      <c r="J64" s="76"/>
      <c r="K64" s="76"/>
      <c r="L64" s="70"/>
    </row>
    <row r="65" spans="10:12" s="53" customFormat="1" x14ac:dyDescent="0.2">
      <c r="J65" s="76"/>
      <c r="K65" s="76"/>
      <c r="L65" s="70"/>
    </row>
    <row r="66" spans="10:12" s="53" customFormat="1" x14ac:dyDescent="0.2">
      <c r="J66" s="76"/>
      <c r="K66" s="76"/>
      <c r="L66" s="70"/>
    </row>
    <row r="67" spans="10:12" s="53" customFormat="1" x14ac:dyDescent="0.2">
      <c r="J67" s="76"/>
      <c r="K67" s="76"/>
      <c r="L67" s="70"/>
    </row>
    <row r="68" spans="10:12" s="53" customFormat="1" x14ac:dyDescent="0.2">
      <c r="J68" s="76"/>
      <c r="K68" s="76"/>
      <c r="L68" s="70"/>
    </row>
    <row r="69" spans="10:12" s="53" customFormat="1" x14ac:dyDescent="0.2">
      <c r="J69" s="76"/>
      <c r="K69" s="76"/>
      <c r="L69" s="70"/>
    </row>
    <row r="70" spans="10:12" s="53" customFormat="1" x14ac:dyDescent="0.2">
      <c r="J70" s="76"/>
      <c r="K70" s="76"/>
      <c r="L70" s="70"/>
    </row>
    <row r="71" spans="10:12" s="53" customFormat="1" x14ac:dyDescent="0.2">
      <c r="J71" s="76"/>
      <c r="K71" s="76"/>
      <c r="L71" s="70"/>
    </row>
    <row r="72" spans="10:12" s="53" customFormat="1" x14ac:dyDescent="0.2">
      <c r="J72" s="76"/>
      <c r="K72" s="76"/>
      <c r="L72" s="70"/>
    </row>
    <row r="73" spans="10:12" s="53" customFormat="1" x14ac:dyDescent="0.2">
      <c r="J73" s="76"/>
      <c r="K73" s="76"/>
      <c r="L73" s="70"/>
    </row>
    <row r="74" spans="10:12" s="53" customFormat="1" x14ac:dyDescent="0.2">
      <c r="J74" s="76"/>
      <c r="K74" s="76"/>
      <c r="L74" s="70"/>
    </row>
    <row r="75" spans="10:12" s="53" customFormat="1" x14ac:dyDescent="0.2">
      <c r="J75" s="76"/>
      <c r="K75" s="76"/>
      <c r="L75" s="70"/>
    </row>
    <row r="76" spans="10:12" s="53" customFormat="1" x14ac:dyDescent="0.2">
      <c r="J76" s="76"/>
      <c r="K76" s="76"/>
      <c r="L76" s="70"/>
    </row>
    <row r="77" spans="10:12" s="53" customFormat="1" x14ac:dyDescent="0.2">
      <c r="J77" s="76"/>
      <c r="K77" s="76"/>
      <c r="L77" s="70"/>
    </row>
    <row r="78" spans="10:12" s="53" customFormat="1" x14ac:dyDescent="0.2">
      <c r="J78" s="76"/>
      <c r="K78" s="76"/>
      <c r="L78" s="70"/>
    </row>
    <row r="79" spans="10:12" s="53" customFormat="1" x14ac:dyDescent="0.2">
      <c r="J79" s="76"/>
      <c r="K79" s="76"/>
      <c r="L79" s="70"/>
    </row>
    <row r="80" spans="10:12" s="53" customFormat="1" x14ac:dyDescent="0.2">
      <c r="J80" s="76"/>
      <c r="K80" s="76"/>
      <c r="L80" s="70"/>
    </row>
    <row r="81" spans="10:12" s="53" customFormat="1" x14ac:dyDescent="0.2">
      <c r="J81" s="76"/>
      <c r="K81" s="76"/>
      <c r="L81" s="70"/>
    </row>
    <row r="82" spans="10:12" s="53" customFormat="1" x14ac:dyDescent="0.2">
      <c r="J82" s="76"/>
      <c r="K82" s="76"/>
      <c r="L82" s="70"/>
    </row>
    <row r="83" spans="10:12" s="53" customFormat="1" x14ac:dyDescent="0.2">
      <c r="J83" s="76"/>
      <c r="K83" s="76"/>
      <c r="L83" s="70"/>
    </row>
    <row r="84" spans="10:12" s="53" customFormat="1" x14ac:dyDescent="0.2">
      <c r="J84" s="76"/>
      <c r="K84" s="76"/>
      <c r="L84" s="70"/>
    </row>
    <row r="85" spans="10:12" s="53" customFormat="1" x14ac:dyDescent="0.2">
      <c r="J85" s="76"/>
      <c r="K85" s="76"/>
      <c r="L85" s="70"/>
    </row>
    <row r="86" spans="10:12" s="53" customFormat="1" x14ac:dyDescent="0.2">
      <c r="J86" s="76"/>
      <c r="K86" s="76"/>
      <c r="L86" s="70"/>
    </row>
    <row r="87" spans="10:12" s="53" customFormat="1" x14ac:dyDescent="0.2">
      <c r="J87" s="76"/>
      <c r="K87" s="76"/>
      <c r="L87" s="70"/>
    </row>
    <row r="88" spans="10:12" s="53" customFormat="1" x14ac:dyDescent="0.2">
      <c r="J88" s="76"/>
      <c r="K88" s="76"/>
      <c r="L88" s="70"/>
    </row>
    <row r="89" spans="10:12" s="53" customFormat="1" x14ac:dyDescent="0.2">
      <c r="J89" s="76"/>
      <c r="K89" s="76"/>
      <c r="L89" s="70"/>
    </row>
    <row r="90" spans="10:12" s="53" customFormat="1" x14ac:dyDescent="0.2">
      <c r="J90" s="76"/>
      <c r="K90" s="76"/>
      <c r="L90" s="70"/>
    </row>
    <row r="91" spans="10:12" s="53" customFormat="1" x14ac:dyDescent="0.2">
      <c r="J91" s="76"/>
      <c r="K91" s="76"/>
      <c r="L91" s="70"/>
    </row>
    <row r="92" spans="10:12" s="53" customFormat="1" x14ac:dyDescent="0.2">
      <c r="J92" s="76"/>
      <c r="K92" s="76"/>
      <c r="L92" s="70"/>
    </row>
    <row r="93" spans="10:12" s="53" customFormat="1" x14ac:dyDescent="0.2">
      <c r="J93" s="76"/>
      <c r="K93" s="76"/>
      <c r="L93" s="70"/>
    </row>
    <row r="94" spans="10:12" s="53" customFormat="1" x14ac:dyDescent="0.2">
      <c r="J94" s="76"/>
      <c r="K94" s="76"/>
      <c r="L94" s="70"/>
    </row>
    <row r="95" spans="10:12" s="53" customFormat="1" x14ac:dyDescent="0.2">
      <c r="J95" s="76"/>
      <c r="K95" s="76"/>
      <c r="L95" s="70"/>
    </row>
    <row r="96" spans="10:12" s="53" customFormat="1" x14ac:dyDescent="0.2">
      <c r="J96" s="76"/>
      <c r="K96" s="76"/>
      <c r="L96" s="70"/>
    </row>
    <row r="97" spans="10:12" s="53" customFormat="1" x14ac:dyDescent="0.2">
      <c r="J97" s="76"/>
      <c r="K97" s="76"/>
      <c r="L97" s="70"/>
    </row>
    <row r="98" spans="10:12" s="53" customFormat="1" x14ac:dyDescent="0.2">
      <c r="J98" s="76"/>
      <c r="K98" s="76"/>
      <c r="L98" s="70"/>
    </row>
    <row r="99" spans="10:12" s="53" customFormat="1" x14ac:dyDescent="0.2">
      <c r="J99" s="76"/>
      <c r="K99" s="76"/>
      <c r="L99" s="70"/>
    </row>
    <row r="100" spans="10:12" s="53" customFormat="1" x14ac:dyDescent="0.2">
      <c r="J100" s="76"/>
      <c r="K100" s="76"/>
      <c r="L100" s="70"/>
    </row>
    <row r="101" spans="10:12" s="53" customFormat="1" x14ac:dyDescent="0.2">
      <c r="J101" s="76"/>
      <c r="K101" s="76"/>
      <c r="L101" s="70"/>
    </row>
    <row r="102" spans="10:12" s="53" customFormat="1" x14ac:dyDescent="0.2">
      <c r="J102" s="76"/>
      <c r="K102" s="76"/>
      <c r="L102" s="70"/>
    </row>
    <row r="103" spans="10:12" s="53" customFormat="1" x14ac:dyDescent="0.2">
      <c r="J103" s="76"/>
      <c r="K103" s="76"/>
      <c r="L103" s="70"/>
    </row>
    <row r="104" spans="10:12" s="53" customFormat="1" x14ac:dyDescent="0.2">
      <c r="J104" s="76"/>
      <c r="K104" s="76"/>
      <c r="L104" s="70"/>
    </row>
    <row r="105" spans="10:12" s="53" customFormat="1" x14ac:dyDescent="0.2">
      <c r="J105" s="76"/>
      <c r="K105" s="76"/>
      <c r="L105" s="70"/>
    </row>
    <row r="106" spans="10:12" s="53" customFormat="1" x14ac:dyDescent="0.2">
      <c r="J106" s="76"/>
      <c r="K106" s="76"/>
      <c r="L106" s="70"/>
    </row>
    <row r="107" spans="10:12" s="53" customFormat="1" x14ac:dyDescent="0.2">
      <c r="J107" s="76"/>
      <c r="K107" s="76"/>
      <c r="L107" s="70"/>
    </row>
    <row r="108" spans="10:12" s="53" customFormat="1" x14ac:dyDescent="0.2">
      <c r="J108" s="76"/>
      <c r="K108" s="76"/>
      <c r="L108" s="70"/>
    </row>
    <row r="109" spans="10:12" s="53" customFormat="1" x14ac:dyDescent="0.2">
      <c r="J109" s="76"/>
      <c r="K109" s="76"/>
      <c r="L109" s="70"/>
    </row>
    <row r="110" spans="10:12" s="53" customFormat="1" x14ac:dyDescent="0.2">
      <c r="J110" s="76"/>
      <c r="K110" s="76"/>
      <c r="L110" s="70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33:K37 J40:K45 J47:K47 J49:K49 J15:K22 J24:K27 J29:K30 J8:K1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20 A38:K38 A36:I36 A35:I35 A50:I50 A46:I46 A33:I34 A37:I37 A40:I45 A48:I48 A47:I47 A49:I49 A7:I7 A32:I32 A39:I39 B8:I8 A22:I30 B21:I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L23" sqref="A1:L23"/>
    </sheetView>
  </sheetViews>
  <sheetFormatPr defaultColWidth="9.140625" defaultRowHeight="12.75" x14ac:dyDescent="0.2"/>
  <cols>
    <col min="1" max="2" width="9.140625" style="46"/>
    <col min="3" max="3" width="27.28515625" style="46" customWidth="1"/>
    <col min="4" max="4" width="9.140625" style="46"/>
    <col min="5" max="12" width="17.7109375" style="46" customWidth="1"/>
    <col min="13" max="16384" width="9.140625" style="46"/>
  </cols>
  <sheetData>
    <row r="2" spans="1:12" ht="15.75" x14ac:dyDescent="0.25">
      <c r="A2" s="337" t="s">
        <v>159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1:12" ht="12.75" customHeight="1" x14ac:dyDescent="0.2">
      <c r="C3" s="263" t="s">
        <v>150</v>
      </c>
      <c r="D3" s="264"/>
      <c r="E3" s="310" t="s">
        <v>279</v>
      </c>
      <c r="F3" s="311"/>
      <c r="G3" s="142" t="s">
        <v>151</v>
      </c>
      <c r="H3" s="265" t="s">
        <v>308</v>
      </c>
      <c r="I3" s="266"/>
      <c r="K3" s="338" t="s">
        <v>49</v>
      </c>
      <c r="L3" s="313"/>
    </row>
    <row r="4" spans="1:12" ht="12.75" customHeight="1" x14ac:dyDescent="0.2">
      <c r="A4" s="350" t="s">
        <v>75</v>
      </c>
      <c r="B4" s="350"/>
      <c r="C4" s="350"/>
      <c r="D4" s="366" t="s">
        <v>146</v>
      </c>
      <c r="E4" s="351" t="s">
        <v>167</v>
      </c>
      <c r="F4" s="367"/>
      <c r="G4" s="367"/>
      <c r="H4" s="367"/>
      <c r="I4" s="367"/>
      <c r="J4" s="367"/>
      <c r="K4" s="351" t="s">
        <v>165</v>
      </c>
      <c r="L4" s="351" t="s">
        <v>166</v>
      </c>
    </row>
    <row r="5" spans="1:12" ht="22.5" x14ac:dyDescent="0.2">
      <c r="A5" s="365"/>
      <c r="B5" s="365"/>
      <c r="C5" s="365"/>
      <c r="D5" s="367"/>
      <c r="E5" s="60" t="s">
        <v>160</v>
      </c>
      <c r="F5" s="60" t="s">
        <v>161</v>
      </c>
      <c r="G5" s="60" t="s">
        <v>162</v>
      </c>
      <c r="H5" s="60" t="s">
        <v>163</v>
      </c>
      <c r="I5" s="60" t="s">
        <v>269</v>
      </c>
      <c r="J5" s="141" t="s">
        <v>164</v>
      </c>
      <c r="K5" s="351"/>
      <c r="L5" s="351"/>
    </row>
    <row r="6" spans="1:12" x14ac:dyDescent="0.2">
      <c r="A6" s="362">
        <v>1</v>
      </c>
      <c r="B6" s="362"/>
      <c r="C6" s="362"/>
      <c r="D6" s="61">
        <v>2</v>
      </c>
      <c r="E6" s="62" t="s">
        <v>1</v>
      </c>
      <c r="F6" s="62" t="s">
        <v>2</v>
      </c>
      <c r="G6" s="62" t="s">
        <v>3</v>
      </c>
      <c r="H6" s="62" t="s">
        <v>4</v>
      </c>
      <c r="I6" s="62" t="s">
        <v>5</v>
      </c>
      <c r="J6" s="62" t="s">
        <v>6</v>
      </c>
      <c r="K6" s="62" t="s">
        <v>7</v>
      </c>
      <c r="L6" s="62" t="s">
        <v>8</v>
      </c>
    </row>
    <row r="7" spans="1:12" x14ac:dyDescent="0.2">
      <c r="A7" s="363" t="s">
        <v>280</v>
      </c>
      <c r="B7" s="364"/>
      <c r="C7" s="364"/>
      <c r="D7" s="63">
        <v>1</v>
      </c>
      <c r="E7" s="156">
        <v>1214775000</v>
      </c>
      <c r="F7" s="156">
        <v>-477000</v>
      </c>
      <c r="G7" s="156">
        <v>463996899</v>
      </c>
      <c r="H7" s="156">
        <v>130368702</v>
      </c>
      <c r="I7" s="156">
        <v>7898428</v>
      </c>
      <c r="J7" s="156">
        <v>94257214</v>
      </c>
      <c r="K7" s="180">
        <v>0</v>
      </c>
      <c r="L7" s="181">
        <v>1910819243</v>
      </c>
    </row>
    <row r="8" spans="1:12" ht="22.5" customHeight="1" x14ac:dyDescent="0.2">
      <c r="A8" s="354" t="s">
        <v>168</v>
      </c>
      <c r="B8" s="355"/>
      <c r="C8" s="355"/>
      <c r="D8" s="51">
        <v>2</v>
      </c>
      <c r="E8" s="168"/>
      <c r="F8" s="168"/>
      <c r="G8" s="157">
        <v>-57233443</v>
      </c>
      <c r="H8" s="168"/>
      <c r="I8" s="168"/>
      <c r="J8" s="168"/>
      <c r="K8" s="168"/>
      <c r="L8" s="182">
        <v>-57233443</v>
      </c>
    </row>
    <row r="9" spans="1:12" ht="15.75" customHeight="1" x14ac:dyDescent="0.2">
      <c r="A9" s="356" t="s">
        <v>281</v>
      </c>
      <c r="B9" s="357"/>
      <c r="C9" s="357"/>
      <c r="D9" s="51">
        <v>3</v>
      </c>
      <c r="E9" s="183">
        <v>1214775000</v>
      </c>
      <c r="F9" s="183">
        <v>-477000</v>
      </c>
      <c r="G9" s="183">
        <v>406763456</v>
      </c>
      <c r="H9" s="183">
        <v>130368702</v>
      </c>
      <c r="I9" s="183">
        <v>7898428</v>
      </c>
      <c r="J9" s="183">
        <v>94257214</v>
      </c>
      <c r="K9" s="184">
        <v>0</v>
      </c>
      <c r="L9" s="183">
        <v>1853585800</v>
      </c>
    </row>
    <row r="10" spans="1:12" ht="14.25" customHeight="1" x14ac:dyDescent="0.2">
      <c r="A10" s="354" t="s">
        <v>169</v>
      </c>
      <c r="B10" s="355"/>
      <c r="C10" s="355"/>
      <c r="D10" s="51">
        <v>4</v>
      </c>
      <c r="E10" s="168"/>
      <c r="F10" s="168"/>
      <c r="G10" s="168"/>
      <c r="H10" s="168"/>
      <c r="I10" s="168"/>
      <c r="J10" s="168">
        <v>-7259118</v>
      </c>
      <c r="K10" s="168"/>
      <c r="L10" s="185">
        <v>-7259118</v>
      </c>
    </row>
    <row r="11" spans="1:12" ht="21.75" customHeight="1" x14ac:dyDescent="0.2">
      <c r="A11" s="354" t="s">
        <v>170</v>
      </c>
      <c r="B11" s="355"/>
      <c r="C11" s="355"/>
      <c r="D11" s="51">
        <v>5</v>
      </c>
      <c r="E11" s="168"/>
      <c r="F11" s="168"/>
      <c r="G11" s="168"/>
      <c r="H11" s="168"/>
      <c r="I11" s="168"/>
      <c r="J11" s="157">
        <v>15319076</v>
      </c>
      <c r="K11" s="168"/>
      <c r="L11" s="182">
        <v>15319076</v>
      </c>
    </row>
    <row r="12" spans="1:12" ht="22.5" customHeight="1" x14ac:dyDescent="0.2">
      <c r="A12" s="354" t="s">
        <v>171</v>
      </c>
      <c r="B12" s="355"/>
      <c r="C12" s="355"/>
      <c r="D12" s="51">
        <v>6</v>
      </c>
      <c r="E12" s="168"/>
      <c r="F12" s="168"/>
      <c r="G12" s="168">
        <v>13093</v>
      </c>
      <c r="H12" s="168"/>
      <c r="I12" s="168"/>
      <c r="J12" s="157">
        <v>-512557</v>
      </c>
      <c r="K12" s="168"/>
      <c r="L12" s="182">
        <v>-499464</v>
      </c>
    </row>
    <row r="13" spans="1:12" ht="14.25" customHeight="1" x14ac:dyDescent="0.2">
      <c r="A13" s="354" t="s">
        <v>172</v>
      </c>
      <c r="B13" s="355"/>
      <c r="C13" s="355"/>
      <c r="D13" s="51">
        <v>7</v>
      </c>
      <c r="E13" s="168"/>
      <c r="F13" s="168"/>
      <c r="G13" s="168">
        <v>-72739</v>
      </c>
      <c r="H13" s="168"/>
      <c r="I13" s="168"/>
      <c r="J13" s="168"/>
      <c r="K13" s="168"/>
      <c r="L13" s="185">
        <v>-72739</v>
      </c>
    </row>
    <row r="14" spans="1:12" ht="24" customHeight="1" x14ac:dyDescent="0.2">
      <c r="A14" s="356" t="s">
        <v>173</v>
      </c>
      <c r="B14" s="357"/>
      <c r="C14" s="357"/>
      <c r="D14" s="51">
        <v>8</v>
      </c>
      <c r="E14" s="184">
        <v>0</v>
      </c>
      <c r="F14" s="184">
        <v>0</v>
      </c>
      <c r="G14" s="184">
        <v>-59646</v>
      </c>
      <c r="H14" s="184">
        <v>0</v>
      </c>
      <c r="I14" s="184">
        <v>0</v>
      </c>
      <c r="J14" s="183">
        <v>7547401</v>
      </c>
      <c r="K14" s="184">
        <v>0</v>
      </c>
      <c r="L14" s="183">
        <v>7487755</v>
      </c>
    </row>
    <row r="15" spans="1:12" x14ac:dyDescent="0.2">
      <c r="A15" s="354" t="s">
        <v>268</v>
      </c>
      <c r="B15" s="355"/>
      <c r="C15" s="355"/>
      <c r="D15" s="51">
        <v>9</v>
      </c>
      <c r="E15" s="168"/>
      <c r="F15" s="168"/>
      <c r="G15" s="168"/>
      <c r="H15" s="168"/>
      <c r="I15" s="157">
        <v>126281662</v>
      </c>
      <c r="J15" s="168"/>
      <c r="K15" s="168"/>
      <c r="L15" s="182">
        <v>126281662</v>
      </c>
    </row>
    <row r="16" spans="1:12" ht="27.75" customHeight="1" x14ac:dyDescent="0.2">
      <c r="A16" s="356" t="s">
        <v>174</v>
      </c>
      <c r="B16" s="357"/>
      <c r="C16" s="357"/>
      <c r="D16" s="51">
        <v>10</v>
      </c>
      <c r="E16" s="184">
        <v>0</v>
      </c>
      <c r="F16" s="184">
        <v>0</v>
      </c>
      <c r="G16" s="184">
        <v>-59646</v>
      </c>
      <c r="H16" s="184">
        <v>0</v>
      </c>
      <c r="I16" s="183">
        <v>126281662</v>
      </c>
      <c r="J16" s="183">
        <v>7547401</v>
      </c>
      <c r="K16" s="184">
        <v>0</v>
      </c>
      <c r="L16" s="183">
        <v>133769417</v>
      </c>
    </row>
    <row r="17" spans="1:12" x14ac:dyDescent="0.2">
      <c r="A17" s="354" t="s">
        <v>175</v>
      </c>
      <c r="B17" s="355"/>
      <c r="C17" s="355"/>
      <c r="D17" s="51">
        <v>11</v>
      </c>
      <c r="E17" s="168"/>
      <c r="F17" s="168"/>
      <c r="G17" s="168"/>
      <c r="H17" s="168"/>
      <c r="I17" s="168"/>
      <c r="J17" s="168"/>
      <c r="K17" s="168"/>
      <c r="L17" s="185">
        <v>0</v>
      </c>
    </row>
    <row r="18" spans="1:12" x14ac:dyDescent="0.2">
      <c r="A18" s="354" t="s">
        <v>176</v>
      </c>
      <c r="B18" s="355"/>
      <c r="C18" s="355"/>
      <c r="D18" s="51">
        <v>12</v>
      </c>
      <c r="E18" s="168"/>
      <c r="F18" s="168"/>
      <c r="G18" s="168"/>
      <c r="H18" s="168"/>
      <c r="I18" s="168"/>
      <c r="J18" s="168"/>
      <c r="K18" s="168"/>
      <c r="L18" s="185">
        <v>0</v>
      </c>
    </row>
    <row r="19" spans="1:12" x14ac:dyDescent="0.2">
      <c r="A19" s="354" t="s">
        <v>177</v>
      </c>
      <c r="B19" s="355"/>
      <c r="C19" s="355"/>
      <c r="D19" s="51">
        <v>13</v>
      </c>
      <c r="E19" s="168"/>
      <c r="F19" s="168"/>
      <c r="G19" s="157">
        <v>21378300</v>
      </c>
      <c r="H19" s="195"/>
      <c r="I19" s="157"/>
      <c r="J19" s="168"/>
      <c r="K19" s="168"/>
      <c r="L19" s="200">
        <v>21378300</v>
      </c>
    </row>
    <row r="20" spans="1:12" x14ac:dyDescent="0.2">
      <c r="A20" s="354" t="s">
        <v>178</v>
      </c>
      <c r="B20" s="355"/>
      <c r="C20" s="355"/>
      <c r="D20" s="51">
        <v>14</v>
      </c>
      <c r="E20" s="168"/>
      <c r="F20" s="168"/>
      <c r="G20" s="157">
        <v>416673</v>
      </c>
      <c r="H20" s="201">
        <v>7481755</v>
      </c>
      <c r="I20" s="201">
        <v>-7898428</v>
      </c>
      <c r="J20" s="168"/>
      <c r="K20" s="168"/>
      <c r="L20" s="185">
        <v>0</v>
      </c>
    </row>
    <row r="21" spans="1:12" x14ac:dyDescent="0.2">
      <c r="A21" s="354" t="s">
        <v>179</v>
      </c>
      <c r="B21" s="355"/>
      <c r="C21" s="355"/>
      <c r="D21" s="51">
        <v>15</v>
      </c>
      <c r="E21" s="168"/>
      <c r="F21" s="168"/>
      <c r="G21" s="168"/>
      <c r="H21" s="168"/>
      <c r="I21" s="168"/>
      <c r="J21" s="168"/>
      <c r="K21" s="168"/>
      <c r="L21" s="185">
        <v>0</v>
      </c>
    </row>
    <row r="22" spans="1:12" x14ac:dyDescent="0.2">
      <c r="A22" s="356" t="s">
        <v>180</v>
      </c>
      <c r="B22" s="357"/>
      <c r="C22" s="357"/>
      <c r="D22" s="51">
        <v>16</v>
      </c>
      <c r="E22" s="184">
        <v>0</v>
      </c>
      <c r="F22" s="184">
        <v>0</v>
      </c>
      <c r="G22" s="202">
        <v>416673</v>
      </c>
      <c r="H22" s="202">
        <v>7481755</v>
      </c>
      <c r="I22" s="202">
        <v>-7898428</v>
      </c>
      <c r="J22" s="184">
        <v>0</v>
      </c>
      <c r="K22" s="184">
        <v>0</v>
      </c>
      <c r="L22" s="184">
        <v>0</v>
      </c>
    </row>
    <row r="23" spans="1:12" ht="25.5" customHeight="1" x14ac:dyDescent="0.2">
      <c r="A23" s="360" t="s">
        <v>278</v>
      </c>
      <c r="B23" s="361"/>
      <c r="C23" s="361"/>
      <c r="D23" s="52">
        <v>17</v>
      </c>
      <c r="E23" s="186">
        <v>1214775000</v>
      </c>
      <c r="F23" s="186">
        <v>-477000</v>
      </c>
      <c r="G23" s="186">
        <v>428498783</v>
      </c>
      <c r="H23" s="186">
        <v>137850457</v>
      </c>
      <c r="I23" s="186">
        <v>126281662</v>
      </c>
      <c r="J23" s="186">
        <v>101804615</v>
      </c>
      <c r="K23" s="187">
        <v>0</v>
      </c>
      <c r="L23" s="186">
        <v>2008733517</v>
      </c>
    </row>
    <row r="24" spans="1:12" x14ac:dyDescent="0.2">
      <c r="A24" s="358"/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</row>
    <row r="25" spans="1:12" x14ac:dyDescent="0.2">
      <c r="G25" s="58"/>
      <c r="H25" s="58"/>
      <c r="I25" s="58"/>
      <c r="J25" s="72"/>
    </row>
    <row r="26" spans="1:12" s="64" customFormat="1" x14ac:dyDescent="0.2">
      <c r="E26" s="75"/>
      <c r="J26" s="75"/>
      <c r="L26" s="75"/>
    </row>
    <row r="27" spans="1:12" s="64" customFormat="1" x14ac:dyDescent="0.2"/>
    <row r="28" spans="1:12" s="64" customFormat="1" ht="12.75" customHeight="1" x14ac:dyDescent="0.2"/>
    <row r="29" spans="1:12" s="64" customFormat="1" x14ac:dyDescent="0.2"/>
    <row r="30" spans="1:12" s="64" customFormat="1" x14ac:dyDescent="0.2"/>
    <row r="31" spans="1:12" s="64" customFormat="1" x14ac:dyDescent="0.2"/>
    <row r="32" spans="1:12" s="64" customFormat="1" x14ac:dyDescent="0.2"/>
    <row r="33" spans="2:4" x14ac:dyDescent="0.2">
      <c r="B33" s="64"/>
      <c r="C33" s="64"/>
      <c r="D33" s="64"/>
    </row>
    <row r="34" spans="2:4" x14ac:dyDescent="0.2">
      <c r="B34" s="64"/>
      <c r="C34" s="64"/>
      <c r="D34" s="64"/>
    </row>
    <row r="35" spans="2:4" x14ac:dyDescent="0.2">
      <c r="B35" s="64"/>
      <c r="C35" s="64"/>
      <c r="D35" s="64"/>
    </row>
    <row r="36" spans="2:4" x14ac:dyDescent="0.2">
      <c r="B36" s="64"/>
      <c r="C36" s="64"/>
      <c r="D36" s="64"/>
    </row>
    <row r="37" spans="2:4" x14ac:dyDescent="0.2">
      <c r="B37" s="64"/>
      <c r="C37" s="64"/>
      <c r="D37" s="64"/>
    </row>
    <row r="38" spans="2:4" x14ac:dyDescent="0.2">
      <c r="B38" s="64"/>
      <c r="C38" s="64"/>
      <c r="D38" s="64"/>
    </row>
    <row r="39" spans="2:4" x14ac:dyDescent="0.2">
      <c r="B39" s="64"/>
      <c r="C39" s="64"/>
      <c r="D39" s="64"/>
    </row>
    <row r="40" spans="2:4" x14ac:dyDescent="0.2">
      <c r="B40" s="64"/>
      <c r="C40" s="64"/>
      <c r="D40" s="64"/>
    </row>
    <row r="41" spans="2:4" x14ac:dyDescent="0.2">
      <c r="B41" s="64"/>
      <c r="C41" s="64"/>
      <c r="D41" s="64"/>
    </row>
    <row r="42" spans="2:4" x14ac:dyDescent="0.2">
      <c r="B42" s="64"/>
      <c r="C42" s="64"/>
      <c r="D42" s="64"/>
    </row>
    <row r="43" spans="2:4" x14ac:dyDescent="0.2">
      <c r="B43" s="64"/>
      <c r="C43" s="64"/>
      <c r="D43" s="64"/>
    </row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0:L13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topLeftCell="A123" zoomScaleNormal="100" workbookViewId="0">
      <selection activeCell="A127" sqref="A127:C152"/>
    </sheetView>
  </sheetViews>
  <sheetFormatPr defaultColWidth="9.140625" defaultRowHeight="12.75" x14ac:dyDescent="0.2"/>
  <cols>
    <col min="1" max="1" width="51.5703125" style="119" customWidth="1"/>
    <col min="2" max="3" width="27.7109375" style="82" customWidth="1"/>
    <col min="4" max="5" width="27.7109375" style="83" customWidth="1"/>
    <col min="6" max="6" width="12.7109375" style="64" bestFit="1" customWidth="1"/>
    <col min="7" max="8" width="20.7109375" style="64" customWidth="1"/>
    <col min="9" max="16384" width="9.140625" style="64"/>
  </cols>
  <sheetData>
    <row r="1" spans="1:5" x14ac:dyDescent="0.2">
      <c r="A1" s="110"/>
    </row>
    <row r="2" spans="1:5" x14ac:dyDescent="0.2">
      <c r="A2" s="110"/>
    </row>
    <row r="3" spans="1:5" x14ac:dyDescent="0.2">
      <c r="A3" s="110"/>
    </row>
    <row r="4" spans="1:5" x14ac:dyDescent="0.2">
      <c r="A4" s="110"/>
    </row>
    <row r="5" spans="1:5" x14ac:dyDescent="0.2">
      <c r="A5" s="111" t="s">
        <v>72</v>
      </c>
      <c r="B5" s="84"/>
      <c r="C5" s="84"/>
      <c r="D5" s="85"/>
      <c r="E5" s="85"/>
    </row>
    <row r="6" spans="1:5" x14ac:dyDescent="0.2">
      <c r="A6" s="110"/>
    </row>
    <row r="7" spans="1:5" ht="13.5" thickBot="1" x14ac:dyDescent="0.25">
      <c r="A7" s="112" t="s">
        <v>19</v>
      </c>
      <c r="E7" s="93" t="s">
        <v>49</v>
      </c>
    </row>
    <row r="8" spans="1:5" ht="13.5" thickBot="1" x14ac:dyDescent="0.25">
      <c r="A8" s="86"/>
      <c r="B8" s="368" t="s">
        <v>309</v>
      </c>
      <c r="C8" s="369"/>
      <c r="D8" s="368" t="s">
        <v>310</v>
      </c>
      <c r="E8" s="369"/>
    </row>
    <row r="9" spans="1:5" ht="13.5" thickBot="1" x14ac:dyDescent="0.25">
      <c r="A9" s="87"/>
      <c r="B9" s="88" t="s">
        <v>152</v>
      </c>
      <c r="C9" s="88" t="s">
        <v>153</v>
      </c>
      <c r="D9" s="88" t="s">
        <v>152</v>
      </c>
      <c r="E9" s="88" t="s">
        <v>153</v>
      </c>
    </row>
    <row r="10" spans="1:5" x14ac:dyDescent="0.2">
      <c r="A10" s="89" t="s">
        <v>20</v>
      </c>
      <c r="B10" s="126">
        <v>579734596</v>
      </c>
      <c r="C10" s="126">
        <v>142452730</v>
      </c>
      <c r="D10" s="126">
        <v>555014585</v>
      </c>
      <c r="E10" s="126">
        <v>145668948</v>
      </c>
    </row>
    <row r="11" spans="1:5" x14ac:dyDescent="0.2">
      <c r="A11" s="116" t="s">
        <v>21</v>
      </c>
      <c r="B11" s="123">
        <v>-1125442</v>
      </c>
      <c r="C11" s="123">
        <v>471823</v>
      </c>
      <c r="D11" s="123">
        <v>1113779</v>
      </c>
      <c r="E11" s="123">
        <v>65510</v>
      </c>
    </row>
    <row r="12" spans="1:5" ht="13.5" thickBot="1" x14ac:dyDescent="0.25">
      <c r="A12" s="90" t="s">
        <v>274</v>
      </c>
      <c r="B12" s="123">
        <v>98289257</v>
      </c>
      <c r="C12" s="123">
        <v>22439926</v>
      </c>
      <c r="D12" s="123">
        <v>105846207</v>
      </c>
      <c r="E12" s="123">
        <v>35736878</v>
      </c>
    </row>
    <row r="13" spans="1:5" ht="13.5" thickBot="1" x14ac:dyDescent="0.25">
      <c r="A13" s="122" t="s">
        <v>30</v>
      </c>
      <c r="B13" s="92">
        <v>676898411</v>
      </c>
      <c r="C13" s="92">
        <v>165364479</v>
      </c>
      <c r="D13" s="92">
        <v>661974571</v>
      </c>
      <c r="E13" s="92">
        <v>181471336</v>
      </c>
    </row>
    <row r="14" spans="1:5" x14ac:dyDescent="0.2">
      <c r="B14" s="84"/>
      <c r="C14" s="84"/>
      <c r="D14" s="84"/>
      <c r="E14" s="84"/>
    </row>
    <row r="15" spans="1:5" x14ac:dyDescent="0.2">
      <c r="D15" s="82"/>
      <c r="E15" s="82"/>
    </row>
    <row r="16" spans="1:5" ht="13.5" thickBot="1" x14ac:dyDescent="0.25">
      <c r="A16" s="112" t="s">
        <v>28</v>
      </c>
      <c r="D16" s="82"/>
      <c r="E16" s="93" t="s">
        <v>49</v>
      </c>
    </row>
    <row r="17" spans="1:8" ht="13.5" thickBot="1" x14ac:dyDescent="0.25">
      <c r="A17" s="86"/>
      <c r="B17" s="368" t="s">
        <v>309</v>
      </c>
      <c r="C17" s="369"/>
      <c r="D17" s="368" t="s">
        <v>310</v>
      </c>
      <c r="E17" s="369"/>
    </row>
    <row r="18" spans="1:8" ht="13.5" thickBot="1" x14ac:dyDescent="0.25">
      <c r="A18" s="94"/>
      <c r="B18" s="88" t="s">
        <v>152</v>
      </c>
      <c r="C18" s="88" t="s">
        <v>153</v>
      </c>
      <c r="D18" s="88" t="s">
        <v>152</v>
      </c>
      <c r="E18" s="88" t="s">
        <v>153</v>
      </c>
    </row>
    <row r="19" spans="1:8" x14ac:dyDescent="0.2">
      <c r="A19" s="116" t="s">
        <v>22</v>
      </c>
      <c r="B19" s="126">
        <v>14083983</v>
      </c>
      <c r="C19" s="126">
        <v>3676154</v>
      </c>
      <c r="D19" s="126">
        <v>29381386</v>
      </c>
      <c r="E19" s="126">
        <v>11926276</v>
      </c>
    </row>
    <row r="20" spans="1:8" ht="13.5" thickBot="1" x14ac:dyDescent="0.25">
      <c r="A20" s="116" t="s">
        <v>21</v>
      </c>
      <c r="B20" s="91">
        <v>125351691</v>
      </c>
      <c r="C20" s="91">
        <v>28089974</v>
      </c>
      <c r="D20" s="91">
        <v>81203321</v>
      </c>
      <c r="E20" s="91">
        <v>14056273</v>
      </c>
    </row>
    <row r="21" spans="1:8" ht="13.5" thickBot="1" x14ac:dyDescent="0.25">
      <c r="A21" s="122" t="s">
        <v>30</v>
      </c>
      <c r="B21" s="96">
        <v>139435674</v>
      </c>
      <c r="C21" s="96">
        <v>31766128</v>
      </c>
      <c r="D21" s="96">
        <v>110584707</v>
      </c>
      <c r="E21" s="96">
        <v>25982549</v>
      </c>
    </row>
    <row r="22" spans="1:8" x14ac:dyDescent="0.2">
      <c r="B22" s="84"/>
      <c r="C22" s="84"/>
      <c r="D22" s="84"/>
      <c r="E22" s="84"/>
    </row>
    <row r="23" spans="1:8" x14ac:dyDescent="0.2">
      <c r="D23" s="82"/>
      <c r="E23" s="82"/>
    </row>
    <row r="24" spans="1:8" ht="13.5" thickBot="1" x14ac:dyDescent="0.25">
      <c r="A24" s="112" t="s">
        <v>27</v>
      </c>
      <c r="D24" s="82"/>
      <c r="E24" s="93" t="s">
        <v>49</v>
      </c>
    </row>
    <row r="25" spans="1:8" ht="13.5" thickBot="1" x14ac:dyDescent="0.25">
      <c r="A25" s="86"/>
      <c r="B25" s="368" t="s">
        <v>309</v>
      </c>
      <c r="C25" s="369"/>
      <c r="D25" s="368" t="s">
        <v>310</v>
      </c>
      <c r="E25" s="369"/>
    </row>
    <row r="26" spans="1:8" ht="13.5" thickBot="1" x14ac:dyDescent="0.25">
      <c r="A26" s="94"/>
      <c r="B26" s="88" t="s">
        <v>152</v>
      </c>
      <c r="C26" s="88" t="s">
        <v>153</v>
      </c>
      <c r="D26" s="97" t="s">
        <v>152</v>
      </c>
      <c r="E26" s="88" t="s">
        <v>153</v>
      </c>
      <c r="G26" s="70"/>
      <c r="H26" s="70"/>
    </row>
    <row r="27" spans="1:8" x14ac:dyDescent="0.2">
      <c r="A27" s="116" t="s">
        <v>23</v>
      </c>
      <c r="B27" s="126">
        <v>277133723</v>
      </c>
      <c r="C27" s="126">
        <v>67452911</v>
      </c>
      <c r="D27" s="126">
        <v>265601621</v>
      </c>
      <c r="E27" s="126">
        <v>65507516</v>
      </c>
      <c r="G27" s="70"/>
      <c r="H27" s="70"/>
    </row>
    <row r="28" spans="1:8" x14ac:dyDescent="0.2">
      <c r="A28" s="116" t="s">
        <v>24</v>
      </c>
      <c r="B28" s="123">
        <v>179789439</v>
      </c>
      <c r="C28" s="123">
        <v>35201430</v>
      </c>
      <c r="D28" s="123">
        <v>191402901</v>
      </c>
      <c r="E28" s="123">
        <v>42297158</v>
      </c>
      <c r="G28" s="70"/>
      <c r="H28" s="70"/>
    </row>
    <row r="29" spans="1:8" x14ac:dyDescent="0.2">
      <c r="A29" s="116" t="s">
        <v>25</v>
      </c>
      <c r="B29" s="123">
        <v>59486631</v>
      </c>
      <c r="C29" s="123">
        <v>16697514</v>
      </c>
      <c r="D29" s="123">
        <v>64664513</v>
      </c>
      <c r="E29" s="123">
        <v>17859766</v>
      </c>
      <c r="G29" s="70"/>
      <c r="H29" s="70"/>
    </row>
    <row r="30" spans="1:8" ht="13.5" thickBot="1" x14ac:dyDescent="0.25">
      <c r="A30" s="116" t="s">
        <v>26</v>
      </c>
      <c r="B30" s="123">
        <v>18986200</v>
      </c>
      <c r="C30" s="123">
        <v>3237840</v>
      </c>
      <c r="D30" s="123">
        <v>21670082</v>
      </c>
      <c r="E30" s="123">
        <v>5740307</v>
      </c>
      <c r="G30" s="70"/>
      <c r="H30" s="70"/>
    </row>
    <row r="31" spans="1:8" ht="13.5" thickBot="1" x14ac:dyDescent="0.25">
      <c r="A31" s="122" t="s">
        <v>30</v>
      </c>
      <c r="B31" s="96">
        <v>535395993</v>
      </c>
      <c r="C31" s="96">
        <v>122589695</v>
      </c>
      <c r="D31" s="96">
        <v>543339117</v>
      </c>
      <c r="E31" s="96">
        <v>131404747</v>
      </c>
      <c r="G31" s="70"/>
      <c r="H31" s="70"/>
    </row>
    <row r="32" spans="1:8" x14ac:dyDescent="0.2">
      <c r="A32" s="98"/>
      <c r="B32" s="99"/>
      <c r="C32" s="99"/>
      <c r="D32" s="99"/>
      <c r="E32" s="99"/>
    </row>
    <row r="33" spans="1:5" x14ac:dyDescent="0.2">
      <c r="A33" s="98"/>
      <c r="B33" s="99"/>
      <c r="C33" s="99"/>
      <c r="D33" s="99"/>
      <c r="E33" s="99"/>
    </row>
    <row r="34" spans="1:5" ht="13.5" thickBot="1" x14ac:dyDescent="0.25">
      <c r="A34" s="112" t="s">
        <v>29</v>
      </c>
      <c r="D34" s="82"/>
      <c r="E34" s="93" t="s">
        <v>49</v>
      </c>
    </row>
    <row r="35" spans="1:5" ht="13.5" thickBot="1" x14ac:dyDescent="0.25">
      <c r="A35" s="86"/>
      <c r="B35" s="368" t="s">
        <v>309</v>
      </c>
      <c r="C35" s="369"/>
      <c r="D35" s="368" t="s">
        <v>310</v>
      </c>
      <c r="E35" s="369"/>
    </row>
    <row r="36" spans="1:5" ht="13.5" thickBot="1" x14ac:dyDescent="0.25">
      <c r="A36" s="94"/>
      <c r="B36" s="88" t="s">
        <v>152</v>
      </c>
      <c r="C36" s="88" t="s">
        <v>153</v>
      </c>
      <c r="D36" s="97" t="s">
        <v>152</v>
      </c>
      <c r="E36" s="88" t="s">
        <v>153</v>
      </c>
    </row>
    <row r="37" spans="1:5" x14ac:dyDescent="0.2">
      <c r="A37" s="116" t="s">
        <v>31</v>
      </c>
      <c r="B37" s="126">
        <v>278084072</v>
      </c>
      <c r="C37" s="188">
        <v>66133786</v>
      </c>
      <c r="D37" s="124">
        <v>267180834</v>
      </c>
      <c r="E37" s="126">
        <v>66265917</v>
      </c>
    </row>
    <row r="38" spans="1:5" ht="13.5" thickBot="1" x14ac:dyDescent="0.25">
      <c r="A38" s="116" t="s">
        <v>32</v>
      </c>
      <c r="B38" s="91">
        <v>51163142</v>
      </c>
      <c r="C38" s="125">
        <v>9808919</v>
      </c>
      <c r="D38" s="124">
        <v>57496716</v>
      </c>
      <c r="E38" s="91">
        <v>10954735</v>
      </c>
    </row>
    <row r="39" spans="1:5" ht="13.5" thickBot="1" x14ac:dyDescent="0.25">
      <c r="A39" s="122" t="s">
        <v>30</v>
      </c>
      <c r="B39" s="95">
        <v>329247214</v>
      </c>
      <c r="C39" s="95">
        <v>75942705</v>
      </c>
      <c r="D39" s="96">
        <v>324677550</v>
      </c>
      <c r="E39" s="95">
        <v>77220652</v>
      </c>
    </row>
    <row r="40" spans="1:5" x14ac:dyDescent="0.2">
      <c r="D40" s="82"/>
      <c r="E40" s="82"/>
    </row>
    <row r="41" spans="1:5" x14ac:dyDescent="0.2">
      <c r="D41" s="82"/>
      <c r="E41" s="82"/>
    </row>
    <row r="42" spans="1:5" ht="13.5" thickBot="1" x14ac:dyDescent="0.25">
      <c r="A42" s="112" t="s">
        <v>41</v>
      </c>
      <c r="D42" s="82"/>
      <c r="E42" s="93" t="s">
        <v>49</v>
      </c>
    </row>
    <row r="43" spans="1:5" ht="13.5" thickBot="1" x14ac:dyDescent="0.25">
      <c r="A43" s="86"/>
      <c r="B43" s="368" t="s">
        <v>309</v>
      </c>
      <c r="C43" s="369"/>
      <c r="D43" s="368" t="s">
        <v>310</v>
      </c>
      <c r="E43" s="369"/>
    </row>
    <row r="44" spans="1:5" ht="13.5" thickBot="1" x14ac:dyDescent="0.25">
      <c r="A44" s="94"/>
      <c r="B44" s="88" t="s">
        <v>152</v>
      </c>
      <c r="C44" s="88" t="s">
        <v>153</v>
      </c>
      <c r="D44" s="88" t="s">
        <v>152</v>
      </c>
      <c r="E44" s="88" t="s">
        <v>153</v>
      </c>
    </row>
    <row r="45" spans="1:5" x14ac:dyDescent="0.2">
      <c r="A45" s="145" t="s">
        <v>33</v>
      </c>
      <c r="B45" s="126">
        <v>9891502</v>
      </c>
      <c r="C45" s="126">
        <v>-201443</v>
      </c>
      <c r="D45" s="126">
        <v>-4532084</v>
      </c>
      <c r="E45" s="126">
        <v>-957747</v>
      </c>
    </row>
    <row r="46" spans="1:5" x14ac:dyDescent="0.2">
      <c r="A46" s="145" t="s">
        <v>34</v>
      </c>
      <c r="B46" s="123">
        <v>38157579</v>
      </c>
      <c r="C46" s="123">
        <v>9693413</v>
      </c>
      <c r="D46" s="123">
        <v>49703940</v>
      </c>
      <c r="E46" s="123">
        <v>11852441</v>
      </c>
    </row>
    <row r="47" spans="1:5" x14ac:dyDescent="0.2">
      <c r="A47" s="145" t="s">
        <v>35</v>
      </c>
      <c r="B47" s="123">
        <v>490545</v>
      </c>
      <c r="C47" s="123">
        <v>3850</v>
      </c>
      <c r="D47" s="123">
        <v>288040</v>
      </c>
      <c r="E47" s="123">
        <v>0</v>
      </c>
    </row>
    <row r="48" spans="1:5" ht="13.5" thickBot="1" x14ac:dyDescent="0.25">
      <c r="A48" s="145" t="s">
        <v>36</v>
      </c>
      <c r="B48" s="91">
        <v>89868</v>
      </c>
      <c r="C48" s="91">
        <v>128553</v>
      </c>
      <c r="D48" s="123">
        <v>1588226</v>
      </c>
      <c r="E48" s="91">
        <v>304135</v>
      </c>
    </row>
    <row r="49" spans="1:5" ht="13.5" thickBot="1" x14ac:dyDescent="0.25">
      <c r="A49" s="122" t="s">
        <v>30</v>
      </c>
      <c r="B49" s="92">
        <v>48629494</v>
      </c>
      <c r="C49" s="92">
        <v>9624373</v>
      </c>
      <c r="D49" s="92">
        <v>47048122</v>
      </c>
      <c r="E49" s="92">
        <v>11198829</v>
      </c>
    </row>
    <row r="50" spans="1:5" x14ac:dyDescent="0.2">
      <c r="A50" s="98"/>
      <c r="B50" s="99"/>
      <c r="C50" s="99"/>
      <c r="D50" s="99"/>
      <c r="E50" s="99"/>
    </row>
    <row r="51" spans="1:5" x14ac:dyDescent="0.2">
      <c r="A51" s="98"/>
      <c r="B51" s="99"/>
      <c r="C51" s="99"/>
      <c r="D51" s="99"/>
      <c r="E51" s="99"/>
    </row>
    <row r="52" spans="1:5" ht="13.5" thickBot="1" x14ac:dyDescent="0.25">
      <c r="A52" s="112" t="s">
        <v>40</v>
      </c>
      <c r="D52" s="82"/>
      <c r="E52" s="93" t="s">
        <v>49</v>
      </c>
    </row>
    <row r="53" spans="1:5" ht="13.5" thickBot="1" x14ac:dyDescent="0.25">
      <c r="A53" s="86"/>
      <c r="B53" s="368" t="s">
        <v>309</v>
      </c>
      <c r="C53" s="369"/>
      <c r="D53" s="368" t="s">
        <v>310</v>
      </c>
      <c r="E53" s="369"/>
    </row>
    <row r="54" spans="1:5" ht="13.5" thickBot="1" x14ac:dyDescent="0.25">
      <c r="A54" s="94"/>
      <c r="B54" s="88" t="s">
        <v>152</v>
      </c>
      <c r="C54" s="88" t="s">
        <v>153</v>
      </c>
      <c r="D54" s="97" t="s">
        <v>152</v>
      </c>
      <c r="E54" s="88" t="s">
        <v>153</v>
      </c>
    </row>
    <row r="55" spans="1:5" x14ac:dyDescent="0.2">
      <c r="A55" s="145" t="s">
        <v>37</v>
      </c>
      <c r="B55" s="126">
        <v>352354159</v>
      </c>
      <c r="C55" s="126">
        <v>92482983</v>
      </c>
      <c r="D55" s="126">
        <v>410052874</v>
      </c>
      <c r="E55" s="126">
        <v>134876053</v>
      </c>
    </row>
    <row r="56" spans="1:5" x14ac:dyDescent="0.2">
      <c r="A56" s="145" t="s">
        <v>38</v>
      </c>
      <c r="B56" s="123">
        <v>44073387</v>
      </c>
      <c r="C56" s="123">
        <v>10845868</v>
      </c>
      <c r="D56" s="123">
        <v>54267413</v>
      </c>
      <c r="E56" s="123">
        <v>18621776</v>
      </c>
    </row>
    <row r="57" spans="1:5" x14ac:dyDescent="0.2">
      <c r="A57" s="145" t="s">
        <v>39</v>
      </c>
      <c r="B57" s="123">
        <v>35559103</v>
      </c>
      <c r="C57" s="123">
        <v>9155918</v>
      </c>
      <c r="D57" s="123">
        <v>40494320</v>
      </c>
      <c r="E57" s="123">
        <v>12240881</v>
      </c>
    </row>
    <row r="58" spans="1:5" ht="13.5" thickBot="1" x14ac:dyDescent="0.25">
      <c r="A58" s="145" t="s">
        <v>264</v>
      </c>
      <c r="B58" s="91">
        <v>27585116</v>
      </c>
      <c r="C58" s="91">
        <v>10899393</v>
      </c>
      <c r="D58" s="123">
        <v>35050879</v>
      </c>
      <c r="E58" s="91">
        <v>13405066</v>
      </c>
    </row>
    <row r="59" spans="1:5" ht="13.5" thickBot="1" x14ac:dyDescent="0.25">
      <c r="A59" s="122" t="s">
        <v>30</v>
      </c>
      <c r="B59" s="92">
        <v>459571765</v>
      </c>
      <c r="C59" s="92">
        <v>123384162</v>
      </c>
      <c r="D59" s="92">
        <v>539865486</v>
      </c>
      <c r="E59" s="92">
        <v>179143776</v>
      </c>
    </row>
    <row r="60" spans="1:5" x14ac:dyDescent="0.2">
      <c r="B60" s="84"/>
      <c r="C60" s="84"/>
      <c r="D60" s="84"/>
      <c r="E60" s="84"/>
    </row>
    <row r="61" spans="1:5" x14ac:dyDescent="0.2">
      <c r="D61" s="82"/>
      <c r="E61" s="82"/>
    </row>
    <row r="62" spans="1:5" ht="13.5" thickBot="1" x14ac:dyDescent="0.25">
      <c r="A62" s="112" t="s">
        <v>42</v>
      </c>
      <c r="D62" s="100"/>
      <c r="E62" s="93" t="s">
        <v>49</v>
      </c>
    </row>
    <row r="63" spans="1:5" ht="13.5" thickBot="1" x14ac:dyDescent="0.25">
      <c r="A63" s="86"/>
      <c r="B63" s="368" t="s">
        <v>309</v>
      </c>
      <c r="C63" s="369"/>
      <c r="D63" s="368" t="s">
        <v>310</v>
      </c>
      <c r="E63" s="369"/>
    </row>
    <row r="64" spans="1:5" ht="13.5" thickBot="1" x14ac:dyDescent="0.25">
      <c r="A64" s="94"/>
      <c r="B64" s="88" t="s">
        <v>152</v>
      </c>
      <c r="C64" s="88" t="s">
        <v>153</v>
      </c>
      <c r="D64" s="97" t="s">
        <v>152</v>
      </c>
      <c r="E64" s="88" t="s">
        <v>153</v>
      </c>
    </row>
    <row r="65" spans="1:6" x14ac:dyDescent="0.2">
      <c r="A65" s="116" t="s">
        <v>282</v>
      </c>
      <c r="B65" s="126">
        <v>357852818</v>
      </c>
      <c r="C65" s="188">
        <v>78575203</v>
      </c>
      <c r="D65" s="123">
        <v>94943990</v>
      </c>
      <c r="E65" s="126">
        <v>18207426</v>
      </c>
      <c r="F65" s="75"/>
    </row>
    <row r="66" spans="1:6" ht="13.5" thickBot="1" x14ac:dyDescent="0.25">
      <c r="A66" s="116" t="s">
        <v>283</v>
      </c>
      <c r="B66" s="91">
        <v>1989768</v>
      </c>
      <c r="C66" s="123">
        <v>4979368</v>
      </c>
      <c r="D66" s="123">
        <v>49712328</v>
      </c>
      <c r="E66" s="123">
        <v>18409434</v>
      </c>
    </row>
    <row r="67" spans="1:6" ht="13.5" thickBot="1" x14ac:dyDescent="0.25">
      <c r="A67" s="122" t="s">
        <v>30</v>
      </c>
      <c r="B67" s="96">
        <v>359842586</v>
      </c>
      <c r="C67" s="96">
        <v>83554571</v>
      </c>
      <c r="D67" s="96">
        <v>144656318</v>
      </c>
      <c r="E67" s="96">
        <v>36616860</v>
      </c>
    </row>
    <row r="68" spans="1:6" x14ac:dyDescent="0.2">
      <c r="B68" s="84"/>
      <c r="C68" s="84"/>
      <c r="D68" s="84"/>
      <c r="E68" s="84"/>
    </row>
    <row r="69" spans="1:6" x14ac:dyDescent="0.2">
      <c r="D69" s="82"/>
      <c r="E69" s="82"/>
    </row>
    <row r="70" spans="1:6" ht="13.5" thickBot="1" x14ac:dyDescent="0.25">
      <c r="A70" s="112" t="s">
        <v>43</v>
      </c>
      <c r="C70" s="93" t="s">
        <v>49</v>
      </c>
      <c r="D70" s="101"/>
      <c r="E70" s="101"/>
    </row>
    <row r="71" spans="1:6" ht="13.5" thickBot="1" x14ac:dyDescent="0.25">
      <c r="A71" s="102"/>
      <c r="B71" s="103" t="s">
        <v>277</v>
      </c>
      <c r="C71" s="103" t="s">
        <v>308</v>
      </c>
      <c r="D71" s="101"/>
      <c r="E71" s="101"/>
    </row>
    <row r="72" spans="1:6" x14ac:dyDescent="0.2">
      <c r="A72" s="115" t="s">
        <v>44</v>
      </c>
      <c r="B72" s="147">
        <v>460024014</v>
      </c>
      <c r="C72" s="104">
        <v>508472319</v>
      </c>
      <c r="D72" s="101"/>
      <c r="E72" s="101"/>
    </row>
    <row r="73" spans="1:6" x14ac:dyDescent="0.2">
      <c r="A73" s="116"/>
      <c r="B73" s="148"/>
      <c r="C73" s="123"/>
      <c r="D73" s="101"/>
      <c r="E73" s="101"/>
    </row>
    <row r="74" spans="1:6" x14ac:dyDescent="0.2">
      <c r="A74" s="117" t="s">
        <v>45</v>
      </c>
      <c r="B74" s="149">
        <v>3931442857</v>
      </c>
      <c r="C74" s="105">
        <v>4297286068</v>
      </c>
      <c r="D74" s="101"/>
      <c r="E74" s="101"/>
    </row>
    <row r="75" spans="1:6" x14ac:dyDescent="0.2">
      <c r="A75" s="114" t="s">
        <v>46</v>
      </c>
      <c r="B75" s="148">
        <v>1300268691</v>
      </c>
      <c r="C75" s="123">
        <v>1526837660</v>
      </c>
      <c r="D75" s="101"/>
      <c r="E75" s="101"/>
    </row>
    <row r="76" spans="1:6" x14ac:dyDescent="0.2">
      <c r="A76" s="114" t="s">
        <v>47</v>
      </c>
      <c r="B76" s="148">
        <v>2631174166</v>
      </c>
      <c r="C76" s="123">
        <v>2770448408</v>
      </c>
      <c r="D76" s="101"/>
      <c r="E76" s="101"/>
    </row>
    <row r="77" spans="1:6" x14ac:dyDescent="0.2">
      <c r="A77" s="117" t="s">
        <v>48</v>
      </c>
      <c r="B77" s="150">
        <v>0</v>
      </c>
      <c r="C77" s="135">
        <v>0</v>
      </c>
      <c r="D77" s="101"/>
      <c r="E77" s="101"/>
    </row>
    <row r="78" spans="1:6" x14ac:dyDescent="0.2">
      <c r="A78" s="117"/>
      <c r="B78" s="149"/>
      <c r="C78" s="105"/>
      <c r="D78" s="101"/>
      <c r="E78" s="101"/>
    </row>
    <row r="79" spans="1:6" ht="13.5" thickBot="1" x14ac:dyDescent="0.25">
      <c r="A79" s="107" t="s">
        <v>71</v>
      </c>
      <c r="B79" s="151">
        <v>0</v>
      </c>
      <c r="C79" s="203">
        <v>-50482</v>
      </c>
      <c r="D79" s="101"/>
      <c r="E79" s="101"/>
    </row>
    <row r="80" spans="1:6" ht="13.5" thickBot="1" x14ac:dyDescent="0.25">
      <c r="A80" s="118" t="s">
        <v>30</v>
      </c>
      <c r="B80" s="96">
        <v>4391466871</v>
      </c>
      <c r="C80" s="96">
        <v>4805707905</v>
      </c>
      <c r="D80" s="101"/>
      <c r="E80" s="101"/>
    </row>
    <row r="81" spans="1:5" x14ac:dyDescent="0.2">
      <c r="B81" s="84"/>
      <c r="C81" s="84"/>
      <c r="D81" s="101"/>
      <c r="E81" s="101"/>
    </row>
    <row r="82" spans="1:5" x14ac:dyDescent="0.2">
      <c r="D82" s="101"/>
      <c r="E82" s="101"/>
    </row>
    <row r="83" spans="1:5" ht="13.5" thickBot="1" x14ac:dyDescent="0.25">
      <c r="A83" s="112" t="s">
        <v>193</v>
      </c>
      <c r="C83" s="93" t="s">
        <v>49</v>
      </c>
      <c r="D83" s="101"/>
      <c r="E83" s="101"/>
    </row>
    <row r="84" spans="1:5" ht="13.5" thickBot="1" x14ac:dyDescent="0.25">
      <c r="A84" s="102"/>
      <c r="B84" s="103" t="s">
        <v>277</v>
      </c>
      <c r="C84" s="103" t="s">
        <v>308</v>
      </c>
      <c r="D84" s="101"/>
      <c r="E84" s="101"/>
    </row>
    <row r="85" spans="1:5" x14ac:dyDescent="0.2">
      <c r="A85" s="120" t="s">
        <v>54</v>
      </c>
      <c r="B85" s="123">
        <v>449961251</v>
      </c>
      <c r="C85" s="123">
        <v>1053491869</v>
      </c>
      <c r="D85" s="101"/>
      <c r="E85" s="101"/>
    </row>
    <row r="86" spans="1:5" x14ac:dyDescent="0.2">
      <c r="A86" s="121" t="s">
        <v>55</v>
      </c>
      <c r="B86" s="123">
        <v>23369080</v>
      </c>
      <c r="C86" s="123">
        <v>254770273</v>
      </c>
      <c r="D86" s="101"/>
      <c r="E86" s="101"/>
    </row>
    <row r="87" spans="1:5" x14ac:dyDescent="0.2">
      <c r="A87" s="121"/>
      <c r="B87" s="123"/>
      <c r="C87" s="123"/>
      <c r="D87" s="101"/>
      <c r="E87" s="101"/>
    </row>
    <row r="88" spans="1:5" ht="13.5" thickBot="1" x14ac:dyDescent="0.25">
      <c r="A88" s="107" t="s">
        <v>71</v>
      </c>
      <c r="B88" s="136">
        <v>0</v>
      </c>
      <c r="C88" s="204">
        <v>-3294342</v>
      </c>
      <c r="D88" s="101"/>
      <c r="E88" s="101"/>
    </row>
    <row r="89" spans="1:5" ht="13.5" thickBot="1" x14ac:dyDescent="0.25">
      <c r="A89" s="118" t="s">
        <v>30</v>
      </c>
      <c r="B89" s="96">
        <v>473330331</v>
      </c>
      <c r="C89" s="96">
        <v>1304967800</v>
      </c>
      <c r="D89" s="101"/>
      <c r="E89" s="101"/>
    </row>
    <row r="90" spans="1:5" x14ac:dyDescent="0.2">
      <c r="B90" s="84"/>
      <c r="C90" s="84"/>
      <c r="D90" s="101"/>
      <c r="E90" s="101"/>
    </row>
    <row r="91" spans="1:5" x14ac:dyDescent="0.2">
      <c r="D91" s="101"/>
      <c r="E91" s="101"/>
    </row>
    <row r="92" spans="1:5" ht="13.5" thickBot="1" x14ac:dyDescent="0.25">
      <c r="A92" s="111" t="s">
        <v>56</v>
      </c>
      <c r="C92" s="93" t="s">
        <v>49</v>
      </c>
      <c r="D92" s="101"/>
      <c r="E92" s="101"/>
    </row>
    <row r="93" spans="1:5" ht="13.5" thickBot="1" x14ac:dyDescent="0.25">
      <c r="A93" s="113"/>
      <c r="B93" s="103" t="s">
        <v>277</v>
      </c>
      <c r="C93" s="103" t="s">
        <v>308</v>
      </c>
      <c r="D93" s="101"/>
      <c r="E93" s="101"/>
    </row>
    <row r="94" spans="1:5" x14ac:dyDescent="0.2">
      <c r="A94" s="121" t="s">
        <v>263</v>
      </c>
      <c r="B94" s="123">
        <v>324931405</v>
      </c>
      <c r="C94" s="123">
        <v>198290229</v>
      </c>
      <c r="D94" s="101"/>
      <c r="E94" s="101"/>
    </row>
    <row r="95" spans="1:5" x14ac:dyDescent="0.2">
      <c r="A95" s="107" t="s">
        <v>51</v>
      </c>
      <c r="B95" s="123">
        <v>654815717</v>
      </c>
      <c r="C95" s="123">
        <v>659424671</v>
      </c>
      <c r="D95" s="101"/>
      <c r="E95" s="101"/>
    </row>
    <row r="96" spans="1:5" x14ac:dyDescent="0.2">
      <c r="A96" s="107" t="s">
        <v>52</v>
      </c>
      <c r="B96" s="123">
        <v>2459982241</v>
      </c>
      <c r="C96" s="123">
        <v>3972478840</v>
      </c>
      <c r="D96" s="101"/>
      <c r="E96" s="101"/>
    </row>
    <row r="97" spans="1:5" x14ac:dyDescent="0.2">
      <c r="A97" s="107" t="s">
        <v>53</v>
      </c>
      <c r="B97" s="123">
        <v>73139356</v>
      </c>
      <c r="C97" s="123">
        <v>75343907</v>
      </c>
      <c r="D97" s="101"/>
      <c r="E97" s="101"/>
    </row>
    <row r="98" spans="1:5" ht="24" x14ac:dyDescent="0.2">
      <c r="A98" s="107" t="s">
        <v>307</v>
      </c>
      <c r="B98" s="191"/>
      <c r="C98" s="124">
        <v>79277</v>
      </c>
      <c r="D98" s="101"/>
      <c r="E98" s="101"/>
    </row>
    <row r="99" spans="1:5" x14ac:dyDescent="0.2">
      <c r="A99" s="107"/>
      <c r="B99" s="124"/>
      <c r="C99" s="124"/>
      <c r="D99" s="101"/>
      <c r="E99" s="101"/>
    </row>
    <row r="100" spans="1:5" x14ac:dyDescent="0.2">
      <c r="A100" s="107" t="s">
        <v>71</v>
      </c>
      <c r="B100" s="123">
        <v>-775376</v>
      </c>
      <c r="C100" s="136">
        <v>0</v>
      </c>
      <c r="D100" s="101"/>
      <c r="E100" s="101"/>
    </row>
    <row r="101" spans="1:5" ht="13.5" thickBot="1" x14ac:dyDescent="0.25">
      <c r="A101" s="133" t="s">
        <v>50</v>
      </c>
      <c r="B101" s="123">
        <v>-18523</v>
      </c>
      <c r="C101" s="123">
        <v>-11066</v>
      </c>
      <c r="D101" s="101"/>
      <c r="E101" s="101"/>
    </row>
    <row r="102" spans="1:5" ht="13.5" thickBot="1" x14ac:dyDescent="0.25">
      <c r="A102" s="118" t="s">
        <v>30</v>
      </c>
      <c r="B102" s="96">
        <v>3512074820</v>
      </c>
      <c r="C102" s="96">
        <v>4905605858</v>
      </c>
      <c r="D102" s="108"/>
      <c r="E102" s="101"/>
    </row>
    <row r="103" spans="1:5" x14ac:dyDescent="0.2">
      <c r="B103" s="84"/>
      <c r="C103" s="84"/>
      <c r="D103" s="101"/>
      <c r="E103" s="101"/>
    </row>
    <row r="104" spans="1:5" x14ac:dyDescent="0.2">
      <c r="D104" s="101"/>
      <c r="E104" s="101"/>
    </row>
    <row r="105" spans="1:5" ht="13.5" thickBot="1" x14ac:dyDescent="0.25">
      <c r="A105" s="111" t="s">
        <v>88</v>
      </c>
      <c r="C105" s="93" t="s">
        <v>49</v>
      </c>
      <c r="D105" s="101"/>
      <c r="E105" s="101"/>
    </row>
    <row r="106" spans="1:5" ht="13.5" thickBot="1" x14ac:dyDescent="0.25">
      <c r="A106" s="113"/>
      <c r="B106" s="103" t="s">
        <v>277</v>
      </c>
      <c r="C106" s="103" t="s">
        <v>308</v>
      </c>
      <c r="D106" s="101"/>
      <c r="E106" s="101"/>
    </row>
    <row r="107" spans="1:5" x14ac:dyDescent="0.2">
      <c r="A107" s="152" t="s">
        <v>275</v>
      </c>
      <c r="B107" s="104">
        <v>62450000</v>
      </c>
      <c r="C107" s="104">
        <v>98081079</v>
      </c>
      <c r="D107" s="101"/>
      <c r="E107" s="101"/>
    </row>
    <row r="108" spans="1:5" x14ac:dyDescent="0.2">
      <c r="A108" s="189" t="s">
        <v>284</v>
      </c>
      <c r="B108" s="123">
        <v>62454545</v>
      </c>
      <c r="C108" s="124">
        <v>98086422</v>
      </c>
      <c r="D108" s="101"/>
      <c r="E108" s="101"/>
    </row>
    <row r="109" spans="1:5" x14ac:dyDescent="0.2">
      <c r="A109" s="189" t="s">
        <v>285</v>
      </c>
      <c r="B109" s="123">
        <v>-4545</v>
      </c>
      <c r="C109" s="124">
        <v>-5343</v>
      </c>
      <c r="D109" s="101"/>
      <c r="E109" s="101"/>
    </row>
    <row r="110" spans="1:5" x14ac:dyDescent="0.2">
      <c r="A110" s="155" t="s">
        <v>289</v>
      </c>
      <c r="B110" s="105">
        <v>2942304493</v>
      </c>
      <c r="C110" s="105">
        <v>2865508708</v>
      </c>
      <c r="D110" s="101"/>
      <c r="E110" s="101"/>
    </row>
    <row r="111" spans="1:5" x14ac:dyDescent="0.2">
      <c r="A111" s="189" t="s">
        <v>284</v>
      </c>
      <c r="B111" s="123">
        <v>3902668309</v>
      </c>
      <c r="C111" s="124">
        <v>4022375284</v>
      </c>
      <c r="D111" s="101"/>
      <c r="E111" s="101"/>
    </row>
    <row r="112" spans="1:5" x14ac:dyDescent="0.2">
      <c r="A112" s="189" t="s">
        <v>285</v>
      </c>
      <c r="B112" s="123">
        <v>-960363816</v>
      </c>
      <c r="C112" s="124">
        <v>-1156866576</v>
      </c>
      <c r="D112" s="101"/>
      <c r="E112" s="101"/>
    </row>
    <row r="113" spans="1:5" x14ac:dyDescent="0.2">
      <c r="A113" s="155" t="s">
        <v>265</v>
      </c>
      <c r="B113" s="105">
        <v>5036923707</v>
      </c>
      <c r="C113" s="105">
        <v>5881665560</v>
      </c>
      <c r="D113" s="101"/>
      <c r="E113" s="101"/>
    </row>
    <row r="114" spans="1:5" x14ac:dyDescent="0.2">
      <c r="A114" s="189" t="s">
        <v>284</v>
      </c>
      <c r="B114" s="123">
        <v>5333998299</v>
      </c>
      <c r="C114" s="124">
        <v>6247257865</v>
      </c>
      <c r="D114" s="101"/>
      <c r="E114" s="101"/>
    </row>
    <row r="115" spans="1:5" x14ac:dyDescent="0.2">
      <c r="A115" s="189" t="s">
        <v>285</v>
      </c>
      <c r="B115" s="123">
        <v>-297074592</v>
      </c>
      <c r="C115" s="124">
        <v>-365592305</v>
      </c>
      <c r="D115" s="101"/>
      <c r="E115" s="101"/>
    </row>
    <row r="116" spans="1:5" x14ac:dyDescent="0.2">
      <c r="A116" s="155" t="s">
        <v>266</v>
      </c>
      <c r="B116" s="105">
        <v>3192134584</v>
      </c>
      <c r="C116" s="105">
        <v>2652303941</v>
      </c>
      <c r="D116" s="101"/>
      <c r="E116" s="101"/>
    </row>
    <row r="117" spans="1:5" s="154" customFormat="1" x14ac:dyDescent="0.2">
      <c r="A117" s="189" t="s">
        <v>284</v>
      </c>
      <c r="B117" s="123">
        <v>3198303415</v>
      </c>
      <c r="C117" s="124">
        <v>2659946757</v>
      </c>
      <c r="D117" s="153"/>
      <c r="E117" s="153"/>
    </row>
    <row r="118" spans="1:5" x14ac:dyDescent="0.2">
      <c r="A118" s="189" t="s">
        <v>285</v>
      </c>
      <c r="B118" s="123">
        <v>-6168831</v>
      </c>
      <c r="C118" s="124">
        <v>-7642816</v>
      </c>
      <c r="D118" s="101"/>
      <c r="E118" s="101"/>
    </row>
    <row r="119" spans="1:5" x14ac:dyDescent="0.2">
      <c r="A119" s="190"/>
      <c r="B119" s="105"/>
      <c r="C119" s="105"/>
      <c r="D119" s="101"/>
      <c r="E119" s="101"/>
    </row>
    <row r="120" spans="1:5" x14ac:dyDescent="0.2">
      <c r="A120" s="121" t="s">
        <v>71</v>
      </c>
      <c r="B120" s="123">
        <v>-118064812</v>
      </c>
      <c r="C120" s="124">
        <v>0</v>
      </c>
      <c r="D120" s="108"/>
      <c r="E120" s="101"/>
    </row>
    <row r="121" spans="1:5" x14ac:dyDescent="0.2">
      <c r="A121" s="121" t="s">
        <v>286</v>
      </c>
      <c r="B121" s="136">
        <v>0</v>
      </c>
      <c r="C121" s="124">
        <v>-147155227</v>
      </c>
      <c r="D121" s="101"/>
      <c r="E121" s="101"/>
    </row>
    <row r="122" spans="1:5" x14ac:dyDescent="0.2">
      <c r="A122" s="121" t="s">
        <v>287</v>
      </c>
      <c r="B122" s="136">
        <v>0</v>
      </c>
      <c r="C122" s="124">
        <v>-4584608</v>
      </c>
      <c r="D122" s="101"/>
      <c r="E122" s="101"/>
    </row>
    <row r="123" spans="1:5" ht="13.5" thickBot="1" x14ac:dyDescent="0.25">
      <c r="A123" s="121" t="s">
        <v>50</v>
      </c>
      <c r="B123" s="91">
        <v>-39566058</v>
      </c>
      <c r="C123" s="124">
        <v>-35593567</v>
      </c>
      <c r="D123" s="101"/>
      <c r="E123" s="101"/>
    </row>
    <row r="124" spans="1:5" ht="13.5" thickBot="1" x14ac:dyDescent="0.25">
      <c r="A124" s="122" t="s">
        <v>288</v>
      </c>
      <c r="B124" s="96">
        <v>11076181914</v>
      </c>
      <c r="C124" s="96">
        <v>11310225886</v>
      </c>
      <c r="D124" s="101"/>
      <c r="E124" s="101"/>
    </row>
    <row r="125" spans="1:5" x14ac:dyDescent="0.2">
      <c r="B125" s="84"/>
      <c r="C125" s="84"/>
      <c r="D125" s="101"/>
      <c r="E125" s="101"/>
    </row>
    <row r="126" spans="1:5" x14ac:dyDescent="0.2">
      <c r="D126" s="101"/>
      <c r="E126" s="101"/>
    </row>
    <row r="127" spans="1:5" ht="13.5" thickBot="1" x14ac:dyDescent="0.25">
      <c r="A127" s="112" t="s">
        <v>70</v>
      </c>
      <c r="B127" s="84"/>
      <c r="C127" s="93" t="s">
        <v>49</v>
      </c>
      <c r="D127" s="101"/>
      <c r="E127" s="101"/>
    </row>
    <row r="128" spans="1:5" ht="13.5" thickBot="1" x14ac:dyDescent="0.25">
      <c r="A128" s="102"/>
      <c r="B128" s="103" t="s">
        <v>277</v>
      </c>
      <c r="C128" s="103" t="s">
        <v>308</v>
      </c>
      <c r="D128" s="101"/>
      <c r="E128" s="101"/>
    </row>
    <row r="129" spans="1:7" x14ac:dyDescent="0.2">
      <c r="A129" s="121" t="s">
        <v>67</v>
      </c>
      <c r="B129" s="123">
        <v>1116153667</v>
      </c>
      <c r="C129" s="123">
        <v>1128855860</v>
      </c>
      <c r="D129" s="100"/>
      <c r="E129" s="101"/>
    </row>
    <row r="130" spans="1:7" x14ac:dyDescent="0.2">
      <c r="A130" s="121" t="s">
        <v>68</v>
      </c>
      <c r="B130" s="123">
        <v>3574264999</v>
      </c>
      <c r="C130" s="123">
        <v>4276803988</v>
      </c>
      <c r="D130" s="100"/>
      <c r="E130" s="100"/>
      <c r="F130" s="75"/>
      <c r="G130" s="134"/>
    </row>
    <row r="131" spans="1:7" x14ac:dyDescent="0.2">
      <c r="A131" s="121" t="s">
        <v>69</v>
      </c>
      <c r="B131" s="123">
        <v>9282809836</v>
      </c>
      <c r="C131" s="123">
        <v>11259935431</v>
      </c>
      <c r="D131" s="100"/>
      <c r="E131" s="101"/>
    </row>
    <row r="132" spans="1:7" ht="13.5" thickBot="1" x14ac:dyDescent="0.25">
      <c r="A132" s="121" t="s">
        <v>61</v>
      </c>
      <c r="B132" s="123">
        <v>1416684388</v>
      </c>
      <c r="C132" s="123">
        <v>1400794550</v>
      </c>
      <c r="D132" s="100"/>
      <c r="E132" s="101"/>
    </row>
    <row r="133" spans="1:7" ht="13.5" thickBot="1" x14ac:dyDescent="0.25">
      <c r="A133" s="118" t="s">
        <v>30</v>
      </c>
      <c r="B133" s="96">
        <v>15389912890</v>
      </c>
      <c r="C133" s="96">
        <v>18066389829</v>
      </c>
      <c r="D133" s="101"/>
      <c r="E133" s="100"/>
      <c r="F133" s="100"/>
      <c r="G133" s="139"/>
    </row>
    <row r="134" spans="1:7" x14ac:dyDescent="0.2">
      <c r="B134" s="84"/>
      <c r="C134" s="84"/>
      <c r="D134" s="101"/>
      <c r="E134" s="101"/>
    </row>
    <row r="135" spans="1:7" x14ac:dyDescent="0.2">
      <c r="D135" s="101"/>
      <c r="E135" s="101"/>
    </row>
    <row r="136" spans="1:7" ht="13.5" thickBot="1" x14ac:dyDescent="0.25">
      <c r="A136" s="111" t="s">
        <v>62</v>
      </c>
      <c r="C136" s="93" t="s">
        <v>49</v>
      </c>
      <c r="D136" s="101"/>
      <c r="E136" s="101"/>
    </row>
    <row r="137" spans="1:7" ht="13.5" thickBot="1" x14ac:dyDescent="0.25">
      <c r="A137" s="113"/>
      <c r="B137" s="103" t="s">
        <v>277</v>
      </c>
      <c r="C137" s="103" t="s">
        <v>308</v>
      </c>
      <c r="D137" s="101"/>
      <c r="E137" s="101"/>
    </row>
    <row r="138" spans="1:7" x14ac:dyDescent="0.2">
      <c r="A138" s="121" t="s">
        <v>63</v>
      </c>
      <c r="B138" s="123">
        <v>656196151</v>
      </c>
      <c r="C138" s="123">
        <v>596036649</v>
      </c>
      <c r="D138" s="101"/>
      <c r="E138" s="101"/>
    </row>
    <row r="139" spans="1:7" x14ac:dyDescent="0.2">
      <c r="A139" s="120" t="s">
        <v>64</v>
      </c>
      <c r="B139" s="136">
        <v>0</v>
      </c>
      <c r="C139" s="123">
        <v>0</v>
      </c>
      <c r="D139" s="101"/>
      <c r="E139" s="101"/>
    </row>
    <row r="140" spans="1:7" x14ac:dyDescent="0.2">
      <c r="A140" s="121" t="s">
        <v>65</v>
      </c>
      <c r="B140" s="136">
        <v>0</v>
      </c>
      <c r="C140" s="123">
        <v>0</v>
      </c>
      <c r="D140" s="101"/>
      <c r="E140" s="101"/>
    </row>
    <row r="141" spans="1:7" x14ac:dyDescent="0.2">
      <c r="A141" s="121" t="s">
        <v>66</v>
      </c>
      <c r="B141" s="123">
        <v>20286850</v>
      </c>
      <c r="C141" s="123">
        <v>37087875</v>
      </c>
      <c r="D141" s="101"/>
      <c r="E141" s="101"/>
    </row>
    <row r="142" spans="1:7" ht="13.5" thickBot="1" x14ac:dyDescent="0.25">
      <c r="A142" s="121" t="s">
        <v>50</v>
      </c>
      <c r="B142" s="123">
        <v>-4225170</v>
      </c>
      <c r="C142" s="123">
        <v>-3453741</v>
      </c>
      <c r="D142" s="101"/>
      <c r="E142" s="101"/>
    </row>
    <row r="143" spans="1:7" ht="13.5" thickBot="1" x14ac:dyDescent="0.25">
      <c r="A143" s="118" t="s">
        <v>30</v>
      </c>
      <c r="B143" s="96">
        <v>672257831</v>
      </c>
      <c r="C143" s="96">
        <v>629670783</v>
      </c>
      <c r="D143" s="84"/>
      <c r="E143" s="101"/>
    </row>
    <row r="144" spans="1:7" x14ac:dyDescent="0.2">
      <c r="B144" s="84"/>
      <c r="C144" s="84"/>
      <c r="D144" s="101"/>
      <c r="E144" s="101"/>
    </row>
    <row r="145" spans="1:5" x14ac:dyDescent="0.2">
      <c r="D145" s="101"/>
      <c r="E145" s="101"/>
    </row>
    <row r="146" spans="1:5" ht="13.5" thickBot="1" x14ac:dyDescent="0.25">
      <c r="A146" s="111" t="s">
        <v>57</v>
      </c>
      <c r="C146" s="93" t="s">
        <v>49</v>
      </c>
      <c r="D146" s="101"/>
      <c r="E146" s="101"/>
    </row>
    <row r="147" spans="1:5" ht="13.5" thickBot="1" x14ac:dyDescent="0.25">
      <c r="A147" s="113"/>
      <c r="B147" s="103" t="s">
        <v>277</v>
      </c>
      <c r="C147" s="103" t="s">
        <v>308</v>
      </c>
      <c r="D147" s="101"/>
      <c r="E147" s="101"/>
    </row>
    <row r="148" spans="1:5" x14ac:dyDescent="0.2">
      <c r="A148" s="120" t="s">
        <v>58</v>
      </c>
      <c r="B148" s="123">
        <v>1786812843</v>
      </c>
      <c r="C148" s="123">
        <v>2058484273</v>
      </c>
      <c r="D148" s="100"/>
      <c r="E148" s="100"/>
    </row>
    <row r="149" spans="1:5" x14ac:dyDescent="0.2">
      <c r="A149" s="121" t="s">
        <v>59</v>
      </c>
      <c r="B149" s="123">
        <v>48664624</v>
      </c>
      <c r="C149" s="123">
        <v>40325778</v>
      </c>
      <c r="D149" s="101"/>
      <c r="E149" s="101"/>
    </row>
    <row r="150" spans="1:5" x14ac:dyDescent="0.2">
      <c r="A150" s="121" t="s">
        <v>60</v>
      </c>
      <c r="B150" s="123">
        <v>25193152</v>
      </c>
      <c r="C150" s="123">
        <v>31935581</v>
      </c>
      <c r="D150" s="101"/>
      <c r="E150" s="101"/>
    </row>
    <row r="151" spans="1:5" ht="13.5" thickBot="1" x14ac:dyDescent="0.25">
      <c r="A151" s="121" t="s">
        <v>61</v>
      </c>
      <c r="B151" s="123">
        <v>236176726</v>
      </c>
      <c r="C151" s="123">
        <v>257899975</v>
      </c>
      <c r="D151" s="101"/>
      <c r="E151" s="101"/>
    </row>
    <row r="152" spans="1:5" ht="13.5" thickBot="1" x14ac:dyDescent="0.25">
      <c r="A152" s="118" t="s">
        <v>30</v>
      </c>
      <c r="B152" s="96">
        <v>2096847345</v>
      </c>
      <c r="C152" s="96">
        <v>2388645607</v>
      </c>
      <c r="D152" s="101"/>
      <c r="E152" s="101"/>
    </row>
    <row r="153" spans="1:5" x14ac:dyDescent="0.2">
      <c r="B153" s="84"/>
      <c r="C153" s="84"/>
      <c r="D153" s="101"/>
      <c r="E153" s="101"/>
    </row>
    <row r="154" spans="1:5" x14ac:dyDescent="0.2">
      <c r="B154" s="106"/>
      <c r="C154" s="106"/>
      <c r="D154" s="101"/>
      <c r="E154" s="101"/>
    </row>
    <row r="155" spans="1:5" x14ac:dyDescent="0.2">
      <c r="D155" s="108"/>
      <c r="E155" s="101"/>
    </row>
    <row r="156" spans="1:5" x14ac:dyDescent="0.2">
      <c r="A156" s="109"/>
      <c r="B156" s="100"/>
      <c r="C156" s="100"/>
      <c r="D156" s="101"/>
      <c r="E156" s="101"/>
    </row>
    <row r="157" spans="1:5" x14ac:dyDescent="0.2">
      <c r="A157" s="109"/>
      <c r="B157" s="100"/>
      <c r="C157" s="100"/>
      <c r="D157" s="101"/>
      <c r="E157" s="101"/>
    </row>
    <row r="158" spans="1:5" x14ac:dyDescent="0.2">
      <c r="A158" s="109"/>
      <c r="B158" s="100"/>
      <c r="C158" s="100"/>
      <c r="D158" s="101"/>
      <c r="E158" s="101"/>
    </row>
    <row r="159" spans="1:5" x14ac:dyDescent="0.2">
      <c r="A159" s="109"/>
      <c r="B159" s="100"/>
      <c r="C159" s="100"/>
      <c r="D159" s="101"/>
      <c r="E159" s="101"/>
    </row>
    <row r="160" spans="1:5" x14ac:dyDescent="0.2">
      <c r="A160" s="109"/>
      <c r="B160" s="100"/>
      <c r="C160" s="100"/>
      <c r="D160" s="101"/>
      <c r="E160" s="101"/>
    </row>
    <row r="161" spans="1:5" x14ac:dyDescent="0.2">
      <c r="A161" s="109"/>
      <c r="B161" s="100"/>
      <c r="C161" s="100"/>
      <c r="D161" s="101"/>
      <c r="E161" s="101"/>
    </row>
    <row r="162" spans="1:5" x14ac:dyDescent="0.2">
      <c r="A162" s="109"/>
      <c r="B162" s="100"/>
      <c r="C162" s="100"/>
      <c r="D162" s="101"/>
      <c r="E162" s="101"/>
    </row>
    <row r="163" spans="1:5" x14ac:dyDescent="0.2">
      <c r="A163" s="109"/>
      <c r="B163" s="100"/>
      <c r="C163" s="100"/>
      <c r="D163" s="101"/>
      <c r="E163" s="101"/>
    </row>
    <row r="164" spans="1:5" x14ac:dyDescent="0.2">
      <c r="A164" s="109"/>
      <c r="B164" s="100"/>
      <c r="C164" s="100"/>
      <c r="D164" s="101"/>
      <c r="E164" s="101"/>
    </row>
    <row r="165" spans="1:5" x14ac:dyDescent="0.2">
      <c r="A165" s="109"/>
      <c r="B165" s="100"/>
      <c r="C165" s="100"/>
      <c r="D165" s="101"/>
      <c r="E165" s="101"/>
    </row>
    <row r="166" spans="1:5" x14ac:dyDescent="0.2">
      <c r="A166" s="109"/>
      <c r="B166" s="100"/>
      <c r="C166" s="100"/>
      <c r="D166" s="101"/>
      <c r="E166" s="101"/>
    </row>
    <row r="167" spans="1:5" x14ac:dyDescent="0.2">
      <c r="A167" s="109"/>
      <c r="B167" s="100"/>
      <c r="C167" s="100"/>
      <c r="D167" s="101"/>
      <c r="E167" s="101"/>
    </row>
    <row r="168" spans="1:5" x14ac:dyDescent="0.2">
      <c r="D168" s="101"/>
      <c r="E168" s="101"/>
    </row>
    <row r="169" spans="1:5" x14ac:dyDescent="0.2">
      <c r="D169" s="101"/>
      <c r="E169" s="101"/>
    </row>
    <row r="170" spans="1:5" x14ac:dyDescent="0.2">
      <c r="D170" s="101"/>
      <c r="E170" s="101"/>
    </row>
    <row r="171" spans="1:5" x14ac:dyDescent="0.2">
      <c r="D171" s="101"/>
      <c r="E171" s="101"/>
    </row>
    <row r="172" spans="1:5" x14ac:dyDescent="0.2">
      <c r="D172" s="101"/>
      <c r="E172" s="101"/>
    </row>
    <row r="173" spans="1:5" x14ac:dyDescent="0.2">
      <c r="D173" s="101"/>
      <c r="E173" s="101"/>
    </row>
    <row r="174" spans="1:5" x14ac:dyDescent="0.2">
      <c r="D174" s="101"/>
      <c r="E174" s="101"/>
    </row>
    <row r="175" spans="1:5" x14ac:dyDescent="0.2">
      <c r="D175" s="101"/>
      <c r="E175" s="101"/>
    </row>
    <row r="176" spans="1:5" x14ac:dyDescent="0.2">
      <c r="D176" s="101"/>
      <c r="E176" s="101"/>
    </row>
    <row r="177" spans="4:5" x14ac:dyDescent="0.2">
      <c r="D177" s="101"/>
      <c r="E177" s="101"/>
    </row>
    <row r="178" spans="4:5" x14ac:dyDescent="0.2">
      <c r="D178" s="101"/>
      <c r="E178" s="101"/>
    </row>
    <row r="179" spans="4:5" x14ac:dyDescent="0.2">
      <c r="D179" s="101"/>
      <c r="E179" s="101"/>
    </row>
    <row r="180" spans="4:5" x14ac:dyDescent="0.2">
      <c r="D180" s="101"/>
      <c r="E180" s="101"/>
    </row>
    <row r="181" spans="4:5" x14ac:dyDescent="0.2">
      <c r="D181" s="101"/>
      <c r="E181" s="101"/>
    </row>
    <row r="182" spans="4:5" x14ac:dyDescent="0.2">
      <c r="D182" s="101"/>
      <c r="E182" s="101"/>
    </row>
    <row r="183" spans="4:5" x14ac:dyDescent="0.2">
      <c r="D183" s="101"/>
      <c r="E183" s="101"/>
    </row>
    <row r="184" spans="4:5" x14ac:dyDescent="0.2">
      <c r="D184" s="101"/>
      <c r="E184" s="101"/>
    </row>
    <row r="185" spans="4:5" x14ac:dyDescent="0.2">
      <c r="D185" s="101"/>
      <c r="E185" s="101"/>
    </row>
    <row r="186" spans="4:5" x14ac:dyDescent="0.2">
      <c r="D186" s="101"/>
      <c r="E186" s="101"/>
    </row>
    <row r="187" spans="4:5" x14ac:dyDescent="0.2">
      <c r="D187" s="101"/>
      <c r="E187" s="101"/>
    </row>
    <row r="188" spans="4:5" x14ac:dyDescent="0.2">
      <c r="D188" s="101"/>
      <c r="E188" s="101"/>
    </row>
    <row r="189" spans="4:5" x14ac:dyDescent="0.2">
      <c r="D189" s="101"/>
      <c r="E189" s="101"/>
    </row>
    <row r="190" spans="4:5" x14ac:dyDescent="0.2">
      <c r="D190" s="101"/>
      <c r="E190" s="101"/>
    </row>
    <row r="191" spans="4:5" x14ac:dyDescent="0.2">
      <c r="D191" s="101"/>
      <c r="E191" s="101"/>
    </row>
    <row r="192" spans="4:5" x14ac:dyDescent="0.2">
      <c r="D192" s="101"/>
      <c r="E192" s="101"/>
    </row>
    <row r="193" spans="4:5" x14ac:dyDescent="0.2">
      <c r="D193" s="101"/>
      <c r="E193" s="101"/>
    </row>
    <row r="194" spans="4:5" x14ac:dyDescent="0.2">
      <c r="D194" s="101"/>
      <c r="E194" s="101"/>
    </row>
    <row r="195" spans="4:5" x14ac:dyDescent="0.2">
      <c r="D195" s="101"/>
      <c r="E195" s="101"/>
    </row>
    <row r="196" spans="4:5" x14ac:dyDescent="0.2">
      <c r="D196" s="101"/>
      <c r="E196" s="101"/>
    </row>
    <row r="197" spans="4:5" x14ac:dyDescent="0.2">
      <c r="D197" s="101"/>
      <c r="E197" s="101"/>
    </row>
    <row r="198" spans="4:5" x14ac:dyDescent="0.2">
      <c r="D198" s="101"/>
      <c r="E198" s="101"/>
    </row>
    <row r="199" spans="4:5" x14ac:dyDescent="0.2">
      <c r="D199" s="101"/>
      <c r="E199" s="101"/>
    </row>
    <row r="200" spans="4:5" x14ac:dyDescent="0.2">
      <c r="D200" s="101"/>
      <c r="E200" s="101"/>
    </row>
    <row r="201" spans="4:5" x14ac:dyDescent="0.2">
      <c r="D201" s="101"/>
      <c r="E201" s="101"/>
    </row>
    <row r="202" spans="4:5" x14ac:dyDescent="0.2">
      <c r="D202" s="101"/>
      <c r="E202" s="101"/>
    </row>
    <row r="203" spans="4:5" x14ac:dyDescent="0.2">
      <c r="D203" s="101"/>
      <c r="E203" s="101"/>
    </row>
    <row r="204" spans="4:5" x14ac:dyDescent="0.2">
      <c r="D204" s="101"/>
      <c r="E204" s="101"/>
    </row>
    <row r="205" spans="4:5" x14ac:dyDescent="0.2">
      <c r="D205" s="101"/>
      <c r="E205" s="101"/>
    </row>
    <row r="206" spans="4:5" x14ac:dyDescent="0.2">
      <c r="D206" s="101"/>
      <c r="E206" s="101"/>
    </row>
    <row r="207" spans="4:5" x14ac:dyDescent="0.2">
      <c r="D207" s="101"/>
      <c r="E207" s="101"/>
    </row>
    <row r="208" spans="4:5" x14ac:dyDescent="0.2">
      <c r="D208" s="101"/>
      <c r="E208" s="101"/>
    </row>
    <row r="209" spans="4:5" x14ac:dyDescent="0.2">
      <c r="D209" s="101"/>
      <c r="E209" s="101"/>
    </row>
    <row r="210" spans="4:5" x14ac:dyDescent="0.2">
      <c r="D210" s="101"/>
      <c r="E210" s="101"/>
    </row>
    <row r="211" spans="4:5" x14ac:dyDescent="0.2">
      <c r="D211" s="101"/>
      <c r="E211" s="101"/>
    </row>
    <row r="212" spans="4:5" x14ac:dyDescent="0.2">
      <c r="D212" s="101"/>
      <c r="E212" s="101"/>
    </row>
    <row r="213" spans="4:5" x14ac:dyDescent="0.2">
      <c r="D213" s="101"/>
      <c r="E213" s="101"/>
    </row>
    <row r="214" spans="4:5" x14ac:dyDescent="0.2">
      <c r="D214" s="101"/>
      <c r="E214" s="101"/>
    </row>
    <row r="215" spans="4:5" x14ac:dyDescent="0.2">
      <c r="D215" s="101"/>
      <c r="E215" s="101"/>
    </row>
    <row r="216" spans="4:5" x14ac:dyDescent="0.2">
      <c r="D216" s="101"/>
      <c r="E216" s="101"/>
    </row>
    <row r="217" spans="4:5" x14ac:dyDescent="0.2">
      <c r="D217" s="101"/>
      <c r="E217" s="101"/>
    </row>
    <row r="218" spans="4:5" x14ac:dyDescent="0.2">
      <c r="D218" s="101"/>
      <c r="E218" s="101"/>
    </row>
    <row r="219" spans="4:5" x14ac:dyDescent="0.2">
      <c r="D219" s="101"/>
      <c r="E219" s="101"/>
    </row>
  </sheetData>
  <mergeCells count="14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Škara Maja</cp:lastModifiedBy>
  <cp:lastPrinted>2016-04-15T11:42:11Z</cp:lastPrinted>
  <dcterms:created xsi:type="dcterms:W3CDTF">2008-10-17T11:51:54Z</dcterms:created>
  <dcterms:modified xsi:type="dcterms:W3CDTF">2019-02-25T15:29:38Z</dcterms:modified>
</cp:coreProperties>
</file>