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aveExternalLinkValues="0" codeName="ThisWorkbook" defaultThemeVersion="124226"/>
  <mc:AlternateContent xmlns:mc="http://schemas.openxmlformats.org/markup-compatibility/2006">
    <mc:Choice Requires="x15">
      <x15ac:absPath xmlns:x15ac="http://schemas.microsoft.com/office/spreadsheetml/2010/11/ac" url="https://molonline.sharepoint.com/sites/TRS_CONS/Shared Documents/Ostvarenje/2025/06.2025/Hanfa/hanfa/"/>
    </mc:Choice>
  </mc:AlternateContent>
  <xr:revisionPtr revIDLastSave="99" documentId="13_ncr:1_{A7836E02-5D5C-4EB2-865C-E9F21BD4BF90}" xr6:coauthVersionLast="47" xr6:coauthVersionMax="47" xr10:uidLastSave="{9E2DE456-12B6-4074-9A79-13EA7F530994}"/>
  <bookViews>
    <workbookView xWindow="-120" yWindow="-120" windowWidth="29040" windowHeight="1572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podaci'!$A$1:$J$91</definedName>
    <definedName name="_xlnm.Print_Area" localSheetId="5">PK!$A$1:$Y$63</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1" i="18" l="1"/>
  <c r="I117" i="18"/>
  <c r="I94" i="18"/>
  <c r="I75" i="18"/>
  <c r="H117" i="18"/>
  <c r="I27" i="18"/>
  <c r="J8" i="26"/>
  <c r="J60" i="26"/>
  <c r="W8" i="22"/>
  <c r="W9" i="22"/>
  <c r="W7" i="22"/>
  <c r="Y7" i="22" s="1"/>
  <c r="Y10" i="22" s="1"/>
  <c r="J98" i="26"/>
  <c r="J108" i="26"/>
  <c r="J109" i="26"/>
  <c r="K98" i="26"/>
  <c r="K90" i="26"/>
  <c r="I98" i="26"/>
  <c r="H98" i="26"/>
  <c r="H108" i="26"/>
  <c r="H109" i="26"/>
  <c r="H90" i="26"/>
  <c r="J91" i="26"/>
  <c r="K91" i="26"/>
  <c r="I91" i="26"/>
  <c r="H91" i="26"/>
  <c r="S61" i="22"/>
  <c r="S62" i="22"/>
  <c r="T61" i="22"/>
  <c r="T62" i="22" s="1"/>
  <c r="S63" i="22"/>
  <c r="T63" i="22"/>
  <c r="S32" i="22"/>
  <c r="S33" i="22"/>
  <c r="T32" i="22"/>
  <c r="T33" i="22" s="1"/>
  <c r="S34" i="22"/>
  <c r="T34" i="22"/>
  <c r="W41" i="22"/>
  <c r="W42" i="22"/>
  <c r="W43" i="22"/>
  <c r="Y43" i="22"/>
  <c r="W44" i="22"/>
  <c r="W45" i="22"/>
  <c r="W46" i="22"/>
  <c r="W47" i="22"/>
  <c r="W48" i="22"/>
  <c r="Y48" i="22" s="1"/>
  <c r="W49" i="22"/>
  <c r="W50" i="22"/>
  <c r="W51" i="22"/>
  <c r="W52" i="22"/>
  <c r="W53" i="22"/>
  <c r="W54" i="22"/>
  <c r="Y54" i="22"/>
  <c r="W55" i="22"/>
  <c r="Y55" i="22"/>
  <c r="W56" i="22"/>
  <c r="W57" i="22"/>
  <c r="W58" i="22"/>
  <c r="W40" i="22"/>
  <c r="Y40" i="22"/>
  <c r="S39" i="22"/>
  <c r="S59" i="22"/>
  <c r="T39" i="22"/>
  <c r="T59" i="22"/>
  <c r="W37" i="22"/>
  <c r="W38" i="22"/>
  <c r="W36" i="22"/>
  <c r="Y36" i="22"/>
  <c r="Y39" i="22"/>
  <c r="W25" i="22"/>
  <c r="Y25" i="22"/>
  <c r="W12" i="22"/>
  <c r="W13" i="22"/>
  <c r="W14" i="22"/>
  <c r="Y14" i="22"/>
  <c r="W15" i="22"/>
  <c r="W16" i="22"/>
  <c r="W17" i="22"/>
  <c r="W18" i="22"/>
  <c r="W19" i="22"/>
  <c r="Y19" i="22"/>
  <c r="W20" i="22"/>
  <c r="W21" i="22"/>
  <c r="W22" i="22"/>
  <c r="W23" i="22"/>
  <c r="W24" i="22"/>
  <c r="W26" i="22"/>
  <c r="Y26" i="22"/>
  <c r="W27" i="22"/>
  <c r="W28" i="22"/>
  <c r="Y28" i="22"/>
  <c r="W29" i="22"/>
  <c r="W11" i="22"/>
  <c r="Y11" i="22"/>
  <c r="S10" i="22"/>
  <c r="S30" i="22"/>
  <c r="T10" i="22"/>
  <c r="T30" i="22"/>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I8" i="26"/>
  <c r="H8" i="26"/>
  <c r="H21" i="21"/>
  <c r="I21" i="21"/>
  <c r="H36" i="21"/>
  <c r="I36" i="21"/>
  <c r="H49" i="21"/>
  <c r="I49" i="21"/>
  <c r="I51" i="21"/>
  <c r="I53" i="21"/>
  <c r="H51" i="21"/>
  <c r="H53" i="21"/>
  <c r="I85" i="18"/>
  <c r="H85" i="18"/>
  <c r="I78" i="18"/>
  <c r="H78" i="18"/>
  <c r="H54" i="20"/>
  <c r="H48" i="20"/>
  <c r="H41" i="20"/>
  <c r="H35" i="20"/>
  <c r="H19" i="20"/>
  <c r="I9" i="20"/>
  <c r="I18" i="20"/>
  <c r="H105" i="18"/>
  <c r="H98" i="18"/>
  <c r="H94" i="18"/>
  <c r="H91" i="18"/>
  <c r="H60" i="18"/>
  <c r="H53" i="18"/>
  <c r="H45" i="18"/>
  <c r="H38" i="18"/>
  <c r="H27" i="18"/>
  <c r="H17" i="18"/>
  <c r="H10" i="18"/>
  <c r="H63" i="22"/>
  <c r="H61" i="22"/>
  <c r="H62" i="22"/>
  <c r="H39" i="22"/>
  <c r="H59" i="22"/>
  <c r="H34" i="22"/>
  <c r="H32" i="22"/>
  <c r="H33" i="22"/>
  <c r="K10" i="22"/>
  <c r="X63" i="22"/>
  <c r="V63" i="22"/>
  <c r="U63" i="22"/>
  <c r="R63" i="22"/>
  <c r="Q63" i="22"/>
  <c r="P63" i="22"/>
  <c r="O63" i="22"/>
  <c r="N63" i="22"/>
  <c r="M63" i="22"/>
  <c r="L63" i="22"/>
  <c r="K63" i="22"/>
  <c r="J63" i="22"/>
  <c r="I63" i="22"/>
  <c r="X61" i="22"/>
  <c r="X62" i="22"/>
  <c r="V61" i="22"/>
  <c r="V62" i="22"/>
  <c r="U61" i="22"/>
  <c r="U62" i="22"/>
  <c r="R61" i="22"/>
  <c r="R62" i="22"/>
  <c r="Q61" i="22"/>
  <c r="Q62" i="22"/>
  <c r="P61" i="22"/>
  <c r="P62" i="22"/>
  <c r="O61" i="22"/>
  <c r="O62" i="22"/>
  <c r="N61" i="22"/>
  <c r="N62" i="22" s="1"/>
  <c r="M61" i="22"/>
  <c r="M62" i="22"/>
  <c r="L61" i="22"/>
  <c r="L62" i="22"/>
  <c r="K61" i="22"/>
  <c r="K62" i="22"/>
  <c r="J61" i="22"/>
  <c r="J62" i="22"/>
  <c r="I61" i="22"/>
  <c r="I62" i="22"/>
  <c r="Y58" i="22"/>
  <c r="Y56" i="22"/>
  <c r="Y53" i="22"/>
  <c r="Y52" i="22"/>
  <c r="Y51" i="22"/>
  <c r="Y50" i="22"/>
  <c r="Y49" i="22"/>
  <c r="Y47" i="22"/>
  <c r="Y46" i="22"/>
  <c r="Y45" i="22"/>
  <c r="Y44" i="22"/>
  <c r="Y42" i="22"/>
  <c r="X39" i="22"/>
  <c r="X59" i="22"/>
  <c r="V39" i="22"/>
  <c r="V59" i="22"/>
  <c r="U39" i="22"/>
  <c r="U59" i="22"/>
  <c r="R39" i="22"/>
  <c r="R59" i="22"/>
  <c r="Q39" i="22"/>
  <c r="Q59" i="22"/>
  <c r="P39" i="22"/>
  <c r="P59" i="22"/>
  <c r="O39" i="22"/>
  <c r="O59" i="22"/>
  <c r="N39" i="22"/>
  <c r="N59" i="22"/>
  <c r="M39" i="22"/>
  <c r="M59" i="22"/>
  <c r="L39" i="22"/>
  <c r="L59" i="22"/>
  <c r="K39" i="22"/>
  <c r="K59" i="22"/>
  <c r="J39" i="22"/>
  <c r="J59" i="22"/>
  <c r="I39" i="22"/>
  <c r="I59" i="22"/>
  <c r="Y38" i="22"/>
  <c r="Y37" i="22"/>
  <c r="X34" i="22"/>
  <c r="V34" i="22"/>
  <c r="U34" i="22"/>
  <c r="R34" i="22"/>
  <c r="Q34" i="22"/>
  <c r="P34" i="22"/>
  <c r="O34" i="22"/>
  <c r="N34" i="22"/>
  <c r="M34" i="22"/>
  <c r="L34" i="22"/>
  <c r="K34" i="22"/>
  <c r="J34" i="22"/>
  <c r="I34" i="22"/>
  <c r="X32" i="22"/>
  <c r="X33" i="22"/>
  <c r="V32" i="22"/>
  <c r="V33" i="22"/>
  <c r="U32" i="22"/>
  <c r="U33" i="22"/>
  <c r="R32" i="22"/>
  <c r="R33" i="22"/>
  <c r="Q32" i="22"/>
  <c r="Q33" i="22"/>
  <c r="P32" i="22"/>
  <c r="P33" i="22"/>
  <c r="O32" i="22"/>
  <c r="O33" i="22"/>
  <c r="N32" i="22"/>
  <c r="N33" i="22" s="1"/>
  <c r="M32" i="22"/>
  <c r="M33" i="22"/>
  <c r="L32" i="22"/>
  <c r="L33" i="22"/>
  <c r="K32" i="22"/>
  <c r="K33" i="22"/>
  <c r="J32" i="22"/>
  <c r="J33" i="22"/>
  <c r="I32" i="22"/>
  <c r="I33" i="22"/>
  <c r="Y29" i="22"/>
  <c r="Y27" i="22"/>
  <c r="Y24" i="22"/>
  <c r="Y23" i="22"/>
  <c r="Y22" i="22"/>
  <c r="Y21" i="22"/>
  <c r="Y20" i="22"/>
  <c r="Y18" i="22"/>
  <c r="Y17" i="22"/>
  <c r="Y16" i="22"/>
  <c r="Y15" i="22"/>
  <c r="Y13" i="22"/>
  <c r="X10" i="22"/>
  <c r="X30" i="22"/>
  <c r="V10" i="22"/>
  <c r="V30" i="22"/>
  <c r="U10" i="22"/>
  <c r="U30" i="22"/>
  <c r="R10" i="22"/>
  <c r="R30" i="22"/>
  <c r="Q10" i="22"/>
  <c r="Q30" i="22"/>
  <c r="P10" i="22"/>
  <c r="P30" i="22"/>
  <c r="O10" i="22"/>
  <c r="O30" i="22"/>
  <c r="N10" i="22"/>
  <c r="N30" i="22" s="1"/>
  <c r="M10" i="22"/>
  <c r="M30" i="22"/>
  <c r="L10" i="22"/>
  <c r="L30" i="22"/>
  <c r="K30" i="22"/>
  <c r="J10" i="22"/>
  <c r="J30" i="22"/>
  <c r="I10" i="22"/>
  <c r="I30" i="22"/>
  <c r="H10" i="22"/>
  <c r="H30" i="22"/>
  <c r="Y9" i="22"/>
  <c r="Y8" i="22"/>
  <c r="I54" i="20"/>
  <c r="I48" i="20"/>
  <c r="I41" i="20"/>
  <c r="I35" i="20"/>
  <c r="I19" i="20"/>
  <c r="H9" i="20"/>
  <c r="H18" i="20"/>
  <c r="I105" i="18"/>
  <c r="I98" i="18"/>
  <c r="I133" i="18" s="1"/>
  <c r="I60" i="18"/>
  <c r="I53" i="18"/>
  <c r="I45" i="18"/>
  <c r="I38" i="18"/>
  <c r="I17" i="18"/>
  <c r="I10" i="18"/>
  <c r="H44" i="18"/>
  <c r="H75" i="18"/>
  <c r="H133" i="18"/>
  <c r="W39" i="22"/>
  <c r="Y12" i="22"/>
  <c r="I44" i="18"/>
  <c r="H9" i="18"/>
  <c r="H72" i="18"/>
  <c r="I9" i="18"/>
  <c r="I72" i="18"/>
  <c r="W63" i="22"/>
  <c r="W34" i="22"/>
  <c r="Y57" i="22"/>
  <c r="Y63" i="22"/>
  <c r="Y34" i="22"/>
  <c r="W32" i="22"/>
  <c r="W33" i="22" s="1"/>
  <c r="K60" i="26"/>
  <c r="K108" i="26"/>
  <c r="K109" i="26"/>
  <c r="J90" i="26"/>
  <c r="J14" i="26"/>
  <c r="J61" i="26"/>
  <c r="K14" i="26"/>
  <c r="K61" i="26"/>
  <c r="I108" i="26"/>
  <c r="I109" i="26"/>
  <c r="I90" i="26"/>
  <c r="H60" i="26"/>
  <c r="I60" i="26"/>
  <c r="I14" i="26"/>
  <c r="I61" i="26"/>
  <c r="H14" i="26"/>
  <c r="H61" i="26"/>
  <c r="H64" i="26"/>
  <c r="I63" i="26"/>
  <c r="I64" i="26"/>
  <c r="I62" i="26"/>
  <c r="I68" i="26"/>
  <c r="H62" i="26"/>
  <c r="H68" i="26"/>
  <c r="H63" i="26"/>
  <c r="I66" i="26"/>
  <c r="I67" i="26"/>
  <c r="H66" i="26"/>
  <c r="H67" i="26"/>
  <c r="J64" i="26"/>
  <c r="J63" i="26"/>
  <c r="J62" i="26"/>
  <c r="J67" i="26"/>
  <c r="J68" i="26"/>
  <c r="J66" i="26"/>
  <c r="I55" i="20"/>
  <c r="I42" i="20"/>
  <c r="I24" i="20"/>
  <c r="I27" i="20"/>
  <c r="H55" i="20"/>
  <c r="H42" i="20"/>
  <c r="H24" i="20"/>
  <c r="H27" i="20"/>
  <c r="K63" i="26"/>
  <c r="K62" i="26"/>
  <c r="K64" i="26"/>
  <c r="I57" i="20"/>
  <c r="I59" i="20"/>
  <c r="H57" i="20"/>
  <c r="H59" i="20"/>
  <c r="K67" i="26"/>
  <c r="K66" i="26"/>
  <c r="K68" i="26"/>
  <c r="W59" i="22" l="1"/>
  <c r="Y41" i="22"/>
  <c r="Y61" i="22" s="1"/>
  <c r="Y62" i="22" s="1"/>
  <c r="Y30" i="22"/>
  <c r="W10" i="22"/>
  <c r="W30" i="22" s="1"/>
  <c r="W61" i="22"/>
  <c r="W62" i="22" s="1"/>
  <c r="Y32" i="22"/>
  <c r="Y33" i="22" s="1"/>
  <c r="Y59" i="22" l="1"/>
</calcChain>
</file>

<file path=xl/sharedStrings.xml><?xml version="1.0" encoding="utf-8"?>
<sst xmlns="http://schemas.openxmlformats.org/spreadsheetml/2006/main" count="654" uniqueCount="576">
  <si>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</si>
  <si>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</si>
  <si>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</si>
  <si>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</si>
  <si>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</si>
  <si>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</si>
  <si>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</si>
  <si>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</si>
  <si>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</si>
  <si>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</si>
  <si>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</si>
  <si>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</si>
  <si>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</si>
  <si>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</si>
  <si>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</si>
  <si>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</si>
  <si>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</si>
  <si>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</si>
  <si>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</si>
  <si>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</si>
  <si>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</si>
  <si>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</si>
  <si>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</si>
  <si>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</si>
  <si>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</si>
  <si>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</si>
  <si>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</si>
  <si>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</si>
  <si>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</si>
  <si>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</si>
  <si>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</si>
  <si>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</si>
  <si>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</si>
  <si>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</si>
  <si>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</si>
  <si>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</si>
  <si>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</si>
  <si>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</si>
  <si>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</si>
  <si>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</si>
  <si>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</si>
  <si>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</si>
  <si>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</si>
  <si>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</si>
  <si>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</si>
  <si>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</si>
  <si>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</si>
  <si>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</si>
  <si>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</si>
  <si>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</si>
  <si>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</si>
  <si>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</si>
  <si>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</si>
  <si>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</si>
  <si>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</si>
  <si>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</si>
  <si>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</si>
  <si>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</si>
  <si>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</si>
  <si>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</si>
  <si>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</si>
  <si>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</si>
  <si>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</si>
  <si>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</si>
  <si>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</si>
  <si>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</si>
  <si>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</si>
  <si>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</si>
  <si>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</si>
  <si>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</si>
  <si>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</si>
  <si>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</si>
  <si>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</si>
  <si>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</si>
  <si>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</si>
  <si>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</si>
  <si>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</si>
  <si>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</si>
  <si>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</si>
  <si>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</si>
  <si>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</si>
  <si>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</si>
  <si>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</si>
  <si>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</si>
  <si>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</si>
  <si>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</si>
  <si>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</si>
  <si>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</si>
  <si>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</si>
  <si>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</si>
  <si>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</si>
  <si>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</si>
  <si>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</si>
  <si>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</si>
  <si>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</si>
  <si>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</si>
  <si>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</si>
  <si>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</si>
  <si>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</si>
  <si>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</si>
  <si>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</si>
  <si>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</si>
  <si>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</si>
  <si>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</si>
  <si>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</si>
  <si>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</si>
  <si>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</si>
  <si>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</si>
  <si>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</si>
  <si>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</si>
  <si>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</si>
  <si>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</si>
  <si>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</si>
  <si>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</si>
  <si>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</si>
  <si>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</si>
  <si>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</si>
  <si>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</si>
  <si>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</si>
  <si>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</si>
  <si>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</si>
  <si>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</si>
  <si>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</si>
  <si>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</si>
  <si>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</si>
  <si>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</si>
  <si>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</si>
  <si>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</si>
  <si>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</si>
  <si>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</si>
  <si>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</si>
  <si>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</si>
  <si>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</si>
  <si>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</si>
  <si>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</si>
  <si>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</si>
  <si>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</si>
  <si>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</si>
  <si>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</si>
  <si>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</si>
  <si>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</si>
  <si>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</si>
  <si>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</si>
  <si>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</si>
  <si>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</si>
  <si>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</si>
  <si>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</si>
  <si>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</si>
  <si>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</si>
  <si>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</si>
  <si>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</si>
  <si>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</si>
  <si>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</si>
  <si>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</si>
  <si>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</si>
  <si>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</si>
  <si>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</si>
  <si>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</si>
  <si>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</si>
  <si>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</si>
  <si>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</si>
  <si>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</si>
  <si>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</si>
  <si>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</si>
  <si>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</si>
  <si>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</si>
  <si>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</si>
  <si>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</si>
  <si>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</si>
  <si>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</si>
  <si>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</si>
  <si>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</si>
  <si>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</si>
  <si>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</si>
  <si>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</si>
  <si>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</si>
  <si>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</si>
  <si>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</si>
  <si>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</si>
  <si>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</si>
  <si>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</si>
  <si>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</si>
  <si>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</si>
  <si>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</si>
  <si>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</si>
  <si>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</si>
  <si>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</si>
  <si>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</si>
  <si>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</si>
  <si>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</si>
  <si>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</si>
  <si>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</si>
  <si>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</si>
  <si>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</si>
  <si>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</si>
  <si>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</si>
  <si>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</si>
  <si>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</si>
  <si>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</si>
  <si>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</si>
  <si>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</si>
  <si>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</si>
  <si>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</si>
  <si>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</si>
  <si>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</si>
  <si>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</si>
  <si>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</si>
  <si>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</si>
  <si>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</si>
  <si>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</si>
  <si>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</si>
  <si>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</si>
  <si>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</si>
  <si>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</si>
  <si>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</si>
  <si>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</si>
  <si>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</si>
  <si>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</si>
  <si>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</si>
  <si>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</si>
  <si>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</si>
  <si>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</si>
  <si>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</si>
  <si>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</si>
  <si>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</si>
  <si>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</si>
  <si>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</si>
  <si>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</si>
  <si>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</si>
  <si>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</si>
  <si>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</si>
  <si>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</si>
  <si>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</si>
  <si>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</si>
  <si>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</si>
  <si>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</si>
  <si>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</si>
  <si>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</si>
  <si>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</si>
  <si>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</si>
  <si>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</si>
  <si>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</si>
  <si>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</si>
  <si>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</si>
  <si>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</si>
  <si>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</si>
  <si>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</si>
  <si>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</si>
  <si>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</si>
  <si>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</si>
  <si>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</si>
  <si>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</si>
  <si>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</si>
  <si>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</si>
  <si>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</si>
  <si>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</si>
  <si>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</si>
  <si>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</si>
  <si>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</si>
  <si>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</si>
  <si>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</si>
  <si>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</si>
  <si>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</si>
  <si>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</si>
  <si>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</si>
  <si>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</si>
  <si>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</si>
  <si>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</si>
  <si>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</si>
  <si>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</si>
  <si>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</si>
  <si>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</si>
  <si>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</si>
  <si>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</si>
  <si>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</si>
  <si>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</si>
  <si>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</si>
  <si>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</si>
  <si>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</si>
  <si>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</si>
  <si>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</si>
  <si>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</si>
  <si>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</si>
  <si>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</si>
  <si>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</si>
  <si>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</si>
  <si>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</si>
  <si>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</si>
  <si>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</si>
  <si>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</si>
  <si>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</si>
  <si>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</si>
  <si>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</si>
  <si>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</si>
  <si>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</si>
  <si>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</si>
  <si>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</si>
  <si>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</si>
  <si>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</si>
  <si>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</si>
  <si>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</si>
  <si>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</si>
  <si>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</si>
  <si>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</si>
  <si>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</si>
  <si>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</si>
  <si>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</si>
  <si>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</si>
  <si>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</si>
  <si>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</si>
  <si>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</si>
  <si>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</si>
  <si>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</si>
  <si>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</si>
  <si>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</si>
  <si>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</si>
  <si>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</si>
  <si>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</si>
  <si>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</si>
  <si>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</si>
  <si>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</si>
  <si>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</si>
  <si>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</si>
  <si>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</si>
  <si>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</si>
  <si>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</si>
  <si>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</si>
  <si>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</si>
  <si>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</si>
  <si>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</si>
  <si>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</si>
  <si>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</si>
  <si>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</si>
  <si>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</si>
  <si>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</si>
  <si>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</si>
  <si>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</si>
  <si>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</si>
  <si>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</si>
  <si>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</si>
  <si>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</si>
  <si>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</si>
  <si>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</si>
  <si>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</si>
  <si>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</si>
  <si>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</si>
  <si>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</si>
  <si>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</si>
  <si>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</si>
  <si>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</si>
  <si>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</si>
  <si>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</si>
  <si>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</si>
  <si>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</si>
  <si>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</si>
  <si>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</si>
  <si>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</si>
  <si>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</si>
  <si>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</si>
  <si>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</si>
  <si>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</si>
  <si>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</si>
  <si>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</si>
  <si>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</si>
  <si>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</si>
  <si>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</si>
  <si>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</si>
  <si>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</si>
  <si>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</si>
  <si>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</si>
  <si>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</si>
  <si>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</si>
  <si>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</si>
  <si>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</si>
  <si>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</si>
  <si>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</si>
  <si>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</si>
  <si>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</si>
  <si>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</si>
  <si>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</si>
  <si>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</si>
  <si>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</si>
  <si>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</si>
  <si>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</si>
  <si>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</si>
  <si>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</si>
  <si>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</si>
  <si>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</si>
  <si>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</si>
  <si>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</si>
  <si>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</si>
  <si>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</si>
  <si>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</si>
  <si>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</si>
  <si>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</si>
  <si>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</si>
  <si>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</si>
  <si>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</si>
  <si>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</si>
  <si>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</si>
  <si>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</si>
  <si>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</si>
  <si>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</si>
  <si>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</si>
  <si>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</si>
  <si>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</si>
  <si>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</si>
  <si>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</si>
  <si>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</si>
  <si>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</si>
  <si>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</si>
  <si>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</si>
  <si>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</si>
  <si>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</si>
  <si>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</si>
  <si>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</si>
  <si>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</si>
  <si>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</si>
  <si>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</si>
  <si>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</si>
  <si>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</si>
  <si>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</si>
  <si>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</si>
  <si>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</si>
  <si>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</si>
  <si>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</si>
  <si>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</si>
  <si>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</si>
  <si>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</si>
  <si>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</si>
  <si>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</si>
  <si>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</si>
  <si>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</si>
  <si>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</si>
  <si>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</si>
  <si>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</si>
  <si>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</si>
  <si>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</si>
  <si>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</si>
  <si>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</si>
  <si>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</si>
  <si>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</si>
  <si>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</si>
  <si>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</si>
  <si>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</si>
  <si>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</si>
  <si>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</si>
  <si>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03586243</t>
  </si>
  <si>
    <t>HR</t>
  </si>
  <si>
    <t>080000604</t>
  </si>
  <si>
    <t>27759560625</t>
  </si>
  <si>
    <t>213800RUSOIJPJD19H13</t>
  </si>
  <si>
    <t>2560</t>
  </si>
  <si>
    <t>INA-Industrija nafte, d.d.</t>
  </si>
  <si>
    <t>Zagreb</t>
  </si>
  <si>
    <t>Avenija Većeslava Holjevca 10</t>
  </si>
  <si>
    <t>investitori@ina.hr</t>
  </si>
  <si>
    <t>www.ina.hr</t>
  </si>
  <si>
    <t>Hostin d.o.o. Zagreb</t>
  </si>
  <si>
    <t>080114782</t>
  </si>
  <si>
    <t>INA Maziva d.o.o. Zagreb</t>
  </si>
  <si>
    <t>Hrvatska, Zagreb, Radnička cesta 175</t>
  </si>
  <si>
    <t>080422876</t>
  </si>
  <si>
    <t>Croplin d.o.o. Zagreb</t>
  </si>
  <si>
    <t>Hrvatska, Zagreb, Avenija V. Holjevca 10</t>
  </si>
  <si>
    <t>'080251104</t>
  </si>
  <si>
    <t>TOP Računovodstvo Servisi d.o.o. Zagreb</t>
  </si>
  <si>
    <t>Hrvatska, Zagreb,  Ulica grada Vukovara 18</t>
  </si>
  <si>
    <t>INA Maloprodajni servisi d.o.o. Zagreb</t>
  </si>
  <si>
    <t>080845208</t>
  </si>
  <si>
    <t xml:space="preserve">INA VATROGASNI SERVISI d.o.o. </t>
  </si>
  <si>
    <t>Hrvatska, Sisak, Ante Kovačića 1</t>
  </si>
  <si>
    <t>62233903176</t>
  </si>
  <si>
    <t>INA Slovenija d.o.o. Ljubljana</t>
  </si>
  <si>
    <t>Slovenija, Ljubljana, Kotnikova ulica 5</t>
  </si>
  <si>
    <t>INA - CRNA GORA d.o.o. Podgorica</t>
  </si>
  <si>
    <t>Adriagas S.r.l.</t>
  </si>
  <si>
    <t>INA d.o.o. Beograd</t>
  </si>
  <si>
    <t>HOLDINA d.o.o. Sarajevo</t>
  </si>
  <si>
    <t>65-01-0857-08</t>
  </si>
  <si>
    <t xml:space="preserve">ENERGOPETROL d.d. Sarajevo   </t>
  </si>
  <si>
    <t>1-21070</t>
  </si>
  <si>
    <t>INA-KOSOVO d.o.o. Pristina</t>
  </si>
  <si>
    <t xml:space="preserve">INA Industrijski servisi d.o.o. </t>
  </si>
  <si>
    <t>Hrvatska, Zagreb, Savska cesta 41</t>
  </si>
  <si>
    <t>081286224</t>
  </si>
  <si>
    <t>STSI - Integrirani tehnički servisi d.o.o.</t>
  </si>
  <si>
    <t>Hrvatska, Zagreb, Lovinčićeva 4</t>
  </si>
  <si>
    <t>080415124</t>
  </si>
  <si>
    <t>Plavi tim d.o.o. Zagreb</t>
  </si>
  <si>
    <t>Crosco, naftni servisi, d.o.o.</t>
  </si>
  <si>
    <t>080114508</t>
  </si>
  <si>
    <t>Crosco S.A.DE.C.V.</t>
  </si>
  <si>
    <t>Crosco Ukraine LLC.</t>
  </si>
  <si>
    <t>Rotary Zrt.</t>
  </si>
  <si>
    <t>20-10-040105</t>
  </si>
  <si>
    <t>TOP Računovodstvo Servisi d.o.o.;  član INA Grupe</t>
  </si>
  <si>
    <t>Deloitte d.o.o.</t>
  </si>
  <si>
    <t>Goran Končar</t>
  </si>
  <si>
    <t>Obveznik:INA-Industrija nafte, d.d.</t>
  </si>
  <si>
    <t>Obveznik: INA-Industrija nafte, d.d.</t>
  </si>
  <si>
    <t>BILJEŠKE UZ FINANCIJSKE IZVJEŠTAJE - TFI</t>
  </si>
  <si>
    <t>(koji se sastavljaju za tromjesečna razdoblja)</t>
  </si>
  <si>
    <t>Naziv izdavatelja:   INA-Industrija nafte, d.d</t>
  </si>
  <si>
    <t>OIB:   27759560625</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</si>
  <si>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</si>
  <si>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</si>
  <si>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</si>
  <si>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</si>
  <si>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</si>
  <si>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</si>
  <si>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</si>
  <si>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</si>
  <si>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INA - Industrija nafte, d.d.</t>
  </si>
  <si>
    <t>Sjedište (adresa) izdavatelja: Avenija Većeslava Holjevca 10, 10000 Zagreb</t>
  </si>
  <si>
    <t>Pravni oblik izdavatelja: dioničko društvo</t>
  </si>
  <si>
    <t>Država osnivanja: Republika Hrvatska</t>
  </si>
  <si>
    <t>Matični broj subjekta: 3586243</t>
  </si>
  <si>
    <t>Osobni identifikacijski broj: 27759560625</t>
  </si>
  <si>
    <t>2. usvojene računovodstvene politike (samo naznaku je li došlo do promjene u odnosu na prethodno razdoblje)</t>
  </si>
  <si>
    <t>Računovodstvene politike primijenjene u pripremi konsolidiranih financijskih izvještaja Međunarodni standardi financijskog izvještavanja i Računovodstvene politike i procedure INA Grupe. Računovodstvene politike i procedure INA Grupe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</si>
  <si>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</si>
  <si>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</si>
  <si>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</si>
  <si>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INA Grupa nema dugovanja koja dospijevaju nakon više od pet godina niti dugovanja pokrivenih osiguranjem.</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</si>
  <si>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</si>
  <si>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</si>
  <si>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</si>
  <si>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</si>
  <si>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</si>
  <si>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Dionički kapital društva sastoji se od 10 milijuna odobrenih i izdanih dionica nominalne vrijednosti od 120,00 eura. Dionica nosi pravo na jedan glas i pravo na dividendu.</t>
  </si>
  <si>
    <t>11. postojanje bilo kakvih potvrda o sudjelovanju, konvertibilnih zadužnica, jamstava, opcija ili sličnih vrijednosnica ili prava, s naznakom njihovog broja i prava koja daju</t>
  </si>
  <si>
    <t>Navedeno nije primjenjivo na financijske izvještaje INA Grupe.</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</si>
  <si>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</si>
  <si>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</si>
  <si>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 xml:space="preserve">Društvo MOL Nyrt. (Mađarska, Dombóvári út 28., 1117 Budimpešta)  sastavlja godišnji konsolidirani financijski izvještaj najveće grupe poduzetnika u koju su INA, d.d. i INA Grupa uključeni kao kontrolirani članovi MOL Grupe. </t>
  </si>
  <si>
    <t>Konsolidirani financijski izvještaji MOL Grupe dostupni su na službenoj web stranici: www.molgroup.info</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</si>
  <si>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</si>
  <si>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</si>
  <si>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DODATNO</t>
  </si>
  <si>
    <t xml:space="preserve">14. naziv i sjedište poduzetnika koji sastavlja konsolidirani financijski izvještaj najmanje grupe poduzetnika u kojoj poduzetnik sudjeluje kao kontrolirani član i koji je također uključen u grupu poduzetnika iz točke 13. </t>
  </si>
  <si>
    <t>15. mjesto na kojem je moguće dobiti primjerke  konsolidiranih financijskih izvještaja iz točaka 13. i 14., pod uvjetom da su dostupni</t>
  </si>
  <si>
    <t>Crna Gora, Podgorica, Oktoih 2</t>
  </si>
  <si>
    <t>5-0098230/25</t>
  </si>
  <si>
    <t>Italija, Milano, Via G. Mengoni 4</t>
  </si>
  <si>
    <t>Bosna i Hercegovina, Sarajevo, Ulica Azize Šaćirbegović 4b</t>
  </si>
  <si>
    <t>Srbija, Beograd, Đorđa Stanojevića 14</t>
  </si>
  <si>
    <t>Kosovo, Pristina,Ulpiana "Bulevardi Deshmoret e Kombi"t, br.7</t>
  </si>
  <si>
    <t>Mađarska, Nagykanizsa, Erzsebat ter22.pp/po box351</t>
  </si>
  <si>
    <t>Meksiko, Ciudad del Carmen,38141 Departmento 5 Santa Margarita cd del Carmen Campeche</t>
  </si>
  <si>
    <t>Ukrajina, Kyev, Krakivska St15/17</t>
  </si>
  <si>
    <t>0</t>
  </si>
  <si>
    <t>091 495 7802</t>
  </si>
  <si>
    <t>katarina.bogunovic@trs.ina.hr</t>
  </si>
  <si>
    <t>Bogunović Katarina</t>
  </si>
  <si>
    <t>Nije bilo promjena sukladno IAS10</t>
  </si>
  <si>
    <t>Posljednja verzija ažuriranih Računovodstvenih politika i procedura INA Grupe stupila je na snagu u siječnju 2024. godine.</t>
  </si>
  <si>
    <t>stanje na dan 30.06.2025.</t>
  </si>
  <si>
    <t>u razdoblju 01.01.2025. do 30.06.2025.</t>
  </si>
  <si>
    <t>Izvještajno razdoblje: 30. lipanj 2025.</t>
  </si>
  <si>
    <r>
      <t xml:space="preserve">Ukupna vrijednost garancija po ugovorima prema trećim stranama u iznosi </t>
    </r>
    <r>
      <rPr>
        <sz val="9"/>
        <color theme="1"/>
        <rFont val="Calibri"/>
        <family val="2"/>
        <charset val="238"/>
      </rPr>
      <t>94 milijuna eura</t>
    </r>
    <r>
      <rPr>
        <sz val="9"/>
        <rFont val="Calibri"/>
        <family val="2"/>
        <charset val="238"/>
      </rPr>
      <t>, što je maksimalni iznos kojem je Grupa izložena. U slučaju neispunjavanja obveza, uvjeti iz ugovora sadrže maksimalnu naknadu trećoj strani. Na temelju očekivanja na kraju izvještajnog razdoblja, Grupa smatra da ne očekuje povećanje obveza. Ugovorno dospijeće temelji se na najranijem datumu na koji se od Grupe može zahtijevati naplata.</t>
    </r>
  </si>
  <si>
    <t>Pojedine stavke prihoda i rashoda izuzetne veličine ili pojave, kao što su prihodi od ugovora s kupcima, amortizacija i umanjenje imovine (neto), troškovi osoblja, vrijednosna usklađenja (neto), rezerviranja za troškove i rizike (neto), financijski prihodi, financijski rashodi, udio u dobiti u pridružena društva obračunato metodom udjela, (prihod)/trošak poreza na dobit, osnovni i razrijeđeni (gubitak)/dobitak po dionici su detaljno objašnjeni Flash Reportu INA Grupe i INA, d.d. za razdoblje završeno na dan 30.lipanj 2025. godine.</t>
  </si>
  <si>
    <r>
      <t>Tijekom  Q2 2025. godine prosječan broj zaposlenika INA Grupe iznosio je 9433 zaposlenika</t>
    </r>
    <r>
      <rPr>
        <b/>
        <sz val="9"/>
        <rFont val="Calibri"/>
        <family val="2"/>
        <charset val="238"/>
      </rPr>
      <t xml:space="preserve"> </t>
    </r>
    <r>
      <rPr>
        <sz val="9"/>
        <rFont val="Calibri"/>
        <family val="2"/>
        <charset val="238"/>
      </rPr>
      <t>(Q2 2024.: 9.498 zaposlenika).</t>
    </r>
  </si>
  <si>
    <t>U troškovima osoblja iskazani su troškovi neto plaća i nadnica u iznosu od 88,7 milijuna eura, troškovi poreza u iznosu 33,8 milijuna eura , te doprinosa za mirovinsko i zdravstveno osiguranje u iznosu od 80,4 milijuna eura i ostalih naknada zaposlenicima za razdoblje 30.06.2025.</t>
  </si>
  <si>
    <t>Na dan 30.lipanj 2025. stanje odgođenog poreza INA Grupe iznosi 107,8 milijuna  eura,  te je u odnosu na 31. prosinca 2024., kada je odgođeni porez iznosio 108,2 milijuna  eura, umanjen za 0,4 milijuna  eura.</t>
  </si>
  <si>
    <t>Razlog smanjenja odgođenog poreza INA Grupe većim dijelom je posljedica poreznog nepriznavanja  vrijednosnog usklađenja imovine, te rezerviranja.</t>
  </si>
  <si>
    <t>Detaljan pregled udjela INA Grupe u vlasničku i glasačkim pravima je prikazan u Godišnjeg financijskog izvještaja INA Grupe  na dan 31.prosinac 2024. godine:</t>
  </si>
  <si>
    <t>Uplaćeni i upisani kapital INA, d.d. čini ukupnu vrijednost od 1.200.000.000,00 eura na dan 30. lipanj 2025.</t>
  </si>
  <si>
    <t>Redak Prihodi na temelju upotrebe vlastitih proizvoda, robe i usluga, AOP 004, u iznosu od 25,1 milijuna eura u 2025. godini ( 2024. godina 33,6 milijuna eura) u Flash Reportu umanjuje rashode razdoblja.</t>
  </si>
  <si>
    <t xml:space="preserve">Redak Amortizacije i umanjenja vrijednosti (neto) Flash Reporta INA Grupe  na dan 30.lipanj 2025. godine jednaka je zbroju dva reda Amortizacije i Ispravak vrijednosti – Dugotrajna imovina osim financijske imovine u listu RDG. </t>
  </si>
  <si>
    <t>Redak Troškovi osoblja Flash Reporta INA Grupe na dan 30. lipanj 2025. godine uz neto plaće i poreze čine i ostali troškovi zaposlenika koji su zbrojeni u red Ostali troškovi u listu RDG.</t>
  </si>
  <si>
    <r>
      <t>Redak Imovina s pravom korištenja iz Flash Reporta INA Grupe na dan 30. lipanj 2025. godine u iznosu od 79,3 milijuna eura , a 37,9 milijuna eura  u 2024. prikazana je u grupi II. Materijalnoj imovini prema pripadnosti klase imovine u listu Bilanca.</t>
    </r>
    <r>
      <rPr>
        <sz val="11"/>
        <rFont val="Calibri"/>
        <family val="2"/>
        <charset val="238"/>
      </rPr>
      <t xml:space="preserve"> </t>
    </r>
  </si>
  <si>
    <t xml:space="preserve">Predujmovi za materijalnu i nematerijalnu imovinu prikazani su u liniji Ostala dugotrajna imovina u Flash Reporta INA Grupe na dan 30. lipanj 2025. godine (u 2024.: 37,4 milijuna eura, a u 2025. 43,3 milijuna eura). dok su u TFI_POD prikazani u linijama AOP007 i AOP016. </t>
  </si>
  <si>
    <t>Kratkoročna rezerviranja i Kratkoročne otpremnine i jubilarne nagrade iz Flash Reporta INA Grupe na dan 30. lipanj 2025. godine prikazane su u listu Bilanca  u AOP 124 Odgođeno plaćanje troškova i prihoda budućeg razdoblja   i iznose. iznose 16,1  milijuna eura.</t>
  </si>
  <si>
    <t>Kapitalizirani interni rad predstavlja sve izravne troškove rada koji se mogu identificirati ili povezati s njima i koji se mogu pravilno dodijeliti izgradnji, preinakama ili ugradnji određenih stavki kapitalne imovine i kao takve se amortiziraju. INA Grupa je kapitalizirala interni rad u 06.2025. u vrijednosti 2 milijuna EUR.</t>
  </si>
  <si>
    <t>Hrvatska, Zagreb,  Avenija V. Holjevca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</si>
</sst>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kn&quot;_-;\-* #,##0.00\ &quot;kn&quot;_-;_-* &quot;-&quot;??\ &quot;kn&quot;_-;_-@_-"/>
    <numFmt numFmtId="43" formatCode="_-* #,##0.00_-;\-* #,##0.00_-;_-* &quot;-&quot;??_-;_-@_-"/>
    <numFmt numFmtId="164" formatCode="000"/>
    <numFmt numFmtId="165" formatCode="00"/>
    <numFmt numFmtId="166" formatCode="_-* #,##0.00\ _k_n_-;\-* #,##0.00\ _k_n_-;_-* &quot;-&quot;??\ _k_n_-;_-@_-"/>
    <numFmt numFmtId="167" formatCode="#,##0\ ;\(#,##0\)"/>
    <numFmt numFmtId="168" formatCode="[Red][=1]&quot;Error&quot;;&quot;OK&quot;"/>
    <numFmt numFmtId="169" formatCode="_-* #,##0.00\ _F_t_-;\-* #,##0.00\ _F_t_-;_-* &quot;-&quot;??\ _F_t_-;_-@_-"/>
    <numFmt numFmtId="170" formatCode="#,##0.00\ ;\(#,##0.00\)"/>
    <numFmt numFmtId="171" formatCode="###,000"/>
  </numFmts>
  <fonts count="15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sz val="9"/>
      <name val="Calibri"/>
      <family val="2"/>
      <charset val="238"/>
    </font>
    <font>
      <b/>
      <sz val="9"/>
      <name val="Calibri"/>
      <family val="2"/>
      <charset val="238"/>
    </font>
    <font>
      <sz val="9"/>
      <color theme="1"/>
      <name val="Calibri"/>
      <family val="2"/>
      <charset val="238"/>
      <scheme val="minor"/>
    </font>
    <font>
      <sz val="11"/>
      <name val="Calibri"/>
      <family val="2"/>
      <charset val="238"/>
    </font>
    <font>
      <sz val="9"/>
      <color theme="1"/>
      <name val="Calibri"/>
      <family val="2"/>
      <charset val="238"/>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9"/>
      <color theme="1"/>
      <name val="Arial"/>
      <family val="2"/>
      <charset val="238"/>
    </font>
    <font>
      <sz val="8"/>
      <name val="Arial"/>
      <family val="2"/>
    </font>
    <font>
      <b/>
      <sz val="8"/>
      <name val="Arial"/>
      <family val="2"/>
    </font>
    <font>
      <sz val="8"/>
      <color indexed="8"/>
      <name val="Arial"/>
      <family val="2"/>
    </font>
    <font>
      <sz val="10"/>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b/>
      <sz val="11"/>
      <color indexed="8"/>
      <name val="Calibri"/>
      <family val="2"/>
      <charset val="238"/>
    </font>
    <font>
      <sz val="11"/>
      <color rgb="FF9C6500"/>
      <name val="Calibri"/>
      <family val="2"/>
      <charset val="238"/>
      <scheme val="minor"/>
    </font>
    <font>
      <sz val="11"/>
      <color indexed="8"/>
      <name val="Calibri"/>
      <family val="2"/>
      <charset val="238"/>
    </font>
    <font>
      <sz val="10"/>
      <color indexed="39"/>
      <name val="Arial"/>
      <family val="2"/>
      <charset val="238"/>
    </font>
    <font>
      <b/>
      <sz val="10"/>
      <color indexed="8"/>
      <name val="Arial"/>
      <family val="2"/>
      <charset val="238"/>
    </font>
    <font>
      <b/>
      <sz val="12"/>
      <color indexed="8"/>
      <name val="Arial"/>
      <family val="2"/>
      <charset val="238"/>
    </font>
    <font>
      <b/>
      <sz val="16"/>
      <color indexed="23"/>
      <name val="Arial"/>
      <family val="2"/>
      <charset val="238"/>
    </font>
    <font>
      <sz val="10"/>
      <color indexed="10"/>
      <name val="Arial"/>
      <family val="2"/>
      <charset val="238"/>
    </font>
    <font>
      <sz val="11"/>
      <color indexed="53"/>
      <name val="Calibri"/>
      <family val="2"/>
      <charset val="238"/>
    </font>
    <font>
      <sz val="11"/>
      <color indexed="9"/>
      <name val="Calibri"/>
      <family val="2"/>
      <charset val="238"/>
    </font>
    <font>
      <sz val="11"/>
      <color indexed="20"/>
      <name val="Calibri"/>
      <family val="2"/>
      <charset val="238"/>
    </font>
    <font>
      <b/>
      <sz val="11"/>
      <color indexed="53"/>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62"/>
      <name val="Calibri"/>
      <family val="2"/>
      <charset val="238"/>
    </font>
    <font>
      <sz val="11"/>
      <color indexed="60"/>
      <name val="Calibri"/>
      <family val="2"/>
      <charset val="238"/>
    </font>
    <font>
      <b/>
      <sz val="11"/>
      <color indexed="63"/>
      <name val="Calibri"/>
      <family val="2"/>
      <charset val="238"/>
    </font>
    <font>
      <b/>
      <sz val="18"/>
      <color indexed="62"/>
      <name val="Cambria"/>
      <family val="2"/>
      <charset val="238"/>
    </font>
    <font>
      <sz val="11"/>
      <color indexed="10"/>
      <name val="Calibri"/>
      <family val="2"/>
      <charset val="238"/>
    </font>
    <font>
      <u/>
      <sz val="11"/>
      <color indexed="12"/>
      <name val="Calibri"/>
      <family val="2"/>
      <charset val="238"/>
    </font>
    <font>
      <u/>
      <sz val="11"/>
      <color indexed="36"/>
      <name val="Calibri"/>
      <family val="2"/>
      <charset val="238"/>
    </font>
    <font>
      <sz val="10"/>
      <name val="CRO_Swiss-Normal"/>
    </font>
    <font>
      <sz val="8"/>
      <color indexed="56"/>
      <name val="Arial"/>
      <family val="2"/>
    </font>
    <font>
      <sz val="10"/>
      <name val="World East"/>
      <charset val="238"/>
    </font>
    <font>
      <sz val="11"/>
      <color theme="1"/>
      <name val="Calibri"/>
      <family val="2"/>
      <scheme val="minor"/>
    </font>
    <font>
      <sz val="8"/>
      <color indexed="12"/>
      <name val="Helv"/>
    </font>
    <font>
      <sz val="10"/>
      <name val="Geneva"/>
    </font>
    <font>
      <sz val="10"/>
      <name val="World East"/>
    </font>
    <font>
      <u/>
      <sz val="8"/>
      <name val="World East"/>
    </font>
    <font>
      <sz val="10"/>
      <name val="Book Antiqua"/>
      <family val="1"/>
      <charset val="238"/>
    </font>
    <font>
      <sz val="8"/>
      <color indexed="8"/>
      <name val="Helv"/>
    </font>
    <font>
      <sz val="10"/>
      <color indexed="10"/>
      <name val="MS Sans Serif"/>
      <family val="2"/>
      <charset val="238"/>
    </font>
    <font>
      <sz val="8"/>
      <name val="Helv"/>
    </font>
    <font>
      <sz val="8"/>
      <color indexed="12"/>
      <name val="Helv"/>
      <charset val="238"/>
    </font>
    <font>
      <sz val="10"/>
      <color indexed="8"/>
      <name val="Arial"/>
      <family val="2"/>
    </font>
    <font>
      <sz val="10"/>
      <color indexed="39"/>
      <name val="Arial"/>
      <family val="2"/>
    </font>
    <font>
      <b/>
      <sz val="10"/>
      <color indexed="8"/>
      <name val="Arial"/>
      <family val="2"/>
    </font>
    <font>
      <sz val="10"/>
      <color indexed="10"/>
      <name val="Arial"/>
      <family val="2"/>
    </font>
    <font>
      <b/>
      <sz val="11"/>
      <color indexed="52"/>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52"/>
      <name val="Calibri"/>
      <family val="2"/>
      <charset val="238"/>
    </font>
    <font>
      <sz val="10"/>
      <name val="MS Sans Serif"/>
      <family val="2"/>
      <charset val="238"/>
    </font>
    <font>
      <b/>
      <sz val="18"/>
      <color indexed="56"/>
      <name val="Cambria"/>
      <family val="2"/>
      <charset val="238"/>
    </font>
    <font>
      <sz val="11"/>
      <color indexed="20"/>
      <name val="Calibri"/>
      <family val="2"/>
    </font>
    <font>
      <b/>
      <sz val="11"/>
      <color indexed="53"/>
      <name val="Calibri"/>
      <family val="2"/>
    </font>
    <font>
      <i/>
      <sz val="11"/>
      <color indexed="23"/>
      <name val="Calibri"/>
      <family val="2"/>
    </font>
    <font>
      <sz val="11"/>
      <color indexed="62"/>
      <name val="Calibri"/>
      <family val="2"/>
    </font>
    <font>
      <sz val="11"/>
      <color indexed="53"/>
      <name val="Calibri"/>
      <family val="2"/>
    </font>
    <font>
      <sz val="11"/>
      <color indexed="60"/>
      <name val="Calibri"/>
      <family val="2"/>
    </font>
    <font>
      <sz val="11"/>
      <color indexed="10"/>
      <name val="Calibri"/>
      <family val="2"/>
    </font>
    <font>
      <b/>
      <i/>
      <sz val="9"/>
      <color rgb="FFFF0000"/>
      <name val="Arial"/>
      <family val="2"/>
      <charset val="238"/>
    </font>
    <font>
      <b/>
      <sz val="10"/>
      <color rgb="FFFF0000"/>
      <name val="Arial"/>
      <family val="2"/>
      <charset val="238"/>
    </font>
    <font>
      <b/>
      <sz val="8"/>
      <color rgb="FF1F497D"/>
      <name val="Verdana"/>
      <family val="2"/>
      <charset val="238"/>
    </font>
    <font>
      <sz val="8"/>
      <color rgb="FF1F497D"/>
      <name val="Verdana"/>
      <family val="2"/>
      <charset val="238"/>
    </font>
    <font>
      <sz val="8"/>
      <color rgb="FF000000"/>
      <name val="Verdana"/>
      <family val="2"/>
      <charset val="238"/>
    </font>
    <font>
      <b/>
      <sz val="8"/>
      <color rgb="FF00CC00"/>
      <name val="Verdana"/>
      <family val="2"/>
      <charset val="238"/>
    </font>
    <font>
      <b/>
      <sz val="8"/>
      <color rgb="FF33CC33"/>
      <name val="Verdana"/>
      <family val="2"/>
      <charset val="238"/>
    </font>
    <font>
      <b/>
      <sz val="8"/>
      <color rgb="FFFF9900"/>
      <name val="Verdana"/>
      <family val="2"/>
      <charset val="238"/>
    </font>
    <font>
      <b/>
      <sz val="8"/>
      <color rgb="FFFF0000"/>
      <name val="Verdana"/>
      <family val="2"/>
      <charset val="238"/>
    </font>
    <font>
      <sz val="8"/>
      <color rgb="FF000000"/>
      <name val="Arial"/>
      <family val="2"/>
      <charset val="238"/>
    </font>
    <font>
      <sz val="8"/>
      <color rgb="FFDBE5F1"/>
      <name val="Verdana"/>
      <family val="2"/>
      <charset val="238"/>
    </font>
    <font>
      <i/>
      <sz val="8"/>
      <color rgb="FF000000"/>
      <name val="Verdana"/>
      <family val="2"/>
      <charset val="238"/>
    </font>
    <font>
      <b/>
      <i/>
      <sz val="8"/>
      <color rgb="FF000000"/>
      <name val="Verdana"/>
      <family val="2"/>
      <charset val="238"/>
    </font>
    <font>
      <b/>
      <i/>
      <sz val="8"/>
      <color rgb="FF1F497D"/>
      <name val="Verdana"/>
      <family val="2"/>
      <charset val="238"/>
    </font>
    <font>
      <i/>
      <sz val="8"/>
      <color rgb="FF1F497D"/>
      <name val="Verdana"/>
      <family val="2"/>
      <charset val="238"/>
    </font>
    <font>
      <b/>
      <sz val="10"/>
      <color rgb="FF33CC33"/>
      <name val="Arial"/>
      <family val="2"/>
      <charset val="238"/>
    </font>
    <font>
      <b/>
      <sz val="10"/>
      <color rgb="FFFF9900"/>
      <name val="Arial"/>
      <family val="2"/>
      <charset val="238"/>
    </font>
  </fonts>
  <fills count="14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31"/>
        <bgColor indexed="64"/>
      </patternFill>
    </fill>
    <fill>
      <patternFill patternType="solid">
        <fgColor indexed="31"/>
      </patternFill>
    </fill>
    <fill>
      <patternFill patternType="solid">
        <fgColor indexed="29"/>
      </patternFill>
    </fill>
    <fill>
      <patternFill patternType="solid">
        <fgColor indexed="35"/>
      </patternFill>
    </fill>
    <fill>
      <patternFill patternType="solid">
        <fgColor indexed="55"/>
      </patternFill>
    </fill>
    <fill>
      <patternFill patternType="solid">
        <fgColor indexed="44"/>
        <bgColor indexed="44"/>
      </patternFill>
    </fill>
    <fill>
      <patternFill patternType="solid">
        <fgColor indexed="24"/>
        <bgColor indexed="24"/>
      </patternFill>
    </fill>
    <fill>
      <patternFill patternType="solid">
        <fgColor indexed="15"/>
        <bgColor indexed="15"/>
      </patternFill>
    </fill>
    <fill>
      <patternFill patternType="solid">
        <fgColor indexed="46"/>
      </patternFill>
    </fill>
    <fill>
      <patternFill patternType="lightUp">
        <fgColor indexed="9"/>
        <bgColor indexed="55"/>
      </patternFill>
    </fill>
    <fill>
      <patternFill patternType="lightUp">
        <fgColor indexed="9"/>
        <bgColor indexed="29"/>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42"/>
      </patternFill>
    </fill>
    <fill>
      <patternFill patternType="solid">
        <fgColor indexed="27"/>
      </patternFill>
    </fill>
    <fill>
      <patternFill patternType="solid">
        <fgColor indexed="47"/>
      </patternFill>
    </fill>
    <fill>
      <patternFill patternType="solid">
        <fgColor indexed="30"/>
      </patternFill>
    </fill>
    <fill>
      <patternFill patternType="solid">
        <fgColor indexed="36"/>
      </patternFill>
    </fill>
    <fill>
      <patternFill patternType="solid">
        <fgColor indexed="62"/>
      </patternFill>
    </fill>
    <fill>
      <patternFill patternType="solid">
        <fgColor rgb="FFF6F5F0"/>
        <bgColor indexed="64"/>
      </patternFill>
    </fill>
    <fill>
      <patternFill patternType="solid">
        <fgColor rgb="FFDBE5F1"/>
        <bgColor rgb="FF000000"/>
      </patternFill>
    </fill>
    <fill>
      <patternFill patternType="solid">
        <fgColor rgb="FFDBE5F1"/>
        <bgColor rgb="FFFFFFFF"/>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s>
  <borders count="8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3"/>
      </bottom>
      <diagonal/>
    </border>
    <border>
      <left style="thin">
        <color indexed="63"/>
      </left>
      <right style="thin">
        <color indexed="63"/>
      </right>
      <top style="thin">
        <color indexed="64"/>
      </top>
      <bottom style="thin">
        <color indexed="63"/>
      </bottom>
      <diagonal/>
    </border>
    <border>
      <left/>
      <right/>
      <top style="thin">
        <color indexed="49"/>
      </top>
      <bottom style="double">
        <color indexed="49"/>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hair">
        <color rgb="FFFF0000"/>
      </left>
      <right style="hair">
        <color rgb="FFFF0000"/>
      </right>
      <top style="hair">
        <color rgb="FFFF0000"/>
      </top>
      <bottom style="hair">
        <color rgb="FFFF0000"/>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medium">
        <color rgb="FFFF0000"/>
      </left>
      <right style="medium">
        <color rgb="FFFF0000"/>
      </right>
      <top style="medium">
        <color rgb="FFFF0000"/>
      </top>
      <bottom style="medium">
        <color rgb="FFFF0000"/>
      </bottom>
      <diagonal/>
    </border>
    <border>
      <left style="thin">
        <color rgb="FF000000"/>
      </left>
      <right style="thin">
        <color rgb="FF000000"/>
      </right>
      <top style="thin">
        <color rgb="FF000000"/>
      </top>
      <bottom style="thin">
        <color rgb="FF000000"/>
      </bottom>
      <diagonal/>
    </border>
  </borders>
  <cellStyleXfs count="18022">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37" fillId="0" borderId="0" applyNumberFormat="0" applyFill="0" applyBorder="0" applyAlignment="0" applyProtection="0"/>
    <xf numFmtId="0" fontId="2" fillId="0" borderId="0"/>
    <xf numFmtId="0" fontId="43" fillId="0" borderId="0" applyNumberFormat="0" applyFill="0" applyBorder="0" applyAlignment="0" applyProtection="0"/>
    <xf numFmtId="0" fontId="44" fillId="0" borderId="39" applyNumberFormat="0" applyFill="0" applyAlignment="0" applyProtection="0"/>
    <xf numFmtId="0" fontId="45" fillId="0" borderId="40" applyNumberFormat="0" applyFill="0" applyAlignment="0" applyProtection="0"/>
    <xf numFmtId="0" fontId="46" fillId="0" borderId="41" applyNumberFormat="0" applyFill="0" applyAlignment="0" applyProtection="0"/>
    <xf numFmtId="0" fontId="46" fillId="0" borderId="0" applyNumberFormat="0" applyFill="0" applyBorder="0" applyAlignment="0" applyProtection="0"/>
    <xf numFmtId="0" fontId="47" fillId="16" borderId="0" applyNumberFormat="0" applyBorder="0" applyAlignment="0" applyProtection="0"/>
    <xf numFmtId="0" fontId="48" fillId="17" borderId="0" applyNumberFormat="0" applyBorder="0" applyAlignment="0" applyProtection="0"/>
    <xf numFmtId="0" fontId="49" fillId="18" borderId="0" applyNumberFormat="0" applyBorder="0" applyAlignment="0" applyProtection="0"/>
    <xf numFmtId="0" fontId="50" fillId="19" borderId="42" applyNumberFormat="0" applyAlignment="0" applyProtection="0"/>
    <xf numFmtId="0" fontId="51" fillId="20" borderId="43" applyNumberFormat="0" applyAlignment="0" applyProtection="0"/>
    <xf numFmtId="0" fontId="52" fillId="20" borderId="42" applyNumberFormat="0" applyAlignment="0" applyProtection="0"/>
    <xf numFmtId="0" fontId="53" fillId="0" borderId="44" applyNumberFormat="0" applyFill="0" applyAlignment="0" applyProtection="0"/>
    <xf numFmtId="0" fontId="54" fillId="21" borderId="45"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47" applyNumberFormat="0" applyFill="0" applyAlignment="0" applyProtection="0"/>
    <xf numFmtId="0" fontId="35"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5"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5"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5"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5"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35"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0" borderId="0"/>
    <xf numFmtId="0" fontId="5" fillId="47" borderId="0"/>
    <xf numFmtId="0" fontId="66" fillId="48"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7" fillId="53" borderId="0" applyNumberFormat="0" applyBorder="0" applyAlignment="0" applyProtection="0"/>
    <xf numFmtId="0" fontId="67"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7" fillId="57" borderId="0" applyNumberFormat="0" applyBorder="0" applyAlignment="0" applyProtection="0"/>
    <xf numFmtId="0" fontId="67" fillId="58" borderId="0" applyNumberFormat="0" applyBorder="0" applyAlignment="0" applyProtection="0"/>
    <xf numFmtId="0" fontId="66" fillId="59" borderId="0" applyNumberFormat="0" applyBorder="0" applyAlignment="0" applyProtection="0"/>
    <xf numFmtId="0" fontId="66" fillId="60" borderId="0" applyNumberFormat="0" applyBorder="0" applyAlignment="0" applyProtection="0"/>
    <xf numFmtId="0" fontId="67" fillId="53" borderId="0" applyNumberFormat="0" applyBorder="0" applyAlignment="0" applyProtection="0"/>
    <xf numFmtId="0" fontId="67" fillId="61" borderId="0" applyNumberFormat="0" applyBorder="0" applyAlignment="0" applyProtection="0"/>
    <xf numFmtId="0" fontId="66" fillId="54" borderId="0" applyNumberFormat="0" applyBorder="0" applyAlignment="0" applyProtection="0"/>
    <xf numFmtId="0" fontId="66" fillId="51" borderId="0" applyNumberFormat="0" applyBorder="0" applyAlignment="0" applyProtection="0"/>
    <xf numFmtId="0" fontId="67" fillId="62" borderId="0" applyNumberFormat="0" applyBorder="0" applyAlignment="0" applyProtection="0"/>
    <xf numFmtId="0" fontId="67" fillId="63"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7" fillId="65" borderId="0" applyNumberFormat="0" applyBorder="0" applyAlignment="0" applyProtection="0"/>
    <xf numFmtId="0" fontId="67" fillId="66" borderId="0" applyNumberFormat="0" applyBorder="0" applyAlignment="0" applyProtection="0"/>
    <xf numFmtId="0" fontId="66" fillId="67" borderId="0" applyNumberFormat="0" applyBorder="0" applyAlignment="0" applyProtection="0"/>
    <xf numFmtId="0" fontId="68" fillId="65" borderId="0" applyNumberFormat="0" applyBorder="0" applyAlignment="0" applyProtection="0"/>
    <xf numFmtId="0" fontId="69" fillId="68" borderId="48" applyNumberFormat="0" applyAlignment="0" applyProtection="0"/>
    <xf numFmtId="0" fontId="70" fillId="60" borderId="49" applyNumberFormat="0" applyAlignment="0" applyProtection="0"/>
    <xf numFmtId="0" fontId="71" fillId="69" borderId="0" applyNumberFormat="0" applyBorder="0" applyAlignment="0" applyProtection="0"/>
    <xf numFmtId="0" fontId="71" fillId="70" borderId="0" applyNumberFormat="0" applyBorder="0" applyAlignment="0" applyProtection="0"/>
    <xf numFmtId="0" fontId="71" fillId="71" borderId="0" applyNumberFormat="0" applyBorder="0" applyAlignment="0" applyProtection="0"/>
    <xf numFmtId="0" fontId="67" fillId="58" borderId="0" applyNumberFormat="0" applyBorder="0" applyAlignment="0" applyProtection="0"/>
    <xf numFmtId="0" fontId="72" fillId="0" borderId="50" applyNumberFormat="0" applyFill="0" applyAlignment="0" applyProtection="0"/>
    <xf numFmtId="0" fontId="73" fillId="0" borderId="51" applyNumberFormat="0" applyFill="0" applyAlignment="0" applyProtection="0"/>
    <xf numFmtId="0" fontId="74" fillId="0" borderId="52" applyNumberFormat="0" applyFill="0" applyAlignment="0" applyProtection="0"/>
    <xf numFmtId="0" fontId="74" fillId="0" borderId="0" applyNumberFormat="0" applyFill="0" applyBorder="0" applyAlignment="0" applyProtection="0"/>
    <xf numFmtId="0" fontId="75" fillId="66" borderId="48" applyNumberFormat="0" applyAlignment="0" applyProtection="0"/>
    <xf numFmtId="0" fontId="76" fillId="0" borderId="53" applyNumberFormat="0" applyFill="0" applyAlignment="0" applyProtection="0"/>
    <xf numFmtId="0" fontId="76" fillId="66" borderId="0" applyNumberFormat="0" applyBorder="0" applyAlignment="0" applyProtection="0"/>
    <xf numFmtId="0" fontId="59" fillId="65" borderId="48" applyNumberFormat="0" applyFont="0" applyAlignment="0" applyProtection="0"/>
    <xf numFmtId="0" fontId="77" fillId="68" borderId="54" applyNumberFormat="0" applyAlignment="0" applyProtection="0"/>
    <xf numFmtId="4" fontId="59" fillId="72" borderId="48" applyNumberFormat="0" applyProtection="0">
      <alignment vertical="center"/>
    </xf>
    <xf numFmtId="4" fontId="80" fillId="73" borderId="48" applyNumberFormat="0" applyProtection="0">
      <alignment vertical="center"/>
    </xf>
    <xf numFmtId="4" fontId="59" fillId="73" borderId="48" applyNumberFormat="0" applyProtection="0">
      <alignment horizontal="left" vertical="center" indent="1"/>
    </xf>
    <xf numFmtId="0" fontId="63" fillId="72" borderId="55" applyNumberFormat="0" applyProtection="0">
      <alignment horizontal="left" vertical="top"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5" borderId="55" applyNumberFormat="0" applyProtection="0">
      <alignment horizontal="left" vertical="top" indent="1"/>
    </xf>
    <xf numFmtId="0" fontId="59" fillId="89" borderId="48" applyNumberFormat="0" applyProtection="0">
      <alignment horizontal="left" vertical="center" indent="1"/>
    </xf>
    <xf numFmtId="0" fontId="59" fillId="86" borderId="55" applyNumberFormat="0" applyProtection="0">
      <alignment horizontal="left" vertical="top" indent="1"/>
    </xf>
    <xf numFmtId="0" fontId="59" fillId="90" borderId="48" applyNumberFormat="0" applyProtection="0">
      <alignment horizontal="left" vertical="center" indent="1"/>
    </xf>
    <xf numFmtId="0" fontId="59" fillId="90" borderId="55" applyNumberFormat="0" applyProtection="0">
      <alignment horizontal="left" vertical="top" indent="1"/>
    </xf>
    <xf numFmtId="0" fontId="59" fillId="87" borderId="48" applyNumberFormat="0" applyProtection="0">
      <alignment horizontal="left" vertical="center" indent="1"/>
    </xf>
    <xf numFmtId="0" fontId="59" fillId="87" borderId="55" applyNumberFormat="0" applyProtection="0">
      <alignment horizontal="left" vertical="top" indent="1"/>
    </xf>
    <xf numFmtId="0" fontId="59" fillId="91" borderId="57" applyNumberFormat="0">
      <protection locked="0"/>
    </xf>
    <xf numFmtId="0" fontId="60" fillId="85" borderId="58" applyBorder="0"/>
    <xf numFmtId="4" fontId="61" fillId="92" borderId="55" applyNumberFormat="0" applyProtection="0">
      <alignment vertical="center"/>
    </xf>
    <xf numFmtId="4" fontId="80" fillId="93" borderId="33" applyNumberFormat="0" applyProtection="0">
      <alignment vertical="center"/>
    </xf>
    <xf numFmtId="4" fontId="61" fillId="88" borderId="55" applyNumberFormat="0" applyProtection="0">
      <alignment horizontal="left" vertical="center" indent="1"/>
    </xf>
    <xf numFmtId="0" fontId="61" fillId="92" borderId="55" applyNumberFormat="0" applyProtection="0">
      <alignment horizontal="left" vertical="top" indent="1"/>
    </xf>
    <xf numFmtId="4" fontId="59" fillId="0" borderId="48" applyNumberFormat="0" applyProtection="0">
      <alignment horizontal="right" vertical="center"/>
    </xf>
    <xf numFmtId="4" fontId="80" fillId="94" borderId="48" applyNumberFormat="0" applyProtection="0">
      <alignment horizontal="right" vertical="center"/>
    </xf>
    <xf numFmtId="4" fontId="59" fillId="74" borderId="48" applyNumberFormat="0" applyProtection="0">
      <alignment horizontal="left" vertical="center" indent="1"/>
    </xf>
    <xf numFmtId="0" fontId="61" fillId="86" borderId="55" applyNumberFormat="0" applyProtection="0">
      <alignment horizontal="left" vertical="top" indent="1"/>
    </xf>
    <xf numFmtId="4" fontId="64" fillId="95" borderId="56" applyNumberFormat="0" applyProtection="0">
      <alignment horizontal="left" vertical="center" indent="1"/>
    </xf>
    <xf numFmtId="0" fontId="59" fillId="96" borderId="33"/>
    <xf numFmtId="4" fontId="65" fillId="91" borderId="48" applyNumberFormat="0" applyProtection="0">
      <alignment horizontal="right" vertical="center"/>
    </xf>
    <xf numFmtId="0" fontId="78" fillId="0" borderId="0" applyNumberFormat="0" applyFill="0" applyBorder="0" applyAlignment="0" applyProtection="0"/>
    <xf numFmtId="0" fontId="71" fillId="0" borderId="59" applyNumberFormat="0" applyFill="0" applyAlignment="0" applyProtection="0"/>
    <xf numFmtId="0" fontId="79" fillId="0" borderId="0" applyNumberFormat="0" applyFill="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4" fillId="0" borderId="0"/>
    <xf numFmtId="4" fontId="59" fillId="0" borderId="48" applyNumberFormat="0" applyProtection="0">
      <alignment horizontal="right" vertical="center"/>
    </xf>
    <xf numFmtId="4" fontId="59" fillId="74" borderId="48" applyNumberFormat="0" applyProtection="0">
      <alignment horizontal="left" vertical="center" indent="1"/>
    </xf>
    <xf numFmtId="4" fontId="59" fillId="86" borderId="48" applyNumberFormat="0" applyProtection="0">
      <alignment horizontal="right" vertical="center"/>
    </xf>
    <xf numFmtId="4" fontId="59" fillId="74" borderId="48" applyNumberFormat="0" applyProtection="0">
      <alignment horizontal="left" vertical="center" indent="1"/>
    </xf>
    <xf numFmtId="0" fontId="5" fillId="47" borderId="0"/>
    <xf numFmtId="0" fontId="5" fillId="47" borderId="0"/>
    <xf numFmtId="0" fontId="59" fillId="87" borderId="48" applyNumberFormat="0" applyProtection="0">
      <alignment horizontal="left" vertical="center" indent="1"/>
    </xf>
    <xf numFmtId="0" fontId="5" fillId="47" borderId="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4" fillId="0" borderId="0"/>
    <xf numFmtId="0" fontId="5" fillId="47" borderId="0"/>
    <xf numFmtId="0" fontId="5" fillId="47" borderId="0"/>
    <xf numFmtId="0" fontId="4" fillId="0" borderId="0"/>
    <xf numFmtId="0" fontId="4" fillId="97" borderId="54" applyNumberFormat="0" applyProtection="0">
      <alignment horizontal="left" vertical="center"/>
    </xf>
    <xf numFmtId="0" fontId="5" fillId="47" borderId="0"/>
    <xf numFmtId="0" fontId="4" fillId="0" borderId="0"/>
    <xf numFmtId="0" fontId="59" fillId="89" borderId="48" applyNumberFormat="0" applyProtection="0">
      <alignment horizontal="left" vertical="center" indent="1"/>
    </xf>
    <xf numFmtId="0" fontId="59" fillId="90" borderId="48" applyNumberFormat="0" applyProtection="0">
      <alignment horizontal="left" vertical="center" indent="1"/>
    </xf>
    <xf numFmtId="0" fontId="59" fillId="87" borderId="48" applyNumberFormat="0" applyProtection="0">
      <alignment horizontal="left" vertical="center" indent="1"/>
    </xf>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83" fillId="0" borderId="0"/>
    <xf numFmtId="0" fontId="83" fillId="98" borderId="0" applyNumberFormat="0" applyBorder="0" applyAlignment="0" applyProtection="0"/>
    <xf numFmtId="0" fontId="83" fillId="99" borderId="0" applyNumberFormat="0" applyBorder="0" applyAlignment="0" applyProtection="0"/>
    <xf numFmtId="0" fontId="83" fillId="92" borderId="0" applyNumberFormat="0" applyBorder="0" applyAlignment="0" applyProtection="0"/>
    <xf numFmtId="0" fontId="83" fillId="100" borderId="0" applyNumberFormat="0" applyBorder="0" applyAlignment="0" applyProtection="0"/>
    <xf numFmtId="0" fontId="83" fillId="98" borderId="0" applyNumberFormat="0" applyBorder="0" applyAlignment="0" applyProtection="0"/>
    <xf numFmtId="0" fontId="83" fillId="75" borderId="0" applyNumberFormat="0" applyBorder="0" applyAlignment="0" applyProtection="0"/>
    <xf numFmtId="0" fontId="83" fillId="101" borderId="0" applyNumberFormat="0" applyBorder="0" applyAlignment="0" applyProtection="0"/>
    <xf numFmtId="0" fontId="83" fillId="99" borderId="0" applyNumberFormat="0" applyBorder="0" applyAlignment="0" applyProtection="0"/>
    <xf numFmtId="0" fontId="83" fillId="81" borderId="0" applyNumberFormat="0" applyBorder="0" applyAlignment="0" applyProtection="0"/>
    <xf numFmtId="0" fontId="83" fillId="88" borderId="0" applyNumberFormat="0" applyBorder="0" applyAlignment="0" applyProtection="0"/>
    <xf numFmtId="0" fontId="83" fillId="101" borderId="0" applyNumberFormat="0" applyBorder="0" applyAlignment="0" applyProtection="0"/>
    <xf numFmtId="0" fontId="83" fillId="88" borderId="0" applyNumberFormat="0" applyBorder="0" applyAlignment="0" applyProtection="0"/>
    <xf numFmtId="0" fontId="90" fillId="101" borderId="0" applyNumberFormat="0" applyBorder="0" applyAlignment="0" applyProtection="0"/>
    <xf numFmtId="0" fontId="90" fillId="99" borderId="0" applyNumberFormat="0" applyBorder="0" applyAlignment="0" applyProtection="0"/>
    <xf numFmtId="0" fontId="90" fillId="81" borderId="0" applyNumberFormat="0" applyBorder="0" applyAlignment="0" applyProtection="0"/>
    <xf numFmtId="0" fontId="90" fillId="88" borderId="0" applyNumberFormat="0" applyBorder="0" applyAlignment="0" applyProtection="0"/>
    <xf numFmtId="0" fontId="90" fillId="74" borderId="0" applyNumberFormat="0" applyBorder="0" applyAlignment="0" applyProtection="0"/>
    <xf numFmtId="0" fontId="90" fillId="88" borderId="0" applyNumberFormat="0" applyBorder="0" applyAlignment="0" applyProtection="0"/>
    <xf numFmtId="0" fontId="90" fillId="74" borderId="0" applyNumberFormat="0" applyBorder="0" applyAlignment="0" applyProtection="0"/>
    <xf numFmtId="0" fontId="83" fillId="102" borderId="0" applyNumberFormat="0" applyBorder="0" applyAlignment="0" applyProtection="0"/>
    <xf numFmtId="0" fontId="83" fillId="63" borderId="0" applyNumberFormat="0" applyBorder="0" applyAlignment="0" applyProtection="0"/>
    <xf numFmtId="0" fontId="90" fillId="103" borderId="0" applyNumberFormat="0" applyBorder="0" applyAlignment="0" applyProtection="0"/>
    <xf numFmtId="0" fontId="90" fillId="77" borderId="0" applyNumberFormat="0" applyBorder="0" applyAlignment="0" applyProtection="0"/>
    <xf numFmtId="0" fontId="83" fillId="104" borderId="0" applyNumberFormat="0" applyBorder="0" applyAlignment="0" applyProtection="0"/>
    <xf numFmtId="0" fontId="83" fillId="55" borderId="0" applyNumberFormat="0" applyBorder="0" applyAlignment="0" applyProtection="0"/>
    <xf numFmtId="0" fontId="90" fillId="61" borderId="0" applyNumberFormat="0" applyBorder="0" applyAlignment="0" applyProtection="0"/>
    <xf numFmtId="0" fontId="90" fillId="81" borderId="0" applyNumberFormat="0" applyBorder="0" applyAlignment="0" applyProtection="0"/>
    <xf numFmtId="0" fontId="83" fillId="62" borderId="0" applyNumberFormat="0" applyBorder="0" applyAlignment="0" applyProtection="0"/>
    <xf numFmtId="0" fontId="83" fillId="54" borderId="0" applyNumberFormat="0" applyBorder="0" applyAlignment="0" applyProtection="0"/>
    <xf numFmtId="0" fontId="90" fillId="50" borderId="0" applyNumberFormat="0" applyBorder="0" applyAlignment="0" applyProtection="0"/>
    <xf numFmtId="0" fontId="90" fillId="85" borderId="0" applyNumberFormat="0" applyBorder="0" applyAlignment="0" applyProtection="0"/>
    <xf numFmtId="0" fontId="83" fillId="54" borderId="0" applyNumberFormat="0" applyBorder="0" applyAlignment="0" applyProtection="0"/>
    <xf numFmtId="0" fontId="83" fillId="50" borderId="0" applyNumberFormat="0" applyBorder="0" applyAlignment="0" applyProtection="0"/>
    <xf numFmtId="0" fontId="90" fillId="50" borderId="0" applyNumberFormat="0" applyBorder="0" applyAlignment="0" applyProtection="0"/>
    <xf numFmtId="0" fontId="90" fillId="74" borderId="0" applyNumberFormat="0" applyBorder="0" applyAlignment="0" applyProtection="0"/>
    <xf numFmtId="0" fontId="83" fillId="102" borderId="0" applyNumberFormat="0" applyBorder="0" applyAlignment="0" applyProtection="0"/>
    <xf numFmtId="0" fontId="83" fillId="63" borderId="0" applyNumberFormat="0" applyBorder="0" applyAlignment="0" applyProtection="0"/>
    <xf numFmtId="0" fontId="90" fillId="63" borderId="0" applyNumberFormat="0" applyBorder="0" applyAlignment="0" applyProtection="0"/>
    <xf numFmtId="0" fontId="90" fillId="78" borderId="0" applyNumberFormat="0" applyBorder="0" applyAlignment="0" applyProtection="0"/>
    <xf numFmtId="0" fontId="83" fillId="65" borderId="0" applyNumberFormat="0" applyBorder="0" applyAlignment="0" applyProtection="0"/>
    <xf numFmtId="0" fontId="83" fillId="55" borderId="0" applyNumberFormat="0" applyBorder="0" applyAlignment="0" applyProtection="0"/>
    <xf numFmtId="0" fontId="90" fillId="50" borderId="0" applyNumberFormat="0" applyBorder="0" applyAlignment="0" applyProtection="0"/>
    <xf numFmtId="0" fontId="91" fillId="105" borderId="0" applyNumberFormat="0" applyBorder="0" applyAlignment="0" applyProtection="0"/>
    <xf numFmtId="0" fontId="92" fillId="100" borderId="60" applyNumberFormat="0" applyAlignment="0" applyProtection="0"/>
    <xf numFmtId="0" fontId="93" fillId="89" borderId="49" applyNumberFormat="0" applyAlignment="0" applyProtection="0"/>
    <xf numFmtId="0" fontId="81" fillId="106" borderId="0" applyNumberFormat="0" applyBorder="0" applyAlignment="0" applyProtection="0"/>
    <xf numFmtId="0" fontId="81" fillId="107" borderId="0" applyNumberFormat="0" applyBorder="0" applyAlignment="0" applyProtection="0"/>
    <xf numFmtId="0" fontId="81" fillId="71" borderId="0" applyNumberFormat="0" applyBorder="0" applyAlignment="0" applyProtection="0"/>
    <xf numFmtId="0" fontId="94" fillId="0" borderId="0" applyNumberFormat="0" applyFill="0" applyBorder="0" applyAlignment="0" applyProtection="0"/>
    <xf numFmtId="0" fontId="95" fillId="82" borderId="0" applyNumberFormat="0" applyBorder="0" applyAlignment="0" applyProtection="0"/>
    <xf numFmtId="0" fontId="96" fillId="0" borderId="61" applyNumberFormat="0" applyFill="0" applyAlignment="0" applyProtection="0"/>
    <xf numFmtId="0" fontId="97" fillId="0" borderId="62" applyNumberFormat="0" applyFill="0" applyAlignment="0" applyProtection="0"/>
    <xf numFmtId="0" fontId="98" fillId="0" borderId="63" applyNumberFormat="0" applyFill="0" applyAlignment="0" applyProtection="0"/>
    <xf numFmtId="0" fontId="98" fillId="0" borderId="0" applyNumberFormat="0" applyFill="0" applyBorder="0" applyAlignment="0" applyProtection="0"/>
    <xf numFmtId="0" fontId="104" fillId="0" borderId="0" applyNumberFormat="0" applyFill="0" applyBorder="0" applyAlignment="0" applyProtection="0">
      <alignment vertical="top"/>
      <protection locked="0"/>
    </xf>
    <xf numFmtId="0" fontId="99" fillId="88" borderId="60" applyNumberFormat="0" applyAlignment="0" applyProtection="0"/>
    <xf numFmtId="0" fontId="89" fillId="0" borderId="64" applyNumberFormat="0" applyFill="0" applyAlignment="0" applyProtection="0"/>
    <xf numFmtId="0" fontId="105" fillId="0" borderId="0" applyNumberFormat="0" applyFill="0" applyBorder="0" applyAlignment="0" applyProtection="0">
      <alignment vertical="top"/>
      <protection locked="0"/>
    </xf>
    <xf numFmtId="0" fontId="100" fillId="72" borderId="0" applyNumberFormat="0" applyBorder="0" applyAlignment="0" applyProtection="0"/>
    <xf numFmtId="0" fontId="83" fillId="92" borderId="60" applyNumberFormat="0" applyFont="0" applyAlignment="0" applyProtection="0"/>
    <xf numFmtId="0" fontId="101" fillId="100" borderId="54" applyNumberFormat="0" applyAlignment="0" applyProtection="0"/>
    <xf numFmtId="4" fontId="9" fillId="73" borderId="54" applyNumberFormat="0" applyProtection="0">
      <alignment vertical="center"/>
    </xf>
    <xf numFmtId="4" fontId="84" fillId="73" borderId="54" applyNumberFormat="0" applyProtection="0">
      <alignment vertical="center"/>
    </xf>
    <xf numFmtId="4" fontId="9" fillId="73" borderId="54" applyNumberFormat="0" applyProtection="0">
      <alignment horizontal="left" vertical="center"/>
    </xf>
    <xf numFmtId="4" fontId="9" fillId="73" borderId="54" applyNumberFormat="0" applyProtection="0">
      <alignment horizontal="left" vertical="center"/>
    </xf>
    <xf numFmtId="0" fontId="4" fillId="97" borderId="54" applyNumberFormat="0" applyProtection="0">
      <alignment horizontal="left" vertical="center"/>
    </xf>
    <xf numFmtId="0" fontId="4" fillId="97" borderId="54" applyNumberFormat="0" applyProtection="0">
      <alignment horizontal="left" vertical="center"/>
    </xf>
    <xf numFmtId="4" fontId="9" fillId="108" borderId="54" applyNumberFormat="0" applyProtection="0">
      <alignment horizontal="right" vertical="center"/>
    </xf>
    <xf numFmtId="4" fontId="9" fillId="109" borderId="54" applyNumberFormat="0" applyProtection="0">
      <alignment horizontal="right" vertical="center"/>
    </xf>
    <xf numFmtId="4" fontId="9" fillId="110" borderId="54" applyNumberFormat="0" applyProtection="0">
      <alignment horizontal="right" vertical="center"/>
    </xf>
    <xf numFmtId="4" fontId="9" fillId="111" borderId="54" applyNumberFormat="0" applyProtection="0">
      <alignment horizontal="right" vertical="center"/>
    </xf>
    <xf numFmtId="4" fontId="9" fillId="112" borderId="54" applyNumberFormat="0" applyProtection="0">
      <alignment horizontal="right" vertical="center"/>
    </xf>
    <xf numFmtId="4" fontId="9" fillId="113" borderId="54" applyNumberFormat="0" applyProtection="0">
      <alignment horizontal="right" vertical="center"/>
    </xf>
    <xf numFmtId="4" fontId="9" fillId="114" borderId="54" applyNumberFormat="0" applyProtection="0">
      <alignment horizontal="right" vertical="center"/>
    </xf>
    <xf numFmtId="4" fontId="9" fillId="115" borderId="54" applyNumberFormat="0" applyProtection="0">
      <alignment horizontal="right" vertical="center"/>
    </xf>
    <xf numFmtId="4" fontId="9" fillId="116" borderId="54" applyNumberFormat="0" applyProtection="0">
      <alignment horizontal="right" vertical="center"/>
    </xf>
    <xf numFmtId="4" fontId="85" fillId="117" borderId="54" applyNumberFormat="0" applyProtection="0">
      <alignment horizontal="left" vertical="center"/>
    </xf>
    <xf numFmtId="4" fontId="9" fillId="118" borderId="65" applyNumberFormat="0" applyProtection="0">
      <alignment horizontal="left" vertical="center"/>
    </xf>
    <xf numFmtId="4" fontId="86" fillId="119" borderId="0" applyNumberFormat="0" applyProtection="0">
      <alignment horizontal="left" vertical="center"/>
    </xf>
    <xf numFmtId="0" fontId="4" fillId="97" borderId="54" applyNumberFormat="0" applyProtection="0">
      <alignment horizontal="left" vertical="center"/>
    </xf>
    <xf numFmtId="4" fontId="9" fillId="118" borderId="54" applyNumberFormat="0" applyProtection="0">
      <alignment horizontal="left" vertical="center"/>
    </xf>
    <xf numFmtId="4" fontId="9" fillId="118" borderId="54" applyNumberFormat="0" applyProtection="0">
      <alignment horizontal="left" vertical="center"/>
    </xf>
    <xf numFmtId="4" fontId="9" fillId="120" borderId="54" applyNumberFormat="0" applyProtection="0">
      <alignment horizontal="left" vertical="center"/>
    </xf>
    <xf numFmtId="4" fontId="9" fillId="120" borderId="54" applyNumberFormat="0" applyProtection="0">
      <alignment horizontal="left" vertical="center"/>
    </xf>
    <xf numFmtId="0" fontId="4" fillId="120" borderId="54" applyNumberFormat="0" applyProtection="0">
      <alignment horizontal="left" vertical="center"/>
    </xf>
    <xf numFmtId="0" fontId="4" fillId="120" borderId="54" applyNumberFormat="0" applyProtection="0">
      <alignment horizontal="left" vertical="center"/>
    </xf>
    <xf numFmtId="0" fontId="4" fillId="3" borderId="54" applyNumberFormat="0" applyProtection="0">
      <alignment horizontal="left" vertical="center"/>
    </xf>
    <xf numFmtId="0" fontId="4" fillId="3" borderId="54" applyNumberFormat="0" applyProtection="0">
      <alignment horizontal="left" vertical="center"/>
    </xf>
    <xf numFmtId="0" fontId="4" fillId="4" borderId="54" applyNumberFormat="0" applyProtection="0">
      <alignment horizontal="left" vertical="center"/>
    </xf>
    <xf numFmtId="0" fontId="4" fillId="4" borderId="54" applyNumberFormat="0" applyProtection="0">
      <alignment horizontal="left" vertical="center"/>
    </xf>
    <xf numFmtId="0" fontId="4" fillId="97" borderId="54" applyNumberFormat="0" applyProtection="0">
      <alignment horizontal="left" vertical="center"/>
    </xf>
    <xf numFmtId="0" fontId="4" fillId="91" borderId="33" applyNumberFormat="0">
      <protection locked="0"/>
    </xf>
    <xf numFmtId="0" fontId="20" fillId="85" borderId="58" applyBorder="0"/>
    <xf numFmtId="4" fontId="9" fillId="93" borderId="54" applyNumberFormat="0" applyProtection="0">
      <alignment vertical="center"/>
    </xf>
    <xf numFmtId="4" fontId="84" fillId="93" borderId="54" applyNumberFormat="0" applyProtection="0">
      <alignment vertical="center"/>
    </xf>
    <xf numFmtId="4" fontId="9" fillId="93" borderId="54" applyNumberFormat="0" applyProtection="0">
      <alignment horizontal="left" vertical="center"/>
    </xf>
    <xf numFmtId="4" fontId="9" fillId="93" borderId="54" applyNumberFormat="0" applyProtection="0">
      <alignment horizontal="left" vertical="center"/>
    </xf>
    <xf numFmtId="4" fontId="9" fillId="118" borderId="54" applyNumberFormat="0" applyProtection="0">
      <alignment horizontal="right" vertical="center"/>
    </xf>
    <xf numFmtId="4" fontId="84" fillId="118" borderId="54" applyNumberFormat="0" applyProtection="0">
      <alignment horizontal="right" vertical="center"/>
    </xf>
    <xf numFmtId="0" fontId="4" fillId="97" borderId="54" applyNumberFormat="0" applyProtection="0">
      <alignment horizontal="left" vertical="center"/>
    </xf>
    <xf numFmtId="0" fontId="4" fillId="97" borderId="54" applyNumberFormat="0" applyProtection="0">
      <alignment horizontal="left" vertical="center"/>
    </xf>
    <xf numFmtId="0" fontId="4" fillId="97" borderId="54" applyNumberFormat="0" applyProtection="0">
      <alignment horizontal="left" vertical="center"/>
    </xf>
    <xf numFmtId="0" fontId="87" fillId="0" borderId="0"/>
    <xf numFmtId="0" fontId="87" fillId="0" borderId="0"/>
    <xf numFmtId="0" fontId="5" fillId="96" borderId="33"/>
    <xf numFmtId="4" fontId="88" fillId="118" borderId="54" applyNumberFormat="0" applyProtection="0">
      <alignment horizontal="right" vertical="center"/>
    </xf>
    <xf numFmtId="0" fontId="102" fillId="0" borderId="0" applyNumberFormat="0" applyFill="0" applyBorder="0" applyAlignment="0" applyProtection="0"/>
    <xf numFmtId="0" fontId="102" fillId="0" borderId="0" applyNumberFormat="0" applyFill="0" applyBorder="0" applyAlignment="0" applyProtection="0"/>
    <xf numFmtId="0" fontId="81" fillId="0" borderId="66" applyNumberFormat="0" applyFill="0" applyAlignment="0" applyProtection="0"/>
    <xf numFmtId="0" fontId="103" fillId="0" borderId="0" applyNumberFormat="0" applyFill="0" applyBorder="0" applyAlignment="0" applyProtection="0"/>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5" fillId="42" borderId="0" applyNumberFormat="0" applyBorder="0" applyAlignment="0" applyProtection="0"/>
    <xf numFmtId="0" fontId="35" fillId="46" borderId="0" applyNumberFormat="0" applyBorder="0" applyAlignment="0" applyProtection="0"/>
    <xf numFmtId="0" fontId="35" fillId="23" borderId="0" applyNumberFormat="0" applyBorder="0" applyAlignment="0" applyProtection="0"/>
    <xf numFmtId="0" fontId="35" fillId="27" borderId="0" applyNumberFormat="0" applyBorder="0" applyAlignment="0" applyProtection="0"/>
    <xf numFmtId="0" fontId="35" fillId="31"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43" borderId="0" applyNumberFormat="0" applyBorder="0" applyAlignment="0" applyProtection="0"/>
    <xf numFmtId="0" fontId="48" fillId="17" borderId="0" applyNumberFormat="0" applyBorder="0" applyAlignment="0" applyProtection="0"/>
    <xf numFmtId="0" fontId="52" fillId="20" borderId="42" applyNumberFormat="0" applyAlignment="0" applyProtection="0"/>
    <xf numFmtId="0" fontId="54" fillId="21" borderId="45" applyNumberFormat="0" applyAlignment="0" applyProtection="0"/>
    <xf numFmtId="0" fontId="56" fillId="0" borderId="0" applyNumberFormat="0" applyFill="0" applyBorder="0" applyAlignment="0" applyProtection="0"/>
    <xf numFmtId="0" fontId="47" fillId="16" borderId="0" applyNumberFormat="0" applyBorder="0" applyAlignment="0" applyProtection="0"/>
    <xf numFmtId="0" fontId="44" fillId="0" borderId="39" applyNumberFormat="0" applyFill="0" applyAlignment="0" applyProtection="0"/>
    <xf numFmtId="0" fontId="45" fillId="0" borderId="40" applyNumberFormat="0" applyFill="0" applyAlignment="0" applyProtection="0"/>
    <xf numFmtId="0" fontId="46" fillId="0" borderId="41" applyNumberFormat="0" applyFill="0" applyAlignment="0" applyProtection="0"/>
    <xf numFmtId="0" fontId="46" fillId="0" borderId="0" applyNumberFormat="0" applyFill="0" applyBorder="0" applyAlignment="0" applyProtection="0"/>
    <xf numFmtId="0" fontId="50" fillId="19" borderId="42" applyNumberFormat="0" applyAlignment="0" applyProtection="0"/>
    <xf numFmtId="0" fontId="53" fillId="0" borderId="44" applyNumberFormat="0" applyFill="0" applyAlignment="0" applyProtection="0"/>
    <xf numFmtId="0" fontId="82" fillId="18" borderId="0" applyNumberFormat="0" applyBorder="0" applyAlignment="0" applyProtection="0"/>
    <xf numFmtId="0" fontId="4" fillId="0" borderId="0"/>
    <xf numFmtId="0" fontId="1" fillId="22" borderId="46" applyNumberFormat="0" applyFont="0" applyAlignment="0" applyProtection="0"/>
    <xf numFmtId="0" fontId="51" fillId="20" borderId="43" applyNumberFormat="0" applyAlignment="0" applyProtection="0"/>
    <xf numFmtId="0" fontId="43" fillId="0" borderId="0" applyNumberFormat="0" applyFill="0" applyBorder="0" applyAlignment="0" applyProtection="0"/>
    <xf numFmtId="0" fontId="57" fillId="0" borderId="47" applyNumberFormat="0" applyFill="0" applyAlignment="0" applyProtection="0"/>
    <xf numFmtId="0" fontId="55" fillId="0" borderId="0" applyNumberFormat="0" applyFill="0" applyBorder="0" applyAlignment="0" applyProtection="0"/>
    <xf numFmtId="0" fontId="83" fillId="0" borderId="0"/>
    <xf numFmtId="0" fontId="83" fillId="98" borderId="0" applyNumberFormat="0" applyBorder="0" applyAlignment="0" applyProtection="0"/>
    <xf numFmtId="0" fontId="83" fillId="99" borderId="0" applyNumberFormat="0" applyBorder="0" applyAlignment="0" applyProtection="0"/>
    <xf numFmtId="0" fontId="83" fillId="92" borderId="0" applyNumberFormat="0" applyBorder="0" applyAlignment="0" applyProtection="0"/>
    <xf numFmtId="0" fontId="83" fillId="100" borderId="0" applyNumberFormat="0" applyBorder="0" applyAlignment="0" applyProtection="0"/>
    <xf numFmtId="0" fontId="83" fillId="98" borderId="0" applyNumberFormat="0" applyBorder="0" applyAlignment="0" applyProtection="0"/>
    <xf numFmtId="0" fontId="83" fillId="75" borderId="0" applyNumberFormat="0" applyBorder="0" applyAlignment="0" applyProtection="0"/>
    <xf numFmtId="0" fontId="83" fillId="101" borderId="0" applyNumberFormat="0" applyBorder="0" applyAlignment="0" applyProtection="0"/>
    <xf numFmtId="0" fontId="83" fillId="99" borderId="0" applyNumberFormat="0" applyBorder="0" applyAlignment="0" applyProtection="0"/>
    <xf numFmtId="0" fontId="83" fillId="81" borderId="0" applyNumberFormat="0" applyBorder="0" applyAlignment="0" applyProtection="0"/>
    <xf numFmtId="0" fontId="83" fillId="88" borderId="0" applyNumberFormat="0" applyBorder="0" applyAlignment="0" applyProtection="0"/>
    <xf numFmtId="0" fontId="83" fillId="101" borderId="0" applyNumberFormat="0" applyBorder="0" applyAlignment="0" applyProtection="0"/>
    <xf numFmtId="0" fontId="83" fillId="88" borderId="0" applyNumberFormat="0" applyBorder="0" applyAlignment="0" applyProtection="0"/>
    <xf numFmtId="0" fontId="90" fillId="101" borderId="0" applyNumberFormat="0" applyBorder="0" applyAlignment="0" applyProtection="0"/>
    <xf numFmtId="0" fontId="90" fillId="99" borderId="0" applyNumberFormat="0" applyBorder="0" applyAlignment="0" applyProtection="0"/>
    <xf numFmtId="0" fontId="90" fillId="81" borderId="0" applyNumberFormat="0" applyBorder="0" applyAlignment="0" applyProtection="0"/>
    <xf numFmtId="0" fontId="90" fillId="88" borderId="0" applyNumberFormat="0" applyBorder="0" applyAlignment="0" applyProtection="0"/>
    <xf numFmtId="0" fontId="90" fillId="74" borderId="0" applyNumberFormat="0" applyBorder="0" applyAlignment="0" applyProtection="0"/>
    <xf numFmtId="0" fontId="90" fillId="88" borderId="0" applyNumberFormat="0" applyBorder="0" applyAlignment="0" applyProtection="0"/>
    <xf numFmtId="0" fontId="90" fillId="74" borderId="0" applyNumberFormat="0" applyBorder="0" applyAlignment="0" applyProtection="0"/>
    <xf numFmtId="0" fontId="83" fillId="102" borderId="0" applyNumberFormat="0" applyBorder="0" applyAlignment="0" applyProtection="0"/>
    <xf numFmtId="0" fontId="83" fillId="63" borderId="0" applyNumberFormat="0" applyBorder="0" applyAlignment="0" applyProtection="0"/>
    <xf numFmtId="0" fontId="90" fillId="103" borderId="0" applyNumberFormat="0" applyBorder="0" applyAlignment="0" applyProtection="0"/>
    <xf numFmtId="0" fontId="90" fillId="77" borderId="0" applyNumberFormat="0" applyBorder="0" applyAlignment="0" applyProtection="0"/>
    <xf numFmtId="0" fontId="83" fillId="104" borderId="0" applyNumberFormat="0" applyBorder="0" applyAlignment="0" applyProtection="0"/>
    <xf numFmtId="0" fontId="83" fillId="55" borderId="0" applyNumberFormat="0" applyBorder="0" applyAlignment="0" applyProtection="0"/>
    <xf numFmtId="0" fontId="90" fillId="61" borderId="0" applyNumberFormat="0" applyBorder="0" applyAlignment="0" applyProtection="0"/>
    <xf numFmtId="0" fontId="90" fillId="81" borderId="0" applyNumberFormat="0" applyBorder="0" applyAlignment="0" applyProtection="0"/>
    <xf numFmtId="0" fontId="83" fillId="62" borderId="0" applyNumberFormat="0" applyBorder="0" applyAlignment="0" applyProtection="0"/>
    <xf numFmtId="0" fontId="83" fillId="54" borderId="0" applyNumberFormat="0" applyBorder="0" applyAlignment="0" applyProtection="0"/>
    <xf numFmtId="0" fontId="90" fillId="50" borderId="0" applyNumberFormat="0" applyBorder="0" applyAlignment="0" applyProtection="0"/>
    <xf numFmtId="0" fontId="90" fillId="85" borderId="0" applyNumberFormat="0" applyBorder="0" applyAlignment="0" applyProtection="0"/>
    <xf numFmtId="0" fontId="83" fillId="54" borderId="0" applyNumberFormat="0" applyBorder="0" applyAlignment="0" applyProtection="0"/>
    <xf numFmtId="0" fontId="83" fillId="50" borderId="0" applyNumberFormat="0" applyBorder="0" applyAlignment="0" applyProtection="0"/>
    <xf numFmtId="0" fontId="90" fillId="50" borderId="0" applyNumberFormat="0" applyBorder="0" applyAlignment="0" applyProtection="0"/>
    <xf numFmtId="0" fontId="90" fillId="74" borderId="0" applyNumberFormat="0" applyBorder="0" applyAlignment="0" applyProtection="0"/>
    <xf numFmtId="0" fontId="83" fillId="102" borderId="0" applyNumberFormat="0" applyBorder="0" applyAlignment="0" applyProtection="0"/>
    <xf numFmtId="0" fontId="83" fillId="63" borderId="0" applyNumberFormat="0" applyBorder="0" applyAlignment="0" applyProtection="0"/>
    <xf numFmtId="0" fontId="90" fillId="63" borderId="0" applyNumberFormat="0" applyBorder="0" applyAlignment="0" applyProtection="0"/>
    <xf numFmtId="0" fontId="90" fillId="78" borderId="0" applyNumberFormat="0" applyBorder="0" applyAlignment="0" applyProtection="0"/>
    <xf numFmtId="0" fontId="83" fillId="65" borderId="0" applyNumberFormat="0" applyBorder="0" applyAlignment="0" applyProtection="0"/>
    <xf numFmtId="0" fontId="83" fillId="55" borderId="0" applyNumberFormat="0" applyBorder="0" applyAlignment="0" applyProtection="0"/>
    <xf numFmtId="0" fontId="90" fillId="50" borderId="0" applyNumberFormat="0" applyBorder="0" applyAlignment="0" applyProtection="0"/>
    <xf numFmtId="0" fontId="91" fillId="105" borderId="0" applyNumberFormat="0" applyBorder="0" applyAlignment="0" applyProtection="0"/>
    <xf numFmtId="0" fontId="92" fillId="100" borderId="60" applyNumberFormat="0" applyAlignment="0" applyProtection="0"/>
    <xf numFmtId="0" fontId="93" fillId="89" borderId="49" applyNumberFormat="0" applyAlignment="0" applyProtection="0"/>
    <xf numFmtId="0" fontId="81" fillId="106" borderId="0" applyNumberFormat="0" applyBorder="0" applyAlignment="0" applyProtection="0"/>
    <xf numFmtId="0" fontId="81" fillId="107" borderId="0" applyNumberFormat="0" applyBorder="0" applyAlignment="0" applyProtection="0"/>
    <xf numFmtId="0" fontId="81" fillId="71" borderId="0" applyNumberFormat="0" applyBorder="0" applyAlignment="0" applyProtection="0"/>
    <xf numFmtId="0" fontId="94" fillId="0" borderId="0" applyNumberFormat="0" applyFill="0" applyBorder="0" applyAlignment="0" applyProtection="0"/>
    <xf numFmtId="0" fontId="95" fillId="82" borderId="0" applyNumberFormat="0" applyBorder="0" applyAlignment="0" applyProtection="0"/>
    <xf numFmtId="0" fontId="96" fillId="0" borderId="61" applyNumberFormat="0" applyFill="0" applyAlignment="0" applyProtection="0"/>
    <xf numFmtId="0" fontId="97" fillId="0" borderId="62" applyNumberFormat="0" applyFill="0" applyAlignment="0" applyProtection="0"/>
    <xf numFmtId="0" fontId="98" fillId="0" borderId="63" applyNumberFormat="0" applyFill="0" applyAlignment="0" applyProtection="0"/>
    <xf numFmtId="0" fontId="98" fillId="0" borderId="0" applyNumberFormat="0" applyFill="0" applyBorder="0" applyAlignment="0" applyProtection="0"/>
    <xf numFmtId="0" fontId="99" fillId="88" borderId="60" applyNumberFormat="0" applyAlignment="0" applyProtection="0"/>
    <xf numFmtId="0" fontId="89" fillId="0" borderId="64" applyNumberFormat="0" applyFill="0" applyAlignment="0" applyProtection="0"/>
    <xf numFmtId="0" fontId="100" fillId="72" borderId="0" applyNumberFormat="0" applyBorder="0" applyAlignment="0" applyProtection="0"/>
    <xf numFmtId="0" fontId="83" fillId="92" borderId="60" applyNumberFormat="0" applyFont="0" applyAlignment="0" applyProtection="0"/>
    <xf numFmtId="0" fontId="101" fillId="100" borderId="54" applyNumberFormat="0" applyAlignment="0" applyProtection="0"/>
    <xf numFmtId="4" fontId="9" fillId="118" borderId="65" applyNumberFormat="0" applyProtection="0">
      <alignment horizontal="left" vertical="center"/>
    </xf>
    <xf numFmtId="4" fontId="9" fillId="118" borderId="54" applyNumberFormat="0" applyProtection="0">
      <alignment horizontal="left" vertical="center"/>
    </xf>
    <xf numFmtId="4" fontId="9" fillId="120" borderId="54" applyNumberFormat="0" applyProtection="0">
      <alignment horizontal="left" vertical="center"/>
    </xf>
    <xf numFmtId="0" fontId="4" fillId="91" borderId="33" applyNumberFormat="0">
      <protection locked="0"/>
    </xf>
    <xf numFmtId="4" fontId="9" fillId="118" borderId="54" applyNumberFormat="0" applyProtection="0">
      <alignment horizontal="right" vertical="center"/>
    </xf>
    <xf numFmtId="0" fontId="87" fillId="0" borderId="0"/>
    <xf numFmtId="0" fontId="102" fillId="0" borderId="0" applyNumberFormat="0" applyFill="0" applyBorder="0" applyAlignment="0" applyProtection="0"/>
    <xf numFmtId="0" fontId="102" fillId="0" borderId="0" applyNumberFormat="0" applyFill="0" applyBorder="0" applyAlignment="0" applyProtection="0"/>
    <xf numFmtId="0" fontId="81" fillId="0" borderId="66" applyNumberFormat="0" applyFill="0" applyAlignment="0" applyProtection="0"/>
    <xf numFmtId="0" fontId="103" fillId="0" borderId="0" applyNumberFormat="0" applyFill="0" applyBorder="0" applyAlignment="0" applyProtection="0"/>
    <xf numFmtId="0" fontId="1" fillId="0" borderId="0"/>
    <xf numFmtId="0" fontId="5" fillId="47" borderId="0"/>
    <xf numFmtId="0" fontId="66" fillId="48"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7" fillId="53" borderId="0" applyNumberFormat="0" applyBorder="0" applyAlignment="0" applyProtection="0"/>
    <xf numFmtId="0" fontId="67"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7" fillId="57" borderId="0" applyNumberFormat="0" applyBorder="0" applyAlignment="0" applyProtection="0"/>
    <xf numFmtId="0" fontId="67" fillId="58" borderId="0" applyNumberFormat="0" applyBorder="0" applyAlignment="0" applyProtection="0"/>
    <xf numFmtId="0" fontId="66" fillId="59" borderId="0" applyNumberFormat="0" applyBorder="0" applyAlignment="0" applyProtection="0"/>
    <xf numFmtId="0" fontId="66" fillId="60" borderId="0" applyNumberFormat="0" applyBorder="0" applyAlignment="0" applyProtection="0"/>
    <xf numFmtId="0" fontId="67" fillId="53" borderId="0" applyNumberFormat="0" applyBorder="0" applyAlignment="0" applyProtection="0"/>
    <xf numFmtId="0" fontId="67" fillId="61" borderId="0" applyNumberFormat="0" applyBorder="0" applyAlignment="0" applyProtection="0"/>
    <xf numFmtId="0" fontId="66" fillId="54" borderId="0" applyNumberFormat="0" applyBorder="0" applyAlignment="0" applyProtection="0"/>
    <xf numFmtId="0" fontId="66" fillId="51" borderId="0" applyNumberFormat="0" applyBorder="0" applyAlignment="0" applyProtection="0"/>
    <xf numFmtId="0" fontId="67" fillId="62" borderId="0" applyNumberFormat="0" applyBorder="0" applyAlignment="0" applyProtection="0"/>
    <xf numFmtId="0" fontId="67" fillId="63"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7" fillId="65" borderId="0" applyNumberFormat="0" applyBorder="0" applyAlignment="0" applyProtection="0"/>
    <xf numFmtId="0" fontId="67" fillId="66" borderId="0" applyNumberFormat="0" applyBorder="0" applyAlignment="0" applyProtection="0"/>
    <xf numFmtId="0" fontId="66" fillId="67" borderId="0" applyNumberFormat="0" applyBorder="0" applyAlignment="0" applyProtection="0"/>
    <xf numFmtId="0" fontId="68" fillId="65" borderId="0" applyNumberFormat="0" applyBorder="0" applyAlignment="0" applyProtection="0"/>
    <xf numFmtId="0" fontId="69" fillId="68" borderId="48" applyNumberFormat="0" applyAlignment="0" applyProtection="0"/>
    <xf numFmtId="0" fontId="70" fillId="60" borderId="49" applyNumberFormat="0" applyAlignment="0" applyProtection="0"/>
    <xf numFmtId="0" fontId="71" fillId="69" borderId="0" applyNumberFormat="0" applyBorder="0" applyAlignment="0" applyProtection="0"/>
    <xf numFmtId="0" fontId="71" fillId="70" borderId="0" applyNumberFormat="0" applyBorder="0" applyAlignment="0" applyProtection="0"/>
    <xf numFmtId="0" fontId="71" fillId="71" borderId="0" applyNumberFormat="0" applyBorder="0" applyAlignment="0" applyProtection="0"/>
    <xf numFmtId="0" fontId="67" fillId="58" borderId="0" applyNumberFormat="0" applyBorder="0" applyAlignment="0" applyProtection="0"/>
    <xf numFmtId="0" fontId="72" fillId="0" borderId="50" applyNumberFormat="0" applyFill="0" applyAlignment="0" applyProtection="0"/>
    <xf numFmtId="0" fontId="73" fillId="0" borderId="51" applyNumberFormat="0" applyFill="0" applyAlignment="0" applyProtection="0"/>
    <xf numFmtId="0" fontId="74" fillId="0" borderId="52" applyNumberFormat="0" applyFill="0" applyAlignment="0" applyProtection="0"/>
    <xf numFmtId="0" fontId="74" fillId="0" borderId="0" applyNumberFormat="0" applyFill="0" applyBorder="0" applyAlignment="0" applyProtection="0"/>
    <xf numFmtId="0" fontId="75" fillId="66" borderId="48" applyNumberFormat="0" applyAlignment="0" applyProtection="0"/>
    <xf numFmtId="0" fontId="76" fillId="0" borderId="53" applyNumberFormat="0" applyFill="0" applyAlignment="0" applyProtection="0"/>
    <xf numFmtId="0" fontId="76" fillId="66" borderId="0" applyNumberFormat="0" applyBorder="0" applyAlignment="0" applyProtection="0"/>
    <xf numFmtId="0" fontId="59" fillId="65" borderId="48" applyNumberFormat="0" applyFont="0" applyAlignment="0" applyProtection="0"/>
    <xf numFmtId="0" fontId="77" fillId="68" borderId="54" applyNumberFormat="0" applyAlignment="0" applyProtection="0"/>
    <xf numFmtId="4" fontId="59" fillId="72" borderId="48" applyNumberFormat="0" applyProtection="0">
      <alignment vertical="center"/>
    </xf>
    <xf numFmtId="4" fontId="80" fillId="73" borderId="48" applyNumberFormat="0" applyProtection="0">
      <alignment vertical="center"/>
    </xf>
    <xf numFmtId="4" fontId="59" fillId="73" borderId="48" applyNumberFormat="0" applyProtection="0">
      <alignment horizontal="left" vertical="center" indent="1"/>
    </xf>
    <xf numFmtId="0" fontId="63" fillId="72" borderId="55" applyNumberFormat="0" applyProtection="0">
      <alignment horizontal="left" vertical="top"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5" borderId="55" applyNumberFormat="0" applyProtection="0">
      <alignment horizontal="left" vertical="top" indent="1"/>
    </xf>
    <xf numFmtId="0" fontId="59" fillId="89" borderId="48" applyNumberFormat="0" applyProtection="0">
      <alignment horizontal="left" vertical="center" indent="1"/>
    </xf>
    <xf numFmtId="0" fontId="59" fillId="86" borderId="55" applyNumberFormat="0" applyProtection="0">
      <alignment horizontal="left" vertical="top" indent="1"/>
    </xf>
    <xf numFmtId="0" fontId="59" fillId="90" borderId="48" applyNumberFormat="0" applyProtection="0">
      <alignment horizontal="left" vertical="center" indent="1"/>
    </xf>
    <xf numFmtId="0" fontId="59" fillId="90" borderId="55" applyNumberFormat="0" applyProtection="0">
      <alignment horizontal="left" vertical="top" indent="1"/>
    </xf>
    <xf numFmtId="0" fontId="59" fillId="87" borderId="48" applyNumberFormat="0" applyProtection="0">
      <alignment horizontal="left" vertical="center" indent="1"/>
    </xf>
    <xf numFmtId="0" fontId="59" fillId="87" borderId="55" applyNumberFormat="0" applyProtection="0">
      <alignment horizontal="left" vertical="top" indent="1"/>
    </xf>
    <xf numFmtId="0" fontId="59" fillId="91" borderId="57" applyNumberFormat="0">
      <protection locked="0"/>
    </xf>
    <xf numFmtId="0" fontId="60" fillId="85" borderId="58" applyBorder="0"/>
    <xf numFmtId="4" fontId="61" fillId="92" borderId="55" applyNumberFormat="0" applyProtection="0">
      <alignment vertical="center"/>
    </xf>
    <xf numFmtId="4" fontId="80" fillId="93" borderId="33" applyNumberFormat="0" applyProtection="0">
      <alignment vertical="center"/>
    </xf>
    <xf numFmtId="4" fontId="61" fillId="88" borderId="55" applyNumberFormat="0" applyProtection="0">
      <alignment horizontal="left" vertical="center" indent="1"/>
    </xf>
    <xf numFmtId="0" fontId="61" fillId="92" borderId="55" applyNumberFormat="0" applyProtection="0">
      <alignment horizontal="left" vertical="top" indent="1"/>
    </xf>
    <xf numFmtId="4" fontId="59" fillId="0" borderId="48" applyNumberFormat="0" applyProtection="0">
      <alignment horizontal="right" vertical="center"/>
    </xf>
    <xf numFmtId="4" fontId="80" fillId="94" borderId="48" applyNumberFormat="0" applyProtection="0">
      <alignment horizontal="right" vertical="center"/>
    </xf>
    <xf numFmtId="4" fontId="59" fillId="74" borderId="48" applyNumberFormat="0" applyProtection="0">
      <alignment horizontal="left" vertical="center" indent="1"/>
    </xf>
    <xf numFmtId="0" fontId="61" fillId="86" borderId="55" applyNumberFormat="0" applyProtection="0">
      <alignment horizontal="left" vertical="top" indent="1"/>
    </xf>
    <xf numFmtId="4" fontId="64" fillId="95" borderId="56" applyNumberFormat="0" applyProtection="0">
      <alignment horizontal="left" vertical="center" indent="1"/>
    </xf>
    <xf numFmtId="0" fontId="59" fillId="96" borderId="33"/>
    <xf numFmtId="4" fontId="65" fillId="91" borderId="48" applyNumberFormat="0" applyProtection="0">
      <alignment horizontal="right" vertical="center"/>
    </xf>
    <xf numFmtId="0" fontId="78" fillId="0" borderId="0" applyNumberFormat="0" applyFill="0" applyBorder="0" applyAlignment="0" applyProtection="0"/>
    <xf numFmtId="0" fontId="71" fillId="0" borderId="59" applyNumberFormat="0" applyFill="0" applyAlignment="0" applyProtection="0"/>
    <xf numFmtId="0" fontId="79" fillId="0" borderId="0" applyNumberFormat="0" applyFill="0" applyBorder="0" applyAlignment="0" applyProtection="0"/>
    <xf numFmtId="0" fontId="66" fillId="48" borderId="0" applyNumberFormat="0" applyBorder="0" applyAlignment="0" applyProtection="0"/>
    <xf numFmtId="0" fontId="66" fillId="52" borderId="0" applyNumberFormat="0" applyBorder="0" applyAlignment="0" applyProtection="0"/>
    <xf numFmtId="0" fontId="90" fillId="8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2" fillId="100" borderId="60" applyNumberFormat="0" applyAlignment="0" applyProtection="0"/>
    <xf numFmtId="4" fontId="59" fillId="0" borderId="48" applyNumberFormat="0" applyProtection="0">
      <alignment horizontal="right" vertical="center"/>
    </xf>
    <xf numFmtId="4" fontId="59" fillId="74" borderId="48" applyNumberFormat="0" applyProtection="0">
      <alignment horizontal="left" vertical="center" indent="1"/>
    </xf>
    <xf numFmtId="4" fontId="59" fillId="86" borderId="48" applyNumberFormat="0" applyProtection="0">
      <alignment horizontal="right" vertical="center"/>
    </xf>
    <xf numFmtId="4" fontId="59" fillId="74" borderId="48" applyNumberFormat="0" applyProtection="0">
      <alignment horizontal="left" vertical="center" indent="1"/>
    </xf>
    <xf numFmtId="0" fontId="59" fillId="87" borderId="48" applyNumberFormat="0" applyProtection="0">
      <alignment horizontal="left" vertical="center" indent="1"/>
    </xf>
    <xf numFmtId="0" fontId="5" fillId="47" borderId="0"/>
    <xf numFmtId="0" fontId="90" fillId="74" borderId="0" applyNumberFormat="0" applyBorder="0" applyAlignment="0" applyProtection="0"/>
    <xf numFmtId="0" fontId="5" fillId="47" borderId="0"/>
    <xf numFmtId="0" fontId="59" fillId="89" borderId="48" applyNumberFormat="0" applyProtection="0">
      <alignment horizontal="left" vertical="center" indent="1"/>
    </xf>
    <xf numFmtId="0" fontId="59" fillId="90" borderId="48" applyNumberFormat="0" applyProtection="0">
      <alignment horizontal="left" vertical="center" indent="1"/>
    </xf>
    <xf numFmtId="0" fontId="59" fillId="87" borderId="48" applyNumberFormat="0" applyProtection="0">
      <alignment horizontal="left" vertical="center" indent="1"/>
    </xf>
    <xf numFmtId="0" fontId="90" fillId="78" borderId="0" applyNumberFormat="0" applyBorder="0" applyAlignment="0" applyProtection="0"/>
    <xf numFmtId="0" fontId="90" fillId="85" borderId="0" applyNumberFormat="0" applyBorder="0" applyAlignment="0" applyProtection="0"/>
    <xf numFmtId="0" fontId="5" fillId="47" borderId="0"/>
    <xf numFmtId="0" fontId="1" fillId="45" borderId="0" applyNumberFormat="0" applyBorder="0" applyAlignment="0" applyProtection="0"/>
    <xf numFmtId="0" fontId="68" fillId="65" borderId="0" applyNumberFormat="0" applyBorder="0" applyAlignment="0" applyProtection="0"/>
    <xf numFmtId="0" fontId="69" fillId="68" borderId="48" applyNumberFormat="0" applyAlignment="0" applyProtection="0"/>
    <xf numFmtId="0" fontId="70" fillId="60" borderId="49" applyNumberFormat="0" applyAlignment="0" applyProtection="0"/>
    <xf numFmtId="0" fontId="67" fillId="58" borderId="0" applyNumberFormat="0" applyBorder="0" applyAlignment="0" applyProtection="0"/>
    <xf numFmtId="0" fontId="72" fillId="0" borderId="50" applyNumberFormat="0" applyFill="0" applyAlignment="0" applyProtection="0"/>
    <xf numFmtId="0" fontId="73" fillId="0" borderId="51" applyNumberFormat="0" applyFill="0" applyAlignment="0" applyProtection="0"/>
    <xf numFmtId="0" fontId="74" fillId="0" borderId="52" applyNumberFormat="0" applyFill="0" applyAlignment="0" applyProtection="0"/>
    <xf numFmtId="0" fontId="74" fillId="0" borderId="0" applyNumberFormat="0" applyFill="0" applyBorder="0" applyAlignment="0" applyProtection="0"/>
    <xf numFmtId="0" fontId="75" fillId="66" borderId="48" applyNumberFormat="0" applyAlignment="0" applyProtection="0"/>
    <xf numFmtId="0" fontId="76" fillId="0" borderId="53" applyNumberFormat="0" applyFill="0" applyAlignment="0" applyProtection="0"/>
    <xf numFmtId="0" fontId="76" fillId="66" borderId="0" applyNumberFormat="0" applyBorder="0" applyAlignment="0" applyProtection="0"/>
    <xf numFmtId="0" fontId="59" fillId="65" borderId="48" applyNumberFormat="0" applyFont="0" applyAlignment="0" applyProtection="0"/>
    <xf numFmtId="0" fontId="77" fillId="68" borderId="54" applyNumberFormat="0" applyAlignment="0" applyProtection="0"/>
    <xf numFmtId="0" fontId="1" fillId="22" borderId="46" applyNumberFormat="0" applyFont="0" applyAlignment="0" applyProtection="0"/>
    <xf numFmtId="0" fontId="71" fillId="0" borderId="59" applyNumberFormat="0" applyFill="0" applyAlignment="0" applyProtection="0"/>
    <xf numFmtId="0" fontId="79" fillId="0" borderId="0" applyNumberFormat="0" applyFill="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33" borderId="0" applyNumberFormat="0" applyBorder="0" applyAlignment="0" applyProtection="0"/>
    <xf numFmtId="0" fontId="1" fillId="24" borderId="0" applyNumberFormat="0" applyBorder="0" applyAlignment="0" applyProtection="0"/>
    <xf numFmtId="0" fontId="1" fillId="0" borderId="0"/>
    <xf numFmtId="0" fontId="1" fillId="36" borderId="0" applyNumberFormat="0" applyBorder="0" applyAlignment="0" applyProtection="0"/>
    <xf numFmtId="0" fontId="1" fillId="25" borderId="0" applyNumberFormat="0" applyBorder="0" applyAlignment="0" applyProtection="0"/>
    <xf numFmtId="4" fontId="9" fillId="73" borderId="54" applyNumberFormat="0" applyProtection="0">
      <alignment vertical="center"/>
    </xf>
    <xf numFmtId="4" fontId="84" fillId="73" borderId="54" applyNumberFormat="0" applyProtection="0">
      <alignment vertical="center"/>
    </xf>
    <xf numFmtId="4" fontId="9" fillId="73" borderId="54" applyNumberFormat="0" applyProtection="0">
      <alignment horizontal="left" vertical="center"/>
    </xf>
    <xf numFmtId="4" fontId="9" fillId="73" borderId="54" applyNumberFormat="0" applyProtection="0">
      <alignment horizontal="left" vertical="center"/>
    </xf>
    <xf numFmtId="0" fontId="4" fillId="97" borderId="54" applyNumberFormat="0" applyProtection="0">
      <alignment horizontal="left" vertical="center"/>
    </xf>
    <xf numFmtId="4" fontId="9" fillId="108" borderId="54" applyNumberFormat="0" applyProtection="0">
      <alignment horizontal="right" vertical="center"/>
    </xf>
    <xf numFmtId="4" fontId="9" fillId="109" borderId="54" applyNumberFormat="0" applyProtection="0">
      <alignment horizontal="right" vertical="center"/>
    </xf>
    <xf numFmtId="4" fontId="9" fillId="110" borderId="54" applyNumberFormat="0" applyProtection="0">
      <alignment horizontal="right" vertical="center"/>
    </xf>
    <xf numFmtId="4" fontId="9" fillId="111" borderId="54" applyNumberFormat="0" applyProtection="0">
      <alignment horizontal="right" vertical="center"/>
    </xf>
    <xf numFmtId="4" fontId="9" fillId="112" borderId="54" applyNumberFormat="0" applyProtection="0">
      <alignment horizontal="right" vertical="center"/>
    </xf>
    <xf numFmtId="4" fontId="9" fillId="113" borderId="54" applyNumberFormat="0" applyProtection="0">
      <alignment horizontal="right" vertical="center"/>
    </xf>
    <xf numFmtId="4" fontId="9" fillId="114" borderId="54" applyNumberFormat="0" applyProtection="0">
      <alignment horizontal="right" vertical="center"/>
    </xf>
    <xf numFmtId="4" fontId="9" fillId="115" borderId="54" applyNumberFormat="0" applyProtection="0">
      <alignment horizontal="right" vertical="center"/>
    </xf>
    <xf numFmtId="4" fontId="9" fillId="116" borderId="54" applyNumberFormat="0" applyProtection="0">
      <alignment horizontal="right" vertical="center"/>
    </xf>
    <xf numFmtId="4" fontId="85" fillId="117" borderId="54" applyNumberFormat="0" applyProtection="0">
      <alignment horizontal="left" vertical="center"/>
    </xf>
    <xf numFmtId="4" fontId="86" fillId="119" borderId="0" applyNumberFormat="0" applyProtection="0">
      <alignment horizontal="left" vertical="center"/>
    </xf>
    <xf numFmtId="0" fontId="4" fillId="97" borderId="54" applyNumberFormat="0" applyProtection="0">
      <alignment horizontal="left" vertical="center"/>
    </xf>
    <xf numFmtId="0" fontId="4" fillId="120" borderId="54" applyNumberFormat="0" applyProtection="0">
      <alignment horizontal="left" vertical="center"/>
    </xf>
    <xf numFmtId="0" fontId="4" fillId="120" borderId="54" applyNumberFormat="0" applyProtection="0">
      <alignment horizontal="left" vertical="center"/>
    </xf>
    <xf numFmtId="0" fontId="4" fillId="3" borderId="54" applyNumberFormat="0" applyProtection="0">
      <alignment horizontal="left" vertical="center"/>
    </xf>
    <xf numFmtId="0" fontId="4" fillId="3" borderId="54" applyNumberFormat="0" applyProtection="0">
      <alignment horizontal="left" vertical="center"/>
    </xf>
    <xf numFmtId="0" fontId="4" fillId="4" borderId="54" applyNumberFormat="0" applyProtection="0">
      <alignment horizontal="left" vertical="center"/>
    </xf>
    <xf numFmtId="0" fontId="4" fillId="4" borderId="54" applyNumberFormat="0" applyProtection="0">
      <alignment horizontal="left" vertical="center"/>
    </xf>
    <xf numFmtId="0" fontId="4" fillId="97" borderId="54" applyNumberFormat="0" applyProtection="0">
      <alignment horizontal="left" vertical="center"/>
    </xf>
    <xf numFmtId="0" fontId="20" fillId="85" borderId="58" applyBorder="0"/>
    <xf numFmtId="4" fontId="9" fillId="93" borderId="54" applyNumberFormat="0" applyProtection="0">
      <alignment vertical="center"/>
    </xf>
    <xf numFmtId="4" fontId="84" fillId="93" borderId="54" applyNumberFormat="0" applyProtection="0">
      <alignment vertical="center"/>
    </xf>
    <xf numFmtId="4" fontId="9" fillId="93" borderId="54" applyNumberFormat="0" applyProtection="0">
      <alignment horizontal="left" vertical="center"/>
    </xf>
    <xf numFmtId="4" fontId="9" fillId="93" borderId="54" applyNumberFormat="0" applyProtection="0">
      <alignment horizontal="left" vertical="center"/>
    </xf>
    <xf numFmtId="4" fontId="84" fillId="118" borderId="54" applyNumberFormat="0" applyProtection="0">
      <alignment horizontal="right" vertical="center"/>
    </xf>
    <xf numFmtId="0" fontId="4" fillId="97" borderId="54" applyNumberFormat="0" applyProtection="0">
      <alignment horizontal="left" vertical="center"/>
    </xf>
    <xf numFmtId="0" fontId="4" fillId="97" borderId="54" applyNumberFormat="0" applyProtection="0">
      <alignment horizontal="left" vertical="center"/>
    </xf>
    <xf numFmtId="0" fontId="5" fillId="96" borderId="33"/>
    <xf numFmtId="4" fontId="88" fillId="118" borderId="54" applyNumberFormat="0" applyProtection="0">
      <alignment horizontal="right" vertical="center"/>
    </xf>
    <xf numFmtId="0" fontId="1" fillId="40"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6" fillId="51"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66" fillId="64" borderId="0" applyNumberFormat="0" applyBorder="0" applyAlignment="0" applyProtection="0"/>
    <xf numFmtId="0" fontId="90" fillId="77" borderId="0" applyNumberFormat="0" applyBorder="0" applyAlignment="0" applyProtection="0"/>
    <xf numFmtId="0" fontId="90" fillId="85" borderId="0" applyNumberFormat="0" applyBorder="0" applyAlignment="0" applyProtection="0"/>
    <xf numFmtId="0" fontId="66" fillId="56" borderId="0" applyNumberFormat="0" applyBorder="0" applyAlignment="0" applyProtection="0"/>
    <xf numFmtId="4" fontId="59" fillId="0" borderId="48" applyNumberFormat="0" applyProtection="0">
      <alignment horizontal="right" vertical="center"/>
    </xf>
    <xf numFmtId="0" fontId="90" fillId="85" borderId="0" applyNumberFormat="0" applyBorder="0" applyAlignment="0" applyProtection="0"/>
    <xf numFmtId="0" fontId="4" fillId="91" borderId="33" applyNumberFormat="0">
      <protection locked="0"/>
    </xf>
    <xf numFmtId="0" fontId="90" fillId="85" borderId="0" applyNumberFormat="0" applyBorder="0" applyAlignment="0" applyProtection="0"/>
    <xf numFmtId="0" fontId="90" fillId="77" borderId="0" applyNumberFormat="0" applyBorder="0" applyAlignment="0" applyProtection="0"/>
    <xf numFmtId="0" fontId="66" fillId="52"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59" fillId="87" borderId="48" applyNumberFormat="0" applyProtection="0">
      <alignment horizontal="left" vertical="center" indent="1"/>
    </xf>
    <xf numFmtId="0" fontId="66" fillId="64"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66" fillId="60" borderId="0" applyNumberFormat="0" applyBorder="0" applyAlignment="0" applyProtection="0"/>
    <xf numFmtId="0" fontId="90" fillId="7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4" fillId="97" borderId="54" applyNumberFormat="0" applyProtection="0">
      <alignment horizontal="left" vertical="center"/>
    </xf>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59" fillId="90" borderId="48" applyNumberFormat="0" applyProtection="0">
      <alignment horizontal="left" vertical="center" indent="1"/>
    </xf>
    <xf numFmtId="4" fontId="59" fillId="0" borderId="48" applyNumberFormat="0" applyProtection="0">
      <alignment horizontal="right" vertical="center"/>
    </xf>
    <xf numFmtId="0" fontId="66" fillId="51" borderId="0" applyNumberFormat="0" applyBorder="0" applyAlignment="0" applyProtection="0"/>
    <xf numFmtId="0" fontId="69" fillId="68" borderId="48" applyNumberFormat="0" applyAlignment="0" applyProtection="0"/>
    <xf numFmtId="0" fontId="66" fillId="51" borderId="0" applyNumberFormat="0" applyBorder="0" applyAlignment="0" applyProtection="0"/>
    <xf numFmtId="0" fontId="66" fillId="60" borderId="0" applyNumberFormat="0" applyBorder="0" applyAlignment="0" applyProtection="0"/>
    <xf numFmtId="0" fontId="59" fillId="89" borderId="48" applyNumberFormat="0" applyProtection="0">
      <alignment horizontal="left" vertical="center" indent="1"/>
    </xf>
    <xf numFmtId="0" fontId="66" fillId="60" borderId="0" applyNumberFormat="0" applyBorder="0" applyAlignment="0" applyProtection="0"/>
    <xf numFmtId="0" fontId="66" fillId="56" borderId="0" applyNumberFormat="0" applyBorder="0" applyAlignment="0" applyProtection="0"/>
    <xf numFmtId="0" fontId="75" fillId="66" borderId="48" applyNumberFormat="0" applyAlignment="0" applyProtection="0"/>
    <xf numFmtId="0" fontId="66" fillId="56" borderId="0" applyNumberFormat="0" applyBorder="0" applyAlignment="0" applyProtection="0"/>
    <xf numFmtId="0" fontId="59" fillId="65" borderId="48" applyNumberFormat="0" applyFont="0" applyAlignment="0" applyProtection="0"/>
    <xf numFmtId="0" fontId="77" fillId="68" borderId="54" applyNumberFormat="0" applyAlignment="0" applyProtection="0"/>
    <xf numFmtId="4" fontId="59" fillId="72" borderId="48" applyNumberFormat="0" applyProtection="0">
      <alignment vertical="center"/>
    </xf>
    <xf numFmtId="4" fontId="80" fillId="73" borderId="48" applyNumberFormat="0" applyProtection="0">
      <alignment vertical="center"/>
    </xf>
    <xf numFmtId="4" fontId="59" fillId="73" borderId="48" applyNumberFormat="0" applyProtection="0">
      <alignment horizontal="left" vertical="center" indent="1"/>
    </xf>
    <xf numFmtId="0" fontId="63" fillId="72" borderId="55" applyNumberFormat="0" applyProtection="0">
      <alignment horizontal="left" vertical="top"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62" fillId="85" borderId="56" applyNumberFormat="0" applyProtection="0">
      <alignment horizontal="left" vertical="center" indent="1"/>
    </xf>
    <xf numFmtId="4" fontId="59" fillId="86" borderId="48" applyNumberFormat="0" applyProtection="0">
      <alignment horizontal="right" vertical="center"/>
    </xf>
    <xf numFmtId="0" fontId="59" fillId="88" borderId="48" applyNumberFormat="0" applyProtection="0">
      <alignment horizontal="left" vertical="center" indent="1"/>
    </xf>
    <xf numFmtId="0" fontId="59" fillId="85" borderId="55" applyNumberFormat="0" applyProtection="0">
      <alignment horizontal="left" vertical="top" indent="1"/>
    </xf>
    <xf numFmtId="0" fontId="59" fillId="89" borderId="48" applyNumberFormat="0" applyProtection="0">
      <alignment horizontal="left" vertical="center" indent="1"/>
    </xf>
    <xf numFmtId="0" fontId="59" fillId="86" borderId="55" applyNumberFormat="0" applyProtection="0">
      <alignment horizontal="left" vertical="top" indent="1"/>
    </xf>
    <xf numFmtId="0" fontId="59" fillId="90" borderId="48" applyNumberFormat="0" applyProtection="0">
      <alignment horizontal="left" vertical="center" indent="1"/>
    </xf>
    <xf numFmtId="0" fontId="59" fillId="90" borderId="55" applyNumberFormat="0" applyProtection="0">
      <alignment horizontal="left" vertical="top" indent="1"/>
    </xf>
    <xf numFmtId="0" fontId="59" fillId="87" borderId="55" applyNumberFormat="0" applyProtection="0">
      <alignment horizontal="left" vertical="top" indent="1"/>
    </xf>
    <xf numFmtId="0" fontId="60" fillId="85" borderId="58" applyBorder="0"/>
    <xf numFmtId="4" fontId="61" fillId="92" borderId="55" applyNumberFormat="0" applyProtection="0">
      <alignment vertical="center"/>
    </xf>
    <xf numFmtId="4" fontId="61" fillId="88" borderId="55" applyNumberFormat="0" applyProtection="0">
      <alignment horizontal="left" vertical="center" indent="1"/>
    </xf>
    <xf numFmtId="0" fontId="61" fillId="92" borderId="55" applyNumberFormat="0" applyProtection="0">
      <alignment horizontal="left" vertical="top" indent="1"/>
    </xf>
    <xf numFmtId="4" fontId="80" fillId="94" borderId="48" applyNumberFormat="0" applyProtection="0">
      <alignment horizontal="right" vertical="center"/>
    </xf>
    <xf numFmtId="4" fontId="59" fillId="74" borderId="48" applyNumberFormat="0" applyProtection="0">
      <alignment horizontal="left" vertical="center" indent="1"/>
    </xf>
    <xf numFmtId="0" fontId="61" fillId="86" borderId="55" applyNumberFormat="0" applyProtection="0">
      <alignment horizontal="left" vertical="top" indent="1"/>
    </xf>
    <xf numFmtId="4" fontId="65" fillId="91" borderId="48" applyNumberFormat="0" applyProtection="0">
      <alignment horizontal="right" vertical="center"/>
    </xf>
    <xf numFmtId="0" fontId="66" fillId="48" borderId="0" applyNumberFormat="0" applyBorder="0" applyAlignment="0" applyProtection="0"/>
    <xf numFmtId="0" fontId="71" fillId="0" borderId="59" applyNumberFormat="0" applyFill="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2" fillId="100" borderId="60" applyNumberFormat="0" applyAlignment="0" applyProtection="0"/>
    <xf numFmtId="0" fontId="99" fillId="88" borderId="60" applyNumberFormat="0" applyAlignment="0" applyProtection="0"/>
    <xf numFmtId="0" fontId="4" fillId="0" borderId="0"/>
    <xf numFmtId="0" fontId="83" fillId="92" borderId="60" applyNumberFormat="0" applyFont="0" applyAlignment="0" applyProtection="0"/>
    <xf numFmtId="0" fontId="101" fillId="100" borderId="54" applyNumberFormat="0" applyAlignment="0" applyProtection="0"/>
    <xf numFmtId="4" fontId="9" fillId="73" borderId="54" applyNumberFormat="0" applyProtection="0">
      <alignment vertical="center"/>
    </xf>
    <xf numFmtId="4" fontId="84" fillId="73" borderId="54" applyNumberFormat="0" applyProtection="0">
      <alignment vertical="center"/>
    </xf>
    <xf numFmtId="4" fontId="9" fillId="73" borderId="54" applyNumberFormat="0" applyProtection="0">
      <alignment horizontal="left" vertical="center"/>
    </xf>
    <xf numFmtId="4" fontId="9" fillId="73" borderId="54" applyNumberFormat="0" applyProtection="0">
      <alignment horizontal="left" vertical="center"/>
    </xf>
    <xf numFmtId="0" fontId="4" fillId="97" borderId="54" applyNumberFormat="0" applyProtection="0">
      <alignment horizontal="left" vertical="center"/>
    </xf>
    <xf numFmtId="4" fontId="9" fillId="108" borderId="54" applyNumberFormat="0" applyProtection="0">
      <alignment horizontal="right" vertical="center"/>
    </xf>
    <xf numFmtId="4" fontId="9" fillId="109" borderId="54" applyNumberFormat="0" applyProtection="0">
      <alignment horizontal="right" vertical="center"/>
    </xf>
    <xf numFmtId="4" fontId="9" fillId="110" borderId="54" applyNumberFormat="0" applyProtection="0">
      <alignment horizontal="right" vertical="center"/>
    </xf>
    <xf numFmtId="4" fontId="9" fillId="111" borderId="54" applyNumberFormat="0" applyProtection="0">
      <alignment horizontal="right" vertical="center"/>
    </xf>
    <xf numFmtId="4" fontId="9" fillId="112" borderId="54" applyNumberFormat="0" applyProtection="0">
      <alignment horizontal="right" vertical="center"/>
    </xf>
    <xf numFmtId="4" fontId="9" fillId="113" borderId="54" applyNumberFormat="0" applyProtection="0">
      <alignment horizontal="right" vertical="center"/>
    </xf>
    <xf numFmtId="4" fontId="9" fillId="114" borderId="54" applyNumberFormat="0" applyProtection="0">
      <alignment horizontal="right" vertical="center"/>
    </xf>
    <xf numFmtId="4" fontId="9" fillId="115" borderId="54" applyNumberFormat="0" applyProtection="0">
      <alignment horizontal="right" vertical="center"/>
    </xf>
    <xf numFmtId="4" fontId="9" fillId="116" borderId="54" applyNumberFormat="0" applyProtection="0">
      <alignment horizontal="right" vertical="center"/>
    </xf>
    <xf numFmtId="4" fontId="85" fillId="117" borderId="54" applyNumberFormat="0" applyProtection="0">
      <alignment horizontal="left" vertical="center"/>
    </xf>
    <xf numFmtId="4" fontId="9" fillId="118" borderId="65" applyNumberFormat="0" applyProtection="0">
      <alignment horizontal="left" vertical="center"/>
    </xf>
    <xf numFmtId="0" fontId="4" fillId="97" borderId="54" applyNumberFormat="0" applyProtection="0">
      <alignment horizontal="left" vertical="center"/>
    </xf>
    <xf numFmtId="4" fontId="9" fillId="118" borderId="54" applyNumberFormat="0" applyProtection="0">
      <alignment horizontal="left" vertical="center"/>
    </xf>
    <xf numFmtId="4" fontId="9" fillId="120" borderId="54" applyNumberFormat="0" applyProtection="0">
      <alignment horizontal="left" vertical="center"/>
    </xf>
    <xf numFmtId="0" fontId="4" fillId="120" borderId="54" applyNumberFormat="0" applyProtection="0">
      <alignment horizontal="left" vertical="center"/>
    </xf>
    <xf numFmtId="0" fontId="4" fillId="120" borderId="54" applyNumberFormat="0" applyProtection="0">
      <alignment horizontal="left" vertical="center"/>
    </xf>
    <xf numFmtId="0" fontId="4" fillId="3" borderId="54" applyNumberFormat="0" applyProtection="0">
      <alignment horizontal="left" vertical="center"/>
    </xf>
    <xf numFmtId="0" fontId="4" fillId="3" borderId="54" applyNumberFormat="0" applyProtection="0">
      <alignment horizontal="left" vertical="center"/>
    </xf>
    <xf numFmtId="0" fontId="4" fillId="4" borderId="54" applyNumberFormat="0" applyProtection="0">
      <alignment horizontal="left" vertical="center"/>
    </xf>
    <xf numFmtId="0" fontId="4" fillId="4" borderId="54" applyNumberFormat="0" applyProtection="0">
      <alignment horizontal="left" vertical="center"/>
    </xf>
    <xf numFmtId="0" fontId="4" fillId="97" borderId="54" applyNumberFormat="0" applyProtection="0">
      <alignment horizontal="left" vertical="center"/>
    </xf>
    <xf numFmtId="0" fontId="4" fillId="97" borderId="54" applyNumberFormat="0" applyProtection="0">
      <alignment horizontal="left" vertical="center"/>
    </xf>
    <xf numFmtId="0" fontId="4" fillId="91" borderId="33" applyNumberFormat="0">
      <protection locked="0"/>
    </xf>
    <xf numFmtId="0" fontId="20" fillId="85" borderId="58" applyBorder="0"/>
    <xf numFmtId="4" fontId="9" fillId="93" borderId="54" applyNumberFormat="0" applyProtection="0">
      <alignment vertical="center"/>
    </xf>
    <xf numFmtId="4" fontId="84" fillId="93" borderId="54" applyNumberFormat="0" applyProtection="0">
      <alignment vertical="center"/>
    </xf>
    <xf numFmtId="4" fontId="9" fillId="93" borderId="54" applyNumberFormat="0" applyProtection="0">
      <alignment horizontal="left" vertical="center"/>
    </xf>
    <xf numFmtId="4" fontId="9" fillId="93" borderId="54" applyNumberFormat="0" applyProtection="0">
      <alignment horizontal="left" vertical="center"/>
    </xf>
    <xf numFmtId="4" fontId="9" fillId="118" borderId="54" applyNumberFormat="0" applyProtection="0">
      <alignment horizontal="right" vertical="center"/>
    </xf>
    <xf numFmtId="4" fontId="84" fillId="118" borderId="54" applyNumberFormat="0" applyProtection="0">
      <alignment horizontal="right" vertical="center"/>
    </xf>
    <xf numFmtId="0" fontId="4" fillId="97" borderId="54" applyNumberFormat="0" applyProtection="0">
      <alignment horizontal="left" vertical="center"/>
    </xf>
    <xf numFmtId="0" fontId="4" fillId="97" borderId="54" applyNumberFormat="0" applyProtection="0">
      <alignment horizontal="left" vertical="center"/>
    </xf>
    <xf numFmtId="0" fontId="5" fillId="96" borderId="33"/>
    <xf numFmtId="4" fontId="88" fillId="118" borderId="54" applyNumberFormat="0" applyProtection="0">
      <alignment horizontal="right" vertical="center"/>
    </xf>
    <xf numFmtId="0" fontId="81" fillId="0" borderId="66" applyNumberFormat="0" applyFill="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4" fontId="80" fillId="93" borderId="33" applyNumberFormat="0" applyProtection="0">
      <alignment vertical="center"/>
    </xf>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59" fillId="96" borderId="33"/>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29" borderId="0" applyNumberFormat="0" applyBorder="0" applyAlignment="0" applyProtection="0"/>
    <xf numFmtId="0" fontId="1" fillId="4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5" fillId="47" borderId="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4" fillId="91" borderId="33" applyNumberFormat="0">
      <protection locked="0"/>
    </xf>
    <xf numFmtId="0" fontId="90" fillId="74" borderId="0" applyNumberFormat="0" applyBorder="0" applyAlignment="0" applyProtection="0"/>
    <xf numFmtId="0" fontId="90" fillId="74" borderId="0" applyNumberFormat="0" applyBorder="0" applyAlignment="0" applyProtection="0"/>
    <xf numFmtId="0" fontId="5" fillId="96" borderId="33"/>
    <xf numFmtId="0" fontId="1" fillId="0" borderId="0"/>
    <xf numFmtId="0" fontId="69" fillId="68" borderId="48" applyNumberFormat="0" applyAlignment="0" applyProtection="0"/>
    <xf numFmtId="0" fontId="75" fillId="66" borderId="48" applyNumberFormat="0" applyAlignment="0" applyProtection="0"/>
    <xf numFmtId="0" fontId="59" fillId="65" borderId="48" applyNumberFormat="0" applyFont="0" applyAlignment="0" applyProtection="0"/>
    <xf numFmtId="0" fontId="77" fillId="68" borderId="54" applyNumberFormat="0" applyAlignment="0" applyProtection="0"/>
    <xf numFmtId="4" fontId="59" fillId="72" borderId="48" applyNumberFormat="0" applyProtection="0">
      <alignment vertical="center"/>
    </xf>
    <xf numFmtId="4" fontId="80" fillId="73" borderId="48" applyNumberFormat="0" applyProtection="0">
      <alignment vertical="center"/>
    </xf>
    <xf numFmtId="4" fontId="59" fillId="73" borderId="48" applyNumberFormat="0" applyProtection="0">
      <alignment horizontal="left" vertical="center" indent="1"/>
    </xf>
    <xf numFmtId="0" fontId="63" fillId="72" borderId="55" applyNumberFormat="0" applyProtection="0">
      <alignment horizontal="left" vertical="top"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5" borderId="55" applyNumberFormat="0" applyProtection="0">
      <alignment horizontal="left" vertical="top" indent="1"/>
    </xf>
    <xf numFmtId="0" fontId="59" fillId="89" borderId="48" applyNumberFormat="0" applyProtection="0">
      <alignment horizontal="left" vertical="center" indent="1"/>
    </xf>
    <xf numFmtId="0" fontId="59" fillId="86" borderId="55" applyNumberFormat="0" applyProtection="0">
      <alignment horizontal="left" vertical="top" indent="1"/>
    </xf>
    <xf numFmtId="0" fontId="59" fillId="90" borderId="48" applyNumberFormat="0" applyProtection="0">
      <alignment horizontal="left" vertical="center" indent="1"/>
    </xf>
    <xf numFmtId="0" fontId="59" fillId="90" borderId="55" applyNumberFormat="0" applyProtection="0">
      <alignment horizontal="left" vertical="top" indent="1"/>
    </xf>
    <xf numFmtId="0" fontId="59" fillId="87" borderId="48" applyNumberFormat="0" applyProtection="0">
      <alignment horizontal="left" vertical="center" indent="1"/>
    </xf>
    <xf numFmtId="0" fontId="59" fillId="87" borderId="55" applyNumberFormat="0" applyProtection="0">
      <alignment horizontal="left" vertical="top" indent="1"/>
    </xf>
    <xf numFmtId="0" fontId="59" fillId="91" borderId="57" applyNumberFormat="0">
      <protection locked="0"/>
    </xf>
    <xf numFmtId="0" fontId="60" fillId="85" borderId="58" applyBorder="0"/>
    <xf numFmtId="4" fontId="61" fillId="92" borderId="55" applyNumberFormat="0" applyProtection="0">
      <alignment vertical="center"/>
    </xf>
    <xf numFmtId="4" fontId="80" fillId="93" borderId="33" applyNumberFormat="0" applyProtection="0">
      <alignment vertical="center"/>
    </xf>
    <xf numFmtId="4" fontId="61" fillId="88" borderId="55" applyNumberFormat="0" applyProtection="0">
      <alignment horizontal="left" vertical="center" indent="1"/>
    </xf>
    <xf numFmtId="0" fontId="61" fillId="92" borderId="55" applyNumberFormat="0" applyProtection="0">
      <alignment horizontal="left" vertical="top" indent="1"/>
    </xf>
    <xf numFmtId="4" fontId="59" fillId="0" borderId="48" applyNumberFormat="0" applyProtection="0">
      <alignment horizontal="right" vertical="center"/>
    </xf>
    <xf numFmtId="4" fontId="80" fillId="94" borderId="48" applyNumberFormat="0" applyProtection="0">
      <alignment horizontal="right" vertical="center"/>
    </xf>
    <xf numFmtId="4" fontId="59" fillId="74" borderId="48" applyNumberFormat="0" applyProtection="0">
      <alignment horizontal="left" vertical="center" indent="1"/>
    </xf>
    <xf numFmtId="0" fontId="61" fillId="86" borderId="55" applyNumberFormat="0" applyProtection="0">
      <alignment horizontal="left" vertical="top" indent="1"/>
    </xf>
    <xf numFmtId="4" fontId="64" fillId="95" borderId="56" applyNumberFormat="0" applyProtection="0">
      <alignment horizontal="left" vertical="center" indent="1"/>
    </xf>
    <xf numFmtId="0" fontId="59" fillId="96" borderId="33"/>
    <xf numFmtId="4" fontId="65" fillId="91" borderId="48" applyNumberFormat="0" applyProtection="0">
      <alignment horizontal="right" vertical="center"/>
    </xf>
    <xf numFmtId="0" fontId="71" fillId="0" borderId="59" applyNumberFormat="0" applyFill="0" applyAlignment="0" applyProtection="0"/>
    <xf numFmtId="0" fontId="92" fillId="100" borderId="60" applyNumberFormat="0" applyAlignment="0" applyProtection="0"/>
    <xf numFmtId="0" fontId="99" fillId="88" borderId="60" applyNumberFormat="0" applyAlignment="0" applyProtection="0"/>
    <xf numFmtId="0" fontId="4" fillId="0" borderId="0"/>
    <xf numFmtId="0" fontId="83" fillId="92" borderId="60" applyNumberFormat="0" applyFont="0" applyAlignment="0" applyProtection="0"/>
    <xf numFmtId="0" fontId="101" fillId="100" borderId="54" applyNumberFormat="0" applyAlignment="0" applyProtection="0"/>
    <xf numFmtId="4" fontId="9" fillId="73" borderId="54" applyNumberFormat="0" applyProtection="0">
      <alignment vertical="center"/>
    </xf>
    <xf numFmtId="4" fontId="84" fillId="73" borderId="54" applyNumberFormat="0" applyProtection="0">
      <alignment vertical="center"/>
    </xf>
    <xf numFmtId="4" fontId="9" fillId="73" borderId="54" applyNumberFormat="0" applyProtection="0">
      <alignment horizontal="left" vertical="center"/>
    </xf>
    <xf numFmtId="4" fontId="9" fillId="73" borderId="54" applyNumberFormat="0" applyProtection="0">
      <alignment horizontal="left" vertical="center"/>
    </xf>
    <xf numFmtId="0" fontId="4" fillId="97" borderId="54" applyNumberFormat="0" applyProtection="0">
      <alignment horizontal="left" vertical="center"/>
    </xf>
    <xf numFmtId="4" fontId="9" fillId="108" borderId="54" applyNumberFormat="0" applyProtection="0">
      <alignment horizontal="right" vertical="center"/>
    </xf>
    <xf numFmtId="4" fontId="9" fillId="109" borderId="54" applyNumberFormat="0" applyProtection="0">
      <alignment horizontal="right" vertical="center"/>
    </xf>
    <xf numFmtId="4" fontId="9" fillId="110" borderId="54" applyNumberFormat="0" applyProtection="0">
      <alignment horizontal="right" vertical="center"/>
    </xf>
    <xf numFmtId="4" fontId="9" fillId="111" borderId="54" applyNumberFormat="0" applyProtection="0">
      <alignment horizontal="right" vertical="center"/>
    </xf>
    <xf numFmtId="4" fontId="9" fillId="112" borderId="54" applyNumberFormat="0" applyProtection="0">
      <alignment horizontal="right" vertical="center"/>
    </xf>
    <xf numFmtId="4" fontId="9" fillId="113" borderId="54" applyNumberFormat="0" applyProtection="0">
      <alignment horizontal="right" vertical="center"/>
    </xf>
    <xf numFmtId="4" fontId="9" fillId="114" borderId="54" applyNumberFormat="0" applyProtection="0">
      <alignment horizontal="right" vertical="center"/>
    </xf>
    <xf numFmtId="4" fontId="9" fillId="115" borderId="54" applyNumberFormat="0" applyProtection="0">
      <alignment horizontal="right" vertical="center"/>
    </xf>
    <xf numFmtId="4" fontId="9" fillId="116" borderId="54" applyNumberFormat="0" applyProtection="0">
      <alignment horizontal="right" vertical="center"/>
    </xf>
    <xf numFmtId="4" fontId="85" fillId="117" borderId="54" applyNumberFormat="0" applyProtection="0">
      <alignment horizontal="left" vertical="center"/>
    </xf>
    <xf numFmtId="4" fontId="9" fillId="118" borderId="65" applyNumberFormat="0" applyProtection="0">
      <alignment horizontal="left" vertical="center"/>
    </xf>
    <xf numFmtId="0" fontId="4" fillId="97" borderId="54" applyNumberFormat="0" applyProtection="0">
      <alignment horizontal="left" vertical="center"/>
    </xf>
    <xf numFmtId="4" fontId="9" fillId="118" borderId="54" applyNumberFormat="0" applyProtection="0">
      <alignment horizontal="left" vertical="center"/>
    </xf>
    <xf numFmtId="4" fontId="9" fillId="120" borderId="54" applyNumberFormat="0" applyProtection="0">
      <alignment horizontal="left" vertical="center"/>
    </xf>
    <xf numFmtId="0" fontId="4" fillId="120" borderId="54" applyNumberFormat="0" applyProtection="0">
      <alignment horizontal="left" vertical="center"/>
    </xf>
    <xf numFmtId="0" fontId="4" fillId="120" borderId="54" applyNumberFormat="0" applyProtection="0">
      <alignment horizontal="left" vertical="center"/>
    </xf>
    <xf numFmtId="0" fontId="4" fillId="3" borderId="54" applyNumberFormat="0" applyProtection="0">
      <alignment horizontal="left" vertical="center"/>
    </xf>
    <xf numFmtId="0" fontId="4" fillId="3" borderId="54" applyNumberFormat="0" applyProtection="0">
      <alignment horizontal="left" vertical="center"/>
    </xf>
    <xf numFmtId="0" fontId="4" fillId="4" borderId="54" applyNumberFormat="0" applyProtection="0">
      <alignment horizontal="left" vertical="center"/>
    </xf>
    <xf numFmtId="0" fontId="4" fillId="4" borderId="54" applyNumberFormat="0" applyProtection="0">
      <alignment horizontal="left" vertical="center"/>
    </xf>
    <xf numFmtId="0" fontId="4" fillId="97" borderId="54" applyNumberFormat="0" applyProtection="0">
      <alignment horizontal="left" vertical="center"/>
    </xf>
    <xf numFmtId="0" fontId="4" fillId="91" borderId="33" applyNumberFormat="0">
      <protection locked="0"/>
    </xf>
    <xf numFmtId="0" fontId="20" fillId="85" borderId="58" applyBorder="0"/>
    <xf numFmtId="4" fontId="9" fillId="93" borderId="54" applyNumberFormat="0" applyProtection="0">
      <alignment vertical="center"/>
    </xf>
    <xf numFmtId="4" fontId="84" fillId="93" borderId="54" applyNumberFormat="0" applyProtection="0">
      <alignment vertical="center"/>
    </xf>
    <xf numFmtId="4" fontId="9" fillId="93" borderId="54" applyNumberFormat="0" applyProtection="0">
      <alignment horizontal="left" vertical="center"/>
    </xf>
    <xf numFmtId="4" fontId="9" fillId="93" borderId="54" applyNumberFormat="0" applyProtection="0">
      <alignment horizontal="left" vertical="center"/>
    </xf>
    <xf numFmtId="4" fontId="9" fillId="118" borderId="54" applyNumberFormat="0" applyProtection="0">
      <alignment horizontal="right" vertical="center"/>
    </xf>
    <xf numFmtId="4" fontId="84" fillId="118" borderId="54" applyNumberFormat="0" applyProtection="0">
      <alignment horizontal="right" vertical="center"/>
    </xf>
    <xf numFmtId="0" fontId="4" fillId="97" borderId="54" applyNumberFormat="0" applyProtection="0">
      <alignment horizontal="left" vertical="center"/>
    </xf>
    <xf numFmtId="0" fontId="4" fillId="97" borderId="54" applyNumberFormat="0" applyProtection="0">
      <alignment horizontal="left" vertical="center"/>
    </xf>
    <xf numFmtId="0" fontId="5" fillId="96" borderId="33"/>
    <xf numFmtId="4" fontId="88" fillId="118" borderId="54" applyNumberFormat="0" applyProtection="0">
      <alignment horizontal="right" vertical="center"/>
    </xf>
    <xf numFmtId="0" fontId="81" fillId="0" borderId="66" applyNumberFormat="0" applyFill="0" applyAlignment="0" applyProtection="0"/>
    <xf numFmtId="0" fontId="4" fillId="0" borderId="0"/>
    <xf numFmtId="0" fontId="4" fillId="91" borderId="33" applyNumberFormat="0">
      <protection locked="0"/>
    </xf>
    <xf numFmtId="0" fontId="59" fillId="87" borderId="48" applyNumberFormat="0" applyProtection="0">
      <alignment horizontal="left" vertical="center" indent="1"/>
    </xf>
    <xf numFmtId="0" fontId="4" fillId="97" borderId="54" applyNumberFormat="0" applyProtection="0">
      <alignment horizontal="left" vertical="center"/>
    </xf>
    <xf numFmtId="0" fontId="5" fillId="47" borderId="0"/>
    <xf numFmtId="0" fontId="90" fillId="85" borderId="0" applyNumberFormat="0" applyBorder="0" applyAlignment="0" applyProtection="0"/>
    <xf numFmtId="0" fontId="90" fillId="81" borderId="0" applyNumberFormat="0" applyBorder="0" applyAlignment="0" applyProtection="0"/>
    <xf numFmtId="0" fontId="4" fillId="0" borderId="0"/>
    <xf numFmtId="0" fontId="4" fillId="91" borderId="33" applyNumberFormat="0">
      <protection locked="0"/>
    </xf>
    <xf numFmtId="0" fontId="90" fillId="77" borderId="0" applyNumberFormat="0" applyBorder="0" applyAlignment="0" applyProtection="0"/>
    <xf numFmtId="0" fontId="5" fillId="96" borderId="33"/>
    <xf numFmtId="0" fontId="5" fillId="47" borderId="0"/>
    <xf numFmtId="0" fontId="90" fillId="7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90" fillId="7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90" fillId="74" borderId="0" applyNumberFormat="0" applyBorder="0" applyAlignment="0" applyProtection="0"/>
    <xf numFmtId="0" fontId="66" fillId="4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1" fillId="0" borderId="0"/>
    <xf numFmtId="4" fontId="59" fillId="72" borderId="48" applyNumberFormat="0" applyProtection="0">
      <alignment vertical="center"/>
    </xf>
    <xf numFmtId="4" fontId="59" fillId="73" borderId="48" applyNumberFormat="0" applyProtection="0">
      <alignment horizontal="left" vertical="center"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9" borderId="48" applyNumberFormat="0" applyProtection="0">
      <alignment horizontal="left" vertical="center" indent="1"/>
    </xf>
    <xf numFmtId="0" fontId="59" fillId="90" borderId="48" applyNumberFormat="0" applyProtection="0">
      <alignment horizontal="left" vertical="center" indent="1"/>
    </xf>
    <xf numFmtId="0" fontId="59" fillId="87" borderId="48" applyNumberFormat="0" applyProtection="0">
      <alignment horizontal="left" vertical="center" indent="1"/>
    </xf>
    <xf numFmtId="4" fontId="59" fillId="0" borderId="48" applyNumberFormat="0" applyProtection="0">
      <alignment horizontal="right" vertical="center"/>
    </xf>
    <xf numFmtId="4" fontId="59" fillId="74" borderId="48" applyNumberFormat="0" applyProtection="0">
      <alignment horizontal="left" vertical="center" indent="1"/>
    </xf>
    <xf numFmtId="0" fontId="59" fillId="96" borderId="33"/>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59" fillId="96" borderId="33"/>
    <xf numFmtId="4" fontId="59" fillId="76" borderId="48" applyNumberFormat="0" applyProtection="0">
      <alignment horizontal="right" vertical="center"/>
    </xf>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4" fontId="59" fillId="72" borderId="48" applyNumberFormat="0" applyProtection="0">
      <alignment vertical="center"/>
    </xf>
    <xf numFmtId="0" fontId="66" fillId="56"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59" fillId="88" borderId="48" applyNumberFormat="0" applyProtection="0">
      <alignment horizontal="left" vertical="center" indent="1"/>
    </xf>
    <xf numFmtId="0" fontId="66" fillId="64" borderId="0" applyNumberFormat="0" applyBorder="0" applyAlignment="0" applyProtection="0"/>
    <xf numFmtId="0" fontId="66" fillId="51" borderId="0" applyNumberFormat="0" applyBorder="0" applyAlignment="0" applyProtection="0"/>
    <xf numFmtId="4" fontId="59" fillId="79" borderId="48" applyNumberFormat="0" applyProtection="0">
      <alignment horizontal="right" vertical="center"/>
    </xf>
    <xf numFmtId="0" fontId="66" fillId="48" borderId="0" applyNumberFormat="0" applyBorder="0" applyAlignment="0" applyProtection="0"/>
    <xf numFmtId="4" fontId="59" fillId="77" borderId="56" applyNumberFormat="0" applyProtection="0">
      <alignment horizontal="right" vertical="center"/>
    </xf>
    <xf numFmtId="0" fontId="66" fillId="48" borderId="0" applyNumberFormat="0" applyBorder="0" applyAlignment="0" applyProtection="0"/>
    <xf numFmtId="4" fontId="59" fillId="82" borderId="48" applyNumberFormat="0" applyProtection="0">
      <alignment horizontal="right" vertical="center"/>
    </xf>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4" fontId="59" fillId="80" borderId="48" applyNumberFormat="0" applyProtection="0">
      <alignment horizontal="right" vertical="center"/>
    </xf>
    <xf numFmtId="0" fontId="66" fillId="60" borderId="0" applyNumberFormat="0" applyBorder="0" applyAlignment="0" applyProtection="0"/>
    <xf numFmtId="4" fontId="59" fillId="83" borderId="48" applyNumberFormat="0" applyProtection="0">
      <alignment horizontal="right" vertical="center"/>
    </xf>
    <xf numFmtId="0" fontId="66" fillId="52"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5" fillId="47" borderId="0"/>
    <xf numFmtId="0" fontId="66" fillId="64"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4" fontId="59" fillId="87" borderId="56" applyNumberFormat="0" applyProtection="0">
      <alignment horizontal="left" vertical="center" indent="1"/>
    </xf>
    <xf numFmtId="0" fontId="66" fillId="48" borderId="0" applyNumberFormat="0" applyBorder="0" applyAlignment="0" applyProtection="0"/>
    <xf numFmtId="4" fontId="59" fillId="84" borderId="56" applyNumberFormat="0" applyProtection="0">
      <alignment horizontal="left" vertical="center" indent="1"/>
    </xf>
    <xf numFmtId="0" fontId="66" fillId="52"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4" fontId="59" fillId="81" borderId="48" applyNumberFormat="0" applyProtection="0">
      <alignment horizontal="right" vertical="center"/>
    </xf>
    <xf numFmtId="0" fontId="66" fillId="52" borderId="0" applyNumberFormat="0" applyBorder="0" applyAlignment="0" applyProtection="0"/>
    <xf numFmtId="4" fontId="59" fillId="78" borderId="48" applyNumberFormat="0" applyProtection="0">
      <alignment horizontal="right" vertical="center"/>
    </xf>
    <xf numFmtId="0" fontId="66" fillId="48"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4" fontId="59" fillId="75" borderId="48" applyNumberFormat="0" applyProtection="0">
      <alignment horizontal="right" vertical="center"/>
    </xf>
    <xf numFmtId="0" fontId="66" fillId="56" borderId="0" applyNumberFormat="0" applyBorder="0" applyAlignment="0" applyProtection="0"/>
    <xf numFmtId="4" fontId="59" fillId="86" borderId="56" applyNumberFormat="0" applyProtection="0">
      <alignment horizontal="left" vertical="center" indent="1"/>
    </xf>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4" fontId="59" fillId="73" borderId="48" applyNumberFormat="0" applyProtection="0">
      <alignment horizontal="left" vertical="center" indent="1"/>
    </xf>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1" fillId="0" borderId="0"/>
    <xf numFmtId="0" fontId="66" fillId="64" borderId="0" applyNumberFormat="0" applyBorder="0" applyAlignment="0" applyProtection="0"/>
    <xf numFmtId="4" fontId="59" fillId="72" borderId="48" applyNumberFormat="0" applyProtection="0">
      <alignment vertical="center"/>
    </xf>
    <xf numFmtId="4" fontId="59" fillId="73" borderId="48" applyNumberFormat="0" applyProtection="0">
      <alignment horizontal="left" vertical="center"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9" borderId="48" applyNumberFormat="0" applyProtection="0">
      <alignment horizontal="left" vertical="center" indent="1"/>
    </xf>
    <xf numFmtId="0" fontId="59" fillId="90" borderId="48" applyNumberFormat="0" applyProtection="0">
      <alignment horizontal="left" vertical="center" indent="1"/>
    </xf>
    <xf numFmtId="0" fontId="59" fillId="87" borderId="48" applyNumberFormat="0" applyProtection="0">
      <alignment horizontal="left" vertical="center" indent="1"/>
    </xf>
    <xf numFmtId="4" fontId="59" fillId="0" borderId="48" applyNumberFormat="0" applyProtection="0">
      <alignment horizontal="right" vertical="center"/>
    </xf>
    <xf numFmtId="4" fontId="59" fillId="74" borderId="48" applyNumberFormat="0" applyProtection="0">
      <alignment horizontal="left" vertical="center" indent="1"/>
    </xf>
    <xf numFmtId="0" fontId="59" fillId="96" borderId="33"/>
    <xf numFmtId="0" fontId="66" fillId="51"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1" fillId="0" borderId="0"/>
    <xf numFmtId="4" fontId="59" fillId="72" borderId="48" applyNumberFormat="0" applyProtection="0">
      <alignment vertical="center"/>
    </xf>
    <xf numFmtId="4" fontId="59" fillId="73" borderId="48" applyNumberFormat="0" applyProtection="0">
      <alignment horizontal="left" vertical="center"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9" borderId="48" applyNumberFormat="0" applyProtection="0">
      <alignment horizontal="left" vertical="center" indent="1"/>
    </xf>
    <xf numFmtId="0" fontId="59" fillId="90" borderId="48" applyNumberFormat="0" applyProtection="0">
      <alignment horizontal="left" vertical="center" indent="1"/>
    </xf>
    <xf numFmtId="0" fontId="59" fillId="87" borderId="48" applyNumberFormat="0" applyProtection="0">
      <alignment horizontal="left" vertical="center" indent="1"/>
    </xf>
    <xf numFmtId="4" fontId="59" fillId="0" borderId="48" applyNumberFormat="0" applyProtection="0">
      <alignment horizontal="right" vertical="center"/>
    </xf>
    <xf numFmtId="4" fontId="59" fillId="74" borderId="48" applyNumberFormat="0" applyProtection="0">
      <alignment horizontal="left" vertical="center" indent="1"/>
    </xf>
    <xf numFmtId="0" fontId="59" fillId="96" borderId="33"/>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43" fontId="83" fillId="0" borderId="0" applyFont="0" applyFill="0" applyBorder="0" applyAlignment="0" applyProtection="0"/>
    <xf numFmtId="0" fontId="98" fillId="0" borderId="63" applyNumberFormat="0" applyFill="0" applyAlignment="0" applyProtection="0"/>
    <xf numFmtId="0" fontId="99" fillId="88" borderId="60" applyNumberFormat="0" applyAlignment="0" applyProtection="0"/>
    <xf numFmtId="0" fontId="83" fillId="92" borderId="60" applyNumberFormat="0" applyFont="0" applyAlignment="0" applyProtection="0"/>
    <xf numFmtId="0" fontId="101" fillId="100" borderId="54" applyNumberFormat="0" applyAlignment="0" applyProtection="0"/>
    <xf numFmtId="4" fontId="9" fillId="73" borderId="54" applyNumberFormat="0" applyProtection="0">
      <alignment vertical="center"/>
    </xf>
    <xf numFmtId="4" fontId="84" fillId="73" borderId="54" applyNumberFormat="0" applyProtection="0">
      <alignment vertical="center"/>
    </xf>
    <xf numFmtId="4" fontId="9" fillId="73" borderId="54" applyNumberFormat="0" applyProtection="0">
      <alignment horizontal="left" vertical="center"/>
    </xf>
    <xf numFmtId="4" fontId="9" fillId="73" borderId="54" applyNumberFormat="0" applyProtection="0">
      <alignment horizontal="left" vertical="center"/>
    </xf>
    <xf numFmtId="0" fontId="4" fillId="97" borderId="54" applyNumberFormat="0" applyProtection="0">
      <alignment horizontal="left" vertical="center"/>
    </xf>
    <xf numFmtId="4" fontId="9" fillId="108" borderId="54" applyNumberFormat="0" applyProtection="0">
      <alignment horizontal="right" vertical="center"/>
    </xf>
    <xf numFmtId="4" fontId="9" fillId="109" borderId="54" applyNumberFormat="0" applyProtection="0">
      <alignment horizontal="right" vertical="center"/>
    </xf>
    <xf numFmtId="4" fontId="9" fillId="110" borderId="54" applyNumberFormat="0" applyProtection="0">
      <alignment horizontal="right" vertical="center"/>
    </xf>
    <xf numFmtId="4" fontId="9" fillId="111" borderId="54" applyNumberFormat="0" applyProtection="0">
      <alignment horizontal="right" vertical="center"/>
    </xf>
    <xf numFmtId="4" fontId="9" fillId="112" borderId="54" applyNumberFormat="0" applyProtection="0">
      <alignment horizontal="right" vertical="center"/>
    </xf>
    <xf numFmtId="4" fontId="9" fillId="113" borderId="54" applyNumberFormat="0" applyProtection="0">
      <alignment horizontal="right" vertical="center"/>
    </xf>
    <xf numFmtId="4" fontId="9" fillId="114" borderId="54" applyNumberFormat="0" applyProtection="0">
      <alignment horizontal="right" vertical="center"/>
    </xf>
    <xf numFmtId="4" fontId="9" fillId="115" borderId="54" applyNumberFormat="0" applyProtection="0">
      <alignment horizontal="right" vertical="center"/>
    </xf>
    <xf numFmtId="4" fontId="9" fillId="116" borderId="54" applyNumberFormat="0" applyProtection="0">
      <alignment horizontal="right" vertical="center"/>
    </xf>
    <xf numFmtId="4" fontId="85" fillId="117" borderId="54" applyNumberFormat="0" applyProtection="0">
      <alignment horizontal="left" vertical="center"/>
    </xf>
    <xf numFmtId="4" fontId="9" fillId="118" borderId="65" applyNumberFormat="0" applyProtection="0">
      <alignment horizontal="left" vertical="center"/>
    </xf>
    <xf numFmtId="0" fontId="4" fillId="97" borderId="54" applyNumberFormat="0" applyProtection="0">
      <alignment horizontal="left" vertical="center"/>
    </xf>
    <xf numFmtId="4" fontId="9" fillId="118" borderId="54" applyNumberFormat="0" applyProtection="0">
      <alignment horizontal="left" vertical="center"/>
    </xf>
    <xf numFmtId="4" fontId="9" fillId="120" borderId="54" applyNumberFormat="0" applyProtection="0">
      <alignment horizontal="left" vertical="center"/>
    </xf>
    <xf numFmtId="0" fontId="4" fillId="120" borderId="54" applyNumberFormat="0" applyProtection="0">
      <alignment horizontal="left" vertical="center"/>
    </xf>
    <xf numFmtId="0" fontId="4" fillId="120" borderId="54" applyNumberFormat="0" applyProtection="0">
      <alignment horizontal="left" vertical="center"/>
    </xf>
    <xf numFmtId="0" fontId="4" fillId="3" borderId="54" applyNumberFormat="0" applyProtection="0">
      <alignment horizontal="left" vertical="center"/>
    </xf>
    <xf numFmtId="0" fontId="4" fillId="3" borderId="54" applyNumberFormat="0" applyProtection="0">
      <alignment horizontal="left" vertical="center"/>
    </xf>
    <xf numFmtId="0" fontId="4" fillId="4" borderId="54" applyNumberFormat="0" applyProtection="0">
      <alignment horizontal="left" vertical="center"/>
    </xf>
    <xf numFmtId="0" fontId="4" fillId="4" borderId="54" applyNumberFormat="0" applyProtection="0">
      <alignment horizontal="left" vertical="center"/>
    </xf>
    <xf numFmtId="0" fontId="4" fillId="97" borderId="54" applyNumberFormat="0" applyProtection="0">
      <alignment horizontal="left" vertical="center"/>
    </xf>
    <xf numFmtId="0" fontId="4" fillId="97" borderId="54" applyNumberFormat="0" applyProtection="0">
      <alignment horizontal="left" vertical="center"/>
    </xf>
    <xf numFmtId="0" fontId="4" fillId="91" borderId="33" applyNumberFormat="0">
      <protection locked="0"/>
    </xf>
    <xf numFmtId="0" fontId="20" fillId="85" borderId="58" applyBorder="0"/>
    <xf numFmtId="4" fontId="9" fillId="93" borderId="54" applyNumberFormat="0" applyProtection="0">
      <alignment vertical="center"/>
    </xf>
    <xf numFmtId="4" fontId="84" fillId="93" borderId="54" applyNumberFormat="0" applyProtection="0">
      <alignment vertical="center"/>
    </xf>
    <xf numFmtId="4" fontId="9" fillId="93" borderId="54" applyNumberFormat="0" applyProtection="0">
      <alignment horizontal="left" vertical="center"/>
    </xf>
    <xf numFmtId="4" fontId="9" fillId="93" borderId="54" applyNumberFormat="0" applyProtection="0">
      <alignment horizontal="left" vertical="center"/>
    </xf>
    <xf numFmtId="4" fontId="9" fillId="118" borderId="54" applyNumberFormat="0" applyProtection="0">
      <alignment horizontal="right" vertical="center"/>
    </xf>
    <xf numFmtId="4" fontId="84" fillId="118" borderId="54" applyNumberFormat="0" applyProtection="0">
      <alignment horizontal="right" vertical="center"/>
    </xf>
    <xf numFmtId="0" fontId="4" fillId="97" borderId="54" applyNumberFormat="0" applyProtection="0">
      <alignment horizontal="left" vertical="center"/>
    </xf>
    <xf numFmtId="0" fontId="4" fillId="97" borderId="54" applyNumberFormat="0" applyProtection="0">
      <alignment horizontal="left" vertical="center"/>
    </xf>
    <xf numFmtId="0" fontId="5" fillId="96" borderId="33"/>
    <xf numFmtId="4" fontId="88" fillId="118" borderId="54" applyNumberFormat="0" applyProtection="0">
      <alignment horizontal="right" vertical="center"/>
    </xf>
    <xf numFmtId="0" fontId="81" fillId="0" borderId="66" applyNumberFormat="0" applyFill="0" applyAlignment="0" applyProtection="0"/>
    <xf numFmtId="0" fontId="92" fillId="100" borderId="60" applyNumberFormat="0" applyAlignment="0" applyProtection="0"/>
    <xf numFmtId="0" fontId="98" fillId="0" borderId="63" applyNumberFormat="0" applyFill="0" applyAlignment="0" applyProtection="0"/>
    <xf numFmtId="0" fontId="99" fillId="88" borderId="60" applyNumberFormat="0" applyAlignment="0" applyProtection="0"/>
    <xf numFmtId="0" fontId="83" fillId="92" borderId="60" applyNumberFormat="0" applyFont="0" applyAlignment="0" applyProtection="0"/>
    <xf numFmtId="0" fontId="101" fillId="100" borderId="54" applyNumberFormat="0" applyAlignment="0" applyProtection="0"/>
    <xf numFmtId="4" fontId="9" fillId="118" borderId="65" applyNumberFormat="0" applyProtection="0">
      <alignment horizontal="left" vertical="center"/>
    </xf>
    <xf numFmtId="4" fontId="9" fillId="118" borderId="54" applyNumberFormat="0" applyProtection="0">
      <alignment horizontal="left" vertical="center"/>
    </xf>
    <xf numFmtId="4" fontId="9" fillId="120" borderId="54" applyNumberFormat="0" applyProtection="0">
      <alignment horizontal="left" vertical="center"/>
    </xf>
    <xf numFmtId="0" fontId="4" fillId="91" borderId="33" applyNumberFormat="0">
      <protection locked="0"/>
    </xf>
    <xf numFmtId="4" fontId="9" fillId="118" borderId="54" applyNumberFormat="0" applyProtection="0">
      <alignment horizontal="right" vertical="center"/>
    </xf>
    <xf numFmtId="0" fontId="81" fillId="0" borderId="66" applyNumberFormat="0" applyFill="0" applyAlignment="0" applyProtection="0"/>
    <xf numFmtId="0" fontId="77" fillId="68" borderId="54" applyNumberFormat="0" applyAlignment="0" applyProtection="0"/>
    <xf numFmtId="0" fontId="60" fillId="85" borderId="58" applyBorder="0"/>
    <xf numFmtId="4" fontId="80" fillId="93" borderId="33" applyNumberFormat="0" applyProtection="0">
      <alignment vertical="center"/>
    </xf>
    <xf numFmtId="0" fontId="59" fillId="96" borderId="33"/>
    <xf numFmtId="0" fontId="4" fillId="97" borderId="54" applyNumberFormat="0" applyProtection="0">
      <alignment horizontal="left" vertical="center"/>
    </xf>
    <xf numFmtId="0" fontId="77" fillId="68" borderId="54" applyNumberFormat="0" applyAlignment="0" applyProtection="0"/>
    <xf numFmtId="4" fontId="9" fillId="73" borderId="54" applyNumberFormat="0" applyProtection="0">
      <alignment vertical="center"/>
    </xf>
    <xf numFmtId="4" fontId="84" fillId="73" borderId="54" applyNumberFormat="0" applyProtection="0">
      <alignment vertical="center"/>
    </xf>
    <xf numFmtId="4" fontId="9" fillId="73" borderId="54" applyNumberFormat="0" applyProtection="0">
      <alignment horizontal="left" vertical="center"/>
    </xf>
    <xf numFmtId="4" fontId="9" fillId="73" borderId="54" applyNumberFormat="0" applyProtection="0">
      <alignment horizontal="left" vertical="center"/>
    </xf>
    <xf numFmtId="0" fontId="4" fillId="97" borderId="54" applyNumberFormat="0" applyProtection="0">
      <alignment horizontal="left" vertical="center"/>
    </xf>
    <xf numFmtId="4" fontId="9" fillId="108" borderId="54" applyNumberFormat="0" applyProtection="0">
      <alignment horizontal="right" vertical="center"/>
    </xf>
    <xf numFmtId="4" fontId="9" fillId="109" borderId="54" applyNumberFormat="0" applyProtection="0">
      <alignment horizontal="right" vertical="center"/>
    </xf>
    <xf numFmtId="4" fontId="9" fillId="110" borderId="54" applyNumberFormat="0" applyProtection="0">
      <alignment horizontal="right" vertical="center"/>
    </xf>
    <xf numFmtId="4" fontId="9" fillId="111" borderId="54" applyNumberFormat="0" applyProtection="0">
      <alignment horizontal="right" vertical="center"/>
    </xf>
    <xf numFmtId="4" fontId="9" fillId="112" borderId="54" applyNumberFormat="0" applyProtection="0">
      <alignment horizontal="right" vertical="center"/>
    </xf>
    <xf numFmtId="4" fontId="9" fillId="113" borderId="54" applyNumberFormat="0" applyProtection="0">
      <alignment horizontal="right" vertical="center"/>
    </xf>
    <xf numFmtId="4" fontId="9" fillId="114" borderId="54" applyNumberFormat="0" applyProtection="0">
      <alignment horizontal="right" vertical="center"/>
    </xf>
    <xf numFmtId="4" fontId="9" fillId="115" borderId="54" applyNumberFormat="0" applyProtection="0">
      <alignment horizontal="right" vertical="center"/>
    </xf>
    <xf numFmtId="4" fontId="9" fillId="116" borderId="54" applyNumberFormat="0" applyProtection="0">
      <alignment horizontal="right" vertical="center"/>
    </xf>
    <xf numFmtId="4" fontId="85" fillId="117" borderId="54" applyNumberFormat="0" applyProtection="0">
      <alignment horizontal="left" vertical="center"/>
    </xf>
    <xf numFmtId="0" fontId="4" fillId="97" borderId="54" applyNumberFormat="0" applyProtection="0">
      <alignment horizontal="left" vertical="center"/>
    </xf>
    <xf numFmtId="0" fontId="4" fillId="120" borderId="54" applyNumberFormat="0" applyProtection="0">
      <alignment horizontal="left" vertical="center"/>
    </xf>
    <xf numFmtId="0" fontId="4" fillId="120" borderId="54" applyNumberFormat="0" applyProtection="0">
      <alignment horizontal="left" vertical="center"/>
    </xf>
    <xf numFmtId="0" fontId="4" fillId="3" borderId="54" applyNumberFormat="0" applyProtection="0">
      <alignment horizontal="left" vertical="center"/>
    </xf>
    <xf numFmtId="0" fontId="4" fillId="3" borderId="54" applyNumberFormat="0" applyProtection="0">
      <alignment horizontal="left" vertical="center"/>
    </xf>
    <xf numFmtId="0" fontId="4" fillId="4" borderId="54" applyNumberFormat="0" applyProtection="0">
      <alignment horizontal="left" vertical="center"/>
    </xf>
    <xf numFmtId="0" fontId="4" fillId="4" borderId="54" applyNumberFormat="0" applyProtection="0">
      <alignment horizontal="left" vertical="center"/>
    </xf>
    <xf numFmtId="0" fontId="4" fillId="97" borderId="54" applyNumberFormat="0" applyProtection="0">
      <alignment horizontal="left" vertical="center"/>
    </xf>
    <xf numFmtId="0" fontId="20" fillId="85" borderId="58" applyBorder="0"/>
    <xf numFmtId="4" fontId="9" fillId="93" borderId="54" applyNumberFormat="0" applyProtection="0">
      <alignment vertical="center"/>
    </xf>
    <xf numFmtId="4" fontId="84" fillId="93" borderId="54" applyNumberFormat="0" applyProtection="0">
      <alignment vertical="center"/>
    </xf>
    <xf numFmtId="4" fontId="9" fillId="93" borderId="54" applyNumberFormat="0" applyProtection="0">
      <alignment horizontal="left" vertical="center"/>
    </xf>
    <xf numFmtId="4" fontId="9" fillId="93" borderId="54" applyNumberFormat="0" applyProtection="0">
      <alignment horizontal="left" vertical="center"/>
    </xf>
    <xf numFmtId="4" fontId="84" fillId="118" borderId="54" applyNumberFormat="0" applyProtection="0">
      <alignment horizontal="right" vertical="center"/>
    </xf>
    <xf numFmtId="0" fontId="4" fillId="97" borderId="54" applyNumberFormat="0" applyProtection="0">
      <alignment horizontal="left" vertical="center"/>
    </xf>
    <xf numFmtId="0" fontId="4" fillId="97" borderId="54" applyNumberFormat="0" applyProtection="0">
      <alignment horizontal="left" vertical="center"/>
    </xf>
    <xf numFmtId="0" fontId="5" fillId="96" borderId="33"/>
    <xf numFmtId="4" fontId="88" fillId="118" borderId="54" applyNumberFormat="0" applyProtection="0">
      <alignment horizontal="right" vertical="center"/>
    </xf>
    <xf numFmtId="0" fontId="4" fillId="91" borderId="33" applyNumberFormat="0">
      <protection locked="0"/>
    </xf>
    <xf numFmtId="0" fontId="4" fillId="97" borderId="54" applyNumberFormat="0" applyProtection="0">
      <alignment horizontal="left" vertical="center"/>
    </xf>
    <xf numFmtId="0" fontId="77" fillId="68" borderId="54" applyNumberFormat="0" applyAlignment="0" applyProtection="0"/>
    <xf numFmtId="0" fontId="60" fillId="85" borderId="58" applyBorder="0"/>
    <xf numFmtId="0" fontId="92" fillId="100" borderId="60" applyNumberFormat="0" applyAlignment="0" applyProtection="0"/>
    <xf numFmtId="0" fontId="99" fillId="88" borderId="60" applyNumberFormat="0" applyAlignment="0" applyProtection="0"/>
    <xf numFmtId="0" fontId="83" fillId="92" borderId="60" applyNumberFormat="0" applyFont="0" applyAlignment="0" applyProtection="0"/>
    <xf numFmtId="0" fontId="101" fillId="100" borderId="54" applyNumberFormat="0" applyAlignment="0" applyProtection="0"/>
    <xf numFmtId="4" fontId="9" fillId="73" borderId="54" applyNumberFormat="0" applyProtection="0">
      <alignment vertical="center"/>
    </xf>
    <xf numFmtId="4" fontId="84" fillId="73" borderId="54" applyNumberFormat="0" applyProtection="0">
      <alignment vertical="center"/>
    </xf>
    <xf numFmtId="4" fontId="9" fillId="73" borderId="54" applyNumberFormat="0" applyProtection="0">
      <alignment horizontal="left" vertical="center"/>
    </xf>
    <xf numFmtId="4" fontId="9" fillId="73" borderId="54" applyNumberFormat="0" applyProtection="0">
      <alignment horizontal="left" vertical="center"/>
    </xf>
    <xf numFmtId="0" fontId="4" fillId="97" borderId="54" applyNumberFormat="0" applyProtection="0">
      <alignment horizontal="left" vertical="center"/>
    </xf>
    <xf numFmtId="4" fontId="9" fillId="108" borderId="54" applyNumberFormat="0" applyProtection="0">
      <alignment horizontal="right" vertical="center"/>
    </xf>
    <xf numFmtId="4" fontId="9" fillId="109" borderId="54" applyNumberFormat="0" applyProtection="0">
      <alignment horizontal="right" vertical="center"/>
    </xf>
    <xf numFmtId="4" fontId="9" fillId="110" borderId="54" applyNumberFormat="0" applyProtection="0">
      <alignment horizontal="right" vertical="center"/>
    </xf>
    <xf numFmtId="4" fontId="9" fillId="111" borderId="54" applyNumberFormat="0" applyProtection="0">
      <alignment horizontal="right" vertical="center"/>
    </xf>
    <xf numFmtId="4" fontId="9" fillId="112" borderId="54" applyNumberFormat="0" applyProtection="0">
      <alignment horizontal="right" vertical="center"/>
    </xf>
    <xf numFmtId="4" fontId="9" fillId="113" borderId="54" applyNumberFormat="0" applyProtection="0">
      <alignment horizontal="right" vertical="center"/>
    </xf>
    <xf numFmtId="4" fontId="9" fillId="114" borderId="54" applyNumberFormat="0" applyProtection="0">
      <alignment horizontal="right" vertical="center"/>
    </xf>
    <xf numFmtId="4" fontId="9" fillId="115" borderId="54" applyNumberFormat="0" applyProtection="0">
      <alignment horizontal="right" vertical="center"/>
    </xf>
    <xf numFmtId="4" fontId="9" fillId="116" borderId="54" applyNumberFormat="0" applyProtection="0">
      <alignment horizontal="right" vertical="center"/>
    </xf>
    <xf numFmtId="4" fontId="85" fillId="117" borderId="54" applyNumberFormat="0" applyProtection="0">
      <alignment horizontal="left" vertical="center"/>
    </xf>
    <xf numFmtId="4" fontId="9" fillId="118" borderId="65" applyNumberFormat="0" applyProtection="0">
      <alignment horizontal="left" vertical="center"/>
    </xf>
    <xf numFmtId="0" fontId="4" fillId="97" borderId="54" applyNumberFormat="0" applyProtection="0">
      <alignment horizontal="left" vertical="center"/>
    </xf>
    <xf numFmtId="4" fontId="9" fillId="118" borderId="54" applyNumberFormat="0" applyProtection="0">
      <alignment horizontal="left" vertical="center"/>
    </xf>
    <xf numFmtId="4" fontId="9" fillId="120" borderId="54" applyNumberFormat="0" applyProtection="0">
      <alignment horizontal="left" vertical="center"/>
    </xf>
    <xf numFmtId="0" fontId="4" fillId="120" borderId="54" applyNumberFormat="0" applyProtection="0">
      <alignment horizontal="left" vertical="center"/>
    </xf>
    <xf numFmtId="0" fontId="4" fillId="120" borderId="54" applyNumberFormat="0" applyProtection="0">
      <alignment horizontal="left" vertical="center"/>
    </xf>
    <xf numFmtId="0" fontId="4" fillId="3" borderId="54" applyNumberFormat="0" applyProtection="0">
      <alignment horizontal="left" vertical="center"/>
    </xf>
    <xf numFmtId="0" fontId="4" fillId="3" borderId="54" applyNumberFormat="0" applyProtection="0">
      <alignment horizontal="left" vertical="center"/>
    </xf>
    <xf numFmtId="0" fontId="4" fillId="4" borderId="54" applyNumberFormat="0" applyProtection="0">
      <alignment horizontal="left" vertical="center"/>
    </xf>
    <xf numFmtId="0" fontId="4" fillId="4" borderId="54" applyNumberFormat="0" applyProtection="0">
      <alignment horizontal="left" vertical="center"/>
    </xf>
    <xf numFmtId="0" fontId="4" fillId="97" borderId="54" applyNumberFormat="0" applyProtection="0">
      <alignment horizontal="left" vertical="center"/>
    </xf>
    <xf numFmtId="0" fontId="4" fillId="97" borderId="54" applyNumberFormat="0" applyProtection="0">
      <alignment horizontal="left" vertical="center"/>
    </xf>
    <xf numFmtId="0" fontId="4" fillId="91" borderId="33" applyNumberFormat="0">
      <protection locked="0"/>
    </xf>
    <xf numFmtId="0" fontId="20" fillId="85" borderId="58" applyBorder="0"/>
    <xf numFmtId="4" fontId="9" fillId="93" borderId="54" applyNumberFormat="0" applyProtection="0">
      <alignment vertical="center"/>
    </xf>
    <xf numFmtId="4" fontId="84" fillId="93" borderId="54" applyNumberFormat="0" applyProtection="0">
      <alignment vertical="center"/>
    </xf>
    <xf numFmtId="4" fontId="9" fillId="93" borderId="54" applyNumberFormat="0" applyProtection="0">
      <alignment horizontal="left" vertical="center"/>
    </xf>
    <xf numFmtId="4" fontId="9" fillId="93" borderId="54" applyNumberFormat="0" applyProtection="0">
      <alignment horizontal="left" vertical="center"/>
    </xf>
    <xf numFmtId="4" fontId="9" fillId="118" borderId="54" applyNumberFormat="0" applyProtection="0">
      <alignment horizontal="right" vertical="center"/>
    </xf>
    <xf numFmtId="4" fontId="84" fillId="118" borderId="54" applyNumberFormat="0" applyProtection="0">
      <alignment horizontal="right" vertical="center"/>
    </xf>
    <xf numFmtId="0" fontId="4" fillId="97" borderId="54" applyNumberFormat="0" applyProtection="0">
      <alignment horizontal="left" vertical="center"/>
    </xf>
    <xf numFmtId="0" fontId="4" fillId="97" borderId="54" applyNumberFormat="0" applyProtection="0">
      <alignment horizontal="left" vertical="center"/>
    </xf>
    <xf numFmtId="0" fontId="5" fillId="96" borderId="33"/>
    <xf numFmtId="4" fontId="88" fillId="118" borderId="54" applyNumberFormat="0" applyProtection="0">
      <alignment horizontal="right" vertical="center"/>
    </xf>
    <xf numFmtId="0" fontId="81" fillId="0" borderId="66" applyNumberFormat="0" applyFill="0" applyAlignment="0" applyProtection="0"/>
    <xf numFmtId="4" fontId="80" fillId="93" borderId="33" applyNumberFormat="0" applyProtection="0">
      <alignment vertical="center"/>
    </xf>
    <xf numFmtId="0" fontId="59" fillId="96" borderId="33"/>
    <xf numFmtId="0" fontId="4" fillId="91" borderId="33" applyNumberFormat="0">
      <protection locked="0"/>
    </xf>
    <xf numFmtId="0" fontId="5" fillId="96" borderId="33"/>
    <xf numFmtId="0" fontId="77" fillId="68" borderId="54" applyNumberFormat="0" applyAlignment="0" applyProtection="0"/>
    <xf numFmtId="0" fontId="60" fillId="85" borderId="58" applyBorder="0"/>
    <xf numFmtId="4" fontId="80" fillId="93" borderId="33" applyNumberFormat="0" applyProtection="0">
      <alignment vertical="center"/>
    </xf>
    <xf numFmtId="0" fontId="59" fillId="96" borderId="33"/>
    <xf numFmtId="0" fontId="92" fillId="100" borderId="60" applyNumberFormat="0" applyAlignment="0" applyProtection="0"/>
    <xf numFmtId="0" fontId="99" fillId="88" borderId="60" applyNumberFormat="0" applyAlignment="0" applyProtection="0"/>
    <xf numFmtId="0" fontId="83" fillId="92" borderId="60" applyNumberFormat="0" applyFont="0" applyAlignment="0" applyProtection="0"/>
    <xf numFmtId="0" fontId="101" fillId="100" borderId="54" applyNumberFormat="0" applyAlignment="0" applyProtection="0"/>
    <xf numFmtId="4" fontId="9" fillId="73" borderId="54" applyNumberFormat="0" applyProtection="0">
      <alignment vertical="center"/>
    </xf>
    <xf numFmtId="4" fontId="84" fillId="73" borderId="54" applyNumberFormat="0" applyProtection="0">
      <alignment vertical="center"/>
    </xf>
    <xf numFmtId="4" fontId="9" fillId="73" borderId="54" applyNumberFormat="0" applyProtection="0">
      <alignment horizontal="left" vertical="center"/>
    </xf>
    <xf numFmtId="4" fontId="9" fillId="73" borderId="54" applyNumberFormat="0" applyProtection="0">
      <alignment horizontal="left" vertical="center"/>
    </xf>
    <xf numFmtId="0" fontId="4" fillId="97" borderId="54" applyNumberFormat="0" applyProtection="0">
      <alignment horizontal="left" vertical="center"/>
    </xf>
    <xf numFmtId="4" fontId="9" fillId="108" borderId="54" applyNumberFormat="0" applyProtection="0">
      <alignment horizontal="right" vertical="center"/>
    </xf>
    <xf numFmtId="4" fontId="9" fillId="109" borderId="54" applyNumberFormat="0" applyProtection="0">
      <alignment horizontal="right" vertical="center"/>
    </xf>
    <xf numFmtId="4" fontId="9" fillId="110" borderId="54" applyNumberFormat="0" applyProtection="0">
      <alignment horizontal="right" vertical="center"/>
    </xf>
    <xf numFmtId="4" fontId="9" fillId="111" borderId="54" applyNumberFormat="0" applyProtection="0">
      <alignment horizontal="right" vertical="center"/>
    </xf>
    <xf numFmtId="4" fontId="9" fillId="112" borderId="54" applyNumberFormat="0" applyProtection="0">
      <alignment horizontal="right" vertical="center"/>
    </xf>
    <xf numFmtId="4" fontId="9" fillId="113" borderId="54" applyNumberFormat="0" applyProtection="0">
      <alignment horizontal="right" vertical="center"/>
    </xf>
    <xf numFmtId="4" fontId="9" fillId="114" borderId="54" applyNumberFormat="0" applyProtection="0">
      <alignment horizontal="right" vertical="center"/>
    </xf>
    <xf numFmtId="4" fontId="9" fillId="115" borderId="54" applyNumberFormat="0" applyProtection="0">
      <alignment horizontal="right" vertical="center"/>
    </xf>
    <xf numFmtId="4" fontId="9" fillId="116" borderId="54" applyNumberFormat="0" applyProtection="0">
      <alignment horizontal="right" vertical="center"/>
    </xf>
    <xf numFmtId="4" fontId="85" fillId="117" borderId="54" applyNumberFormat="0" applyProtection="0">
      <alignment horizontal="left" vertical="center"/>
    </xf>
    <xf numFmtId="4" fontId="9" fillId="118" borderId="65" applyNumberFormat="0" applyProtection="0">
      <alignment horizontal="left" vertical="center"/>
    </xf>
    <xf numFmtId="0" fontId="4" fillId="97" borderId="54" applyNumberFormat="0" applyProtection="0">
      <alignment horizontal="left" vertical="center"/>
    </xf>
    <xf numFmtId="4" fontId="9" fillId="118" borderId="54" applyNumberFormat="0" applyProtection="0">
      <alignment horizontal="left" vertical="center"/>
    </xf>
    <xf numFmtId="4" fontId="9" fillId="120" borderId="54" applyNumberFormat="0" applyProtection="0">
      <alignment horizontal="left" vertical="center"/>
    </xf>
    <xf numFmtId="0" fontId="4" fillId="120" borderId="54" applyNumberFormat="0" applyProtection="0">
      <alignment horizontal="left" vertical="center"/>
    </xf>
    <xf numFmtId="0" fontId="4" fillId="120" borderId="54" applyNumberFormat="0" applyProtection="0">
      <alignment horizontal="left" vertical="center"/>
    </xf>
    <xf numFmtId="0" fontId="4" fillId="3" borderId="54" applyNumberFormat="0" applyProtection="0">
      <alignment horizontal="left" vertical="center"/>
    </xf>
    <xf numFmtId="0" fontId="4" fillId="3" borderId="54" applyNumberFormat="0" applyProtection="0">
      <alignment horizontal="left" vertical="center"/>
    </xf>
    <xf numFmtId="0" fontId="4" fillId="4" borderId="54" applyNumberFormat="0" applyProtection="0">
      <alignment horizontal="left" vertical="center"/>
    </xf>
    <xf numFmtId="0" fontId="4" fillId="4" borderId="54" applyNumberFormat="0" applyProtection="0">
      <alignment horizontal="left" vertical="center"/>
    </xf>
    <xf numFmtId="0" fontId="4" fillId="97" borderId="54" applyNumberFormat="0" applyProtection="0">
      <alignment horizontal="left" vertical="center"/>
    </xf>
    <xf numFmtId="0" fontId="4" fillId="91" borderId="33" applyNumberFormat="0">
      <protection locked="0"/>
    </xf>
    <xf numFmtId="0" fontId="20" fillId="85" borderId="58" applyBorder="0"/>
    <xf numFmtId="4" fontId="9" fillId="93" borderId="54" applyNumberFormat="0" applyProtection="0">
      <alignment vertical="center"/>
    </xf>
    <xf numFmtId="4" fontId="84" fillId="93" borderId="54" applyNumberFormat="0" applyProtection="0">
      <alignment vertical="center"/>
    </xf>
    <xf numFmtId="4" fontId="9" fillId="93" borderId="54" applyNumberFormat="0" applyProtection="0">
      <alignment horizontal="left" vertical="center"/>
    </xf>
    <xf numFmtId="4" fontId="9" fillId="93" borderId="54" applyNumberFormat="0" applyProtection="0">
      <alignment horizontal="left" vertical="center"/>
    </xf>
    <xf numFmtId="4" fontId="9" fillId="118" borderId="54" applyNumberFormat="0" applyProtection="0">
      <alignment horizontal="right" vertical="center"/>
    </xf>
    <xf numFmtId="4" fontId="84" fillId="118" borderId="54" applyNumberFormat="0" applyProtection="0">
      <alignment horizontal="right" vertical="center"/>
    </xf>
    <xf numFmtId="0" fontId="4" fillId="97" borderId="54" applyNumberFormat="0" applyProtection="0">
      <alignment horizontal="left" vertical="center"/>
    </xf>
    <xf numFmtId="0" fontId="4" fillId="97" borderId="54" applyNumberFormat="0" applyProtection="0">
      <alignment horizontal="left" vertical="center"/>
    </xf>
    <xf numFmtId="0" fontId="5" fillId="96" borderId="33"/>
    <xf numFmtId="4" fontId="88" fillId="118" borderId="54" applyNumberFormat="0" applyProtection="0">
      <alignment horizontal="right" vertical="center"/>
    </xf>
    <xf numFmtId="0" fontId="81" fillId="0" borderId="66" applyNumberFormat="0" applyFill="0" applyAlignment="0" applyProtection="0"/>
    <xf numFmtId="0" fontId="4" fillId="91" borderId="33" applyNumberFormat="0">
      <protection locked="0"/>
    </xf>
    <xf numFmtId="0" fontId="4" fillId="97" borderId="54" applyNumberFormat="0" applyProtection="0">
      <alignment horizontal="left" vertical="center"/>
    </xf>
    <xf numFmtId="0" fontId="4" fillId="91" borderId="33" applyNumberFormat="0">
      <protection locked="0"/>
    </xf>
    <xf numFmtId="0" fontId="5" fillId="96" borderId="33"/>
    <xf numFmtId="0" fontId="59" fillId="96" borderId="33"/>
    <xf numFmtId="0" fontId="59" fillId="96" borderId="33"/>
    <xf numFmtId="0" fontId="59" fillId="96" borderId="33"/>
    <xf numFmtId="0" fontId="59" fillId="96" borderId="33"/>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74" fillId="0" borderId="52" applyNumberFormat="0" applyFill="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4" fillId="0" borderId="0"/>
    <xf numFmtId="0" fontId="98" fillId="0" borderId="63" applyNumberFormat="0" applyFill="0" applyAlignment="0" applyProtection="0"/>
    <xf numFmtId="0" fontId="4" fillId="91" borderId="33" applyNumberFormat="0">
      <protection locked="0"/>
    </xf>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1" fillId="0" borderId="0"/>
    <xf numFmtId="0" fontId="5" fillId="47" borderId="0"/>
    <xf numFmtId="0" fontId="66" fillId="48"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7" fillId="53" borderId="0" applyNumberFormat="0" applyBorder="0" applyAlignment="0" applyProtection="0"/>
    <xf numFmtId="0" fontId="67"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7" fillId="57" borderId="0" applyNumberFormat="0" applyBorder="0" applyAlignment="0" applyProtection="0"/>
    <xf numFmtId="0" fontId="67" fillId="58" borderId="0" applyNumberFormat="0" applyBorder="0" applyAlignment="0" applyProtection="0"/>
    <xf numFmtId="0" fontId="66" fillId="59" borderId="0" applyNumberFormat="0" applyBorder="0" applyAlignment="0" applyProtection="0"/>
    <xf numFmtId="0" fontId="66" fillId="60" borderId="0" applyNumberFormat="0" applyBorder="0" applyAlignment="0" applyProtection="0"/>
    <xf numFmtId="0" fontId="67" fillId="53" borderId="0" applyNumberFormat="0" applyBorder="0" applyAlignment="0" applyProtection="0"/>
    <xf numFmtId="0" fontId="67" fillId="61" borderId="0" applyNumberFormat="0" applyBorder="0" applyAlignment="0" applyProtection="0"/>
    <xf numFmtId="0" fontId="66" fillId="54" borderId="0" applyNumberFormat="0" applyBorder="0" applyAlignment="0" applyProtection="0"/>
    <xf numFmtId="0" fontId="66" fillId="51" borderId="0" applyNumberFormat="0" applyBorder="0" applyAlignment="0" applyProtection="0"/>
    <xf numFmtId="0" fontId="67" fillId="62" borderId="0" applyNumberFormat="0" applyBorder="0" applyAlignment="0" applyProtection="0"/>
    <xf numFmtId="0" fontId="67" fillId="63"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7" fillId="65" borderId="0" applyNumberFormat="0" applyBorder="0" applyAlignment="0" applyProtection="0"/>
    <xf numFmtId="0" fontId="67" fillId="66" borderId="0" applyNumberFormat="0" applyBorder="0" applyAlignment="0" applyProtection="0"/>
    <xf numFmtId="0" fontId="66" fillId="67" borderId="0" applyNumberFormat="0" applyBorder="0" applyAlignment="0" applyProtection="0"/>
    <xf numFmtId="0" fontId="68" fillId="65" borderId="0" applyNumberFormat="0" applyBorder="0" applyAlignment="0" applyProtection="0"/>
    <xf numFmtId="0" fontId="69" fillId="68" borderId="48" applyNumberFormat="0" applyAlignment="0" applyProtection="0"/>
    <xf numFmtId="0" fontId="70" fillId="60" borderId="49" applyNumberFormat="0" applyAlignment="0" applyProtection="0"/>
    <xf numFmtId="0" fontId="71" fillId="69" borderId="0" applyNumberFormat="0" applyBorder="0" applyAlignment="0" applyProtection="0"/>
    <xf numFmtId="0" fontId="71" fillId="70" borderId="0" applyNumberFormat="0" applyBorder="0" applyAlignment="0" applyProtection="0"/>
    <xf numFmtId="0" fontId="71" fillId="71" borderId="0" applyNumberFormat="0" applyBorder="0" applyAlignment="0" applyProtection="0"/>
    <xf numFmtId="0" fontId="67" fillId="58" borderId="0" applyNumberFormat="0" applyBorder="0" applyAlignment="0" applyProtection="0"/>
    <xf numFmtId="0" fontId="72" fillId="0" borderId="50" applyNumberFormat="0" applyFill="0" applyAlignment="0" applyProtection="0"/>
    <xf numFmtId="0" fontId="73" fillId="0" borderId="51" applyNumberFormat="0" applyFill="0" applyAlignment="0" applyProtection="0"/>
    <xf numFmtId="0" fontId="74" fillId="0" borderId="52" applyNumberFormat="0" applyFill="0" applyAlignment="0" applyProtection="0"/>
    <xf numFmtId="0" fontId="74" fillId="0" borderId="0" applyNumberFormat="0" applyFill="0" applyBorder="0" applyAlignment="0" applyProtection="0"/>
    <xf numFmtId="0" fontId="75" fillId="66" borderId="48" applyNumberFormat="0" applyAlignment="0" applyProtection="0"/>
    <xf numFmtId="0" fontId="76" fillId="0" borderId="53" applyNumberFormat="0" applyFill="0" applyAlignment="0" applyProtection="0"/>
    <xf numFmtId="0" fontId="76" fillId="66" borderId="0" applyNumberFormat="0" applyBorder="0" applyAlignment="0" applyProtection="0"/>
    <xf numFmtId="0" fontId="59" fillId="65" borderId="48" applyNumberFormat="0" applyFont="0" applyAlignment="0" applyProtection="0"/>
    <xf numFmtId="0" fontId="77" fillId="68" borderId="54" applyNumberFormat="0" applyAlignment="0" applyProtection="0"/>
    <xf numFmtId="4" fontId="59" fillId="72" borderId="48" applyNumberFormat="0" applyProtection="0">
      <alignment vertical="center"/>
    </xf>
    <xf numFmtId="4" fontId="80" fillId="73" borderId="48" applyNumberFormat="0" applyProtection="0">
      <alignment vertical="center"/>
    </xf>
    <xf numFmtId="4" fontId="59" fillId="73" borderId="48" applyNumberFormat="0" applyProtection="0">
      <alignment horizontal="left" vertical="center" indent="1"/>
    </xf>
    <xf numFmtId="0" fontId="63" fillId="72" borderId="55" applyNumberFormat="0" applyProtection="0">
      <alignment horizontal="left" vertical="top"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5" borderId="55" applyNumberFormat="0" applyProtection="0">
      <alignment horizontal="left" vertical="top" indent="1"/>
    </xf>
    <xf numFmtId="0" fontId="59" fillId="89" borderId="48" applyNumberFormat="0" applyProtection="0">
      <alignment horizontal="left" vertical="center" indent="1"/>
    </xf>
    <xf numFmtId="0" fontId="59" fillId="86" borderId="55" applyNumberFormat="0" applyProtection="0">
      <alignment horizontal="left" vertical="top" indent="1"/>
    </xf>
    <xf numFmtId="0" fontId="59" fillId="90" borderId="48" applyNumberFormat="0" applyProtection="0">
      <alignment horizontal="left" vertical="center" indent="1"/>
    </xf>
    <xf numFmtId="0" fontId="59" fillId="90" borderId="55" applyNumberFormat="0" applyProtection="0">
      <alignment horizontal="left" vertical="top" indent="1"/>
    </xf>
    <xf numFmtId="0" fontId="59" fillId="87" borderId="48" applyNumberFormat="0" applyProtection="0">
      <alignment horizontal="left" vertical="center" indent="1"/>
    </xf>
    <xf numFmtId="0" fontId="59" fillId="87" borderId="55" applyNumberFormat="0" applyProtection="0">
      <alignment horizontal="left" vertical="top" indent="1"/>
    </xf>
    <xf numFmtId="0" fontId="59" fillId="91" borderId="57" applyNumberFormat="0">
      <protection locked="0"/>
    </xf>
    <xf numFmtId="0" fontId="60" fillId="85" borderId="58" applyBorder="0"/>
    <xf numFmtId="4" fontId="61" fillId="92" borderId="55" applyNumberFormat="0" applyProtection="0">
      <alignment vertical="center"/>
    </xf>
    <xf numFmtId="4" fontId="80" fillId="93" borderId="33" applyNumberFormat="0" applyProtection="0">
      <alignment vertical="center"/>
    </xf>
    <xf numFmtId="4" fontId="61" fillId="88" borderId="55" applyNumberFormat="0" applyProtection="0">
      <alignment horizontal="left" vertical="center" indent="1"/>
    </xf>
    <xf numFmtId="0" fontId="61" fillId="92" borderId="55" applyNumberFormat="0" applyProtection="0">
      <alignment horizontal="left" vertical="top" indent="1"/>
    </xf>
    <xf numFmtId="4" fontId="59" fillId="0" borderId="48" applyNumberFormat="0" applyProtection="0">
      <alignment horizontal="right" vertical="center"/>
    </xf>
    <xf numFmtId="4" fontId="80" fillId="94" borderId="48" applyNumberFormat="0" applyProtection="0">
      <alignment horizontal="right" vertical="center"/>
    </xf>
    <xf numFmtId="4" fontId="59" fillId="74" borderId="48" applyNumberFormat="0" applyProtection="0">
      <alignment horizontal="left" vertical="center" indent="1"/>
    </xf>
    <xf numFmtId="0" fontId="61" fillId="86" borderId="55" applyNumberFormat="0" applyProtection="0">
      <alignment horizontal="left" vertical="top" indent="1"/>
    </xf>
    <xf numFmtId="4" fontId="64" fillId="95" borderId="56" applyNumberFormat="0" applyProtection="0">
      <alignment horizontal="left" vertical="center" indent="1"/>
    </xf>
    <xf numFmtId="0" fontId="59" fillId="96" borderId="33"/>
    <xf numFmtId="4" fontId="65" fillId="91" borderId="48" applyNumberFormat="0" applyProtection="0">
      <alignment horizontal="right" vertical="center"/>
    </xf>
    <xf numFmtId="0" fontId="78" fillId="0" borderId="0" applyNumberFormat="0" applyFill="0" applyBorder="0" applyAlignment="0" applyProtection="0"/>
    <xf numFmtId="0" fontId="71" fillId="0" borderId="59" applyNumberFormat="0" applyFill="0" applyAlignment="0" applyProtection="0"/>
    <xf numFmtId="0" fontId="79" fillId="0" borderId="0" applyNumberFormat="0" applyFill="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5" fillId="47" borderId="0"/>
    <xf numFmtId="0" fontId="5" fillId="47" borderId="0"/>
    <xf numFmtId="0" fontId="92" fillId="100" borderId="60" applyNumberFormat="0" applyAlignment="0" applyProtection="0"/>
    <xf numFmtId="0" fontId="98" fillId="0" borderId="63" applyNumberFormat="0" applyFill="0" applyAlignment="0" applyProtection="0"/>
    <xf numFmtId="0" fontId="99" fillId="88" borderId="60" applyNumberFormat="0" applyAlignment="0" applyProtection="0"/>
    <xf numFmtId="0" fontId="83" fillId="92" borderId="60" applyNumberFormat="0" applyFont="0" applyAlignment="0" applyProtection="0"/>
    <xf numFmtId="0" fontId="101" fillId="100" borderId="54" applyNumberFormat="0" applyAlignment="0" applyProtection="0"/>
    <xf numFmtId="4" fontId="9" fillId="73" borderId="54" applyNumberFormat="0" applyProtection="0">
      <alignment vertical="center"/>
    </xf>
    <xf numFmtId="4" fontId="84" fillId="73" borderId="54" applyNumberFormat="0" applyProtection="0">
      <alignment vertical="center"/>
    </xf>
    <xf numFmtId="4" fontId="9" fillId="73" borderId="54" applyNumberFormat="0" applyProtection="0">
      <alignment horizontal="left" vertical="center"/>
    </xf>
    <xf numFmtId="4" fontId="9" fillId="73" borderId="54" applyNumberFormat="0" applyProtection="0">
      <alignment horizontal="left" vertical="center"/>
    </xf>
    <xf numFmtId="0" fontId="4" fillId="97" borderId="54" applyNumberFormat="0" applyProtection="0">
      <alignment horizontal="left" vertical="center"/>
    </xf>
    <xf numFmtId="4" fontId="9" fillId="108" borderId="54" applyNumberFormat="0" applyProtection="0">
      <alignment horizontal="right" vertical="center"/>
    </xf>
    <xf numFmtId="4" fontId="9" fillId="109" borderId="54" applyNumberFormat="0" applyProtection="0">
      <alignment horizontal="right" vertical="center"/>
    </xf>
    <xf numFmtId="4" fontId="9" fillId="110" borderId="54" applyNumberFormat="0" applyProtection="0">
      <alignment horizontal="right" vertical="center"/>
    </xf>
    <xf numFmtId="4" fontId="9" fillId="111" borderId="54" applyNumberFormat="0" applyProtection="0">
      <alignment horizontal="right" vertical="center"/>
    </xf>
    <xf numFmtId="4" fontId="9" fillId="112" borderId="54" applyNumberFormat="0" applyProtection="0">
      <alignment horizontal="right" vertical="center"/>
    </xf>
    <xf numFmtId="4" fontId="9" fillId="113" borderId="54" applyNumberFormat="0" applyProtection="0">
      <alignment horizontal="right" vertical="center"/>
    </xf>
    <xf numFmtId="4" fontId="9" fillId="114" borderId="54" applyNumberFormat="0" applyProtection="0">
      <alignment horizontal="right" vertical="center"/>
    </xf>
    <xf numFmtId="4" fontId="9" fillId="115" borderId="54" applyNumberFormat="0" applyProtection="0">
      <alignment horizontal="right" vertical="center"/>
    </xf>
    <xf numFmtId="4" fontId="9" fillId="116" borderId="54" applyNumberFormat="0" applyProtection="0">
      <alignment horizontal="right" vertical="center"/>
    </xf>
    <xf numFmtId="4" fontId="85" fillId="117" borderId="54" applyNumberFormat="0" applyProtection="0">
      <alignment horizontal="left" vertical="center"/>
    </xf>
    <xf numFmtId="4" fontId="9" fillId="118" borderId="65" applyNumberFormat="0" applyProtection="0">
      <alignment horizontal="left" vertical="center"/>
    </xf>
    <xf numFmtId="0" fontId="4" fillId="97" borderId="54" applyNumberFormat="0" applyProtection="0">
      <alignment horizontal="left" vertical="center"/>
    </xf>
    <xf numFmtId="4" fontId="9" fillId="118" borderId="54" applyNumberFormat="0" applyProtection="0">
      <alignment horizontal="left" vertical="center"/>
    </xf>
    <xf numFmtId="4" fontId="9" fillId="120" borderId="54" applyNumberFormat="0" applyProtection="0">
      <alignment horizontal="left" vertical="center"/>
    </xf>
    <xf numFmtId="0" fontId="4" fillId="120" borderId="54" applyNumberFormat="0" applyProtection="0">
      <alignment horizontal="left" vertical="center"/>
    </xf>
    <xf numFmtId="0" fontId="4" fillId="120" borderId="54" applyNumberFormat="0" applyProtection="0">
      <alignment horizontal="left" vertical="center"/>
    </xf>
    <xf numFmtId="0" fontId="4" fillId="3" borderId="54" applyNumberFormat="0" applyProtection="0">
      <alignment horizontal="left" vertical="center"/>
    </xf>
    <xf numFmtId="0" fontId="4" fillId="3" borderId="54" applyNumberFormat="0" applyProtection="0">
      <alignment horizontal="left" vertical="center"/>
    </xf>
    <xf numFmtId="0" fontId="4" fillId="4" borderId="54" applyNumberFormat="0" applyProtection="0">
      <alignment horizontal="left" vertical="center"/>
    </xf>
    <xf numFmtId="0" fontId="4" fillId="4" borderId="54" applyNumberFormat="0" applyProtection="0">
      <alignment horizontal="left" vertical="center"/>
    </xf>
    <xf numFmtId="0" fontId="4" fillId="97" borderId="54" applyNumberFormat="0" applyProtection="0">
      <alignment horizontal="left" vertical="center"/>
    </xf>
    <xf numFmtId="0" fontId="4" fillId="91" borderId="33" applyNumberFormat="0">
      <protection locked="0"/>
    </xf>
    <xf numFmtId="0" fontId="20" fillId="85" borderId="58" applyBorder="0"/>
    <xf numFmtId="4" fontId="9" fillId="93" borderId="54" applyNumberFormat="0" applyProtection="0">
      <alignment vertical="center"/>
    </xf>
    <xf numFmtId="4" fontId="84" fillId="93" borderId="54" applyNumberFormat="0" applyProtection="0">
      <alignment vertical="center"/>
    </xf>
    <xf numFmtId="4" fontId="9" fillId="93" borderId="54" applyNumberFormat="0" applyProtection="0">
      <alignment horizontal="left" vertical="center"/>
    </xf>
    <xf numFmtId="4" fontId="9" fillId="93" borderId="54" applyNumberFormat="0" applyProtection="0">
      <alignment horizontal="left" vertical="center"/>
    </xf>
    <xf numFmtId="4" fontId="9" fillId="118" borderId="54" applyNumberFormat="0" applyProtection="0">
      <alignment horizontal="right" vertical="center"/>
    </xf>
    <xf numFmtId="4" fontId="84" fillId="118" borderId="54" applyNumberFormat="0" applyProtection="0">
      <alignment horizontal="right" vertical="center"/>
    </xf>
    <xf numFmtId="0" fontId="4" fillId="97" borderId="54" applyNumberFormat="0" applyProtection="0">
      <alignment horizontal="left" vertical="center"/>
    </xf>
    <xf numFmtId="0" fontId="4" fillId="97" borderId="54" applyNumberFormat="0" applyProtection="0">
      <alignment horizontal="left" vertical="center"/>
    </xf>
    <xf numFmtId="0" fontId="5" fillId="96" borderId="33"/>
    <xf numFmtId="4" fontId="88" fillId="118" borderId="54" applyNumberFormat="0" applyProtection="0">
      <alignment horizontal="right" vertical="center"/>
    </xf>
    <xf numFmtId="0" fontId="81" fillId="0" borderId="66" applyNumberFormat="0" applyFill="0" applyAlignment="0" applyProtection="0"/>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92" fillId="100" borderId="60" applyNumberFormat="0" applyAlignment="0" applyProtection="0"/>
    <xf numFmtId="0" fontId="98" fillId="0" borderId="63" applyNumberFormat="0" applyFill="0" applyAlignment="0" applyProtection="0"/>
    <xf numFmtId="0" fontId="99" fillId="88" borderId="60" applyNumberFormat="0" applyAlignment="0" applyProtection="0"/>
    <xf numFmtId="0" fontId="83" fillId="92" borderId="60" applyNumberFormat="0" applyFont="0" applyAlignment="0" applyProtection="0"/>
    <xf numFmtId="0" fontId="101" fillId="100" borderId="54" applyNumberFormat="0" applyAlignment="0" applyProtection="0"/>
    <xf numFmtId="0" fontId="81" fillId="0" borderId="66" applyNumberFormat="0" applyFill="0" applyAlignment="0" applyProtection="0"/>
    <xf numFmtId="0" fontId="90" fillId="85" borderId="0" applyNumberFormat="0" applyBorder="0" applyAlignment="0" applyProtection="0"/>
    <xf numFmtId="0" fontId="98" fillId="0" borderId="63" applyNumberFormat="0" applyFill="0" applyAlignment="0" applyProtection="0"/>
    <xf numFmtId="0" fontId="98" fillId="0" borderId="63" applyNumberFormat="0" applyFill="0" applyAlignment="0" applyProtection="0"/>
    <xf numFmtId="0" fontId="98" fillId="0" borderId="63" applyNumberFormat="0" applyFill="0" applyAlignment="0" applyProtection="0"/>
    <xf numFmtId="0" fontId="98" fillId="0" borderId="63" applyNumberFormat="0" applyFill="0" applyAlignment="0" applyProtection="0"/>
    <xf numFmtId="0" fontId="98" fillId="0" borderId="63" applyNumberFormat="0" applyFill="0" applyAlignment="0" applyProtection="0"/>
    <xf numFmtId="43" fontId="83" fillId="0" borderId="0" applyFont="0" applyFill="0" applyBorder="0" applyAlignment="0" applyProtection="0"/>
    <xf numFmtId="0" fontId="90" fillId="74" borderId="0" applyNumberFormat="0" applyBorder="0" applyAlignment="0" applyProtection="0"/>
    <xf numFmtId="0" fontId="90" fillId="78" borderId="0" applyNumberFormat="0" applyBorder="0" applyAlignment="0" applyProtection="0"/>
    <xf numFmtId="0" fontId="5" fillId="47" borderId="0"/>
    <xf numFmtId="0" fontId="74" fillId="0" borderId="52" applyNumberFormat="0" applyFill="0" applyAlignment="0" applyProtection="0"/>
    <xf numFmtId="0" fontId="5" fillId="47" borderId="0"/>
    <xf numFmtId="0" fontId="4" fillId="91" borderId="33" applyNumberFormat="0">
      <protection locked="0"/>
    </xf>
    <xf numFmtId="0" fontId="4" fillId="0" borderId="0"/>
    <xf numFmtId="0" fontId="4" fillId="91" borderId="33" applyNumberFormat="0">
      <protection locked="0"/>
    </xf>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4" fillId="0" borderId="0"/>
    <xf numFmtId="0" fontId="4" fillId="0" borderId="0"/>
    <xf numFmtId="0" fontId="4" fillId="0" borderId="0"/>
    <xf numFmtId="0" fontId="4" fillId="91" borderId="33" applyNumberFormat="0">
      <protection locked="0"/>
    </xf>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4" fillId="0" borderId="0"/>
    <xf numFmtId="0" fontId="4" fillId="91" borderId="33" applyNumberFormat="0">
      <protection locked="0"/>
    </xf>
    <xf numFmtId="0" fontId="1" fillId="0" borderId="0"/>
    <xf numFmtId="0" fontId="1" fillId="22" borderId="46" applyNumberFormat="0" applyFont="0" applyAlignment="0" applyProtection="0"/>
    <xf numFmtId="0" fontId="1" fillId="0" borderId="0"/>
    <xf numFmtId="0" fontId="1" fillId="22" borderId="46" applyNumberFormat="0" applyFont="0" applyAlignment="0" applyProtection="0"/>
    <xf numFmtId="0" fontId="5" fillId="47" borderId="0"/>
    <xf numFmtId="0" fontId="59" fillId="91" borderId="57" applyNumberFormat="0">
      <protection locked="0"/>
    </xf>
    <xf numFmtId="0" fontId="5" fillId="47" borderId="0"/>
    <xf numFmtId="0" fontId="59" fillId="65" borderId="48" applyNumberFormat="0" applyFont="0" applyAlignment="0" applyProtection="0"/>
    <xf numFmtId="0" fontId="4" fillId="91" borderId="33" applyNumberFormat="0">
      <protection locked="0"/>
    </xf>
    <xf numFmtId="0" fontId="59" fillId="65" borderId="48" applyNumberFormat="0" applyFont="0" applyAlignment="0" applyProtection="0"/>
    <xf numFmtId="0" fontId="59" fillId="91" borderId="57" applyNumberFormat="0">
      <protection locked="0"/>
    </xf>
    <xf numFmtId="0" fontId="4" fillId="0" borderId="0"/>
    <xf numFmtId="43" fontId="83" fillId="0" borderId="0" applyFont="0" applyFill="0" applyBorder="0" applyAlignment="0" applyProtection="0"/>
    <xf numFmtId="43" fontId="83" fillId="0" borderId="0" applyFont="0" applyFill="0" applyBorder="0" applyAlignment="0" applyProtection="0"/>
    <xf numFmtId="0" fontId="4" fillId="0" borderId="0">
      <alignment vertical="top"/>
    </xf>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90" fillId="85" borderId="0" applyNumberFormat="0" applyBorder="0" applyAlignment="0" applyProtection="0"/>
    <xf numFmtId="0" fontId="66" fillId="52" borderId="0" applyNumberFormat="0" applyBorder="0" applyAlignment="0" applyProtection="0"/>
    <xf numFmtId="0" fontId="90" fillId="8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90" fillId="77" borderId="0" applyNumberFormat="0" applyBorder="0" applyAlignment="0" applyProtection="0"/>
    <xf numFmtId="0" fontId="66" fillId="51" borderId="0" applyNumberFormat="0" applyBorder="0" applyAlignment="0" applyProtection="0"/>
    <xf numFmtId="0" fontId="90" fillId="74"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59" fillId="87" borderId="55" applyNumberFormat="0" applyProtection="0">
      <alignment horizontal="left" vertical="top" indent="1"/>
    </xf>
    <xf numFmtId="0" fontId="5" fillId="47" borderId="0"/>
    <xf numFmtId="0" fontId="66" fillId="48" borderId="0" applyNumberFormat="0" applyBorder="0" applyAlignment="0" applyProtection="0"/>
    <xf numFmtId="0" fontId="78" fillId="0" borderId="0" applyNumberFormat="0" applyFill="0" applyBorder="0" applyAlignment="0" applyProtection="0"/>
    <xf numFmtId="4" fontId="64" fillId="95" borderId="56" applyNumberFormat="0" applyProtection="0">
      <alignment horizontal="left" vertical="center" indent="1"/>
    </xf>
    <xf numFmtId="0" fontId="61" fillId="86" borderId="55" applyNumberFormat="0" applyProtection="0">
      <alignment horizontal="left" vertical="top" indent="1"/>
    </xf>
    <xf numFmtId="4" fontId="80" fillId="93" borderId="33" applyNumberFormat="0" applyProtection="0">
      <alignment vertical="center"/>
    </xf>
    <xf numFmtId="4" fontId="61" fillId="92" borderId="55" applyNumberFormat="0" applyProtection="0">
      <alignment vertical="center"/>
    </xf>
    <xf numFmtId="0" fontId="59" fillId="87" borderId="48" applyNumberFormat="0" applyProtection="0">
      <alignment horizontal="left" vertical="center" indent="1"/>
    </xf>
    <xf numFmtId="0" fontId="59" fillId="89" borderId="48" applyNumberFormat="0" applyProtection="0">
      <alignment horizontal="left" vertical="center" indent="1"/>
    </xf>
    <xf numFmtId="0" fontId="59" fillId="88" borderId="48" applyNumberFormat="0" applyProtection="0">
      <alignment horizontal="left" vertical="center" indent="1"/>
    </xf>
    <xf numFmtId="4" fontId="59" fillId="87" borderId="56" applyNumberFormat="0" applyProtection="0">
      <alignment horizontal="left" vertical="center" indent="1"/>
    </xf>
    <xf numFmtId="4" fontId="62" fillId="85" borderId="56" applyNumberFormat="0" applyProtection="0">
      <alignment horizontal="left" vertical="center" indent="1"/>
    </xf>
    <xf numFmtId="4" fontId="59" fillId="84" borderId="56" applyNumberFormat="0" applyProtection="0">
      <alignment horizontal="left" vertical="center" indent="1"/>
    </xf>
    <xf numFmtId="4" fontId="59" fillId="83" borderId="48" applyNumberFormat="0" applyProtection="0">
      <alignment horizontal="right" vertical="center"/>
    </xf>
    <xf numFmtId="4" fontId="59" fillId="82" borderId="48" applyNumberFormat="0" applyProtection="0">
      <alignment horizontal="right" vertical="center"/>
    </xf>
    <xf numFmtId="4" fontId="59" fillId="81" borderId="48" applyNumberFormat="0" applyProtection="0">
      <alignment horizontal="right" vertical="center"/>
    </xf>
    <xf numFmtId="4" fontId="59" fillId="80" borderId="48" applyNumberFormat="0" applyProtection="0">
      <alignment horizontal="right" vertical="center"/>
    </xf>
    <xf numFmtId="4" fontId="59" fillId="79" borderId="48" applyNumberFormat="0" applyProtection="0">
      <alignment horizontal="right" vertical="center"/>
    </xf>
    <xf numFmtId="4" fontId="59" fillId="78" borderId="48" applyNumberFormat="0" applyProtection="0">
      <alignment horizontal="right" vertical="center"/>
    </xf>
    <xf numFmtId="4" fontId="59" fillId="77" borderId="56" applyNumberFormat="0" applyProtection="0">
      <alignment horizontal="right" vertical="center"/>
    </xf>
    <xf numFmtId="4" fontId="59" fillId="76" borderId="48" applyNumberFormat="0" applyProtection="0">
      <alignment horizontal="right" vertical="center"/>
    </xf>
    <xf numFmtId="4" fontId="59" fillId="75" borderId="48" applyNumberFormat="0" applyProtection="0">
      <alignment horizontal="right" vertical="center"/>
    </xf>
    <xf numFmtId="4" fontId="59" fillId="74" borderId="48" applyNumberFormat="0" applyProtection="0">
      <alignment horizontal="left" vertical="center" indent="1"/>
    </xf>
    <xf numFmtId="0" fontId="63" fillId="72" borderId="55" applyNumberFormat="0" applyProtection="0">
      <alignment horizontal="left" vertical="top" indent="1"/>
    </xf>
    <xf numFmtId="4" fontId="59" fillId="73" borderId="48" applyNumberFormat="0" applyProtection="0">
      <alignment horizontal="left" vertical="center" indent="1"/>
    </xf>
    <xf numFmtId="4" fontId="80" fillId="73" borderId="48" applyNumberFormat="0" applyProtection="0">
      <alignment vertical="center"/>
    </xf>
    <xf numFmtId="4" fontId="59" fillId="72" borderId="48" applyNumberFormat="0" applyProtection="0">
      <alignment vertical="center"/>
    </xf>
    <xf numFmtId="0" fontId="59" fillId="65" borderId="48" applyNumberFormat="0" applyFont="0" applyAlignment="0" applyProtection="0"/>
    <xf numFmtId="0" fontId="76" fillId="66" borderId="0" applyNumberFormat="0" applyBorder="0" applyAlignment="0" applyProtection="0"/>
    <xf numFmtId="0" fontId="76" fillId="0" borderId="53" applyNumberFormat="0" applyFill="0" applyAlignment="0" applyProtection="0"/>
    <xf numFmtId="0" fontId="74" fillId="0" borderId="0" applyNumberFormat="0" applyFill="0" applyBorder="0" applyAlignment="0" applyProtection="0"/>
    <xf numFmtId="0" fontId="73" fillId="0" borderId="51" applyNumberFormat="0" applyFill="0" applyAlignment="0" applyProtection="0"/>
    <xf numFmtId="0" fontId="72" fillId="0" borderId="50" applyNumberFormat="0" applyFill="0" applyAlignment="0" applyProtection="0"/>
    <xf numFmtId="0" fontId="67" fillId="58" borderId="0" applyNumberFormat="0" applyBorder="0" applyAlignment="0" applyProtection="0"/>
    <xf numFmtId="0" fontId="71" fillId="71" borderId="0" applyNumberFormat="0" applyBorder="0" applyAlignment="0" applyProtection="0"/>
    <xf numFmtId="0" fontId="71" fillId="70" borderId="0" applyNumberFormat="0" applyBorder="0" applyAlignment="0" applyProtection="0"/>
    <xf numFmtId="0" fontId="71" fillId="69" borderId="0" applyNumberFormat="0" applyBorder="0" applyAlignment="0" applyProtection="0"/>
    <xf numFmtId="0" fontId="70" fillId="60" borderId="49" applyNumberFormat="0" applyAlignment="0" applyProtection="0"/>
    <xf numFmtId="0" fontId="69" fillId="68" borderId="48" applyNumberFormat="0" applyAlignment="0" applyProtection="0"/>
    <xf numFmtId="0" fontId="68" fillId="65" borderId="0" applyNumberFormat="0" applyBorder="0" applyAlignment="0" applyProtection="0"/>
    <xf numFmtId="0" fontId="67" fillId="66" borderId="0" applyNumberFormat="0" applyBorder="0" applyAlignment="0" applyProtection="0"/>
    <xf numFmtId="0" fontId="67" fillId="65"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7" fillId="63" borderId="0" applyNumberFormat="0" applyBorder="0" applyAlignment="0" applyProtection="0"/>
    <xf numFmtId="0" fontId="67" fillId="62" borderId="0" applyNumberFormat="0" applyBorder="0" applyAlignment="0" applyProtection="0"/>
    <xf numFmtId="0" fontId="66" fillId="54" borderId="0" applyNumberFormat="0" applyBorder="0" applyAlignment="0" applyProtection="0"/>
    <xf numFmtId="0" fontId="67" fillId="61" borderId="0" applyNumberFormat="0" applyBorder="0" applyAlignment="0" applyProtection="0"/>
    <xf numFmtId="0" fontId="67" fillId="53" borderId="0" applyNumberFormat="0" applyBorder="0" applyAlignment="0" applyProtection="0"/>
    <xf numFmtId="0" fontId="66" fillId="60" borderId="0" applyNumberFormat="0" applyBorder="0" applyAlignment="0" applyProtection="0"/>
    <xf numFmtId="0" fontId="67" fillId="58" borderId="0" applyNumberFormat="0" applyBorder="0" applyAlignment="0" applyProtection="0"/>
    <xf numFmtId="0" fontId="67" fillId="57" borderId="0" applyNumberFormat="0" applyBorder="0" applyAlignment="0" applyProtection="0"/>
    <xf numFmtId="0" fontId="66" fillId="56" borderId="0" applyNumberFormat="0" applyBorder="0" applyAlignment="0" applyProtection="0"/>
    <xf numFmtId="0" fontId="67" fillId="54"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71" fillId="0" borderId="59" applyNumberFormat="0" applyFill="0" applyAlignment="0" applyProtection="0"/>
    <xf numFmtId="0" fontId="59" fillId="96" borderId="33"/>
    <xf numFmtId="4" fontId="80" fillId="94" borderId="48" applyNumberFormat="0" applyProtection="0">
      <alignment horizontal="right" vertical="center"/>
    </xf>
    <xf numFmtId="4" fontId="61" fillId="88" borderId="55" applyNumberFormat="0" applyProtection="0">
      <alignment horizontal="left" vertical="center" indent="1"/>
    </xf>
    <xf numFmtId="0" fontId="59" fillId="91" borderId="57" applyNumberFormat="0">
      <protection locked="0"/>
    </xf>
    <xf numFmtId="0" fontId="59" fillId="90" borderId="48" applyNumberFormat="0" applyProtection="0">
      <alignment horizontal="left" vertical="center" indent="1"/>
    </xf>
    <xf numFmtId="4" fontId="62" fillId="85" borderId="56" applyNumberFormat="0" applyProtection="0">
      <alignment horizontal="left" vertical="center" indent="1"/>
    </xf>
    <xf numFmtId="0" fontId="66" fillId="52" borderId="0" applyNumberFormat="0" applyBorder="0" applyAlignment="0" applyProtection="0"/>
    <xf numFmtId="0" fontId="67" fillId="49" borderId="0" applyNumberFormat="0" applyBorder="0" applyAlignment="0" applyProtection="0"/>
    <xf numFmtId="0" fontId="59" fillId="86" borderId="55" applyNumberFormat="0" applyProtection="0">
      <alignment horizontal="left" vertical="top" indent="1"/>
    </xf>
    <xf numFmtId="0" fontId="4" fillId="0" borderId="0"/>
    <xf numFmtId="0" fontId="5" fillId="47" borderId="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79" fillId="0" borderId="0" applyNumberFormat="0" applyFill="0" applyBorder="0" applyAlignment="0" applyProtection="0"/>
    <xf numFmtId="4" fontId="65" fillId="91" borderId="48" applyNumberFormat="0" applyProtection="0">
      <alignment horizontal="right" vertical="center"/>
    </xf>
    <xf numFmtId="4" fontId="59" fillId="74" borderId="48" applyNumberFormat="0" applyProtection="0">
      <alignment horizontal="left" vertical="center" indent="1"/>
    </xf>
    <xf numFmtId="0" fontId="61" fillId="92" borderId="55" applyNumberFormat="0" applyProtection="0">
      <alignment horizontal="left" vertical="top" indent="1"/>
    </xf>
    <xf numFmtId="0" fontId="60" fillId="85" borderId="58" applyBorder="0"/>
    <xf numFmtId="0" fontId="59" fillId="90" borderId="55" applyNumberFormat="0" applyProtection="0">
      <alignment horizontal="left" vertical="top" indent="1"/>
    </xf>
    <xf numFmtId="0" fontId="59" fillId="85" borderId="55" applyNumberFormat="0" applyProtection="0">
      <alignment horizontal="left" vertical="top" indent="1"/>
    </xf>
    <xf numFmtId="4" fontId="59" fillId="86" borderId="56" applyNumberFormat="0" applyProtection="0">
      <alignment horizontal="left" vertical="center" indent="1"/>
    </xf>
    <xf numFmtId="4" fontId="59" fillId="86" borderId="48" applyNumberFormat="0" applyProtection="0">
      <alignment horizontal="right" vertical="center"/>
    </xf>
    <xf numFmtId="0" fontId="77" fillId="68" borderId="54" applyNumberFormat="0" applyAlignment="0" applyProtection="0"/>
    <xf numFmtId="0" fontId="75" fillId="66" borderId="48" applyNumberFormat="0" applyAlignment="0" applyProtection="0"/>
    <xf numFmtId="0" fontId="74" fillId="0" borderId="52" applyNumberFormat="0" applyFill="0" applyAlignment="0" applyProtection="0"/>
    <xf numFmtId="0" fontId="66" fillId="67" borderId="0" applyNumberFormat="0" applyBorder="0" applyAlignment="0" applyProtection="0"/>
    <xf numFmtId="0" fontId="66" fillId="51" borderId="0" applyNumberFormat="0" applyBorder="0" applyAlignment="0" applyProtection="0"/>
    <xf numFmtId="0" fontId="66" fillId="59" borderId="0" applyNumberFormat="0" applyBorder="0" applyAlignment="0" applyProtection="0"/>
    <xf numFmtId="0" fontId="66" fillId="55" borderId="0" applyNumberFormat="0" applyBorder="0" applyAlignment="0" applyProtection="0"/>
    <xf numFmtId="0" fontId="67" fillId="53" borderId="0" applyNumberFormat="0" applyBorder="0" applyAlignment="0" applyProtection="0"/>
    <xf numFmtId="0" fontId="67" fillId="50" borderId="0" applyNumberFormat="0" applyBorder="0" applyAlignment="0" applyProtection="0"/>
    <xf numFmtId="0" fontId="5" fillId="47" borderId="0"/>
    <xf numFmtId="0" fontId="74" fillId="0" borderId="52" applyNumberFormat="0" applyFill="0" applyAlignment="0" applyProtection="0"/>
    <xf numFmtId="0" fontId="74" fillId="0" borderId="52" applyNumberFormat="0" applyFill="0" applyAlignment="0" applyProtection="0"/>
    <xf numFmtId="0" fontId="59" fillId="65" borderId="48" applyNumberFormat="0" applyFont="0" applyAlignment="0" applyProtection="0"/>
    <xf numFmtId="43" fontId="83" fillId="0" borderId="0" applyFont="0" applyFill="0" applyBorder="0" applyAlignment="0" applyProtection="0"/>
    <xf numFmtId="0" fontId="4" fillId="0" borderId="0"/>
    <xf numFmtId="0" fontId="4" fillId="91" borderId="33" applyNumberFormat="0">
      <protection locked="0"/>
    </xf>
    <xf numFmtId="0" fontId="74" fillId="0" borderId="52" applyNumberFormat="0" applyFill="0" applyAlignment="0" applyProtection="0"/>
    <xf numFmtId="0" fontId="98" fillId="0" borderId="63" applyNumberFormat="0" applyFill="0" applyAlignment="0" applyProtection="0"/>
    <xf numFmtId="0" fontId="4" fillId="0" borderId="0"/>
    <xf numFmtId="0" fontId="98" fillId="0" borderId="63" applyNumberFormat="0" applyFill="0" applyAlignment="0" applyProtection="0"/>
    <xf numFmtId="43" fontId="83" fillId="0" borderId="0" applyFont="0" applyFill="0" applyBorder="0" applyAlignment="0" applyProtection="0"/>
    <xf numFmtId="0" fontId="74" fillId="0" borderId="52" applyNumberFormat="0" applyFill="0" applyAlignment="0" applyProtection="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43" fontId="83" fillId="0" borderId="0" applyFont="0" applyFill="0" applyBorder="0" applyAlignment="0" applyProtection="0"/>
    <xf numFmtId="43" fontId="83" fillId="0" borderId="0" applyFont="0" applyFill="0" applyBorder="0" applyAlignment="0" applyProtection="0"/>
    <xf numFmtId="0" fontId="5" fillId="47" borderId="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0" fillId="85" borderId="58" applyBorder="0"/>
    <xf numFmtId="0" fontId="5" fillId="47" borderId="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79" fillId="0" borderId="0" applyNumberFormat="0" applyFill="0" applyBorder="0" applyAlignment="0" applyProtection="0"/>
    <xf numFmtId="4" fontId="65" fillId="91" borderId="48" applyNumberFormat="0" applyProtection="0">
      <alignment horizontal="right" vertical="center"/>
    </xf>
    <xf numFmtId="0" fontId="59" fillId="96" borderId="33"/>
    <xf numFmtId="4" fontId="59" fillId="74" borderId="48" applyNumberFormat="0" applyProtection="0">
      <alignment horizontal="left" vertical="center" indent="1"/>
    </xf>
    <xf numFmtId="0" fontId="61" fillId="92" borderId="55" applyNumberFormat="0" applyProtection="0">
      <alignment horizontal="left" vertical="top" indent="1"/>
    </xf>
    <xf numFmtId="4" fontId="61" fillId="88" borderId="55" applyNumberFormat="0" applyProtection="0">
      <alignment horizontal="left" vertical="center" indent="1"/>
    </xf>
    <xf numFmtId="0" fontId="59" fillId="90" borderId="55" applyNumberFormat="0" applyProtection="0">
      <alignment horizontal="left" vertical="top" indent="1"/>
    </xf>
    <xf numFmtId="0" fontId="59" fillId="90" borderId="48" applyNumberFormat="0" applyProtection="0">
      <alignment horizontal="left" vertical="center" indent="1"/>
    </xf>
    <xf numFmtId="0" fontId="59" fillId="89" borderId="48" applyNumberFormat="0" applyProtection="0">
      <alignment horizontal="left" vertical="center" indent="1"/>
    </xf>
    <xf numFmtId="0" fontId="59" fillId="88" borderId="48" applyNumberFormat="0" applyProtection="0">
      <alignment horizontal="left" vertical="center" indent="1"/>
    </xf>
    <xf numFmtId="4" fontId="59" fillId="86" borderId="48" applyNumberFormat="0" applyProtection="0">
      <alignment horizontal="right" vertical="center"/>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59" fillId="84" borderId="56" applyNumberFormat="0" applyProtection="0">
      <alignment horizontal="left" vertical="center" indent="1"/>
    </xf>
    <xf numFmtId="4" fontId="59" fillId="83" borderId="48" applyNumberFormat="0" applyProtection="0">
      <alignment horizontal="right" vertical="center"/>
    </xf>
    <xf numFmtId="4" fontId="59" fillId="82" borderId="48" applyNumberFormat="0" applyProtection="0">
      <alignment horizontal="right" vertical="center"/>
    </xf>
    <xf numFmtId="4" fontId="59" fillId="81" borderId="48" applyNumberFormat="0" applyProtection="0">
      <alignment horizontal="right" vertical="center"/>
    </xf>
    <xf numFmtId="4" fontId="59" fillId="80" borderId="48" applyNumberFormat="0" applyProtection="0">
      <alignment horizontal="right" vertical="center"/>
    </xf>
    <xf numFmtId="4" fontId="59" fillId="79" borderId="48" applyNumberFormat="0" applyProtection="0">
      <alignment horizontal="right" vertical="center"/>
    </xf>
    <xf numFmtId="4" fontId="59" fillId="78" borderId="48" applyNumberFormat="0" applyProtection="0">
      <alignment horizontal="right" vertical="center"/>
    </xf>
    <xf numFmtId="4" fontId="59" fillId="77" borderId="56" applyNumberFormat="0" applyProtection="0">
      <alignment horizontal="right" vertical="center"/>
    </xf>
    <xf numFmtId="4" fontId="59" fillId="76" borderId="48" applyNumberFormat="0" applyProtection="0">
      <alignment horizontal="right" vertical="center"/>
    </xf>
    <xf numFmtId="4" fontId="59" fillId="75" borderId="48" applyNumberFormat="0" applyProtection="0">
      <alignment horizontal="right" vertical="center"/>
    </xf>
    <xf numFmtId="4" fontId="59" fillId="74" borderId="48" applyNumberFormat="0" applyProtection="0">
      <alignment horizontal="left" vertical="center" indent="1"/>
    </xf>
    <xf numFmtId="0" fontId="63" fillId="72" borderId="55" applyNumberFormat="0" applyProtection="0">
      <alignment horizontal="left" vertical="top" indent="1"/>
    </xf>
    <xf numFmtId="4" fontId="59" fillId="73" borderId="48" applyNumberFormat="0" applyProtection="0">
      <alignment horizontal="left" vertical="center" indent="1"/>
    </xf>
    <xf numFmtId="4" fontId="59" fillId="72" borderId="48" applyNumberFormat="0" applyProtection="0">
      <alignment vertical="center"/>
    </xf>
    <xf numFmtId="0" fontId="77" fillId="68" borderId="54" applyNumberFormat="0" applyAlignment="0" applyProtection="0"/>
    <xf numFmtId="0" fontId="59" fillId="65" borderId="48" applyNumberFormat="0" applyFont="0" applyAlignment="0" applyProtection="0"/>
    <xf numFmtId="0" fontId="76" fillId="0" borderId="53" applyNumberFormat="0" applyFill="0" applyAlignment="0" applyProtection="0"/>
    <xf numFmtId="0" fontId="75" fillId="66" borderId="48" applyNumberFormat="0" applyAlignment="0" applyProtection="0"/>
    <xf numFmtId="0" fontId="74" fillId="0" borderId="52" applyNumberFormat="0" applyFill="0" applyAlignment="0" applyProtection="0"/>
    <xf numFmtId="0" fontId="73" fillId="0" borderId="51" applyNumberFormat="0" applyFill="0" applyAlignment="0" applyProtection="0"/>
    <xf numFmtId="0" fontId="72" fillId="0" borderId="50" applyNumberFormat="0" applyFill="0" applyAlignment="0" applyProtection="0"/>
    <xf numFmtId="0" fontId="67" fillId="58" borderId="0" applyNumberFormat="0" applyBorder="0" applyAlignment="0" applyProtection="0"/>
    <xf numFmtId="0" fontId="71" fillId="71" borderId="0" applyNumberFormat="0" applyBorder="0" applyAlignment="0" applyProtection="0"/>
    <xf numFmtId="0" fontId="71" fillId="70" borderId="0" applyNumberFormat="0" applyBorder="0" applyAlignment="0" applyProtection="0"/>
    <xf numFmtId="0" fontId="71" fillId="69" borderId="0" applyNumberFormat="0" applyBorder="0" applyAlignment="0" applyProtection="0"/>
    <xf numFmtId="0" fontId="70" fillId="60" borderId="49" applyNumberFormat="0" applyAlignment="0" applyProtection="0"/>
    <xf numFmtId="0" fontId="69" fillId="68" borderId="48" applyNumberFormat="0" applyAlignment="0" applyProtection="0"/>
    <xf numFmtId="0" fontId="66" fillId="67" borderId="0" applyNumberFormat="0" applyBorder="0" applyAlignment="0" applyProtection="0"/>
    <xf numFmtId="0" fontId="67" fillId="66" borderId="0" applyNumberFormat="0" applyBorder="0" applyAlignment="0" applyProtection="0"/>
    <xf numFmtId="0" fontId="67" fillId="65"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7" fillId="63" borderId="0" applyNumberFormat="0" applyBorder="0" applyAlignment="0" applyProtection="0"/>
    <xf numFmtId="0" fontId="66" fillId="51" borderId="0" applyNumberFormat="0" applyBorder="0" applyAlignment="0" applyProtection="0"/>
    <xf numFmtId="0" fontId="66" fillId="54" borderId="0" applyNumberFormat="0" applyBorder="0" applyAlignment="0" applyProtection="0"/>
    <xf numFmtId="0" fontId="67" fillId="61" borderId="0" applyNumberFormat="0" applyBorder="0" applyAlignment="0" applyProtection="0"/>
    <xf numFmtId="0" fontId="67" fillId="53" borderId="0" applyNumberFormat="0" applyBorder="0" applyAlignment="0" applyProtection="0"/>
    <xf numFmtId="0" fontId="66" fillId="59" borderId="0" applyNumberFormat="0" applyBorder="0" applyAlignment="0" applyProtection="0"/>
    <xf numFmtId="0" fontId="67" fillId="58" borderId="0" applyNumberFormat="0" applyBorder="0" applyAlignment="0" applyProtection="0"/>
    <xf numFmtId="0" fontId="67" fillId="57" borderId="0" applyNumberFormat="0" applyBorder="0" applyAlignment="0" applyProtection="0"/>
    <xf numFmtId="0" fontId="66" fillId="56" borderId="0" applyNumberFormat="0" applyBorder="0" applyAlignment="0" applyProtection="0"/>
    <xf numFmtId="0" fontId="67" fillId="54"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4" fillId="0" borderId="0"/>
    <xf numFmtId="0" fontId="66" fillId="48" borderId="0" applyNumberFormat="0" applyBorder="0" applyAlignment="0" applyProtection="0"/>
    <xf numFmtId="0" fontId="78" fillId="0" borderId="0" applyNumberFormat="0" applyFill="0" applyBorder="0" applyAlignment="0" applyProtection="0"/>
    <xf numFmtId="0" fontId="61" fillId="86" borderId="55" applyNumberFormat="0" applyProtection="0">
      <alignment horizontal="left" vertical="top" indent="1"/>
    </xf>
    <xf numFmtId="4" fontId="61" fillId="92" borderId="55" applyNumberFormat="0" applyProtection="0">
      <alignment vertical="center"/>
    </xf>
    <xf numFmtId="0" fontId="59" fillId="87" borderId="55" applyNumberFormat="0" applyProtection="0">
      <alignment horizontal="left" vertical="top" indent="1"/>
    </xf>
    <xf numFmtId="4" fontId="59" fillId="87" borderId="56" applyNumberFormat="0" applyProtection="0">
      <alignment horizontal="left" vertical="center" indent="1"/>
    </xf>
    <xf numFmtId="0" fontId="66" fillId="52" borderId="0" applyNumberFormat="0" applyBorder="0" applyAlignment="0" applyProtection="0"/>
    <xf numFmtId="0" fontId="67" fillId="49" borderId="0" applyNumberFormat="0" applyBorder="0" applyAlignment="0" applyProtection="0"/>
    <xf numFmtId="0" fontId="59" fillId="87" borderId="48" applyNumberFormat="0" applyProtection="0">
      <alignment horizontal="left" vertical="center" indent="1"/>
    </xf>
    <xf numFmtId="0" fontId="5" fillId="47" borderId="0"/>
    <xf numFmtId="0" fontId="66" fillId="51" borderId="0" applyNumberFormat="0" applyBorder="0" applyAlignment="0" applyProtection="0"/>
    <xf numFmtId="0" fontId="66" fillId="60" borderId="0" applyNumberFormat="0" applyBorder="0" applyAlignment="0" applyProtection="0"/>
    <xf numFmtId="0" fontId="71" fillId="0" borderId="59" applyNumberFormat="0" applyFill="0" applyAlignment="0" applyProtection="0"/>
    <xf numFmtId="4" fontId="64" fillId="95" borderId="56" applyNumberFormat="0" applyProtection="0">
      <alignment horizontal="left" vertical="center" indent="1"/>
    </xf>
    <xf numFmtId="4" fontId="80" fillId="94" borderId="48" applyNumberFormat="0" applyProtection="0">
      <alignment horizontal="right" vertical="center"/>
    </xf>
    <xf numFmtId="4" fontId="80" fillId="93" borderId="33" applyNumberFormat="0" applyProtection="0">
      <alignment vertical="center"/>
    </xf>
    <xf numFmtId="0" fontId="59" fillId="91" borderId="57" applyNumberFormat="0">
      <protection locked="0"/>
    </xf>
    <xf numFmtId="0" fontId="59" fillId="86" borderId="55" applyNumberFormat="0" applyProtection="0">
      <alignment horizontal="left" vertical="top" indent="1"/>
    </xf>
    <xf numFmtId="0" fontId="59" fillId="85" borderId="55" applyNumberFormat="0" applyProtection="0">
      <alignment horizontal="left" vertical="top" indent="1"/>
    </xf>
    <xf numFmtId="4" fontId="59" fillId="86" borderId="56" applyNumberFormat="0" applyProtection="0">
      <alignment horizontal="left" vertical="center" indent="1"/>
    </xf>
    <xf numFmtId="4" fontId="80" fillId="73" borderId="48" applyNumberFormat="0" applyProtection="0">
      <alignment vertical="center"/>
    </xf>
    <xf numFmtId="0" fontId="76" fillId="66" borderId="0" applyNumberFormat="0" applyBorder="0" applyAlignment="0" applyProtection="0"/>
    <xf numFmtId="0" fontId="74" fillId="0" borderId="0" applyNumberFormat="0" applyFill="0" applyBorder="0" applyAlignment="0" applyProtection="0"/>
    <xf numFmtId="0" fontId="68" fillId="65" borderId="0" applyNumberFormat="0" applyBorder="0" applyAlignment="0" applyProtection="0"/>
    <xf numFmtId="0" fontId="67" fillId="62" borderId="0" applyNumberFormat="0" applyBorder="0" applyAlignment="0" applyProtection="0"/>
    <xf numFmtId="0" fontId="66" fillId="60" borderId="0" applyNumberFormat="0" applyBorder="0" applyAlignment="0" applyProtection="0"/>
    <xf numFmtId="0" fontId="66" fillId="55" borderId="0" applyNumberFormat="0" applyBorder="0" applyAlignment="0" applyProtection="0"/>
    <xf numFmtId="0" fontId="67" fillId="53" borderId="0" applyNumberFormat="0" applyBorder="0" applyAlignment="0" applyProtection="0"/>
    <xf numFmtId="0" fontId="67" fillId="50" borderId="0" applyNumberFormat="0" applyBorder="0" applyAlignment="0" applyProtection="0"/>
    <xf numFmtId="0" fontId="5" fillId="47" borderId="0"/>
    <xf numFmtId="0" fontId="5" fillId="47" borderId="0"/>
    <xf numFmtId="0" fontId="59" fillId="91" borderId="57" applyNumberFormat="0">
      <protection locked="0"/>
    </xf>
    <xf numFmtId="0" fontId="59" fillId="65" borderId="48" applyNumberFormat="0" applyFont="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5" fillId="47" borderId="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4" fillId="0" borderId="0"/>
    <xf numFmtId="0" fontId="4" fillId="91" borderId="33" applyNumberFormat="0">
      <protection locked="0"/>
    </xf>
    <xf numFmtId="0" fontId="60" fillId="85" borderId="58" applyBorder="0"/>
    <xf numFmtId="0" fontId="5" fillId="47" borderId="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79" fillId="0" borderId="0" applyNumberFormat="0" applyFill="0" applyBorder="0" applyAlignment="0" applyProtection="0"/>
    <xf numFmtId="4" fontId="65" fillId="91" borderId="48" applyNumberFormat="0" applyProtection="0">
      <alignment horizontal="right" vertical="center"/>
    </xf>
    <xf numFmtId="0" fontId="59" fillId="96" borderId="33"/>
    <xf numFmtId="4" fontId="59" fillId="74" borderId="48" applyNumberFormat="0" applyProtection="0">
      <alignment horizontal="left" vertical="center" indent="1"/>
    </xf>
    <xf numFmtId="0" fontId="61" fillId="92" borderId="55" applyNumberFormat="0" applyProtection="0">
      <alignment horizontal="left" vertical="top" indent="1"/>
    </xf>
    <xf numFmtId="4" fontId="61" fillId="88" borderId="55" applyNumberFormat="0" applyProtection="0">
      <alignment horizontal="left" vertical="center" indent="1"/>
    </xf>
    <xf numFmtId="0" fontId="4" fillId="0" borderId="0"/>
    <xf numFmtId="0" fontId="59" fillId="90" borderId="55" applyNumberFormat="0" applyProtection="0">
      <alignment horizontal="left" vertical="top" indent="1"/>
    </xf>
    <xf numFmtId="0" fontId="59" fillId="90" borderId="48" applyNumberFormat="0" applyProtection="0">
      <alignment horizontal="left" vertical="center" indent="1"/>
    </xf>
    <xf numFmtId="0" fontId="59" fillId="89" borderId="48" applyNumberFormat="0" applyProtection="0">
      <alignment horizontal="left" vertical="center" indent="1"/>
    </xf>
    <xf numFmtId="0" fontId="59" fillId="88" borderId="48" applyNumberFormat="0" applyProtection="0">
      <alignment horizontal="left" vertical="center" indent="1"/>
    </xf>
    <xf numFmtId="4" fontId="59" fillId="86" borderId="48" applyNumberFormat="0" applyProtection="0">
      <alignment horizontal="right" vertical="center"/>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59" fillId="84" borderId="56" applyNumberFormat="0" applyProtection="0">
      <alignment horizontal="left" vertical="center" indent="1"/>
    </xf>
    <xf numFmtId="4" fontId="59" fillId="83" borderId="48" applyNumberFormat="0" applyProtection="0">
      <alignment horizontal="right" vertical="center"/>
    </xf>
    <xf numFmtId="4" fontId="59" fillId="82" borderId="48" applyNumberFormat="0" applyProtection="0">
      <alignment horizontal="right" vertical="center"/>
    </xf>
    <xf numFmtId="4" fontId="59" fillId="81" borderId="48" applyNumberFormat="0" applyProtection="0">
      <alignment horizontal="right" vertical="center"/>
    </xf>
    <xf numFmtId="4" fontId="59" fillId="80" borderId="48" applyNumberFormat="0" applyProtection="0">
      <alignment horizontal="right" vertical="center"/>
    </xf>
    <xf numFmtId="4" fontId="59" fillId="79" borderId="48" applyNumberFormat="0" applyProtection="0">
      <alignment horizontal="right" vertical="center"/>
    </xf>
    <xf numFmtId="4" fontId="59" fillId="78" borderId="48" applyNumberFormat="0" applyProtection="0">
      <alignment horizontal="right" vertical="center"/>
    </xf>
    <xf numFmtId="4" fontId="59" fillId="77" borderId="56" applyNumberFormat="0" applyProtection="0">
      <alignment horizontal="right" vertical="center"/>
    </xf>
    <xf numFmtId="4" fontId="59" fillId="76" borderId="48" applyNumberFormat="0" applyProtection="0">
      <alignment horizontal="right" vertical="center"/>
    </xf>
    <xf numFmtId="4" fontId="59" fillId="75" borderId="48" applyNumberFormat="0" applyProtection="0">
      <alignment horizontal="right" vertical="center"/>
    </xf>
    <xf numFmtId="4" fontId="59" fillId="74" borderId="48" applyNumberFormat="0" applyProtection="0">
      <alignment horizontal="left" vertical="center" indent="1"/>
    </xf>
    <xf numFmtId="0" fontId="63" fillId="72" borderId="55" applyNumberFormat="0" applyProtection="0">
      <alignment horizontal="left" vertical="top" indent="1"/>
    </xf>
    <xf numFmtId="4" fontId="59" fillId="73" borderId="48" applyNumberFormat="0" applyProtection="0">
      <alignment horizontal="left" vertical="center" indent="1"/>
    </xf>
    <xf numFmtId="4" fontId="59" fillId="72" borderId="48" applyNumberFormat="0" applyProtection="0">
      <alignment vertical="center"/>
    </xf>
    <xf numFmtId="0" fontId="77" fillId="68" borderId="54" applyNumberFormat="0" applyAlignment="0" applyProtection="0"/>
    <xf numFmtId="0" fontId="59" fillId="65" borderId="48" applyNumberFormat="0" applyFont="0" applyAlignment="0" applyProtection="0"/>
    <xf numFmtId="0" fontId="76" fillId="0" borderId="53" applyNumberFormat="0" applyFill="0" applyAlignment="0" applyProtection="0"/>
    <xf numFmtId="0" fontId="75" fillId="66" borderId="48" applyNumberFormat="0" applyAlignment="0" applyProtection="0"/>
    <xf numFmtId="0" fontId="74" fillId="0" borderId="52" applyNumberFormat="0" applyFill="0" applyAlignment="0" applyProtection="0"/>
    <xf numFmtId="0" fontId="73" fillId="0" borderId="51" applyNumberFormat="0" applyFill="0" applyAlignment="0" applyProtection="0"/>
    <xf numFmtId="0" fontId="72" fillId="0" borderId="50" applyNumberFormat="0" applyFill="0" applyAlignment="0" applyProtection="0"/>
    <xf numFmtId="0" fontId="67" fillId="58" borderId="0" applyNumberFormat="0" applyBorder="0" applyAlignment="0" applyProtection="0"/>
    <xf numFmtId="0" fontId="71" fillId="71" borderId="0" applyNumberFormat="0" applyBorder="0" applyAlignment="0" applyProtection="0"/>
    <xf numFmtId="0" fontId="71" fillId="70" borderId="0" applyNumberFormat="0" applyBorder="0" applyAlignment="0" applyProtection="0"/>
    <xf numFmtId="0" fontId="71" fillId="69" borderId="0" applyNumberFormat="0" applyBorder="0" applyAlignment="0" applyProtection="0"/>
    <xf numFmtId="0" fontId="70" fillId="60" borderId="49" applyNumberFormat="0" applyAlignment="0" applyProtection="0"/>
    <xf numFmtId="0" fontId="69" fillId="68" borderId="48" applyNumberFormat="0" applyAlignment="0" applyProtection="0"/>
    <xf numFmtId="0" fontId="4" fillId="91" borderId="33" applyNumberFormat="0">
      <protection locked="0"/>
    </xf>
    <xf numFmtId="0" fontId="66" fillId="67" borderId="0" applyNumberFormat="0" applyBorder="0" applyAlignment="0" applyProtection="0"/>
    <xf numFmtId="0" fontId="67" fillId="66" borderId="0" applyNumberFormat="0" applyBorder="0" applyAlignment="0" applyProtection="0"/>
    <xf numFmtId="0" fontId="67" fillId="65"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7" fillId="63" borderId="0" applyNumberFormat="0" applyBorder="0" applyAlignment="0" applyProtection="0"/>
    <xf numFmtId="0" fontId="66" fillId="51" borderId="0" applyNumberFormat="0" applyBorder="0" applyAlignment="0" applyProtection="0"/>
    <xf numFmtId="0" fontId="66" fillId="54" borderId="0" applyNumberFormat="0" applyBorder="0" applyAlignment="0" applyProtection="0"/>
    <xf numFmtId="0" fontId="67" fillId="61" borderId="0" applyNumberFormat="0" applyBorder="0" applyAlignment="0" applyProtection="0"/>
    <xf numFmtId="0" fontId="67" fillId="53" borderId="0" applyNumberFormat="0" applyBorder="0" applyAlignment="0" applyProtection="0"/>
    <xf numFmtId="0" fontId="66" fillId="59" borderId="0" applyNumberFormat="0" applyBorder="0" applyAlignment="0" applyProtection="0"/>
    <xf numFmtId="0" fontId="67" fillId="58" borderId="0" applyNumberFormat="0" applyBorder="0" applyAlignment="0" applyProtection="0"/>
    <xf numFmtId="0" fontId="67" fillId="57" borderId="0" applyNumberFormat="0" applyBorder="0" applyAlignment="0" applyProtection="0"/>
    <xf numFmtId="0" fontId="66" fillId="56" borderId="0" applyNumberFormat="0" applyBorder="0" applyAlignment="0" applyProtection="0"/>
    <xf numFmtId="0" fontId="67" fillId="54"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4" fillId="0" borderId="0"/>
    <xf numFmtId="0" fontId="66" fillId="48" borderId="0" applyNumberFormat="0" applyBorder="0" applyAlignment="0" applyProtection="0"/>
    <xf numFmtId="0" fontId="78" fillId="0" borderId="0" applyNumberFormat="0" applyFill="0" applyBorder="0" applyAlignment="0" applyProtection="0"/>
    <xf numFmtId="0" fontId="61" fillId="86" borderId="55" applyNumberFormat="0" applyProtection="0">
      <alignment horizontal="left" vertical="top" indent="1"/>
    </xf>
    <xf numFmtId="4" fontId="61" fillId="92" borderId="55" applyNumberFormat="0" applyProtection="0">
      <alignment vertical="center"/>
    </xf>
    <xf numFmtId="0" fontId="59" fillId="87" borderId="55" applyNumberFormat="0" applyProtection="0">
      <alignment horizontal="left" vertical="top" indent="1"/>
    </xf>
    <xf numFmtId="4" fontId="59" fillId="87" borderId="56" applyNumberFormat="0" applyProtection="0">
      <alignment horizontal="left" vertical="center" indent="1"/>
    </xf>
    <xf numFmtId="0" fontId="66" fillId="52" borderId="0" applyNumberFormat="0" applyBorder="0" applyAlignment="0" applyProtection="0"/>
    <xf numFmtId="0" fontId="67" fillId="49" borderId="0" applyNumberFormat="0" applyBorder="0" applyAlignment="0" applyProtection="0"/>
    <xf numFmtId="0" fontId="59" fillId="87" borderId="48" applyNumberFormat="0" applyProtection="0">
      <alignment horizontal="left" vertical="center" indent="1"/>
    </xf>
    <xf numFmtId="0" fontId="4" fillId="0" borderId="0"/>
    <xf numFmtId="0" fontId="5" fillId="47" borderId="0"/>
    <xf numFmtId="0" fontId="66" fillId="51" borderId="0" applyNumberFormat="0" applyBorder="0" applyAlignment="0" applyProtection="0"/>
    <xf numFmtId="0" fontId="66" fillId="60" borderId="0" applyNumberFormat="0" applyBorder="0" applyAlignment="0" applyProtection="0"/>
    <xf numFmtId="0" fontId="71" fillId="0" borderId="59" applyNumberFormat="0" applyFill="0" applyAlignment="0" applyProtection="0"/>
    <xf numFmtId="4" fontId="64" fillId="95" borderId="56" applyNumberFormat="0" applyProtection="0">
      <alignment horizontal="left" vertical="center" indent="1"/>
    </xf>
    <xf numFmtId="4" fontId="80" fillId="94" borderId="48" applyNumberFormat="0" applyProtection="0">
      <alignment horizontal="right" vertical="center"/>
    </xf>
    <xf numFmtId="4" fontId="80" fillId="93" borderId="33" applyNumberFormat="0" applyProtection="0">
      <alignment vertical="center"/>
    </xf>
    <xf numFmtId="0" fontId="59" fillId="91" borderId="57" applyNumberFormat="0">
      <protection locked="0"/>
    </xf>
    <xf numFmtId="0" fontId="59" fillId="86" borderId="55" applyNumberFormat="0" applyProtection="0">
      <alignment horizontal="left" vertical="top" indent="1"/>
    </xf>
    <xf numFmtId="0" fontId="59" fillId="85" borderId="55" applyNumberFormat="0" applyProtection="0">
      <alignment horizontal="left" vertical="top" indent="1"/>
    </xf>
    <xf numFmtId="4" fontId="59" fillId="86" borderId="56" applyNumberFormat="0" applyProtection="0">
      <alignment horizontal="left" vertical="center" indent="1"/>
    </xf>
    <xf numFmtId="4" fontId="80" fillId="73" borderId="48" applyNumberFormat="0" applyProtection="0">
      <alignment vertical="center"/>
    </xf>
    <xf numFmtId="0" fontId="76" fillId="66" borderId="0" applyNumberFormat="0" applyBorder="0" applyAlignment="0" applyProtection="0"/>
    <xf numFmtId="0" fontId="74" fillId="0" borderId="0" applyNumberFormat="0" applyFill="0" applyBorder="0" applyAlignment="0" applyProtection="0"/>
    <xf numFmtId="0" fontId="68" fillId="65" borderId="0" applyNumberFormat="0" applyBorder="0" applyAlignment="0" applyProtection="0"/>
    <xf numFmtId="0" fontId="67" fillId="62" borderId="0" applyNumberFormat="0" applyBorder="0" applyAlignment="0" applyProtection="0"/>
    <xf numFmtId="0" fontId="66" fillId="60" borderId="0" applyNumberFormat="0" applyBorder="0" applyAlignment="0" applyProtection="0"/>
    <xf numFmtId="0" fontId="66" fillId="55" borderId="0" applyNumberFormat="0" applyBorder="0" applyAlignment="0" applyProtection="0"/>
    <xf numFmtId="0" fontId="67" fillId="53" borderId="0" applyNumberFormat="0" applyBorder="0" applyAlignment="0" applyProtection="0"/>
    <xf numFmtId="0" fontId="67" fillId="50" borderId="0" applyNumberFormat="0" applyBorder="0" applyAlignment="0" applyProtection="0"/>
    <xf numFmtId="0" fontId="5" fillId="47" borderId="0"/>
    <xf numFmtId="0" fontId="4" fillId="0" borderId="0"/>
    <xf numFmtId="0" fontId="4" fillId="91" borderId="33" applyNumberFormat="0">
      <protection locked="0"/>
    </xf>
    <xf numFmtId="0" fontId="81" fillId="0" borderId="66" applyNumberFormat="0" applyFill="0" applyAlignment="0" applyProtection="0"/>
    <xf numFmtId="4" fontId="59" fillId="0" borderId="48" applyNumberFormat="0" applyProtection="0">
      <alignment horizontal="right" vertical="center"/>
    </xf>
    <xf numFmtId="4" fontId="59" fillId="84" borderId="56" applyNumberFormat="0" applyProtection="0">
      <alignment horizontal="left" vertical="center" indent="1"/>
    </xf>
    <xf numFmtId="4" fontId="59" fillId="0" borderId="48" applyNumberFormat="0" applyProtection="0">
      <alignment horizontal="right" vertical="center"/>
    </xf>
    <xf numFmtId="4" fontId="59" fillId="82" borderId="48" applyNumberFormat="0" applyProtection="0">
      <alignment horizontal="right" vertical="center"/>
    </xf>
    <xf numFmtId="0" fontId="5" fillId="96" borderId="33"/>
    <xf numFmtId="0" fontId="4" fillId="120" borderId="54" applyNumberFormat="0" applyProtection="0">
      <alignment horizontal="left" vertical="center"/>
    </xf>
    <xf numFmtId="0" fontId="5" fillId="47" borderId="0"/>
    <xf numFmtId="0" fontId="59" fillId="91" borderId="57" applyNumberFormat="0">
      <protection locked="0"/>
    </xf>
    <xf numFmtId="0" fontId="5" fillId="47" borderId="0"/>
    <xf numFmtId="0" fontId="59" fillId="65" borderId="48" applyNumberFormat="0" applyFont="0" applyAlignment="0" applyProtection="0"/>
    <xf numFmtId="0" fontId="4" fillId="120" borderId="54" applyNumberFormat="0" applyProtection="0">
      <alignment horizontal="left" vertical="center"/>
    </xf>
    <xf numFmtId="0" fontId="4" fillId="91" borderId="33" applyNumberFormat="0">
      <protection locked="0"/>
    </xf>
    <xf numFmtId="0" fontId="59" fillId="65" borderId="48" applyNumberFormat="0" applyFont="0" applyAlignment="0" applyProtection="0"/>
    <xf numFmtId="166" fontId="83" fillId="0" borderId="0" applyFont="0" applyFill="0" applyBorder="0" applyAlignment="0" applyProtection="0"/>
    <xf numFmtId="0" fontId="59" fillId="89" borderId="48" applyNumberFormat="0" applyProtection="0">
      <alignment horizontal="left" vertical="center" indent="1"/>
    </xf>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0" fontId="5" fillId="47" borderId="0"/>
    <xf numFmtId="0" fontId="5" fillId="47" borderId="0"/>
    <xf numFmtId="0" fontId="5" fillId="47" borderId="0"/>
    <xf numFmtId="4" fontId="59" fillId="74" borderId="48" applyNumberFormat="0" applyProtection="0">
      <alignment horizontal="left" vertical="center" indent="1"/>
    </xf>
    <xf numFmtId="0" fontId="75" fillId="66" borderId="48" applyNumberFormat="0" applyAlignment="0" applyProtection="0"/>
    <xf numFmtId="0" fontId="60" fillId="85" borderId="58" applyBorder="0"/>
    <xf numFmtId="4" fontId="9" fillId="118" borderId="65" applyNumberFormat="0" applyProtection="0">
      <alignment horizontal="left" vertical="center"/>
    </xf>
    <xf numFmtId="4" fontId="59" fillId="78" borderId="48" applyNumberFormat="0" applyProtection="0">
      <alignment horizontal="right" vertical="center"/>
    </xf>
    <xf numFmtId="0" fontId="59" fillId="87" borderId="48" applyNumberFormat="0" applyProtection="0">
      <alignment horizontal="left" vertical="center" indent="1"/>
    </xf>
    <xf numFmtId="0" fontId="4" fillId="97" borderId="54" applyNumberFormat="0" applyProtection="0">
      <alignment horizontal="left" vertical="center"/>
    </xf>
    <xf numFmtId="0" fontId="59" fillId="65" borderId="48" applyNumberFormat="0" applyFont="0" applyAlignment="0" applyProtection="0"/>
    <xf numFmtId="0" fontId="4" fillId="91" borderId="33" applyNumberFormat="0">
      <protection locked="0"/>
    </xf>
    <xf numFmtId="0" fontId="69" fillId="68" borderId="48" applyNumberFormat="0" applyAlignment="0" applyProtection="0"/>
    <xf numFmtId="0" fontId="59" fillId="96" borderId="33"/>
    <xf numFmtId="0" fontId="4" fillId="91" borderId="33" applyNumberFormat="0">
      <protection locked="0"/>
    </xf>
    <xf numFmtId="0" fontId="81" fillId="0" borderId="66" applyNumberFormat="0" applyFill="0" applyAlignment="0" applyProtection="0"/>
    <xf numFmtId="4" fontId="59" fillId="84" borderId="56" applyNumberFormat="0" applyProtection="0">
      <alignment horizontal="left" vertical="center" indent="1"/>
    </xf>
    <xf numFmtId="4" fontId="59" fillId="86" borderId="48" applyNumberFormat="0" applyProtection="0">
      <alignment horizontal="right" vertical="center"/>
    </xf>
    <xf numFmtId="0" fontId="61" fillId="86" borderId="55" applyNumberFormat="0" applyProtection="0">
      <alignment horizontal="left" vertical="top" indent="1"/>
    </xf>
    <xf numFmtId="4" fontId="80" fillId="94" borderId="48" applyNumberFormat="0" applyProtection="0">
      <alignment horizontal="right" vertical="center"/>
    </xf>
    <xf numFmtId="4" fontId="59" fillId="86" borderId="48" applyNumberFormat="0" applyProtection="0">
      <alignment horizontal="right" vertical="center"/>
    </xf>
    <xf numFmtId="4" fontId="62" fillId="85" borderId="56" applyNumberFormat="0" applyProtection="0">
      <alignment horizontal="left" vertical="center" indent="1"/>
    </xf>
    <xf numFmtId="4" fontId="9" fillId="118" borderId="65" applyNumberFormat="0" applyProtection="0">
      <alignment horizontal="left" vertical="center"/>
    </xf>
    <xf numFmtId="4" fontId="9" fillId="118" borderId="54" applyNumberFormat="0" applyProtection="0">
      <alignment horizontal="left" vertical="center"/>
    </xf>
    <xf numFmtId="0" fontId="61" fillId="86" borderId="55" applyNumberFormat="0" applyProtection="0">
      <alignment horizontal="left" vertical="top" indent="1"/>
    </xf>
    <xf numFmtId="0" fontId="4" fillId="97" borderId="54" applyNumberFormat="0" applyProtection="0">
      <alignment horizontal="left" vertical="center"/>
    </xf>
    <xf numFmtId="0" fontId="4" fillId="91" borderId="33" applyNumberFormat="0">
      <protection locked="0"/>
    </xf>
    <xf numFmtId="0" fontId="71" fillId="0" borderId="59" applyNumberFormat="0" applyFill="0" applyAlignment="0" applyProtection="0"/>
    <xf numFmtId="0" fontId="61" fillId="92" borderId="55" applyNumberFormat="0" applyProtection="0">
      <alignment horizontal="left" vertical="top" indent="1"/>
    </xf>
    <xf numFmtId="0" fontId="4" fillId="120" borderId="54" applyNumberFormat="0" applyProtection="0">
      <alignment horizontal="left" vertical="center"/>
    </xf>
    <xf numFmtId="0" fontId="4" fillId="97" borderId="54" applyNumberFormat="0" applyProtection="0">
      <alignment horizontal="left" vertical="center"/>
    </xf>
    <xf numFmtId="0" fontId="61" fillId="92" borderId="55" applyNumberFormat="0" applyProtection="0">
      <alignment horizontal="left" vertical="top" indent="1"/>
    </xf>
    <xf numFmtId="4" fontId="59" fillId="77" borderId="56" applyNumberFormat="0" applyProtection="0">
      <alignment horizontal="right" vertical="center"/>
    </xf>
    <xf numFmtId="0" fontId="59" fillId="90" borderId="48" applyNumberFormat="0" applyProtection="0">
      <alignment horizontal="left" vertical="center" indent="1"/>
    </xf>
    <xf numFmtId="0" fontId="71" fillId="0" borderId="59" applyNumberFormat="0" applyFill="0" applyAlignment="0" applyProtection="0"/>
    <xf numFmtId="0" fontId="69" fillId="68" borderId="48" applyNumberFormat="0" applyAlignment="0" applyProtection="0"/>
    <xf numFmtId="0" fontId="59" fillId="90" borderId="48" applyNumberFormat="0" applyProtection="0">
      <alignment horizontal="left" vertical="center" indent="1"/>
    </xf>
    <xf numFmtId="4" fontId="59" fillId="79" borderId="48" applyNumberFormat="0" applyProtection="0">
      <alignment horizontal="right" vertical="center"/>
    </xf>
    <xf numFmtId="0" fontId="4" fillId="120" borderId="54" applyNumberFormat="0" applyProtection="0">
      <alignment horizontal="left" vertical="center"/>
    </xf>
    <xf numFmtId="0" fontId="69" fillId="68" borderId="48" applyNumberFormat="0" applyAlignment="0" applyProtection="0"/>
    <xf numFmtId="4" fontId="64" fillId="95" borderId="56" applyNumberFormat="0" applyProtection="0">
      <alignment horizontal="left" vertical="center" indent="1"/>
    </xf>
    <xf numFmtId="0" fontId="81" fillId="0" borderId="66" applyNumberFormat="0" applyFill="0" applyAlignment="0" applyProtection="0"/>
    <xf numFmtId="0" fontId="59" fillId="87" borderId="55" applyNumberFormat="0" applyProtection="0">
      <alignment horizontal="left" vertical="top" indent="1"/>
    </xf>
    <xf numFmtId="0" fontId="63" fillId="72" borderId="55" applyNumberFormat="0" applyProtection="0">
      <alignment horizontal="left" vertical="top" indent="1"/>
    </xf>
    <xf numFmtId="4" fontId="59" fillId="75" borderId="48" applyNumberFormat="0" applyProtection="0">
      <alignment horizontal="right" vertical="center"/>
    </xf>
    <xf numFmtId="4" fontId="9" fillId="120" borderId="54" applyNumberFormat="0" applyProtection="0">
      <alignment horizontal="left" vertical="center"/>
    </xf>
    <xf numFmtId="4" fontId="59" fillId="80" borderId="48" applyNumberFormat="0" applyProtection="0">
      <alignment horizontal="right" vertical="center"/>
    </xf>
    <xf numFmtId="4" fontId="62" fillId="85" borderId="56" applyNumberFormat="0" applyProtection="0">
      <alignment horizontal="left" vertical="center" indent="1"/>
    </xf>
    <xf numFmtId="4" fontId="9" fillId="93" borderId="54" applyNumberFormat="0" applyProtection="0">
      <alignment horizontal="left" vertical="center"/>
    </xf>
    <xf numFmtId="4" fontId="59" fillId="74" borderId="48" applyNumberFormat="0" applyProtection="0">
      <alignment horizontal="left" vertical="center" indent="1"/>
    </xf>
    <xf numFmtId="0" fontId="4" fillId="4" borderId="54" applyNumberFormat="0" applyProtection="0">
      <alignment horizontal="left" vertical="center"/>
    </xf>
    <xf numFmtId="0" fontId="59" fillId="88" borderId="48" applyNumberFormat="0" applyProtection="0">
      <alignment horizontal="left" vertical="center" indent="1"/>
    </xf>
    <xf numFmtId="4" fontId="59" fillId="76" borderId="48" applyNumberFormat="0" applyProtection="0">
      <alignment horizontal="right" vertical="center"/>
    </xf>
    <xf numFmtId="4" fontId="84" fillId="73" borderId="54" applyNumberFormat="0" applyProtection="0">
      <alignment vertical="center"/>
    </xf>
    <xf numFmtId="4" fontId="9" fillId="115" borderId="54" applyNumberFormat="0" applyProtection="0">
      <alignment horizontal="right" vertical="center"/>
    </xf>
    <xf numFmtId="0" fontId="4" fillId="97" borderId="54" applyNumberFormat="0" applyProtection="0">
      <alignment horizontal="left" vertical="center"/>
    </xf>
    <xf numFmtId="0" fontId="4" fillId="91" borderId="33" applyNumberFormat="0">
      <protection locked="0"/>
    </xf>
    <xf numFmtId="0" fontId="4" fillId="120" borderId="54" applyNumberFormat="0" applyProtection="0">
      <alignment horizontal="left" vertical="center"/>
    </xf>
    <xf numFmtId="4" fontId="9" fillId="112" borderId="54" applyNumberFormat="0" applyProtection="0">
      <alignment horizontal="right" vertical="center"/>
    </xf>
    <xf numFmtId="4" fontId="59" fillId="77" borderId="56" applyNumberFormat="0" applyProtection="0">
      <alignment horizontal="right" vertical="center"/>
    </xf>
    <xf numFmtId="0" fontId="83" fillId="92" borderId="60" applyNumberFormat="0" applyFont="0" applyAlignment="0" applyProtection="0"/>
    <xf numFmtId="0" fontId="59" fillId="87" borderId="48" applyNumberFormat="0" applyProtection="0">
      <alignment horizontal="left" vertical="center" indent="1"/>
    </xf>
    <xf numFmtId="4" fontId="9" fillId="114" borderId="54" applyNumberFormat="0" applyProtection="0">
      <alignment horizontal="right" vertical="center"/>
    </xf>
    <xf numFmtId="0" fontId="59" fillId="90" borderId="48" applyNumberFormat="0" applyProtection="0">
      <alignment horizontal="left" vertical="center" indent="1"/>
    </xf>
    <xf numFmtId="4" fontId="80" fillId="73" borderId="48" applyNumberFormat="0" applyProtection="0">
      <alignment vertical="center"/>
    </xf>
    <xf numFmtId="0" fontId="59" fillId="90" borderId="48" applyNumberFormat="0" applyProtection="0">
      <alignment horizontal="left" vertical="center" indent="1"/>
    </xf>
    <xf numFmtId="0" fontId="63" fillId="72" borderId="55" applyNumberFormat="0" applyProtection="0">
      <alignment horizontal="left" vertical="top" indent="1"/>
    </xf>
    <xf numFmtId="4" fontId="9" fillId="118" borderId="54" applyNumberFormat="0" applyProtection="0">
      <alignment horizontal="left" vertical="center"/>
    </xf>
    <xf numFmtId="4" fontId="84" fillId="118" borderId="54" applyNumberFormat="0" applyProtection="0">
      <alignment horizontal="right" vertical="center"/>
    </xf>
    <xf numFmtId="4" fontId="9" fillId="73" borderId="54" applyNumberFormat="0" applyProtection="0">
      <alignment vertical="center"/>
    </xf>
    <xf numFmtId="0" fontId="4" fillId="97" borderId="54" applyNumberFormat="0" applyProtection="0">
      <alignment horizontal="left" vertical="center"/>
    </xf>
    <xf numFmtId="4" fontId="9" fillId="118" borderId="65" applyNumberFormat="0" applyProtection="0">
      <alignment horizontal="left" vertical="center"/>
    </xf>
    <xf numFmtId="0" fontId="59" fillId="86" borderId="55" applyNumberFormat="0" applyProtection="0">
      <alignment horizontal="left" vertical="top" indent="1"/>
    </xf>
    <xf numFmtId="4" fontId="59" fillId="72" borderId="48" applyNumberFormat="0" applyProtection="0">
      <alignment vertical="center"/>
    </xf>
    <xf numFmtId="0" fontId="59" fillId="87" borderId="48" applyNumberFormat="0" applyProtection="0">
      <alignment horizontal="left" vertical="center" indent="1"/>
    </xf>
    <xf numFmtId="0" fontId="59" fillId="89" borderId="48" applyNumberFormat="0" applyProtection="0">
      <alignment horizontal="left" vertical="center" indent="1"/>
    </xf>
    <xf numFmtId="0" fontId="59" fillId="86" borderId="55" applyNumberFormat="0" applyProtection="0">
      <alignment horizontal="left" vertical="top" indent="1"/>
    </xf>
    <xf numFmtId="4" fontId="59" fillId="73" borderId="48" applyNumberFormat="0" applyProtection="0">
      <alignment horizontal="left" vertical="center" indent="1"/>
    </xf>
    <xf numFmtId="4" fontId="9" fillId="118" borderId="65" applyNumberFormat="0" applyProtection="0">
      <alignment horizontal="left" vertical="center"/>
    </xf>
    <xf numFmtId="0" fontId="81" fillId="0" borderId="66" applyNumberFormat="0" applyFill="0" applyAlignment="0" applyProtection="0"/>
    <xf numFmtId="0" fontId="4" fillId="4" borderId="54" applyNumberFormat="0" applyProtection="0">
      <alignment horizontal="left" vertical="center"/>
    </xf>
    <xf numFmtId="4" fontId="9" fillId="116" borderId="54" applyNumberFormat="0" applyProtection="0">
      <alignment horizontal="right" vertical="center"/>
    </xf>
    <xf numFmtId="4" fontId="9" fillId="73" borderId="54" applyNumberFormat="0" applyProtection="0">
      <alignment horizontal="left" vertical="center"/>
    </xf>
    <xf numFmtId="0" fontId="61" fillId="86" borderId="55" applyNumberFormat="0" applyProtection="0">
      <alignment horizontal="left" vertical="top" indent="1"/>
    </xf>
    <xf numFmtId="4" fontId="9" fillId="116" borderId="54" applyNumberFormat="0" applyProtection="0">
      <alignment horizontal="right" vertical="center"/>
    </xf>
    <xf numFmtId="4" fontId="9" fillId="93" borderId="54" applyNumberFormat="0" applyProtection="0">
      <alignment horizontal="left" vertical="center"/>
    </xf>
    <xf numFmtId="4" fontId="9" fillId="73" borderId="54" applyNumberFormat="0" applyProtection="0">
      <alignment horizontal="left" vertical="center"/>
    </xf>
    <xf numFmtId="0" fontId="59" fillId="87" borderId="48" applyNumberFormat="0" applyProtection="0">
      <alignment horizontal="left" vertical="center" indent="1"/>
    </xf>
    <xf numFmtId="4" fontId="59" fillId="74" borderId="48" applyNumberFormat="0" applyProtection="0">
      <alignment horizontal="left" vertical="center" indent="1"/>
    </xf>
    <xf numFmtId="4" fontId="62" fillId="85" borderId="56" applyNumberFormat="0" applyProtection="0">
      <alignment horizontal="left" vertical="center" indent="1"/>
    </xf>
    <xf numFmtId="4" fontId="80" fillId="73" borderId="48" applyNumberFormat="0" applyProtection="0">
      <alignment vertical="center"/>
    </xf>
    <xf numFmtId="4" fontId="59" fillId="77" borderId="56" applyNumberFormat="0" applyProtection="0">
      <alignment horizontal="right" vertical="center"/>
    </xf>
    <xf numFmtId="0" fontId="59" fillId="88" borderId="48" applyNumberFormat="0" applyProtection="0">
      <alignment horizontal="left" vertical="center" indent="1"/>
    </xf>
    <xf numFmtId="0" fontId="59" fillId="88" borderId="48" applyNumberFormat="0" applyProtection="0">
      <alignment horizontal="left" vertical="center" indent="1"/>
    </xf>
    <xf numFmtId="4" fontId="59" fillId="77" borderId="56" applyNumberFormat="0" applyProtection="0">
      <alignment horizontal="right" vertical="center"/>
    </xf>
    <xf numFmtId="0" fontId="59" fillId="85" borderId="55" applyNumberFormat="0" applyProtection="0">
      <alignment horizontal="left" vertical="top" indent="1"/>
    </xf>
    <xf numFmtId="0" fontId="59" fillId="65" borderId="48" applyNumberFormat="0" applyFont="0" applyAlignment="0" applyProtection="0"/>
    <xf numFmtId="0" fontId="59" fillId="65" borderId="48" applyNumberFormat="0" applyFont="0" applyAlignment="0" applyProtection="0"/>
    <xf numFmtId="0" fontId="59" fillId="85" borderId="55" applyNumberFormat="0" applyProtection="0">
      <alignment horizontal="left" vertical="top" indent="1"/>
    </xf>
    <xf numFmtId="4" fontId="59" fillId="72" borderId="48" applyNumberFormat="0" applyProtection="0">
      <alignment vertical="center"/>
    </xf>
    <xf numFmtId="0" fontId="59" fillId="89" borderId="48" applyNumberFormat="0" applyProtection="0">
      <alignment horizontal="left" vertical="center" indent="1"/>
    </xf>
    <xf numFmtId="4" fontId="61" fillId="88" borderId="55" applyNumberFormat="0" applyProtection="0">
      <alignment horizontal="left" vertical="center" indent="1"/>
    </xf>
    <xf numFmtId="4" fontId="59" fillId="76" borderId="48" applyNumberFormat="0" applyProtection="0">
      <alignment horizontal="right" vertical="center"/>
    </xf>
    <xf numFmtId="4" fontId="59" fillId="78" borderId="48" applyNumberFormat="0" applyProtection="0">
      <alignment horizontal="right" vertical="center"/>
    </xf>
    <xf numFmtId="4" fontId="65" fillId="91" borderId="48" applyNumberFormat="0" applyProtection="0">
      <alignment horizontal="right" vertical="center"/>
    </xf>
    <xf numFmtId="4" fontId="59" fillId="77" borderId="56" applyNumberFormat="0" applyProtection="0">
      <alignment horizontal="right" vertical="center"/>
    </xf>
    <xf numFmtId="4" fontId="61" fillId="88" borderId="55" applyNumberFormat="0" applyProtection="0">
      <alignment horizontal="left" vertical="center" indent="1"/>
    </xf>
    <xf numFmtId="4" fontId="59" fillId="87" borderId="56" applyNumberFormat="0" applyProtection="0">
      <alignment horizontal="left" vertical="center" indent="1"/>
    </xf>
    <xf numFmtId="4" fontId="59" fillId="75" borderId="48" applyNumberFormat="0" applyProtection="0">
      <alignment horizontal="right" vertical="center"/>
    </xf>
    <xf numFmtId="0" fontId="4" fillId="91" borderId="33" applyNumberFormat="0">
      <protection locked="0"/>
    </xf>
    <xf numFmtId="0" fontId="4" fillId="91" borderId="33" applyNumberFormat="0">
      <protection locked="0"/>
    </xf>
    <xf numFmtId="0" fontId="59" fillId="65" borderId="48" applyNumberFormat="0" applyFont="0" applyAlignment="0" applyProtection="0"/>
    <xf numFmtId="0" fontId="75" fillId="66" borderId="48" applyNumberFormat="0" applyAlignment="0" applyProtection="0"/>
    <xf numFmtId="0" fontId="77" fillId="68" borderId="54" applyNumberFormat="0" applyAlignment="0" applyProtection="0"/>
    <xf numFmtId="4" fontId="59" fillId="86" borderId="48" applyNumberFormat="0" applyProtection="0">
      <alignment horizontal="right" vertical="center"/>
    </xf>
    <xf numFmtId="4" fontId="59" fillId="86" borderId="56" applyNumberFormat="0" applyProtection="0">
      <alignment horizontal="left" vertical="center" indent="1"/>
    </xf>
    <xf numFmtId="0" fontId="59" fillId="85" borderId="55" applyNumberFormat="0" applyProtection="0">
      <alignment horizontal="left" vertical="top" indent="1"/>
    </xf>
    <xf numFmtId="0" fontId="59" fillId="90" borderId="55" applyNumberFormat="0" applyProtection="0">
      <alignment horizontal="left" vertical="top" indent="1"/>
    </xf>
    <xf numFmtId="0" fontId="61" fillId="92" borderId="55" applyNumberFormat="0" applyProtection="0">
      <alignment horizontal="left" vertical="top" indent="1"/>
    </xf>
    <xf numFmtId="4" fontId="59" fillId="74" borderId="48" applyNumberFormat="0" applyProtection="0">
      <alignment horizontal="left" vertical="center" indent="1"/>
    </xf>
    <xf numFmtId="4" fontId="65" fillId="91" borderId="48" applyNumberFormat="0" applyProtection="0">
      <alignment horizontal="right" vertical="center"/>
    </xf>
    <xf numFmtId="4" fontId="59" fillId="73" borderId="48" applyNumberFormat="0" applyProtection="0">
      <alignment horizontal="left" vertical="center" indent="1"/>
    </xf>
    <xf numFmtId="0" fontId="59" fillId="86" borderId="55" applyNumberFormat="0" applyProtection="0">
      <alignment horizontal="left" vertical="top" indent="1"/>
    </xf>
    <xf numFmtId="4" fontId="62" fillId="85" borderId="56" applyNumberFormat="0" applyProtection="0">
      <alignment horizontal="left" vertical="center" indent="1"/>
    </xf>
    <xf numFmtId="0" fontId="59" fillId="90" borderId="48" applyNumberFormat="0" applyProtection="0">
      <alignment horizontal="left" vertical="center" indent="1"/>
    </xf>
    <xf numFmtId="4" fontId="61" fillId="88" borderId="55" applyNumberFormat="0" applyProtection="0">
      <alignment horizontal="left" vertical="center" indent="1"/>
    </xf>
    <xf numFmtId="4" fontId="59" fillId="75" borderId="48" applyNumberFormat="0" applyProtection="0">
      <alignment horizontal="right" vertical="center"/>
    </xf>
    <xf numFmtId="4" fontId="59" fillId="86" borderId="56" applyNumberFormat="0" applyProtection="0">
      <alignment horizontal="left" vertical="center" indent="1"/>
    </xf>
    <xf numFmtId="4" fontId="9" fillId="118" borderId="54" applyNumberFormat="0" applyProtection="0">
      <alignment horizontal="right" vertical="center"/>
    </xf>
    <xf numFmtId="4" fontId="80" fillId="94" borderId="48" applyNumberFormat="0" applyProtection="0">
      <alignment horizontal="right" vertical="center"/>
    </xf>
    <xf numFmtId="0" fontId="59" fillId="96" borderId="33"/>
    <xf numFmtId="0" fontId="71" fillId="0" borderId="59" applyNumberFormat="0" applyFill="0" applyAlignment="0" applyProtection="0"/>
    <xf numFmtId="4" fontId="84" fillId="118" borderId="54" applyNumberFormat="0" applyProtection="0">
      <alignment horizontal="right" vertical="center"/>
    </xf>
    <xf numFmtId="4" fontId="59" fillId="84" borderId="56" applyNumberFormat="0" applyProtection="0">
      <alignment horizontal="left" vertical="center" indent="1"/>
    </xf>
    <xf numFmtId="4" fontId="59" fillId="87" borderId="56" applyNumberFormat="0" applyProtection="0">
      <alignment horizontal="left" vertical="center" indent="1"/>
    </xf>
    <xf numFmtId="4" fontId="9" fillId="93" borderId="54" applyNumberFormat="0" applyProtection="0">
      <alignment horizontal="left" vertical="center"/>
    </xf>
    <xf numFmtId="4" fontId="9" fillId="93" borderId="54" applyNumberFormat="0" applyProtection="0">
      <alignment horizontal="left" vertical="center"/>
    </xf>
    <xf numFmtId="4" fontId="9" fillId="93" borderId="54" applyNumberFormat="0" applyProtection="0">
      <alignment vertical="center"/>
    </xf>
    <xf numFmtId="0" fontId="4" fillId="91" borderId="33" applyNumberFormat="0">
      <protection locked="0"/>
    </xf>
    <xf numFmtId="4" fontId="84" fillId="93" borderId="54" applyNumberFormat="0" applyProtection="0">
      <alignment vertical="center"/>
    </xf>
    <xf numFmtId="0" fontId="20" fillId="85" borderId="58" applyBorder="0"/>
    <xf numFmtId="0" fontId="59" fillId="65" borderId="48" applyNumberFormat="0" applyFont="0" applyAlignment="0" applyProtection="0"/>
    <xf numFmtId="4" fontId="59" fillId="72" borderId="48" applyNumberFormat="0" applyProtection="0">
      <alignment vertical="center"/>
    </xf>
    <xf numFmtId="4" fontId="80" fillId="73" borderId="48" applyNumberFormat="0" applyProtection="0">
      <alignment vertical="center"/>
    </xf>
    <xf numFmtId="4" fontId="59" fillId="73" borderId="48" applyNumberFormat="0" applyProtection="0">
      <alignment horizontal="left" vertical="center" indent="1"/>
    </xf>
    <xf numFmtId="0" fontId="4" fillId="97" borderId="54" applyNumberFormat="0" applyProtection="0">
      <alignment horizontal="left" vertical="center"/>
    </xf>
    <xf numFmtId="0" fontId="4" fillId="4" borderId="54" applyNumberFormat="0" applyProtection="0">
      <alignment horizontal="left" vertical="center"/>
    </xf>
    <xf numFmtId="0" fontId="63" fillId="72" borderId="55" applyNumberFormat="0" applyProtection="0">
      <alignment horizontal="left" vertical="top" indent="1"/>
    </xf>
    <xf numFmtId="4" fontId="9" fillId="120" borderId="54" applyNumberFormat="0" applyProtection="0">
      <alignment horizontal="left" vertical="center"/>
    </xf>
    <xf numFmtId="4" fontId="59" fillId="75" borderId="48" applyNumberFormat="0" applyProtection="0">
      <alignment horizontal="right" vertical="center"/>
    </xf>
    <xf numFmtId="0" fontId="4" fillId="120" borderId="54" applyNumberFormat="0" applyProtection="0">
      <alignment horizontal="left" vertical="center"/>
    </xf>
    <xf numFmtId="0" fontId="4" fillId="3" borderId="54" applyNumberFormat="0" applyProtection="0">
      <alignment horizontal="left" vertical="center"/>
    </xf>
    <xf numFmtId="4" fontId="59" fillId="80" borderId="48" applyNumberFormat="0" applyProtection="0">
      <alignment horizontal="right" vertical="center"/>
    </xf>
    <xf numFmtId="0" fontId="4" fillId="3" borderId="54" applyNumberFormat="0" applyProtection="0">
      <alignment horizontal="left" vertical="center"/>
    </xf>
    <xf numFmtId="0" fontId="4" fillId="120" borderId="54" applyNumberFormat="0" applyProtection="0">
      <alignment horizontal="lef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9" fillId="118" borderId="54" applyNumberFormat="0" applyProtection="0">
      <alignment horizontal="left" vertical="center"/>
    </xf>
    <xf numFmtId="4" fontId="59" fillId="79" borderId="48" applyNumberFormat="0" applyProtection="0">
      <alignment horizontal="right" vertical="center"/>
    </xf>
    <xf numFmtId="0" fontId="4" fillId="97" borderId="54" applyNumberFormat="0" applyProtection="0">
      <alignment horizontal="left" vertical="center"/>
    </xf>
    <xf numFmtId="4" fontId="59" fillId="81" borderId="48" applyNumberFormat="0" applyProtection="0">
      <alignment horizontal="right" vertical="center"/>
    </xf>
    <xf numFmtId="4" fontId="9" fillId="118" borderId="65" applyNumberFormat="0" applyProtection="0">
      <alignment horizontal="left" vertical="center"/>
    </xf>
    <xf numFmtId="4" fontId="59" fillId="82" borderId="48" applyNumberFormat="0" applyProtection="0">
      <alignment horizontal="right" vertical="center"/>
    </xf>
    <xf numFmtId="4" fontId="9" fillId="112" borderId="54" applyNumberFormat="0" applyProtection="0">
      <alignment horizontal="right" vertical="center"/>
    </xf>
    <xf numFmtId="4" fontId="59" fillId="83" borderId="48" applyNumberFormat="0" applyProtection="0">
      <alignment horizontal="right" vertical="center"/>
    </xf>
    <xf numFmtId="4" fontId="9" fillId="114" borderId="54" applyNumberFormat="0" applyProtection="0">
      <alignment horizontal="right" vertical="center"/>
    </xf>
    <xf numFmtId="4" fontId="85" fillId="117" borderId="54" applyNumberFormat="0" applyProtection="0">
      <alignment horizontal="left" vertical="center"/>
    </xf>
    <xf numFmtId="4" fontId="59" fillId="83" borderId="48" applyNumberFormat="0" applyProtection="0">
      <alignment horizontal="right" vertical="center"/>
    </xf>
    <xf numFmtId="0" fontId="4" fillId="97" borderId="54" applyNumberFormat="0" applyProtection="0">
      <alignment horizontal="left" vertical="center"/>
    </xf>
    <xf numFmtId="4" fontId="9" fillId="116" borderId="54" applyNumberFormat="0" applyProtection="0">
      <alignment horizontal="right" vertical="center"/>
    </xf>
    <xf numFmtId="4" fontId="9" fillId="113" borderId="54" applyNumberFormat="0" applyProtection="0">
      <alignment horizontal="right" vertical="center"/>
    </xf>
    <xf numFmtId="4" fontId="59" fillId="84" borderId="56" applyNumberFormat="0" applyProtection="0">
      <alignment horizontal="left" vertical="center" indent="1"/>
    </xf>
    <xf numFmtId="4" fontId="9" fillId="111" borderId="54" applyNumberFormat="0" applyProtection="0">
      <alignment horizontal="right" vertical="center"/>
    </xf>
    <xf numFmtId="4" fontId="59" fillId="87" borderId="56" applyNumberFormat="0" applyProtection="0">
      <alignment horizontal="left" vertical="center" indent="1"/>
    </xf>
    <xf numFmtId="4" fontId="9" fillId="110" borderId="54" applyNumberFormat="0" applyProtection="0">
      <alignment horizontal="right" vertical="center"/>
    </xf>
    <xf numFmtId="0" fontId="59" fillId="88" borderId="48" applyNumberFormat="0" applyProtection="0">
      <alignment horizontal="left" vertical="center" indent="1"/>
    </xf>
    <xf numFmtId="4" fontId="9" fillId="109" borderId="54" applyNumberFormat="0" applyProtection="0">
      <alignment horizontal="right" vertical="center"/>
    </xf>
    <xf numFmtId="0" fontId="59" fillId="89" borderId="48" applyNumberFormat="0" applyProtection="0">
      <alignment horizontal="left" vertical="center" indent="1"/>
    </xf>
    <xf numFmtId="4" fontId="9" fillId="108" borderId="54" applyNumberFormat="0" applyProtection="0">
      <alignment horizontal="right" vertical="center"/>
    </xf>
    <xf numFmtId="0" fontId="59" fillId="87" borderId="48" applyNumberFormat="0" applyProtection="0">
      <alignment horizontal="left" vertical="center" indent="1"/>
    </xf>
    <xf numFmtId="4" fontId="61" fillId="92" borderId="55" applyNumberFormat="0" applyProtection="0">
      <alignment vertical="center"/>
    </xf>
    <xf numFmtId="4" fontId="80" fillId="93" borderId="33" applyNumberFormat="0" applyProtection="0">
      <alignment vertical="center"/>
    </xf>
    <xf numFmtId="4" fontId="64" fillId="95" borderId="56" applyNumberFormat="0" applyProtection="0">
      <alignment horizontal="left" vertical="center" indent="1"/>
    </xf>
    <xf numFmtId="0" fontId="61" fillId="86" borderId="55" applyNumberFormat="0" applyProtection="0">
      <alignment horizontal="left" vertical="top" indent="1"/>
    </xf>
    <xf numFmtId="4" fontId="9" fillId="73" borderId="54" applyNumberFormat="0" applyProtection="0">
      <alignment vertical="center"/>
    </xf>
    <xf numFmtId="4" fontId="9" fillId="73" borderId="54" applyNumberFormat="0" applyProtection="0">
      <alignment horizontal="left" vertical="center"/>
    </xf>
    <xf numFmtId="0" fontId="92" fillId="100" borderId="60" applyNumberFormat="0" applyAlignment="0" applyProtection="0"/>
    <xf numFmtId="0" fontId="83" fillId="92" borderId="60" applyNumberFormat="0" applyFont="0" applyAlignment="0" applyProtection="0"/>
    <xf numFmtId="4" fontId="59" fillId="82" borderId="48" applyNumberFormat="0" applyProtection="0">
      <alignment horizontal="right" vertical="center"/>
    </xf>
    <xf numFmtId="4" fontId="59" fillId="77" borderId="56" applyNumberFormat="0" applyProtection="0">
      <alignment horizontal="right" vertical="center"/>
    </xf>
    <xf numFmtId="4" fontId="9" fillId="73" borderId="54" applyNumberFormat="0" applyProtection="0">
      <alignment horizontal="left" vertical="center"/>
    </xf>
    <xf numFmtId="0" fontId="101" fillId="100" borderId="54" applyNumberFormat="0" applyAlignment="0" applyProtection="0"/>
    <xf numFmtId="0" fontId="59" fillId="87" borderId="55" applyNumberFormat="0" applyProtection="0">
      <alignment horizontal="left" vertical="top" indent="1"/>
    </xf>
    <xf numFmtId="0" fontId="59" fillId="96" borderId="33"/>
    <xf numFmtId="0" fontId="99" fillId="88" borderId="60" applyNumberFormat="0" applyAlignment="0" applyProtection="0"/>
    <xf numFmtId="0" fontId="77" fillId="68" borderId="54" applyNumberFormat="0" applyAlignment="0" applyProtection="0"/>
    <xf numFmtId="4" fontId="80" fillId="93" borderId="33" applyNumberFormat="0" applyProtection="0">
      <alignment vertical="center"/>
    </xf>
    <xf numFmtId="4" fontId="59" fillId="79" borderId="48" applyNumberFormat="0" applyProtection="0">
      <alignment horizontal="right" vertical="center"/>
    </xf>
    <xf numFmtId="0" fontId="59" fillId="88" borderId="48" applyNumberFormat="0" applyProtection="0">
      <alignment horizontal="left" vertical="center" indent="1"/>
    </xf>
    <xf numFmtId="0" fontId="60" fillId="85" borderId="58" applyBorder="0"/>
    <xf numFmtId="0" fontId="5" fillId="96" borderId="33"/>
    <xf numFmtId="0" fontId="59" fillId="96" borderId="33"/>
    <xf numFmtId="0" fontId="4" fillId="97" borderId="54" applyNumberFormat="0" applyProtection="0">
      <alignment horizontal="left" vertical="center"/>
    </xf>
    <xf numFmtId="4" fontId="88" fillId="118" borderId="54" applyNumberFormat="0" applyProtection="0">
      <alignment horizontal="right" vertical="center"/>
    </xf>
    <xf numFmtId="4" fontId="80" fillId="93" borderId="33" applyNumberFormat="0" applyProtection="0">
      <alignment vertical="center"/>
    </xf>
    <xf numFmtId="4" fontId="59" fillId="72" borderId="48" applyNumberFormat="0" applyProtection="0">
      <alignment vertical="center"/>
    </xf>
    <xf numFmtId="0" fontId="81" fillId="0" borderId="66" applyNumberFormat="0" applyFill="0" applyAlignment="0" applyProtection="0"/>
    <xf numFmtId="0" fontId="5" fillId="96" borderId="33"/>
    <xf numFmtId="0" fontId="4" fillId="97" borderId="54" applyNumberFormat="0" applyProtection="0">
      <alignment horizontal="left" vertical="center"/>
    </xf>
    <xf numFmtId="4" fontId="84" fillId="118" borderId="54" applyNumberFormat="0" applyProtection="0">
      <alignment horizontal="right" vertical="center"/>
    </xf>
    <xf numFmtId="4" fontId="9" fillId="118" borderId="54" applyNumberFormat="0" applyProtection="0">
      <alignment horizontal="right" vertical="center"/>
    </xf>
    <xf numFmtId="4" fontId="9" fillId="93" borderId="54" applyNumberFormat="0" applyProtection="0">
      <alignment horizontal="left" vertical="center"/>
    </xf>
    <xf numFmtId="4" fontId="84" fillId="93" borderId="54" applyNumberFormat="0" applyProtection="0">
      <alignment vertical="center"/>
    </xf>
    <xf numFmtId="4" fontId="9" fillId="93" borderId="54" applyNumberFormat="0" applyProtection="0">
      <alignment vertical="center"/>
    </xf>
    <xf numFmtId="0" fontId="59" fillId="88" borderId="48" applyNumberFormat="0" applyProtection="0">
      <alignment horizontal="left" vertical="center" indent="1"/>
    </xf>
    <xf numFmtId="4" fontId="65" fillId="91" borderId="48" applyNumberFormat="0" applyProtection="0">
      <alignment horizontal="right" vertical="center"/>
    </xf>
    <xf numFmtId="0" fontId="59" fillId="88" borderId="48" applyNumberFormat="0" applyProtection="0">
      <alignment horizontal="left" vertical="center" indent="1"/>
    </xf>
    <xf numFmtId="0" fontId="4" fillId="97" borderId="54" applyNumberFormat="0" applyProtection="0">
      <alignment horizontal="left" vertical="center"/>
    </xf>
    <xf numFmtId="0" fontId="4" fillId="4" borderId="54" applyNumberFormat="0" applyProtection="0">
      <alignment horizontal="left" vertical="center"/>
    </xf>
    <xf numFmtId="0" fontId="59" fillId="90" borderId="48" applyNumberFormat="0" applyProtection="0">
      <alignment horizontal="left" vertical="center" indent="1"/>
    </xf>
    <xf numFmtId="0" fontId="4" fillId="97" borderId="54" applyNumberFormat="0" applyProtection="0">
      <alignment horizontal="left" vertical="center"/>
    </xf>
    <xf numFmtId="4" fontId="59" fillId="82" borderId="48" applyNumberFormat="0" applyProtection="0">
      <alignment horizontal="right" vertical="center"/>
    </xf>
    <xf numFmtId="4" fontId="59" fillId="76" borderId="48" applyNumberFormat="0" applyProtection="0">
      <alignment horizontal="right" vertical="center"/>
    </xf>
    <xf numFmtId="4" fontId="59" fillId="74" borderId="48" applyNumberFormat="0" applyProtection="0">
      <alignment horizontal="left" vertical="center" indent="1"/>
    </xf>
    <xf numFmtId="4" fontId="59" fillId="0" borderId="48" applyNumberFormat="0" applyProtection="0">
      <alignment horizontal="right" vertical="center"/>
    </xf>
    <xf numFmtId="4" fontId="59" fillId="83" borderId="48" applyNumberFormat="0" applyProtection="0">
      <alignment horizontal="right" vertical="center"/>
    </xf>
    <xf numFmtId="0" fontId="20" fillId="85" borderId="58" applyBorder="0"/>
    <xf numFmtId="4" fontId="59" fillId="74" borderId="48" applyNumberFormat="0" applyProtection="0">
      <alignment horizontal="left" vertical="center" indent="1"/>
    </xf>
    <xf numFmtId="4" fontId="9" fillId="118" borderId="54" applyNumberFormat="0" applyProtection="0">
      <alignment horizontal="left" vertical="center"/>
    </xf>
    <xf numFmtId="4" fontId="59" fillId="84" borderId="56" applyNumberFormat="0" applyProtection="0">
      <alignment horizontal="left" vertical="center" indent="1"/>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9" borderId="48" applyNumberFormat="0" applyProtection="0">
      <alignment horizontal="left" vertical="center" indent="1"/>
    </xf>
    <xf numFmtId="4" fontId="85" fillId="117" borderId="54" applyNumberFormat="0" applyProtection="0">
      <alignment horizontal="left" vertical="center"/>
    </xf>
    <xf numFmtId="0" fontId="59" fillId="87" borderId="48" applyNumberFormat="0" applyProtection="0">
      <alignment horizontal="left" vertical="center" indent="1"/>
    </xf>
    <xf numFmtId="0" fontId="4" fillId="3" borderId="54" applyNumberFormat="0" applyProtection="0">
      <alignment horizontal="left" vertical="center"/>
    </xf>
    <xf numFmtId="4" fontId="9" fillId="120" borderId="54" applyNumberFormat="0" applyProtection="0">
      <alignment horizontal="left" vertical="center"/>
    </xf>
    <xf numFmtId="0" fontId="4" fillId="4" borderId="54" applyNumberFormat="0" applyProtection="0">
      <alignment horizontal="left" vertical="center"/>
    </xf>
    <xf numFmtId="0" fontId="4" fillId="97" borderId="54" applyNumberFormat="0" applyProtection="0">
      <alignment horizontal="left" vertical="center"/>
    </xf>
    <xf numFmtId="4" fontId="9" fillId="118" borderId="65" applyNumberFormat="0" applyProtection="0">
      <alignment horizontal="left" vertical="center"/>
    </xf>
    <xf numFmtId="0" fontId="59" fillId="87" borderId="48" applyNumberFormat="0" applyProtection="0">
      <alignment horizontal="left" vertical="center" indent="1"/>
    </xf>
    <xf numFmtId="4" fontId="59" fillId="0" borderId="48" applyNumberFormat="0" applyProtection="0">
      <alignment horizontal="right" vertical="center"/>
    </xf>
    <xf numFmtId="4" fontId="59" fillId="86" borderId="48" applyNumberFormat="0" applyProtection="0">
      <alignment horizontal="right" vertical="center"/>
    </xf>
    <xf numFmtId="0" fontId="4" fillId="3" borderId="54" applyNumberFormat="0" applyProtection="0">
      <alignment horizontal="left" vertical="center"/>
    </xf>
    <xf numFmtId="0" fontId="4" fillId="91" borderId="33" applyNumberFormat="0">
      <protection locked="0"/>
    </xf>
    <xf numFmtId="0" fontId="4" fillId="120" borderId="54" applyNumberFormat="0" applyProtection="0">
      <alignment horizontal="left" vertical="center"/>
    </xf>
    <xf numFmtId="4" fontId="9" fillId="111" borderId="54" applyNumberFormat="0" applyProtection="0">
      <alignment horizontal="right" vertical="center"/>
    </xf>
    <xf numFmtId="4" fontId="9" fillId="114" borderId="54" applyNumberFormat="0" applyProtection="0">
      <alignment horizontal="right" vertical="center"/>
    </xf>
    <xf numFmtId="4" fontId="9" fillId="116" borderId="54" applyNumberFormat="0" applyProtection="0">
      <alignment horizontal="right" vertical="center"/>
    </xf>
    <xf numFmtId="4" fontId="59" fillId="81" borderId="48" applyNumberFormat="0" applyProtection="0">
      <alignment horizontal="right" vertical="center"/>
    </xf>
    <xf numFmtId="4" fontId="59" fillId="79" borderId="48" applyNumberFormat="0" applyProtection="0">
      <alignment horizontal="right" vertical="center"/>
    </xf>
    <xf numFmtId="4" fontId="59" fillId="76" borderId="48" applyNumberFormat="0" applyProtection="0">
      <alignment horizontal="right" vertical="center"/>
    </xf>
    <xf numFmtId="4" fontId="59" fillId="74" borderId="48" applyNumberFormat="0" applyProtection="0">
      <alignment horizontal="left" vertical="center" indent="1"/>
    </xf>
    <xf numFmtId="4" fontId="59" fillId="72" borderId="48" applyNumberFormat="0" applyProtection="0">
      <alignment vertical="center"/>
    </xf>
    <xf numFmtId="4" fontId="9" fillId="73" borderId="54" applyNumberFormat="0" applyProtection="0">
      <alignment vertical="center"/>
    </xf>
    <xf numFmtId="4" fontId="59" fillId="73" borderId="48" applyNumberFormat="0" applyProtection="0">
      <alignment horizontal="left" vertical="center" indent="1"/>
    </xf>
    <xf numFmtId="4" fontId="59" fillId="75" borderId="48" applyNumberFormat="0" applyProtection="0">
      <alignment horizontal="right" vertical="center"/>
    </xf>
    <xf numFmtId="4" fontId="59" fillId="78" borderId="48" applyNumberFormat="0" applyProtection="0">
      <alignment horizontal="right" vertical="center"/>
    </xf>
    <xf numFmtId="4" fontId="59" fillId="80" borderId="48" applyNumberFormat="0" applyProtection="0">
      <alignment horizontal="right" vertical="center"/>
    </xf>
    <xf numFmtId="4" fontId="9" fillId="115" borderId="54" applyNumberFormat="0" applyProtection="0">
      <alignment horizontal="right" vertical="center"/>
    </xf>
    <xf numFmtId="4" fontId="9" fillId="113" borderId="54" applyNumberFormat="0" applyProtection="0">
      <alignment horizontal="right" vertical="center"/>
    </xf>
    <xf numFmtId="4" fontId="9" fillId="110" borderId="54" applyNumberFormat="0" applyProtection="0">
      <alignment horizontal="right" vertical="center"/>
    </xf>
    <xf numFmtId="4" fontId="9" fillId="109" borderId="54" applyNumberFormat="0" applyProtection="0">
      <alignment horizontal="right" vertical="center"/>
    </xf>
    <xf numFmtId="4" fontId="9" fillId="108" borderId="54" applyNumberFormat="0" applyProtection="0">
      <alignment horizontal="right" vertical="center"/>
    </xf>
    <xf numFmtId="0" fontId="4" fillId="97" borderId="54" applyNumberFormat="0" applyProtection="0">
      <alignment horizontal="left" vertical="center"/>
    </xf>
    <xf numFmtId="4" fontId="59" fillId="86" borderId="48" applyNumberFormat="0" applyProtection="0">
      <alignment horizontal="right" vertical="center"/>
    </xf>
    <xf numFmtId="0" fontId="75" fillId="66" borderId="48" applyNumberFormat="0" applyAlignment="0" applyProtection="0"/>
    <xf numFmtId="0" fontId="59" fillId="87" borderId="48" applyNumberFormat="0" applyProtection="0">
      <alignment horizontal="left" vertical="center" indent="1"/>
    </xf>
    <xf numFmtId="4" fontId="59" fillId="86" borderId="56" applyNumberFormat="0" applyProtection="0">
      <alignment horizontal="left" vertical="center" indent="1"/>
    </xf>
    <xf numFmtId="0" fontId="59" fillId="65" borderId="48" applyNumberFormat="0" applyFont="0" applyAlignment="0" applyProtection="0"/>
    <xf numFmtId="4" fontId="84" fillId="73" borderId="54" applyNumberFormat="0" applyProtection="0">
      <alignment vertical="center"/>
    </xf>
    <xf numFmtId="0" fontId="60" fillId="85" borderId="58" applyBorder="0"/>
    <xf numFmtId="4" fontId="9" fillId="73" borderId="54" applyNumberFormat="0" applyProtection="0">
      <alignment horizontal="left" vertical="center"/>
    </xf>
    <xf numFmtId="4" fontId="9" fillId="73" borderId="54" applyNumberFormat="0" applyProtection="0">
      <alignment horizontal="left" vertical="center"/>
    </xf>
    <xf numFmtId="0" fontId="92" fillId="100" borderId="60" applyNumberFormat="0" applyAlignment="0" applyProtection="0"/>
    <xf numFmtId="0" fontId="99" fillId="88" borderId="60" applyNumberFormat="0" applyAlignment="0" applyProtection="0"/>
    <xf numFmtId="0" fontId="101" fillId="100" borderId="54" applyNumberFormat="0" applyAlignment="0" applyProtection="0"/>
    <xf numFmtId="0" fontId="4" fillId="91" borderId="33" applyNumberFormat="0">
      <protection locked="0"/>
    </xf>
    <xf numFmtId="0" fontId="77" fillId="68" borderId="54" applyNumberFormat="0" applyAlignment="0" applyProtection="0"/>
    <xf numFmtId="0" fontId="4" fillId="97" borderId="54" applyNumberFormat="0" applyProtection="0">
      <alignment horizontal="left" vertical="center"/>
    </xf>
    <xf numFmtId="4" fontId="88" fillId="118" borderId="54" applyNumberFormat="0" applyProtection="0">
      <alignment horizontal="right" vertical="center"/>
    </xf>
    <xf numFmtId="0" fontId="4" fillId="97" borderId="54" applyNumberFormat="0" applyProtection="0">
      <alignment horizontal="left" vertical="center"/>
    </xf>
    <xf numFmtId="0" fontId="5" fillId="96" borderId="33"/>
    <xf numFmtId="4" fontId="9" fillId="93" borderId="54" applyNumberFormat="0" applyProtection="0">
      <alignment horizontal="left" vertical="center"/>
    </xf>
    <xf numFmtId="0" fontId="4" fillId="97" borderId="54" applyNumberFormat="0" applyProtection="0">
      <alignment horizontal="left" vertical="center"/>
    </xf>
    <xf numFmtId="4" fontId="9" fillId="112" borderId="54" applyNumberFormat="0" applyProtection="0">
      <alignment horizontal="right" vertical="center"/>
    </xf>
    <xf numFmtId="4" fontId="9" fillId="111" borderId="54" applyNumberFormat="0" applyProtection="0">
      <alignment horizontal="right" vertical="center"/>
    </xf>
    <xf numFmtId="4" fontId="84" fillId="93" borderId="54" applyNumberFormat="0" applyProtection="0">
      <alignment vertical="center"/>
    </xf>
    <xf numFmtId="0" fontId="20" fillId="85" borderId="58" applyBorder="0"/>
    <xf numFmtId="0" fontId="4" fillId="4" borderId="54" applyNumberFormat="0" applyProtection="0">
      <alignment horizontal="left" vertical="center"/>
    </xf>
    <xf numFmtId="4" fontId="9" fillId="93" borderId="54" applyNumberFormat="0" applyProtection="0">
      <alignment horizontal="left" vertical="center"/>
    </xf>
    <xf numFmtId="4" fontId="9" fillId="93" borderId="54" applyNumberFormat="0" applyProtection="0">
      <alignment vertical="center"/>
    </xf>
    <xf numFmtId="0" fontId="4" fillId="3" borderId="54" applyNumberFormat="0" applyProtection="0">
      <alignment horizontal="left" vertical="center"/>
    </xf>
    <xf numFmtId="0" fontId="4" fillId="97" borderId="54" applyNumberFormat="0" applyProtection="0">
      <alignment horizontal="left" vertical="center"/>
    </xf>
    <xf numFmtId="0" fontId="4" fillId="4" borderId="54" applyNumberFormat="0" applyProtection="0">
      <alignment horizontal="left" vertical="center"/>
    </xf>
    <xf numFmtId="0" fontId="4" fillId="3" borderId="54" applyNumberFormat="0" applyProtection="0">
      <alignment horizontal="left" vertical="center"/>
    </xf>
    <xf numFmtId="4" fontId="9" fillId="113" borderId="54" applyNumberFormat="0" applyProtection="0">
      <alignment horizontal="right" vertical="center"/>
    </xf>
    <xf numFmtId="4" fontId="9" fillId="110" borderId="54" applyNumberFormat="0" applyProtection="0">
      <alignment horizontal="right" vertical="center"/>
    </xf>
    <xf numFmtId="4" fontId="9" fillId="109" borderId="54" applyNumberFormat="0" applyProtection="0">
      <alignment horizontal="right" vertical="center"/>
    </xf>
    <xf numFmtId="4" fontId="9" fillId="73" borderId="54" applyNumberFormat="0" applyProtection="0">
      <alignment horizontal="left" vertical="center"/>
    </xf>
    <xf numFmtId="4" fontId="9" fillId="108" borderId="54" applyNumberFormat="0" applyProtection="0">
      <alignment horizontal="right" vertical="center"/>
    </xf>
    <xf numFmtId="0" fontId="4" fillId="97" borderId="54" applyNumberFormat="0" applyProtection="0">
      <alignment horizontal="left" vertical="center"/>
    </xf>
    <xf numFmtId="4" fontId="9" fillId="73" borderId="54" applyNumberFormat="0" applyProtection="0">
      <alignment horizontal="left" vertical="center"/>
    </xf>
    <xf numFmtId="0" fontId="4" fillId="97" borderId="54" applyNumberFormat="0" applyProtection="0">
      <alignment horizontal="left" vertical="center"/>
    </xf>
    <xf numFmtId="4" fontId="84" fillId="73" borderId="54" applyNumberFormat="0" applyProtection="0">
      <alignment vertical="center"/>
    </xf>
    <xf numFmtId="0" fontId="77" fillId="68" borderId="54" applyNumberFormat="0" applyAlignment="0" applyProtection="0"/>
    <xf numFmtId="0" fontId="59" fillId="96" borderId="33"/>
    <xf numFmtId="0" fontId="60" fillId="85" borderId="58" applyBorder="0"/>
    <xf numFmtId="4" fontId="80" fillId="93" borderId="33" applyNumberFormat="0" applyProtection="0">
      <alignment vertical="center"/>
    </xf>
    <xf numFmtId="0" fontId="77" fillId="68" borderId="54" applyNumberFormat="0" applyAlignment="0" applyProtection="0"/>
    <xf numFmtId="4" fontId="9" fillId="118" borderId="54" applyNumberFormat="0" applyProtection="0">
      <alignment horizontal="right" vertical="center"/>
    </xf>
    <xf numFmtId="0" fontId="4" fillId="91" borderId="33" applyNumberFormat="0">
      <protection locked="0"/>
    </xf>
    <xf numFmtId="0" fontId="59" fillId="65" borderId="48" applyNumberFormat="0" applyFont="0" applyAlignment="0" applyProtection="0"/>
    <xf numFmtId="0" fontId="81" fillId="0" borderId="66" applyNumberFormat="0" applyFill="0" applyAlignment="0" applyProtection="0"/>
    <xf numFmtId="0" fontId="4" fillId="91" borderId="33" applyNumberFormat="0">
      <protection locked="0"/>
    </xf>
    <xf numFmtId="0" fontId="59" fillId="65" borderId="48" applyNumberFormat="0" applyFont="0" applyAlignment="0" applyProtection="0"/>
    <xf numFmtId="0" fontId="99" fillId="88" borderId="60" applyNumberFormat="0" applyAlignment="0" applyProtection="0"/>
    <xf numFmtId="0" fontId="101" fillId="100" borderId="54" applyNumberFormat="0" applyAlignment="0" applyProtection="0"/>
    <xf numFmtId="4" fontId="9" fillId="120" borderId="54" applyNumberFormat="0" applyProtection="0">
      <alignment horizontal="left" vertical="center"/>
    </xf>
    <xf numFmtId="4" fontId="9" fillId="118" borderId="65" applyNumberFormat="0" applyProtection="0">
      <alignment horizontal="left" vertical="center"/>
    </xf>
    <xf numFmtId="0" fontId="83" fillId="92" borderId="60" applyNumberFormat="0" applyFont="0" applyAlignment="0" applyProtection="0"/>
    <xf numFmtId="0" fontId="4" fillId="91" borderId="33" applyNumberFormat="0">
      <protection locked="0"/>
    </xf>
    <xf numFmtId="0" fontId="92" fillId="100" borderId="60" applyNumberFormat="0" applyAlignment="0" applyProtection="0"/>
    <xf numFmtId="4" fontId="88" fillId="118" borderId="54" applyNumberFormat="0" applyProtection="0">
      <alignment horizontal="right" vertical="center"/>
    </xf>
    <xf numFmtId="0" fontId="81" fillId="0" borderId="66" applyNumberFormat="0" applyFill="0" applyAlignment="0" applyProtection="0"/>
    <xf numFmtId="4" fontId="9" fillId="93" borderId="54" applyNumberFormat="0" applyProtection="0">
      <alignment horizontal="left" vertical="center"/>
    </xf>
    <xf numFmtId="4" fontId="84" fillId="118" borderId="54" applyNumberFormat="0" applyProtection="0">
      <alignment horizontal="right" vertical="center"/>
    </xf>
    <xf numFmtId="0" fontId="5" fillId="96" borderId="33"/>
    <xf numFmtId="0" fontId="4" fillId="97" borderId="54" applyNumberFormat="0" applyProtection="0">
      <alignment horizontal="left" vertical="center"/>
    </xf>
    <xf numFmtId="4" fontId="9" fillId="118" borderId="54" applyNumberFormat="0" applyProtection="0">
      <alignment horizontal="right" vertical="center"/>
    </xf>
    <xf numFmtId="4" fontId="9" fillId="93" borderId="54" applyNumberFormat="0" applyProtection="0">
      <alignment vertical="center"/>
    </xf>
    <xf numFmtId="4" fontId="9" fillId="93" borderId="54" applyNumberFormat="0" applyProtection="0">
      <alignment horizontal="left" vertical="center"/>
    </xf>
    <xf numFmtId="4" fontId="84" fillId="93" borderId="54" applyNumberFormat="0" applyProtection="0">
      <alignment vertical="center"/>
    </xf>
    <xf numFmtId="0" fontId="20" fillId="85" borderId="58" applyBorder="0"/>
    <xf numFmtId="0" fontId="4" fillId="91" borderId="33" applyNumberFormat="0">
      <protection locked="0"/>
    </xf>
    <xf numFmtId="0" fontId="4" fillId="91" borderId="33" applyNumberFormat="0">
      <protection locked="0"/>
    </xf>
    <xf numFmtId="0" fontId="4" fillId="97" borderId="54" applyNumberFormat="0" applyProtection="0">
      <alignment horizontal="left" vertical="center"/>
    </xf>
    <xf numFmtId="0" fontId="4" fillId="97" borderId="54" applyNumberFormat="0" applyProtection="0">
      <alignment horizontal="left" vertical="center"/>
    </xf>
    <xf numFmtId="0" fontId="4" fillId="4" borderId="54" applyNumberFormat="0" applyProtection="0">
      <alignment horizontal="left" vertical="center"/>
    </xf>
    <xf numFmtId="0" fontId="4" fillId="3" borderId="54" applyNumberFormat="0" applyProtection="0">
      <alignment horizontal="left" vertical="center"/>
    </xf>
    <xf numFmtId="0" fontId="4" fillId="3" borderId="54" applyNumberFormat="0" applyProtection="0">
      <alignment horizontal="left" vertical="center"/>
    </xf>
    <xf numFmtId="0" fontId="4" fillId="120" borderId="54" applyNumberFormat="0" applyProtection="0">
      <alignment horizontal="left" vertical="center"/>
    </xf>
    <xf numFmtId="4" fontId="9" fillId="120" borderId="54" applyNumberFormat="0" applyProtection="0">
      <alignment horizontal="left" vertical="center"/>
    </xf>
    <xf numFmtId="0" fontId="4" fillId="120" borderId="54" applyNumberFormat="0" applyProtection="0">
      <alignment horizontal="left" vertical="center"/>
    </xf>
    <xf numFmtId="4" fontId="9" fillId="118" borderId="65" applyNumberFormat="0" applyProtection="0">
      <alignment horizontal="left" vertical="center"/>
    </xf>
    <xf numFmtId="4" fontId="9" fillId="118" borderId="54" applyNumberFormat="0" applyProtection="0">
      <alignment horizontal="left" vertical="center"/>
    </xf>
    <xf numFmtId="0" fontId="4" fillId="97" borderId="54" applyNumberFormat="0" applyProtection="0">
      <alignment horizontal="left" vertical="center"/>
    </xf>
    <xf numFmtId="4" fontId="85" fillId="117" borderId="54" applyNumberFormat="0" applyProtection="0">
      <alignment horizontal="left" vertical="center"/>
    </xf>
    <xf numFmtId="4" fontId="9" fillId="114" borderId="54" applyNumberFormat="0" applyProtection="0">
      <alignment horizontal="right" vertical="center"/>
    </xf>
    <xf numFmtId="4" fontId="9" fillId="115" borderId="54" applyNumberFormat="0" applyProtection="0">
      <alignment horizontal="right" vertical="center"/>
    </xf>
    <xf numFmtId="0" fontId="4" fillId="91" borderId="33" applyNumberFormat="0">
      <protection locked="0"/>
    </xf>
    <xf numFmtId="4" fontId="9" fillId="109" borderId="54" applyNumberFormat="0" applyProtection="0">
      <alignment horizontal="right" vertical="center"/>
    </xf>
    <xf numFmtId="0" fontId="4" fillId="91" borderId="33" applyNumberFormat="0">
      <protection locked="0"/>
    </xf>
    <xf numFmtId="4" fontId="9" fillId="111" borderId="54" applyNumberFormat="0" applyProtection="0">
      <alignment horizontal="right" vertical="center"/>
    </xf>
    <xf numFmtId="4" fontId="9" fillId="113" borderId="54" applyNumberFormat="0" applyProtection="0">
      <alignment horizontal="right" vertical="center"/>
    </xf>
    <xf numFmtId="4" fontId="9" fillId="112" borderId="54" applyNumberFormat="0" applyProtection="0">
      <alignment horizontal="right" vertical="center"/>
    </xf>
    <xf numFmtId="4" fontId="9" fillId="110" borderId="54" applyNumberFormat="0" applyProtection="0">
      <alignment horizontal="right" vertical="center"/>
    </xf>
    <xf numFmtId="4" fontId="9" fillId="108" borderId="54" applyNumberFormat="0" applyProtection="0">
      <alignment horizontal="right" vertical="center"/>
    </xf>
    <xf numFmtId="0" fontId="4" fillId="97" borderId="54" applyNumberFormat="0" applyProtection="0">
      <alignment horizontal="left" vertical="center"/>
    </xf>
    <xf numFmtId="4" fontId="9" fillId="73" borderId="54" applyNumberFormat="0" applyProtection="0">
      <alignment horizontal="left" vertical="center"/>
    </xf>
    <xf numFmtId="4" fontId="84" fillId="73" borderId="54" applyNumberFormat="0" applyProtection="0">
      <alignment vertical="center"/>
    </xf>
    <xf numFmtId="4" fontId="9" fillId="73" borderId="54" applyNumberFormat="0" applyProtection="0">
      <alignment vertical="center"/>
    </xf>
    <xf numFmtId="0" fontId="101" fillId="100" borderId="54" applyNumberFormat="0" applyAlignment="0" applyProtection="0"/>
    <xf numFmtId="0" fontId="83" fillId="92" borderId="60" applyNumberFormat="0" applyFont="0" applyAlignment="0" applyProtection="0"/>
    <xf numFmtId="0" fontId="99" fillId="88" borderId="60" applyNumberFormat="0" applyAlignment="0" applyProtection="0"/>
    <xf numFmtId="0" fontId="81" fillId="0" borderId="66" applyNumberFormat="0" applyFill="0" applyAlignment="0" applyProtection="0"/>
    <xf numFmtId="0" fontId="101" fillId="100" borderId="54" applyNumberFormat="0" applyAlignment="0" applyProtection="0"/>
    <xf numFmtId="4" fontId="59" fillId="83" borderId="48" applyNumberFormat="0" applyProtection="0">
      <alignment horizontal="right" vertical="center"/>
    </xf>
    <xf numFmtId="0" fontId="83" fillId="92" borderId="60" applyNumberFormat="0" applyFont="0" applyAlignment="0" applyProtection="0"/>
    <xf numFmtId="0" fontId="99" fillId="88" borderId="60" applyNumberFormat="0" applyAlignment="0" applyProtection="0"/>
    <xf numFmtId="4" fontId="59" fillId="81" borderId="48" applyNumberFormat="0" applyProtection="0">
      <alignment horizontal="right" vertical="center"/>
    </xf>
    <xf numFmtId="0" fontId="92" fillId="100" borderId="60" applyNumberFormat="0" applyAlignment="0" applyProtection="0"/>
    <xf numFmtId="0" fontId="81" fillId="0" borderId="66" applyNumberFormat="0" applyFill="0" applyAlignment="0" applyProtection="0"/>
    <xf numFmtId="4" fontId="88" fillId="118" borderId="54" applyNumberFormat="0" applyProtection="0">
      <alignment horizontal="right" vertical="center"/>
    </xf>
    <xf numFmtId="0" fontId="5" fillId="96" borderId="33"/>
    <xf numFmtId="0" fontId="4" fillId="97" borderId="54" applyNumberFormat="0" applyProtection="0">
      <alignment horizontal="left" vertical="center"/>
    </xf>
    <xf numFmtId="4" fontId="9" fillId="93" borderId="54" applyNumberFormat="0" applyProtection="0">
      <alignment horizontal="left" vertical="center"/>
    </xf>
    <xf numFmtId="0" fontId="4" fillId="97" borderId="54" applyNumberFormat="0" applyProtection="0">
      <alignment horizontal="left" vertical="center"/>
    </xf>
    <xf numFmtId="4" fontId="84" fillId="118" borderId="54" applyNumberFormat="0" applyProtection="0">
      <alignment horizontal="right" vertical="center"/>
    </xf>
    <xf numFmtId="4" fontId="9" fillId="118" borderId="54" applyNumberFormat="0" applyProtection="0">
      <alignment horizontal="right" vertical="center"/>
    </xf>
    <xf numFmtId="4" fontId="59" fillId="79" borderId="48" applyNumberFormat="0" applyProtection="0">
      <alignment horizontal="right" vertical="center"/>
    </xf>
    <xf numFmtId="4" fontId="84" fillId="93" borderId="54" applyNumberFormat="0" applyProtection="0">
      <alignment vertical="center"/>
    </xf>
    <xf numFmtId="4" fontId="9" fillId="93" borderId="54" applyNumberFormat="0" applyProtection="0">
      <alignment vertical="center"/>
    </xf>
    <xf numFmtId="0" fontId="20" fillId="85" borderId="58" applyBorder="0"/>
    <xf numFmtId="0" fontId="4" fillId="91" borderId="33" applyNumberFormat="0">
      <protection locked="0"/>
    </xf>
    <xf numFmtId="0" fontId="4" fillId="4" borderId="54" applyNumberFormat="0" applyProtection="0">
      <alignment horizontal="left" vertical="center"/>
    </xf>
    <xf numFmtId="0" fontId="4" fillId="97" borderId="54" applyNumberFormat="0" applyProtection="0">
      <alignment horizontal="left" vertical="center"/>
    </xf>
    <xf numFmtId="0" fontId="4" fillId="4" borderId="54" applyNumberFormat="0" applyProtection="0">
      <alignment horizontal="left" vertical="center"/>
    </xf>
    <xf numFmtId="0" fontId="4" fillId="3" borderId="54" applyNumberFormat="0" applyProtection="0">
      <alignment horizontal="left" vertical="center"/>
    </xf>
    <xf numFmtId="0" fontId="4" fillId="3" borderId="54" applyNumberFormat="0" applyProtection="0">
      <alignment horizontal="left" vertical="center"/>
    </xf>
    <xf numFmtId="4" fontId="9" fillId="115" borderId="54" applyNumberFormat="0" applyProtection="0">
      <alignment horizontal="right" vertical="center"/>
    </xf>
    <xf numFmtId="4" fontId="9" fillId="114" borderId="54" applyNumberFormat="0" applyProtection="0">
      <alignment horizontal="right" vertical="center"/>
    </xf>
    <xf numFmtId="4" fontId="9" fillId="113" borderId="54" applyNumberFormat="0" applyProtection="0">
      <alignment horizontal="right" vertical="center"/>
    </xf>
    <xf numFmtId="4" fontId="9" fillId="112" borderId="54" applyNumberFormat="0" applyProtection="0">
      <alignment horizontal="right" vertical="center"/>
    </xf>
    <xf numFmtId="4" fontId="9" fillId="111" borderId="54" applyNumberFormat="0" applyProtection="0">
      <alignment horizontal="right" vertical="center"/>
    </xf>
    <xf numFmtId="4" fontId="59" fillId="76" borderId="48" applyNumberFormat="0" applyProtection="0">
      <alignment horizontal="right" vertical="center"/>
    </xf>
    <xf numFmtId="4" fontId="9" fillId="110" borderId="54" applyNumberFormat="0" applyProtection="0">
      <alignment horizontal="right" vertical="center"/>
    </xf>
    <xf numFmtId="4" fontId="9" fillId="108" borderId="54" applyNumberFormat="0" applyProtection="0">
      <alignment horizontal="right" vertical="center"/>
    </xf>
    <xf numFmtId="4" fontId="9" fillId="109" borderId="54" applyNumberFormat="0" applyProtection="0">
      <alignment horizontal="right" vertical="center"/>
    </xf>
    <xf numFmtId="0" fontId="4" fillId="97" borderId="54" applyNumberFormat="0" applyProtection="0">
      <alignment horizontal="left" vertical="center"/>
    </xf>
    <xf numFmtId="0" fontId="92" fillId="100" borderId="60" applyNumberFormat="0" applyAlignment="0" applyProtection="0"/>
    <xf numFmtId="4" fontId="9" fillId="73" borderId="54" applyNumberFormat="0" applyProtection="0">
      <alignment horizontal="left" vertical="center"/>
    </xf>
    <xf numFmtId="4" fontId="84" fillId="73" borderId="54" applyNumberFormat="0" applyProtection="0">
      <alignment vertical="center"/>
    </xf>
    <xf numFmtId="4" fontId="9" fillId="73" borderId="54" applyNumberFormat="0" applyProtection="0">
      <alignment vertical="center"/>
    </xf>
    <xf numFmtId="0" fontId="101" fillId="100" borderId="54" applyNumberFormat="0" applyAlignment="0" applyProtection="0"/>
    <xf numFmtId="0" fontId="83" fillId="92" borderId="60" applyNumberFormat="0" applyFont="0" applyAlignment="0" applyProtection="0"/>
    <xf numFmtId="0" fontId="99" fillId="88" borderId="60" applyNumberFormat="0" applyAlignment="0" applyProtection="0"/>
    <xf numFmtId="0" fontId="71" fillId="0" borderId="59" applyNumberFormat="0" applyFill="0" applyAlignment="0" applyProtection="0"/>
    <xf numFmtId="4" fontId="65" fillId="91" borderId="48" applyNumberFormat="0" applyProtection="0">
      <alignment horizontal="right" vertical="center"/>
    </xf>
    <xf numFmtId="0" fontId="59" fillId="96" borderId="33"/>
    <xf numFmtId="4" fontId="59" fillId="74" borderId="48" applyNumberFormat="0" applyProtection="0">
      <alignment horizontal="left" vertical="center" indent="1"/>
    </xf>
    <xf numFmtId="4" fontId="64" fillId="95" borderId="56" applyNumberFormat="0" applyProtection="0">
      <alignment horizontal="left" vertical="center" indent="1"/>
    </xf>
    <xf numFmtId="4" fontId="80" fillId="94" borderId="48" applyNumberFormat="0" applyProtection="0">
      <alignment horizontal="right" vertical="center"/>
    </xf>
    <xf numFmtId="4" fontId="59" fillId="0" borderId="48" applyNumberFormat="0" applyProtection="0">
      <alignment horizontal="right" vertical="center"/>
    </xf>
    <xf numFmtId="0" fontId="61" fillId="92" borderId="55" applyNumberFormat="0" applyProtection="0">
      <alignment horizontal="left" vertical="top" indent="1"/>
    </xf>
    <xf numFmtId="4" fontId="61" fillId="88" borderId="55" applyNumberFormat="0" applyProtection="0">
      <alignment horizontal="left" vertical="center" indent="1"/>
    </xf>
    <xf numFmtId="4" fontId="80" fillId="93" borderId="33" applyNumberFormat="0" applyProtection="0">
      <alignment vertical="center"/>
    </xf>
    <xf numFmtId="4" fontId="61" fillId="92" borderId="55" applyNumberFormat="0" applyProtection="0">
      <alignment vertical="center"/>
    </xf>
    <xf numFmtId="0" fontId="60" fillId="85" borderId="58" applyBorder="0"/>
    <xf numFmtId="0" fontId="59" fillId="87" borderId="55" applyNumberFormat="0" applyProtection="0">
      <alignment horizontal="left" vertical="top" indent="1"/>
    </xf>
    <xf numFmtId="0" fontId="59" fillId="90" borderId="55" applyNumberFormat="0" applyProtection="0">
      <alignment horizontal="left" vertical="top" indent="1"/>
    </xf>
    <xf numFmtId="0" fontId="59" fillId="90" borderId="48" applyNumberFormat="0" applyProtection="0">
      <alignment horizontal="left" vertical="center" indent="1"/>
    </xf>
    <xf numFmtId="4" fontId="59" fillId="81" borderId="48" applyNumberFormat="0" applyProtection="0">
      <alignment horizontal="right" vertical="center"/>
    </xf>
    <xf numFmtId="4" fontId="59" fillId="82" borderId="48" applyNumberFormat="0" applyProtection="0">
      <alignment horizontal="right" vertical="center"/>
    </xf>
    <xf numFmtId="4" fontId="59" fillId="86" borderId="56" applyNumberFormat="0" applyProtection="0">
      <alignment horizontal="left" vertical="center" indent="1"/>
    </xf>
    <xf numFmtId="0" fontId="59" fillId="85" borderId="55" applyNumberFormat="0" applyProtection="0">
      <alignment horizontal="left" vertical="top" indent="1"/>
    </xf>
    <xf numFmtId="0" fontId="59" fillId="86" borderId="55" applyNumberFormat="0" applyProtection="0">
      <alignment horizontal="left" vertical="top" indent="1"/>
    </xf>
    <xf numFmtId="0" fontId="59" fillId="89" borderId="48" applyNumberFormat="0" applyProtection="0">
      <alignment horizontal="left" vertical="center" indent="1"/>
    </xf>
    <xf numFmtId="0" fontId="59" fillId="88" borderId="48" applyNumberFormat="0" applyProtection="0">
      <alignment horizontal="left" vertical="center" indent="1"/>
    </xf>
    <xf numFmtId="4" fontId="59" fillId="87" borderId="56" applyNumberFormat="0" applyProtection="0">
      <alignment horizontal="left" vertical="center" indent="1"/>
    </xf>
    <xf numFmtId="4" fontId="59" fillId="86" borderId="48" applyNumberFormat="0" applyProtection="0">
      <alignment horizontal="right" vertical="center"/>
    </xf>
    <xf numFmtId="4" fontId="62" fillId="85" borderId="56" applyNumberFormat="0" applyProtection="0">
      <alignment horizontal="left" vertical="center" indent="1"/>
    </xf>
    <xf numFmtId="4" fontId="59" fillId="84" borderId="56" applyNumberFormat="0" applyProtection="0">
      <alignment horizontal="left" vertical="center" indent="1"/>
    </xf>
    <xf numFmtId="4" fontId="59" fillId="83" borderId="48" applyNumberFormat="0" applyProtection="0">
      <alignment horizontal="right" vertical="center"/>
    </xf>
    <xf numFmtId="4" fontId="59" fillId="80" borderId="48" applyNumberFormat="0" applyProtection="0">
      <alignment horizontal="right" vertical="center"/>
    </xf>
    <xf numFmtId="4" fontId="59" fillId="79" borderId="48" applyNumberFormat="0" applyProtection="0">
      <alignment horizontal="right" vertical="center"/>
    </xf>
    <xf numFmtId="4" fontId="59" fillId="78" borderId="48" applyNumberFormat="0" applyProtection="0">
      <alignment horizontal="right" vertical="center"/>
    </xf>
    <xf numFmtId="4" fontId="59" fillId="73" borderId="48" applyNumberFormat="0" applyProtection="0">
      <alignment horizontal="left" vertical="center" indent="1"/>
    </xf>
    <xf numFmtId="4" fontId="62" fillId="85" borderId="56" applyNumberFormat="0" applyProtection="0">
      <alignment horizontal="left" vertical="center" indent="1"/>
    </xf>
    <xf numFmtId="4" fontId="59" fillId="74" borderId="48" applyNumberFormat="0" applyProtection="0">
      <alignment horizontal="left" vertical="center" indent="1"/>
    </xf>
    <xf numFmtId="4" fontId="64" fillId="95" borderId="56" applyNumberFormat="0" applyProtection="0">
      <alignment horizontal="left" vertical="center" indent="1"/>
    </xf>
    <xf numFmtId="4" fontId="59" fillId="87" borderId="56" applyNumberFormat="0" applyProtection="0">
      <alignment horizontal="left" vertical="center" indent="1"/>
    </xf>
    <xf numFmtId="4" fontId="59" fillId="77" borderId="56" applyNumberFormat="0" applyProtection="0">
      <alignment horizontal="right" vertical="center"/>
    </xf>
    <xf numFmtId="4" fontId="59" fillId="82" borderId="48" applyNumberFormat="0" applyProtection="0">
      <alignment horizontal="right" vertical="center"/>
    </xf>
    <xf numFmtId="4" fontId="59" fillId="80" borderId="48" applyNumberFormat="0" applyProtection="0">
      <alignment horizontal="right" vertical="center"/>
    </xf>
    <xf numFmtId="4" fontId="59" fillId="75" borderId="48" applyNumberFormat="0" applyProtection="0">
      <alignment horizontal="right" vertical="center"/>
    </xf>
    <xf numFmtId="0" fontId="63" fillId="72" borderId="55" applyNumberFormat="0" applyProtection="0">
      <alignment horizontal="left" vertical="top" indent="1"/>
    </xf>
    <xf numFmtId="4" fontId="80" fillId="73" borderId="48" applyNumberFormat="0" applyProtection="0">
      <alignment vertical="center"/>
    </xf>
    <xf numFmtId="4" fontId="59" fillId="76" borderId="48" applyNumberFormat="0" applyProtection="0">
      <alignment horizontal="right" vertical="center"/>
    </xf>
    <xf numFmtId="4" fontId="59" fillId="75" borderId="48" applyNumberFormat="0" applyProtection="0">
      <alignment horizontal="right" vertical="center"/>
    </xf>
    <xf numFmtId="0" fontId="63" fillId="72" borderId="55" applyNumberFormat="0" applyProtection="0">
      <alignment horizontal="left" vertical="top" indent="1"/>
    </xf>
    <xf numFmtId="4" fontId="59" fillId="73" borderId="48" applyNumberFormat="0" applyProtection="0">
      <alignment horizontal="left" vertical="center" indent="1"/>
    </xf>
    <xf numFmtId="4" fontId="80" fillId="73" borderId="48" applyNumberFormat="0" applyProtection="0">
      <alignment vertical="center"/>
    </xf>
    <xf numFmtId="4" fontId="59" fillId="72" borderId="48" applyNumberFormat="0" applyProtection="0">
      <alignment vertical="center"/>
    </xf>
    <xf numFmtId="0" fontId="77" fillId="68" borderId="54" applyNumberFormat="0" applyAlignment="0" applyProtection="0"/>
    <xf numFmtId="0" fontId="59" fillId="65" borderId="48" applyNumberFormat="0" applyFont="0" applyAlignment="0" applyProtection="0"/>
    <xf numFmtId="0" fontId="75" fillId="66" borderId="48" applyNumberFormat="0" applyAlignment="0" applyProtection="0"/>
    <xf numFmtId="0" fontId="59" fillId="65" borderId="48" applyNumberFormat="0" applyFont="0" applyAlignment="0" applyProtection="0"/>
    <xf numFmtId="0" fontId="69" fillId="68" borderId="48" applyNumberFormat="0" applyAlignment="0" applyProtection="0"/>
    <xf numFmtId="4" fontId="59" fillId="72" borderId="48" applyNumberFormat="0" applyProtection="0">
      <alignment vertical="center"/>
    </xf>
    <xf numFmtId="4" fontId="59" fillId="86" borderId="56" applyNumberFormat="0" applyProtection="0">
      <alignment horizontal="left" vertical="center" indent="1"/>
    </xf>
    <xf numFmtId="0" fontId="59" fillId="85" borderId="55" applyNumberFormat="0" applyProtection="0">
      <alignment horizontal="left" vertical="top" indent="1"/>
    </xf>
    <xf numFmtId="0" fontId="59" fillId="86" borderId="55" applyNumberFormat="0" applyProtection="0">
      <alignment horizontal="left" vertical="top" indent="1"/>
    </xf>
    <xf numFmtId="4" fontId="80" fillId="93" borderId="33" applyNumberFormat="0" applyProtection="0">
      <alignment vertical="center"/>
    </xf>
    <xf numFmtId="4" fontId="80" fillId="94" borderId="48" applyNumberFormat="0" applyProtection="0">
      <alignment horizontal="right" vertical="center"/>
    </xf>
    <xf numFmtId="4" fontId="64" fillId="95" borderId="56" applyNumberFormat="0" applyProtection="0">
      <alignment horizontal="left" vertical="center" indent="1"/>
    </xf>
    <xf numFmtId="0" fontId="71" fillId="0" borderId="59" applyNumberFormat="0" applyFill="0" applyAlignment="0" applyProtection="0"/>
    <xf numFmtId="0" fontId="59" fillId="87" borderId="48" applyNumberFormat="0" applyProtection="0">
      <alignment horizontal="left" vertical="center" indent="1"/>
    </xf>
    <xf numFmtId="4" fontId="59" fillId="87" borderId="56" applyNumberFormat="0" applyProtection="0">
      <alignment horizontal="left" vertical="center" indent="1"/>
    </xf>
    <xf numFmtId="0" fontId="59" fillId="87" borderId="55" applyNumberFormat="0" applyProtection="0">
      <alignment horizontal="left" vertical="top" indent="1"/>
    </xf>
    <xf numFmtId="4" fontId="61" fillId="92" borderId="55" applyNumberFormat="0" applyProtection="0">
      <alignment vertical="center"/>
    </xf>
    <xf numFmtId="0" fontId="61" fillId="86" borderId="55" applyNumberFormat="0" applyProtection="0">
      <alignment horizontal="left" vertical="top" indent="1"/>
    </xf>
    <xf numFmtId="4" fontId="65" fillId="91" borderId="48" applyNumberFormat="0" applyProtection="0">
      <alignment horizontal="right" vertical="center"/>
    </xf>
    <xf numFmtId="4" fontId="59" fillId="81" borderId="48" applyNumberFormat="0" applyProtection="0">
      <alignment horizontal="right" vertical="center"/>
    </xf>
    <xf numFmtId="0" fontId="92" fillId="100" borderId="60" applyNumberFormat="0" applyAlignment="0" applyProtection="0"/>
    <xf numFmtId="0" fontId="61" fillId="92" borderId="55" applyNumberFormat="0" applyProtection="0">
      <alignment horizontal="left" vertical="top" indent="1"/>
    </xf>
    <xf numFmtId="4" fontId="59" fillId="83" borderId="48" applyNumberFormat="0" applyProtection="0">
      <alignment horizontal="right" vertical="center"/>
    </xf>
    <xf numFmtId="0" fontId="59" fillId="90" borderId="55" applyNumberFormat="0" applyProtection="0">
      <alignment horizontal="left" vertical="top" indent="1"/>
    </xf>
    <xf numFmtId="0" fontId="59" fillId="90" borderId="55" applyNumberFormat="0" applyProtection="0">
      <alignment horizontal="left" vertical="top" indent="1"/>
    </xf>
    <xf numFmtId="4" fontId="59" fillId="73" borderId="48" applyNumberFormat="0" applyProtection="0">
      <alignment horizontal="left" vertical="center" indent="1"/>
    </xf>
    <xf numFmtId="0" fontId="59" fillId="87" borderId="48" applyNumberFormat="0" applyProtection="0">
      <alignment horizontal="left" vertical="center" indent="1"/>
    </xf>
    <xf numFmtId="4" fontId="59" fillId="74" borderId="48" applyNumberFormat="0" applyProtection="0">
      <alignment horizontal="left" vertical="center" indent="1"/>
    </xf>
    <xf numFmtId="0" fontId="59" fillId="89" borderId="48" applyNumberFormat="0" applyProtection="0">
      <alignment horizontal="left" vertical="center" indent="1"/>
    </xf>
    <xf numFmtId="0" fontId="71" fillId="0" borderId="59" applyNumberFormat="0" applyFill="0" applyAlignment="0" applyProtection="0"/>
    <xf numFmtId="0" fontId="59" fillId="89" borderId="48" applyNumberFormat="0" applyProtection="0">
      <alignment horizontal="left" vertical="center" indent="1"/>
    </xf>
    <xf numFmtId="4" fontId="80" fillId="73" borderId="48" applyNumberFormat="0" applyProtection="0">
      <alignment vertical="center"/>
    </xf>
    <xf numFmtId="0" fontId="69" fillId="68" borderId="48" applyNumberFormat="0" applyAlignment="0" applyProtection="0"/>
    <xf numFmtId="4" fontId="61" fillId="92" borderId="55" applyNumberFormat="0" applyProtection="0">
      <alignment vertical="center"/>
    </xf>
    <xf numFmtId="4" fontId="59" fillId="75" borderId="48" applyNumberFormat="0" applyProtection="0">
      <alignment horizontal="right" vertical="center"/>
    </xf>
    <xf numFmtId="0" fontId="59" fillId="87" borderId="55" applyNumberFormat="0" applyProtection="0">
      <alignment horizontal="left" vertical="top" indent="1"/>
    </xf>
    <xf numFmtId="4" fontId="59" fillId="77" borderId="56" applyNumberFormat="0" applyProtection="0">
      <alignment horizontal="right" vertical="center"/>
    </xf>
    <xf numFmtId="0" fontId="69" fillId="68" borderId="48" applyNumberFormat="0" applyAlignment="0" applyProtection="0"/>
    <xf numFmtId="0" fontId="75" fillId="66" borderId="48" applyNumberFormat="0" applyAlignment="0" applyProtection="0"/>
    <xf numFmtId="0" fontId="59" fillId="65" borderId="48" applyNumberFormat="0" applyFont="0" applyAlignment="0" applyProtection="0"/>
    <xf numFmtId="0" fontId="77" fillId="68" borderId="54" applyNumberFormat="0" applyAlignment="0" applyProtection="0"/>
    <xf numFmtId="4" fontId="59" fillId="72" borderId="48" applyNumberFormat="0" applyProtection="0">
      <alignment vertical="center"/>
    </xf>
    <xf numFmtId="4" fontId="59" fillId="78" borderId="48" applyNumberFormat="0" applyProtection="0">
      <alignment horizontal="right" vertical="center"/>
    </xf>
    <xf numFmtId="4" fontId="59" fillId="73" borderId="48" applyNumberFormat="0" applyProtection="0">
      <alignment horizontal="left" vertical="center" indent="1"/>
    </xf>
    <xf numFmtId="0" fontId="63" fillId="72" borderId="55" applyNumberFormat="0" applyProtection="0">
      <alignment horizontal="left" vertical="top"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59" fillId="87" borderId="56" applyNumberFormat="0" applyProtection="0">
      <alignment horizontal="left" vertical="center" indent="1"/>
    </xf>
    <xf numFmtId="4" fontId="85" fillId="117" borderId="54" applyNumberFormat="0" applyProtection="0">
      <alignment horizontal="left" vertical="center"/>
    </xf>
    <xf numFmtId="0" fontId="59" fillId="96" borderId="33"/>
    <xf numFmtId="0" fontId="81" fillId="0" borderId="66" applyNumberFormat="0" applyFill="0" applyAlignment="0" applyProtection="0"/>
    <xf numFmtId="4" fontId="59" fillId="78" borderId="48" applyNumberFormat="0" applyProtection="0">
      <alignment horizontal="right" vertical="center"/>
    </xf>
    <xf numFmtId="0" fontId="61" fillId="86" borderId="55" applyNumberFormat="0" applyProtection="0">
      <alignment horizontal="left" vertical="top" indent="1"/>
    </xf>
    <xf numFmtId="4" fontId="59" fillId="80" borderId="48" applyNumberFormat="0" applyProtection="0">
      <alignment horizontal="right" vertical="center"/>
    </xf>
    <xf numFmtId="0" fontId="69" fillId="68" borderId="48" applyNumberFormat="0" applyAlignment="0" applyProtection="0"/>
    <xf numFmtId="4" fontId="61" fillId="88" borderId="55" applyNumberFormat="0" applyProtection="0">
      <alignment horizontal="left" vertical="center" indent="1"/>
    </xf>
    <xf numFmtId="4" fontId="59" fillId="82" borderId="48" applyNumberFormat="0" applyProtection="0">
      <alignment horizontal="right" vertical="center"/>
    </xf>
    <xf numFmtId="0" fontId="4" fillId="97" borderId="54" applyNumberFormat="0" applyProtection="0">
      <alignment horizontal="left" vertical="center"/>
    </xf>
    <xf numFmtId="4" fontId="59" fillId="74" borderId="48" applyNumberFormat="0" applyProtection="0">
      <alignment horizontal="left" vertical="center" indent="1"/>
    </xf>
    <xf numFmtId="0" fontId="71" fillId="0" borderId="59" applyNumberFormat="0" applyFill="0" applyAlignment="0" applyProtection="0"/>
    <xf numFmtId="4" fontId="59" fillId="83" borderId="48" applyNumberFormat="0" applyProtection="0">
      <alignment horizontal="right" vertical="center"/>
    </xf>
    <xf numFmtId="0" fontId="59" fillId="89" borderId="48" applyNumberFormat="0" applyProtection="0">
      <alignment horizontal="left" vertical="center" indent="1"/>
    </xf>
    <xf numFmtId="4" fontId="59" fillId="74" borderId="48" applyNumberFormat="0" applyProtection="0">
      <alignment horizontal="left" vertical="center" indent="1"/>
    </xf>
    <xf numFmtId="4" fontId="59" fillId="74" borderId="48" applyNumberFormat="0" applyProtection="0">
      <alignment horizontal="left" vertical="center" indent="1"/>
    </xf>
    <xf numFmtId="4" fontId="62" fillId="85" borderId="56" applyNumberFormat="0" applyProtection="0">
      <alignment horizontal="left" vertical="center" indent="1"/>
    </xf>
    <xf numFmtId="0" fontId="75" fillId="66" borderId="48" applyNumberFormat="0" applyAlignment="0" applyProtection="0"/>
    <xf numFmtId="4" fontId="59" fillId="86" borderId="48" applyNumberFormat="0" applyProtection="0">
      <alignment horizontal="right" vertical="center"/>
    </xf>
    <xf numFmtId="0" fontId="59" fillId="88" borderId="48" applyNumberFormat="0" applyProtection="0">
      <alignment horizontal="left" vertical="center" indent="1"/>
    </xf>
    <xf numFmtId="0" fontId="59" fillId="90" borderId="55" applyNumberFormat="0" applyProtection="0">
      <alignment horizontal="left" vertical="top" indent="1"/>
    </xf>
    <xf numFmtId="0" fontId="59" fillId="90" borderId="48" applyNumberFormat="0" applyProtection="0">
      <alignment horizontal="left" vertical="center" indent="1"/>
    </xf>
    <xf numFmtId="4" fontId="61" fillId="92" borderId="55" applyNumberFormat="0" applyProtection="0">
      <alignment vertical="center"/>
    </xf>
    <xf numFmtId="0" fontId="59" fillId="85" borderId="55" applyNumberFormat="0" applyProtection="0">
      <alignment horizontal="left" vertical="top" indent="1"/>
    </xf>
    <xf numFmtId="4" fontId="59" fillId="86" borderId="48" applyNumberFormat="0" applyProtection="0">
      <alignment horizontal="right" vertical="center"/>
    </xf>
    <xf numFmtId="0" fontId="59" fillId="89" borderId="48" applyNumberFormat="0" applyProtection="0">
      <alignment horizontal="left" vertical="center" indent="1"/>
    </xf>
    <xf numFmtId="0" fontId="59" fillId="90" borderId="48" applyNumberFormat="0" applyProtection="0">
      <alignment horizontal="left" vertical="center" indent="1"/>
    </xf>
    <xf numFmtId="0" fontId="59" fillId="96" borderId="33"/>
    <xf numFmtId="0" fontId="59" fillId="90" borderId="55" applyNumberFormat="0" applyProtection="0">
      <alignment horizontal="left" vertical="top" indent="1"/>
    </xf>
    <xf numFmtId="4" fontId="61" fillId="88" borderId="55" applyNumberFormat="0" applyProtection="0">
      <alignment horizontal="left" vertical="center" indent="1"/>
    </xf>
    <xf numFmtId="0" fontId="61" fillId="92" borderId="55" applyNumberFormat="0" applyProtection="0">
      <alignment horizontal="left" vertical="top" indent="1"/>
    </xf>
    <xf numFmtId="4" fontId="59" fillId="74" borderId="48" applyNumberFormat="0" applyProtection="0">
      <alignment horizontal="left" vertical="center" indent="1"/>
    </xf>
    <xf numFmtId="4" fontId="65" fillId="91" borderId="48" applyNumberFormat="0" applyProtection="0">
      <alignment horizontal="right" vertical="center"/>
    </xf>
    <xf numFmtId="0" fontId="60" fillId="85" borderId="58" applyBorder="0"/>
    <xf numFmtId="4" fontId="59" fillId="81" borderId="48" applyNumberFormat="0" applyProtection="0">
      <alignment horizontal="right" vertical="center"/>
    </xf>
    <xf numFmtId="4" fontId="59" fillId="79" borderId="48" applyNumberFormat="0" applyProtection="0">
      <alignment horizontal="right" vertical="center"/>
    </xf>
    <xf numFmtId="4" fontId="59" fillId="74" borderId="48" applyNumberFormat="0" applyProtection="0">
      <alignment horizontal="left" vertical="center" indent="1"/>
    </xf>
    <xf numFmtId="0" fontId="59" fillId="96" borderId="33"/>
    <xf numFmtId="4" fontId="9" fillId="116" borderId="54" applyNumberFormat="0" applyProtection="0">
      <alignment horizontal="right" vertical="center"/>
    </xf>
    <xf numFmtId="0" fontId="75" fillId="66" borderId="48" applyNumberFormat="0" applyAlignment="0" applyProtection="0"/>
    <xf numFmtId="4" fontId="80" fillId="94" borderId="48" applyNumberFormat="0" applyProtection="0">
      <alignment horizontal="right" vertical="center"/>
    </xf>
    <xf numFmtId="4" fontId="9" fillId="118" borderId="65" applyNumberFormat="0" applyProtection="0">
      <alignment horizontal="left" vertical="center"/>
    </xf>
    <xf numFmtId="4" fontId="88" fillId="118" borderId="54" applyNumberFormat="0" applyProtection="0">
      <alignment horizontal="right" vertical="center"/>
    </xf>
    <xf numFmtId="4" fontId="59" fillId="84" borderId="56" applyNumberFormat="0" applyProtection="0">
      <alignment horizontal="left" vertical="center" indent="1"/>
    </xf>
    <xf numFmtId="4" fontId="62" fillId="85" borderId="56" applyNumberFormat="0" applyProtection="0">
      <alignment horizontal="left" vertical="center" indent="1"/>
    </xf>
    <xf numFmtId="4" fontId="59" fillId="86" borderId="56" applyNumberFormat="0" applyProtection="0">
      <alignment horizontal="left" vertical="center" indent="1"/>
    </xf>
    <xf numFmtId="0" fontId="59" fillId="86" borderId="55" applyNumberFormat="0" applyProtection="0">
      <alignment horizontal="left" vertical="top" indent="1"/>
    </xf>
    <xf numFmtId="4" fontId="85" fillId="117" borderId="54" applyNumberFormat="0" applyProtection="0">
      <alignment horizontal="left" vertical="center"/>
    </xf>
    <xf numFmtId="4" fontId="59" fillId="80" borderId="48" applyNumberFormat="0" applyProtection="0">
      <alignment horizontal="right" vertical="center"/>
    </xf>
    <xf numFmtId="4" fontId="59" fillId="0" borderId="48" applyNumberFormat="0" applyProtection="0">
      <alignment horizontal="right" vertical="center"/>
    </xf>
    <xf numFmtId="4" fontId="59" fillId="78" borderId="48" applyNumberFormat="0" applyProtection="0">
      <alignment horizontal="right" vertical="center"/>
    </xf>
    <xf numFmtId="4" fontId="80" fillId="94" borderId="48" applyNumberFormat="0" applyProtection="0">
      <alignment horizontal="right" vertical="center"/>
    </xf>
    <xf numFmtId="4" fontId="59" fillId="81" borderId="48" applyNumberFormat="0" applyProtection="0">
      <alignment horizontal="right" vertical="center"/>
    </xf>
    <xf numFmtId="0" fontId="5" fillId="96" borderId="33"/>
    <xf numFmtId="0" fontId="59" fillId="96" borderId="33"/>
    <xf numFmtId="4" fontId="9" fillId="115" borderId="54" applyNumberFormat="0" applyProtection="0">
      <alignment horizontal="right" vertical="center"/>
    </xf>
    <xf numFmtId="4" fontId="59" fillId="0" borderId="48" applyNumberFormat="0" applyProtection="0">
      <alignment horizontal="right" vertical="center"/>
    </xf>
    <xf numFmtId="4" fontId="61" fillId="92" borderId="55" applyNumberFormat="0" applyProtection="0">
      <alignment vertical="center"/>
    </xf>
    <xf numFmtId="0" fontId="59" fillId="87" borderId="55" applyNumberFormat="0" applyProtection="0">
      <alignment horizontal="left" vertical="top" indent="1"/>
    </xf>
    <xf numFmtId="4" fontId="59" fillId="86" borderId="48" applyNumberFormat="0" applyProtection="0">
      <alignment horizontal="right" vertical="center"/>
    </xf>
    <xf numFmtId="4" fontId="59" fillId="86" borderId="56" applyNumberFormat="0" applyProtection="0">
      <alignment horizontal="left" vertical="center" indent="1"/>
    </xf>
    <xf numFmtId="0" fontId="59" fillId="87" borderId="48" applyNumberFormat="0" applyProtection="0">
      <alignment horizontal="left" vertical="center" indent="1"/>
    </xf>
    <xf numFmtId="4" fontId="59" fillId="74" borderId="48" applyNumberFormat="0" applyProtection="0">
      <alignment horizontal="left" vertical="center" indent="1"/>
    </xf>
    <xf numFmtId="4" fontId="59" fillId="84" borderId="56" applyNumberFormat="0" applyProtection="0">
      <alignment horizontal="left" vertical="center" indent="1"/>
    </xf>
    <xf numFmtId="4" fontId="59" fillId="87" borderId="56" applyNumberFormat="0" applyProtection="0">
      <alignment horizontal="left" vertical="center" indent="1"/>
    </xf>
    <xf numFmtId="4" fontId="59" fillId="0" borderId="48" applyNumberFormat="0" applyProtection="0">
      <alignment horizontal="right" vertical="center"/>
    </xf>
    <xf numFmtId="0" fontId="59" fillId="90" borderId="48" applyNumberFormat="0" applyProtection="0">
      <alignment horizontal="left" vertical="center" indent="1"/>
    </xf>
    <xf numFmtId="4" fontId="59" fillId="83" borderId="48" applyNumberFormat="0" applyProtection="0">
      <alignment horizontal="right" vertical="center"/>
    </xf>
    <xf numFmtId="4" fontId="59" fillId="75" borderId="48" applyNumberFormat="0" applyProtection="0">
      <alignment horizontal="right" vertical="center"/>
    </xf>
    <xf numFmtId="4" fontId="59" fillId="80" borderId="48" applyNumberFormat="0" applyProtection="0">
      <alignment horizontal="right" vertical="center"/>
    </xf>
    <xf numFmtId="4" fontId="59" fillId="78" borderId="48" applyNumberFormat="0" applyProtection="0">
      <alignment horizontal="right" vertical="center"/>
    </xf>
    <xf numFmtId="4" fontId="59" fillId="82" borderId="48" applyNumberFormat="0" applyProtection="0">
      <alignment horizontal="right" vertical="center"/>
    </xf>
    <xf numFmtId="4" fontId="59" fillId="81" borderId="48" applyNumberFormat="0" applyProtection="0">
      <alignment horizontal="right" vertical="center"/>
    </xf>
    <xf numFmtId="4" fontId="59" fillId="79" borderId="48" applyNumberFormat="0" applyProtection="0">
      <alignment horizontal="right" vertical="center"/>
    </xf>
    <xf numFmtId="4" fontId="59" fillId="76" borderId="48" applyNumberFormat="0" applyProtection="0">
      <alignment horizontal="right" vertical="center"/>
    </xf>
    <xf numFmtId="4" fontId="59" fillId="74" borderId="48" applyNumberFormat="0" applyProtection="0">
      <alignment horizontal="left" vertical="center" indent="1"/>
    </xf>
    <xf numFmtId="4" fontId="59" fillId="74" borderId="48" applyNumberFormat="0" applyProtection="0">
      <alignment horizontal="left" vertical="center" indent="1"/>
    </xf>
    <xf numFmtId="4" fontId="59" fillId="73" borderId="48" applyNumberFormat="0" applyProtection="0">
      <alignment horizontal="left" vertical="center" indent="1"/>
    </xf>
    <xf numFmtId="0" fontId="59" fillId="88" borderId="48" applyNumberFormat="0" applyProtection="0">
      <alignment horizontal="left" vertical="center" indent="1"/>
    </xf>
    <xf numFmtId="0" fontId="59" fillId="90" borderId="48" applyNumberFormat="0" applyProtection="0">
      <alignment horizontal="left" vertical="center" indent="1"/>
    </xf>
    <xf numFmtId="4" fontId="59" fillId="0" borderId="48" applyNumberFormat="0" applyProtection="0">
      <alignment horizontal="right" vertical="center"/>
    </xf>
    <xf numFmtId="4" fontId="59" fillId="72" borderId="48" applyNumberFormat="0" applyProtection="0">
      <alignment vertical="center"/>
    </xf>
    <xf numFmtId="0" fontId="59" fillId="87" borderId="48" applyNumberFormat="0" applyProtection="0">
      <alignment horizontal="left" vertical="center" indent="1"/>
    </xf>
    <xf numFmtId="0" fontId="59" fillId="89" borderId="48" applyNumberFormat="0" applyProtection="0">
      <alignment horizontal="left" vertical="center" indent="1"/>
    </xf>
    <xf numFmtId="4" fontId="59" fillId="86" borderId="56" applyNumberFormat="0" applyProtection="0">
      <alignment horizontal="left" vertical="center" indent="1"/>
    </xf>
    <xf numFmtId="4" fontId="59" fillId="86"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59" fillId="81" borderId="48" applyNumberFormat="0" applyProtection="0">
      <alignment horizontal="right" vertical="center"/>
    </xf>
    <xf numFmtId="4" fontId="59" fillId="82" borderId="48" applyNumberFormat="0" applyProtection="0">
      <alignment horizontal="right" vertical="center"/>
    </xf>
    <xf numFmtId="4" fontId="59" fillId="80" borderId="48" applyNumberFormat="0" applyProtection="0">
      <alignment horizontal="right" vertical="center"/>
    </xf>
    <xf numFmtId="4" fontId="59" fillId="79" borderId="48" applyNumberFormat="0" applyProtection="0">
      <alignment horizontal="right" vertical="center"/>
    </xf>
    <xf numFmtId="4" fontId="59" fillId="76" borderId="48" applyNumberFormat="0" applyProtection="0">
      <alignment horizontal="right" vertical="center"/>
    </xf>
    <xf numFmtId="4" fontId="59" fillId="78" borderId="48" applyNumberFormat="0" applyProtection="0">
      <alignment horizontal="right" vertical="center"/>
    </xf>
    <xf numFmtId="0" fontId="4" fillId="91" borderId="33" applyNumberFormat="0">
      <protection locked="0"/>
    </xf>
    <xf numFmtId="4" fontId="59" fillId="77" borderId="56" applyNumberFormat="0" applyProtection="0">
      <alignment horizontal="right" vertical="center"/>
    </xf>
    <xf numFmtId="4" fontId="59" fillId="74" borderId="48" applyNumberFormat="0" applyProtection="0">
      <alignment horizontal="left" vertical="center" indent="1"/>
    </xf>
    <xf numFmtId="4" fontId="59" fillId="72" borderId="48" applyNumberFormat="0" applyProtection="0">
      <alignment vertical="center"/>
    </xf>
    <xf numFmtId="4" fontId="59" fillId="73" borderId="48" applyNumberFormat="0" applyProtection="0">
      <alignment horizontal="left" vertical="center" indent="1"/>
    </xf>
    <xf numFmtId="0" fontId="4" fillId="91" borderId="33" applyNumberFormat="0">
      <protection locked="0"/>
    </xf>
    <xf numFmtId="0" fontId="4" fillId="91" borderId="33" applyNumberFormat="0">
      <protection locked="0"/>
    </xf>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106" fillId="0" borderId="0"/>
    <xf numFmtId="168" fontId="107" fillId="93" borderId="0">
      <alignment horizontal="center" vertical="top" wrapText="1"/>
    </xf>
    <xf numFmtId="0" fontId="108" fillId="4" borderId="0">
      <alignment vertical="center" wrapText="1"/>
    </xf>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90" fillId="74" borderId="0" applyNumberFormat="0" applyBorder="0" applyAlignment="0" applyProtection="0"/>
    <xf numFmtId="0" fontId="66" fillId="6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7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4" fillId="0" borderId="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90" fillId="85"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4" fillId="91" borderId="33" applyNumberFormat="0">
      <protection locked="0"/>
    </xf>
    <xf numFmtId="0" fontId="90" fillId="81" borderId="0" applyNumberFormat="0" applyBorder="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60" fillId="85" borderId="58" applyBorder="0"/>
    <xf numFmtId="0" fontId="90" fillId="74" borderId="0" applyNumberFormat="0" applyBorder="0" applyAlignment="0" applyProtection="0"/>
    <xf numFmtId="0" fontId="5" fillId="47" borderId="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79" fillId="0" borderId="0" applyNumberFormat="0" applyFill="0" applyBorder="0" applyAlignment="0" applyProtection="0"/>
    <xf numFmtId="4" fontId="65" fillId="91" borderId="48" applyNumberFormat="0" applyProtection="0">
      <alignment horizontal="right" vertical="center"/>
    </xf>
    <xf numFmtId="0" fontId="59" fillId="96" borderId="33"/>
    <xf numFmtId="4" fontId="59" fillId="74" borderId="48" applyNumberFormat="0" applyProtection="0">
      <alignment horizontal="left" vertical="center" indent="1"/>
    </xf>
    <xf numFmtId="0" fontId="61" fillId="92" borderId="55" applyNumberFormat="0" applyProtection="0">
      <alignment horizontal="left" vertical="top" indent="1"/>
    </xf>
    <xf numFmtId="4" fontId="61" fillId="88" borderId="55" applyNumberFormat="0" applyProtection="0">
      <alignment horizontal="left" vertical="center" indent="1"/>
    </xf>
    <xf numFmtId="0" fontId="59" fillId="90" borderId="55" applyNumberFormat="0" applyProtection="0">
      <alignment horizontal="left" vertical="top" indent="1"/>
    </xf>
    <xf numFmtId="0" fontId="59" fillId="90" borderId="48" applyNumberFormat="0" applyProtection="0">
      <alignment horizontal="left" vertical="center" indent="1"/>
    </xf>
    <xf numFmtId="0" fontId="59" fillId="89" borderId="48" applyNumberFormat="0" applyProtection="0">
      <alignment horizontal="left" vertical="center" indent="1"/>
    </xf>
    <xf numFmtId="0" fontId="59" fillId="88" borderId="48" applyNumberFormat="0" applyProtection="0">
      <alignment horizontal="left" vertical="center" indent="1"/>
    </xf>
    <xf numFmtId="4" fontId="59" fillId="86" borderId="48" applyNumberFormat="0" applyProtection="0">
      <alignment horizontal="right" vertical="center"/>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59" fillId="84" borderId="56" applyNumberFormat="0" applyProtection="0">
      <alignment horizontal="left" vertical="center" indent="1"/>
    </xf>
    <xf numFmtId="4" fontId="59" fillId="83" borderId="48" applyNumberFormat="0" applyProtection="0">
      <alignment horizontal="right" vertical="center"/>
    </xf>
    <xf numFmtId="4" fontId="59" fillId="82" borderId="48" applyNumberFormat="0" applyProtection="0">
      <alignment horizontal="right" vertical="center"/>
    </xf>
    <xf numFmtId="4" fontId="59" fillId="81" borderId="48" applyNumberFormat="0" applyProtection="0">
      <alignment horizontal="right" vertical="center"/>
    </xf>
    <xf numFmtId="4" fontId="59" fillId="80" borderId="48" applyNumberFormat="0" applyProtection="0">
      <alignment horizontal="right" vertical="center"/>
    </xf>
    <xf numFmtId="4" fontId="59" fillId="79" borderId="48" applyNumberFormat="0" applyProtection="0">
      <alignment horizontal="right" vertical="center"/>
    </xf>
    <xf numFmtId="4" fontId="59" fillId="78" borderId="48" applyNumberFormat="0" applyProtection="0">
      <alignment horizontal="right" vertical="center"/>
    </xf>
    <xf numFmtId="4" fontId="59" fillId="77" borderId="56" applyNumberFormat="0" applyProtection="0">
      <alignment horizontal="right" vertical="center"/>
    </xf>
    <xf numFmtId="4" fontId="59" fillId="76" borderId="48" applyNumberFormat="0" applyProtection="0">
      <alignment horizontal="right" vertical="center"/>
    </xf>
    <xf numFmtId="4" fontId="59" fillId="75" borderId="48" applyNumberFormat="0" applyProtection="0">
      <alignment horizontal="right" vertical="center"/>
    </xf>
    <xf numFmtId="4" fontId="59" fillId="74" borderId="48" applyNumberFormat="0" applyProtection="0">
      <alignment horizontal="left" vertical="center" indent="1"/>
    </xf>
    <xf numFmtId="0" fontId="63" fillId="72" borderId="55" applyNumberFormat="0" applyProtection="0">
      <alignment horizontal="left" vertical="top" indent="1"/>
    </xf>
    <xf numFmtId="4" fontId="59" fillId="73" borderId="48" applyNumberFormat="0" applyProtection="0">
      <alignment horizontal="left" vertical="center" indent="1"/>
    </xf>
    <xf numFmtId="4" fontId="59" fillId="72" borderId="48" applyNumberFormat="0" applyProtection="0">
      <alignment vertical="center"/>
    </xf>
    <xf numFmtId="0" fontId="77" fillId="68" borderId="54" applyNumberFormat="0" applyAlignment="0" applyProtection="0"/>
    <xf numFmtId="0" fontId="59" fillId="65" borderId="48" applyNumberFormat="0" applyFont="0" applyAlignment="0" applyProtection="0"/>
    <xf numFmtId="0" fontId="76" fillId="0" borderId="53" applyNumberFormat="0" applyFill="0" applyAlignment="0" applyProtection="0"/>
    <xf numFmtId="0" fontId="75" fillId="66" borderId="48" applyNumberFormat="0" applyAlignment="0" applyProtection="0"/>
    <xf numFmtId="0" fontId="74" fillId="0" borderId="52" applyNumberFormat="0" applyFill="0" applyAlignment="0" applyProtection="0"/>
    <xf numFmtId="0" fontId="73" fillId="0" borderId="51" applyNumberFormat="0" applyFill="0" applyAlignment="0" applyProtection="0"/>
    <xf numFmtId="0" fontId="72" fillId="0" borderId="50" applyNumberFormat="0" applyFill="0" applyAlignment="0" applyProtection="0"/>
    <xf numFmtId="0" fontId="67" fillId="58" borderId="0" applyNumberFormat="0" applyBorder="0" applyAlignment="0" applyProtection="0"/>
    <xf numFmtId="0" fontId="71" fillId="71" borderId="0" applyNumberFormat="0" applyBorder="0" applyAlignment="0" applyProtection="0"/>
    <xf numFmtId="0" fontId="71" fillId="70" borderId="0" applyNumberFormat="0" applyBorder="0" applyAlignment="0" applyProtection="0"/>
    <xf numFmtId="0" fontId="71" fillId="69" borderId="0" applyNumberFormat="0" applyBorder="0" applyAlignment="0" applyProtection="0"/>
    <xf numFmtId="0" fontId="70" fillId="60" borderId="49" applyNumberFormat="0" applyAlignment="0" applyProtection="0"/>
    <xf numFmtId="0" fontId="69" fillId="68" borderId="48" applyNumberFormat="0" applyAlignment="0" applyProtection="0"/>
    <xf numFmtId="0" fontId="66" fillId="67" borderId="0" applyNumberFormat="0" applyBorder="0" applyAlignment="0" applyProtection="0"/>
    <xf numFmtId="0" fontId="67" fillId="66" borderId="0" applyNumberFormat="0" applyBorder="0" applyAlignment="0" applyProtection="0"/>
    <xf numFmtId="0" fontId="67" fillId="65"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7" fillId="63" borderId="0" applyNumberFormat="0" applyBorder="0" applyAlignment="0" applyProtection="0"/>
    <xf numFmtId="0" fontId="66" fillId="51" borderId="0" applyNumberFormat="0" applyBorder="0" applyAlignment="0" applyProtection="0"/>
    <xf numFmtId="0" fontId="66" fillId="54" borderId="0" applyNumberFormat="0" applyBorder="0" applyAlignment="0" applyProtection="0"/>
    <xf numFmtId="0" fontId="67" fillId="61" borderId="0" applyNumberFormat="0" applyBorder="0" applyAlignment="0" applyProtection="0"/>
    <xf numFmtId="0" fontId="67" fillId="53" borderId="0" applyNumberFormat="0" applyBorder="0" applyAlignment="0" applyProtection="0"/>
    <xf numFmtId="0" fontId="66" fillId="59" borderId="0" applyNumberFormat="0" applyBorder="0" applyAlignment="0" applyProtection="0"/>
    <xf numFmtId="0" fontId="67" fillId="58" borderId="0" applyNumberFormat="0" applyBorder="0" applyAlignment="0" applyProtection="0"/>
    <xf numFmtId="0" fontId="67" fillId="57" borderId="0" applyNumberFormat="0" applyBorder="0" applyAlignment="0" applyProtection="0"/>
    <xf numFmtId="0" fontId="66" fillId="56" borderId="0" applyNumberFormat="0" applyBorder="0" applyAlignment="0" applyProtection="0"/>
    <xf numFmtId="0" fontId="67" fillId="54"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4" fillId="0" borderId="0"/>
    <xf numFmtId="0" fontId="66" fillId="48" borderId="0" applyNumberFormat="0" applyBorder="0" applyAlignment="0" applyProtection="0"/>
    <xf numFmtId="0" fontId="78" fillId="0" borderId="0" applyNumberFormat="0" applyFill="0" applyBorder="0" applyAlignment="0" applyProtection="0"/>
    <xf numFmtId="0" fontId="61" fillId="86" borderId="55" applyNumberFormat="0" applyProtection="0">
      <alignment horizontal="left" vertical="top" indent="1"/>
    </xf>
    <xf numFmtId="4" fontId="61" fillId="92" borderId="55" applyNumberFormat="0" applyProtection="0">
      <alignment vertical="center"/>
    </xf>
    <xf numFmtId="0" fontId="59" fillId="87" borderId="55" applyNumberFormat="0" applyProtection="0">
      <alignment horizontal="left" vertical="top" indent="1"/>
    </xf>
    <xf numFmtId="4" fontId="59" fillId="87" borderId="56" applyNumberFormat="0" applyProtection="0">
      <alignment horizontal="left" vertical="center" indent="1"/>
    </xf>
    <xf numFmtId="0" fontId="66" fillId="52" borderId="0" applyNumberFormat="0" applyBorder="0" applyAlignment="0" applyProtection="0"/>
    <xf numFmtId="0" fontId="67" fillId="49" borderId="0" applyNumberFormat="0" applyBorder="0" applyAlignment="0" applyProtection="0"/>
    <xf numFmtId="0" fontId="59" fillId="87" borderId="48" applyNumberFormat="0" applyProtection="0">
      <alignment horizontal="left" vertical="center" indent="1"/>
    </xf>
    <xf numFmtId="0" fontId="5" fillId="47" borderId="0"/>
    <xf numFmtId="0" fontId="66" fillId="51" borderId="0" applyNumberFormat="0" applyBorder="0" applyAlignment="0" applyProtection="0"/>
    <xf numFmtId="0" fontId="66" fillId="60" borderId="0" applyNumberFormat="0" applyBorder="0" applyAlignment="0" applyProtection="0"/>
    <xf numFmtId="0" fontId="71" fillId="0" borderId="59" applyNumberFormat="0" applyFill="0" applyAlignment="0" applyProtection="0"/>
    <xf numFmtId="4" fontId="64" fillId="95" borderId="56" applyNumberFormat="0" applyProtection="0">
      <alignment horizontal="left" vertical="center" indent="1"/>
    </xf>
    <xf numFmtId="4" fontId="80" fillId="94" borderId="48" applyNumberFormat="0" applyProtection="0">
      <alignment horizontal="right" vertical="center"/>
    </xf>
    <xf numFmtId="4" fontId="80" fillId="93" borderId="33" applyNumberFormat="0" applyProtection="0">
      <alignment vertical="center"/>
    </xf>
    <xf numFmtId="0" fontId="59" fillId="91" borderId="57" applyNumberFormat="0">
      <protection locked="0"/>
    </xf>
    <xf numFmtId="0" fontId="59" fillId="86" borderId="55" applyNumberFormat="0" applyProtection="0">
      <alignment horizontal="left" vertical="top" indent="1"/>
    </xf>
    <xf numFmtId="0" fontId="59" fillId="85" borderId="55" applyNumberFormat="0" applyProtection="0">
      <alignment horizontal="left" vertical="top" indent="1"/>
    </xf>
    <xf numFmtId="4" fontId="59" fillId="86" borderId="56" applyNumberFormat="0" applyProtection="0">
      <alignment horizontal="left" vertical="center" indent="1"/>
    </xf>
    <xf numFmtId="4" fontId="80" fillId="73" borderId="48" applyNumberFormat="0" applyProtection="0">
      <alignment vertical="center"/>
    </xf>
    <xf numFmtId="0" fontId="76" fillId="66" borderId="0" applyNumberFormat="0" applyBorder="0" applyAlignment="0" applyProtection="0"/>
    <xf numFmtId="0" fontId="74" fillId="0" borderId="0" applyNumberFormat="0" applyFill="0" applyBorder="0" applyAlignment="0" applyProtection="0"/>
    <xf numFmtId="0" fontId="68" fillId="65" borderId="0" applyNumberFormat="0" applyBorder="0" applyAlignment="0" applyProtection="0"/>
    <xf numFmtId="0" fontId="67" fillId="62" borderId="0" applyNumberFormat="0" applyBorder="0" applyAlignment="0" applyProtection="0"/>
    <xf numFmtId="0" fontId="66" fillId="60" borderId="0" applyNumberFormat="0" applyBorder="0" applyAlignment="0" applyProtection="0"/>
    <xf numFmtId="0" fontId="66" fillId="55" borderId="0" applyNumberFormat="0" applyBorder="0" applyAlignment="0" applyProtection="0"/>
    <xf numFmtId="0" fontId="67" fillId="53" borderId="0" applyNumberFormat="0" applyBorder="0" applyAlignment="0" applyProtection="0"/>
    <xf numFmtId="0" fontId="67" fillId="50" borderId="0" applyNumberFormat="0" applyBorder="0" applyAlignment="0" applyProtection="0"/>
    <xf numFmtId="0" fontId="5" fillId="47" borderId="0"/>
    <xf numFmtId="0" fontId="5" fillId="47" borderId="0"/>
    <xf numFmtId="0" fontId="59" fillId="91" borderId="57" applyNumberFormat="0">
      <protection locked="0"/>
    </xf>
    <xf numFmtId="0" fontId="59" fillId="65" borderId="48" applyNumberFormat="0" applyFont="0" applyAlignment="0" applyProtection="0"/>
    <xf numFmtId="0" fontId="90" fillId="78"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166" fontId="83" fillId="0" borderId="0" applyFont="0" applyFill="0" applyBorder="0" applyAlignment="0" applyProtection="0"/>
    <xf numFmtId="0" fontId="90" fillId="74" borderId="0" applyNumberFormat="0" applyBorder="0" applyAlignment="0" applyProtection="0"/>
    <xf numFmtId="0" fontId="90" fillId="78" borderId="0" applyNumberFormat="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0" fontId="5" fillId="47" borderId="0"/>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0" fontId="90" fillId="77"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5" fillId="47" borderId="0"/>
    <xf numFmtId="0" fontId="5" fillId="47" borderId="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0" fontId="5" fillId="47" borderId="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0" fontId="5" fillId="47" borderId="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5" fillId="47" borderId="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4" fillId="0" borderId="0"/>
    <xf numFmtId="0" fontId="4" fillId="91" borderId="33" applyNumberFormat="0">
      <protection locked="0"/>
    </xf>
    <xf numFmtId="0" fontId="90" fillId="77" borderId="0" applyNumberFormat="0" applyBorder="0" applyAlignment="0" applyProtection="0"/>
    <xf numFmtId="0" fontId="90" fillId="81" borderId="0" applyNumberFormat="0" applyBorder="0" applyAlignment="0" applyProtection="0"/>
    <xf numFmtId="166" fontId="83" fillId="0" borderId="0" applyFont="0" applyFill="0" applyBorder="0" applyAlignment="0" applyProtection="0"/>
    <xf numFmtId="0" fontId="90" fillId="74" borderId="0" applyNumberFormat="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0" fontId="90" fillId="85" borderId="0" applyNumberFormat="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0" fontId="90" fillId="74" borderId="0" applyNumberFormat="0" applyBorder="0" applyAlignment="0" applyProtection="0"/>
    <xf numFmtId="0" fontId="90" fillId="78" borderId="0" applyNumberFormat="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0" fontId="5" fillId="47" borderId="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4" fillId="0" borderId="0"/>
    <xf numFmtId="0" fontId="4" fillId="91" borderId="33" applyNumberFormat="0">
      <protection locked="0"/>
    </xf>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90" fillId="77"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166" fontId="83" fillId="0" borderId="0" applyFont="0" applyFill="0" applyBorder="0" applyAlignment="0" applyProtection="0"/>
    <xf numFmtId="0" fontId="90" fillId="85" borderId="0" applyNumberFormat="0" applyBorder="0" applyAlignment="0" applyProtection="0"/>
    <xf numFmtId="0" fontId="90" fillId="74" borderId="0" applyNumberFormat="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0" fontId="90" fillId="85" borderId="0" applyNumberFormat="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0" fontId="90" fillId="74" borderId="0" applyNumberFormat="0" applyBorder="0" applyAlignment="0" applyProtection="0"/>
    <xf numFmtId="0" fontId="90" fillId="78" borderId="0" applyNumberFormat="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0" fontId="5" fillId="47" borderId="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0" fontId="5" fillId="47" borderId="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0" fontId="5" fillId="47" borderId="0"/>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5" fillId="47" borderId="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4" fillId="0" borderId="0"/>
    <xf numFmtId="0" fontId="4" fillId="91" borderId="33" applyNumberFormat="0">
      <protection locked="0"/>
    </xf>
    <xf numFmtId="0" fontId="90" fillId="77" borderId="0" applyNumberFormat="0" applyBorder="0" applyAlignment="0" applyProtection="0"/>
    <xf numFmtId="0" fontId="90" fillId="81" borderId="0" applyNumberFormat="0" applyBorder="0" applyAlignment="0" applyProtection="0"/>
    <xf numFmtId="166" fontId="83" fillId="0" borderId="0" applyFont="0" applyFill="0" applyBorder="0" applyAlignment="0" applyProtection="0"/>
    <xf numFmtId="0" fontId="90" fillId="74" borderId="0" applyNumberFormat="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0" fontId="90" fillId="85" borderId="0" applyNumberFormat="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0" fontId="90" fillId="74" borderId="0" applyNumberFormat="0" applyBorder="0" applyAlignment="0" applyProtection="0"/>
    <xf numFmtId="0" fontId="90" fillId="78" borderId="0" applyNumberFormat="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0" fontId="5" fillId="47" borderId="0"/>
    <xf numFmtId="0" fontId="5" fillId="47" borderId="0"/>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0" fontId="5" fillId="47" borderId="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0" fontId="5" fillId="47" borderId="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0" fontId="5" fillId="47" borderId="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0" fontId="5" fillId="47" borderId="0"/>
    <xf numFmtId="0" fontId="5" fillId="47" borderId="0"/>
    <xf numFmtId="0" fontId="5" fillId="47" borderId="0"/>
    <xf numFmtId="0" fontId="5" fillId="47" borderId="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1" fillId="0" borderId="0"/>
    <xf numFmtId="4" fontId="59" fillId="72" borderId="48" applyNumberFormat="0" applyProtection="0">
      <alignment vertical="center"/>
    </xf>
    <xf numFmtId="4" fontId="59" fillId="73" borderId="48" applyNumberFormat="0" applyProtection="0">
      <alignment horizontal="left" vertical="center"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9" borderId="48" applyNumberFormat="0" applyProtection="0">
      <alignment horizontal="left" vertical="center" indent="1"/>
    </xf>
    <xf numFmtId="0" fontId="59" fillId="90" borderId="48" applyNumberFormat="0" applyProtection="0">
      <alignment horizontal="left" vertical="center" indent="1"/>
    </xf>
    <xf numFmtId="0" fontId="59" fillId="87" borderId="48" applyNumberFormat="0" applyProtection="0">
      <alignment horizontal="left" vertical="center" indent="1"/>
    </xf>
    <xf numFmtId="4" fontId="59" fillId="0" borderId="48" applyNumberFormat="0" applyProtection="0">
      <alignment horizontal="right" vertical="center"/>
    </xf>
    <xf numFmtId="4" fontId="59" fillId="74" borderId="48" applyNumberFormat="0" applyProtection="0">
      <alignment horizontal="left" vertical="center" indent="1"/>
    </xf>
    <xf numFmtId="0" fontId="59" fillId="96" borderId="33"/>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43" fontId="83" fillId="0" borderId="0" applyFont="0" applyFill="0" applyBorder="0" applyAlignment="0" applyProtection="0"/>
    <xf numFmtId="0" fontId="66" fillId="60" borderId="0" applyNumberFormat="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66" fillId="52" borderId="0" applyNumberFormat="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5" fillId="47" borderId="0"/>
    <xf numFmtId="0" fontId="5" fillId="47" borderId="0"/>
    <xf numFmtId="0" fontId="5" fillId="47" borderId="0"/>
    <xf numFmtId="0" fontId="5" fillId="47" borderId="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1" fillId="0" borderId="0"/>
    <xf numFmtId="0" fontId="5" fillId="47" borderId="0"/>
    <xf numFmtId="0" fontId="66" fillId="48"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7" fillId="53" borderId="0" applyNumberFormat="0" applyBorder="0" applyAlignment="0" applyProtection="0"/>
    <xf numFmtId="0" fontId="67"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7" fillId="57" borderId="0" applyNumberFormat="0" applyBorder="0" applyAlignment="0" applyProtection="0"/>
    <xf numFmtId="0" fontId="67" fillId="58" borderId="0" applyNumberFormat="0" applyBorder="0" applyAlignment="0" applyProtection="0"/>
    <xf numFmtId="0" fontId="66" fillId="59" borderId="0" applyNumberFormat="0" applyBorder="0" applyAlignment="0" applyProtection="0"/>
    <xf numFmtId="0" fontId="66" fillId="60" borderId="0" applyNumberFormat="0" applyBorder="0" applyAlignment="0" applyProtection="0"/>
    <xf numFmtId="0" fontId="67" fillId="53" borderId="0" applyNumberFormat="0" applyBorder="0" applyAlignment="0" applyProtection="0"/>
    <xf numFmtId="0" fontId="67" fillId="61" borderId="0" applyNumberFormat="0" applyBorder="0" applyAlignment="0" applyProtection="0"/>
    <xf numFmtId="0" fontId="66" fillId="54" borderId="0" applyNumberFormat="0" applyBorder="0" applyAlignment="0" applyProtection="0"/>
    <xf numFmtId="0" fontId="66" fillId="51" borderId="0" applyNumberFormat="0" applyBorder="0" applyAlignment="0" applyProtection="0"/>
    <xf numFmtId="0" fontId="67" fillId="62" borderId="0" applyNumberFormat="0" applyBorder="0" applyAlignment="0" applyProtection="0"/>
    <xf numFmtId="0" fontId="67" fillId="63"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7" fillId="65" borderId="0" applyNumberFormat="0" applyBorder="0" applyAlignment="0" applyProtection="0"/>
    <xf numFmtId="0" fontId="67" fillId="66" borderId="0" applyNumberFormat="0" applyBorder="0" applyAlignment="0" applyProtection="0"/>
    <xf numFmtId="0" fontId="66" fillId="67" borderId="0" applyNumberFormat="0" applyBorder="0" applyAlignment="0" applyProtection="0"/>
    <xf numFmtId="0" fontId="68" fillId="65" borderId="0" applyNumberFormat="0" applyBorder="0" applyAlignment="0" applyProtection="0"/>
    <xf numFmtId="0" fontId="69" fillId="68" borderId="48" applyNumberFormat="0" applyAlignment="0" applyProtection="0"/>
    <xf numFmtId="0" fontId="70" fillId="60" borderId="49" applyNumberFormat="0" applyAlignment="0" applyProtection="0"/>
    <xf numFmtId="0" fontId="71" fillId="69" borderId="0" applyNumberFormat="0" applyBorder="0" applyAlignment="0" applyProtection="0"/>
    <xf numFmtId="0" fontId="71" fillId="70" borderId="0" applyNumberFormat="0" applyBorder="0" applyAlignment="0" applyProtection="0"/>
    <xf numFmtId="0" fontId="71" fillId="71" borderId="0" applyNumberFormat="0" applyBorder="0" applyAlignment="0" applyProtection="0"/>
    <xf numFmtId="0" fontId="67" fillId="58" borderId="0" applyNumberFormat="0" applyBorder="0" applyAlignment="0" applyProtection="0"/>
    <xf numFmtId="0" fontId="72" fillId="0" borderId="50" applyNumberFormat="0" applyFill="0" applyAlignment="0" applyProtection="0"/>
    <xf numFmtId="0" fontId="73" fillId="0" borderId="51" applyNumberFormat="0" applyFill="0" applyAlignment="0" applyProtection="0"/>
    <xf numFmtId="0" fontId="74" fillId="0" borderId="52" applyNumberFormat="0" applyFill="0" applyAlignment="0" applyProtection="0"/>
    <xf numFmtId="0" fontId="74" fillId="0" borderId="0" applyNumberFormat="0" applyFill="0" applyBorder="0" applyAlignment="0" applyProtection="0"/>
    <xf numFmtId="0" fontId="75" fillId="66" borderId="48" applyNumberFormat="0" applyAlignment="0" applyProtection="0"/>
    <xf numFmtId="0" fontId="76" fillId="0" borderId="53" applyNumberFormat="0" applyFill="0" applyAlignment="0" applyProtection="0"/>
    <xf numFmtId="0" fontId="76" fillId="66" borderId="0" applyNumberFormat="0" applyBorder="0" applyAlignment="0" applyProtection="0"/>
    <xf numFmtId="0" fontId="59" fillId="65" borderId="48" applyNumberFormat="0" applyFont="0" applyAlignment="0" applyProtection="0"/>
    <xf numFmtId="0" fontId="77" fillId="68" borderId="54" applyNumberFormat="0" applyAlignment="0" applyProtection="0"/>
    <xf numFmtId="4" fontId="59" fillId="72" borderId="48" applyNumberFormat="0" applyProtection="0">
      <alignment vertical="center"/>
    </xf>
    <xf numFmtId="4" fontId="80" fillId="73" borderId="48" applyNumberFormat="0" applyProtection="0">
      <alignment vertical="center"/>
    </xf>
    <xf numFmtId="4" fontId="59" fillId="73" borderId="48" applyNumberFormat="0" applyProtection="0">
      <alignment horizontal="left" vertical="center" indent="1"/>
    </xf>
    <xf numFmtId="0" fontId="63" fillId="72" borderId="55" applyNumberFormat="0" applyProtection="0">
      <alignment horizontal="left" vertical="top"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5" borderId="55" applyNumberFormat="0" applyProtection="0">
      <alignment horizontal="left" vertical="top" indent="1"/>
    </xf>
    <xf numFmtId="0" fontId="59" fillId="89" borderId="48" applyNumberFormat="0" applyProtection="0">
      <alignment horizontal="left" vertical="center" indent="1"/>
    </xf>
    <xf numFmtId="0" fontId="59" fillId="86" borderId="55" applyNumberFormat="0" applyProtection="0">
      <alignment horizontal="left" vertical="top" indent="1"/>
    </xf>
    <xf numFmtId="0" fontId="59" fillId="90" borderId="48" applyNumberFormat="0" applyProtection="0">
      <alignment horizontal="left" vertical="center" indent="1"/>
    </xf>
    <xf numFmtId="0" fontId="59" fillId="90" borderId="55" applyNumberFormat="0" applyProtection="0">
      <alignment horizontal="left" vertical="top" indent="1"/>
    </xf>
    <xf numFmtId="0" fontId="59" fillId="87" borderId="48" applyNumberFormat="0" applyProtection="0">
      <alignment horizontal="left" vertical="center" indent="1"/>
    </xf>
    <xf numFmtId="0" fontId="59" fillId="87" borderId="55" applyNumberFormat="0" applyProtection="0">
      <alignment horizontal="left" vertical="top" indent="1"/>
    </xf>
    <xf numFmtId="0" fontId="59" fillId="91" borderId="57" applyNumberFormat="0">
      <protection locked="0"/>
    </xf>
    <xf numFmtId="0" fontId="60" fillId="85" borderId="58" applyBorder="0"/>
    <xf numFmtId="4" fontId="61" fillId="92" borderId="55" applyNumberFormat="0" applyProtection="0">
      <alignment vertical="center"/>
    </xf>
    <xf numFmtId="4" fontId="80" fillId="93" borderId="33" applyNumberFormat="0" applyProtection="0">
      <alignment vertical="center"/>
    </xf>
    <xf numFmtId="4" fontId="61" fillId="88" borderId="55" applyNumberFormat="0" applyProtection="0">
      <alignment horizontal="left" vertical="center" indent="1"/>
    </xf>
    <xf numFmtId="0" fontId="61" fillId="92" borderId="55" applyNumberFormat="0" applyProtection="0">
      <alignment horizontal="left" vertical="top" indent="1"/>
    </xf>
    <xf numFmtId="4" fontId="59" fillId="0" borderId="48" applyNumberFormat="0" applyProtection="0">
      <alignment horizontal="right" vertical="center"/>
    </xf>
    <xf numFmtId="4" fontId="80" fillId="94" borderId="48" applyNumberFormat="0" applyProtection="0">
      <alignment horizontal="right" vertical="center"/>
    </xf>
    <xf numFmtId="4" fontId="59" fillId="74" borderId="48" applyNumberFormat="0" applyProtection="0">
      <alignment horizontal="left" vertical="center" indent="1"/>
    </xf>
    <xf numFmtId="0" fontId="61" fillId="86" borderId="55" applyNumberFormat="0" applyProtection="0">
      <alignment horizontal="left" vertical="top" indent="1"/>
    </xf>
    <xf numFmtId="4" fontId="64" fillId="95" borderId="56" applyNumberFormat="0" applyProtection="0">
      <alignment horizontal="left" vertical="center" indent="1"/>
    </xf>
    <xf numFmtId="0" fontId="59" fillId="96" borderId="33"/>
    <xf numFmtId="4" fontId="65" fillId="91" borderId="48" applyNumberFormat="0" applyProtection="0">
      <alignment horizontal="right" vertical="center"/>
    </xf>
    <xf numFmtId="0" fontId="78" fillId="0" borderId="0" applyNumberFormat="0" applyFill="0" applyBorder="0" applyAlignment="0" applyProtection="0"/>
    <xf numFmtId="0" fontId="71" fillId="0" borderId="59" applyNumberFormat="0" applyFill="0" applyAlignment="0" applyProtection="0"/>
    <xf numFmtId="0" fontId="79" fillId="0" borderId="0" applyNumberFormat="0" applyFill="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5" fillId="47" borderId="0"/>
    <xf numFmtId="0" fontId="5" fillId="47" borderId="0"/>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4" fontId="9" fillId="118" borderId="65" applyNumberFormat="0" applyProtection="0">
      <alignment horizontal="left" vertical="center"/>
    </xf>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5" fillId="47" borderId="0"/>
    <xf numFmtId="0" fontId="5" fillId="47" borderId="0"/>
    <xf numFmtId="0" fontId="5" fillId="47" borderId="0"/>
    <xf numFmtId="0" fontId="5" fillId="47" borderId="0"/>
    <xf numFmtId="0" fontId="4" fillId="0" borderId="0"/>
    <xf numFmtId="0" fontId="4" fillId="91" borderId="33" applyNumberFormat="0">
      <protection locked="0"/>
    </xf>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5" fillId="47" borderId="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4" fillId="0" borderId="0"/>
    <xf numFmtId="0" fontId="4" fillId="91" borderId="33" applyNumberFormat="0">
      <protection locked="0"/>
    </xf>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59" fillId="87" borderId="55" applyNumberFormat="0" applyProtection="0">
      <alignment horizontal="left" vertical="top" indent="1"/>
    </xf>
    <xf numFmtId="0" fontId="5" fillId="47" borderId="0"/>
    <xf numFmtId="0" fontId="66" fillId="48" borderId="0" applyNumberFormat="0" applyBorder="0" applyAlignment="0" applyProtection="0"/>
    <xf numFmtId="0" fontId="78" fillId="0" borderId="0" applyNumberFormat="0" applyFill="0" applyBorder="0" applyAlignment="0" applyProtection="0"/>
    <xf numFmtId="4" fontId="64" fillId="95" borderId="56" applyNumberFormat="0" applyProtection="0">
      <alignment horizontal="left" vertical="center" indent="1"/>
    </xf>
    <xf numFmtId="0" fontId="61" fillId="86" borderId="55" applyNumberFormat="0" applyProtection="0">
      <alignment horizontal="left" vertical="top" indent="1"/>
    </xf>
    <xf numFmtId="4" fontId="80" fillId="93" borderId="33" applyNumberFormat="0" applyProtection="0">
      <alignment vertical="center"/>
    </xf>
    <xf numFmtId="4" fontId="61" fillId="92" borderId="55" applyNumberFormat="0" applyProtection="0">
      <alignment vertical="center"/>
    </xf>
    <xf numFmtId="0" fontId="59" fillId="89" borderId="48" applyNumberFormat="0" applyProtection="0">
      <alignment horizontal="left" vertical="center" indent="1"/>
    </xf>
    <xf numFmtId="0" fontId="59" fillId="88" borderId="48" applyNumberFormat="0" applyProtection="0">
      <alignment horizontal="left" vertical="center" indent="1"/>
    </xf>
    <xf numFmtId="4" fontId="59" fillId="87" borderId="56" applyNumberFormat="0" applyProtection="0">
      <alignment horizontal="left" vertical="center" indent="1"/>
    </xf>
    <xf numFmtId="4" fontId="62" fillId="85" borderId="56" applyNumberFormat="0" applyProtection="0">
      <alignment horizontal="left" vertical="center" indent="1"/>
    </xf>
    <xf numFmtId="4" fontId="59" fillId="84" borderId="56" applyNumberFormat="0" applyProtection="0">
      <alignment horizontal="left" vertical="center" indent="1"/>
    </xf>
    <xf numFmtId="4" fontId="59" fillId="83" borderId="48" applyNumberFormat="0" applyProtection="0">
      <alignment horizontal="right" vertical="center"/>
    </xf>
    <xf numFmtId="4" fontId="59" fillId="82" borderId="48" applyNumberFormat="0" applyProtection="0">
      <alignment horizontal="right" vertical="center"/>
    </xf>
    <xf numFmtId="4" fontId="59" fillId="81" borderId="48" applyNumberFormat="0" applyProtection="0">
      <alignment horizontal="right" vertical="center"/>
    </xf>
    <xf numFmtId="4" fontId="59" fillId="80" borderId="48" applyNumberFormat="0" applyProtection="0">
      <alignment horizontal="right" vertical="center"/>
    </xf>
    <xf numFmtId="4" fontId="59" fillId="79" borderId="48" applyNumberFormat="0" applyProtection="0">
      <alignment horizontal="right" vertical="center"/>
    </xf>
    <xf numFmtId="4" fontId="59" fillId="78" borderId="48" applyNumberFormat="0" applyProtection="0">
      <alignment horizontal="right" vertical="center"/>
    </xf>
    <xf numFmtId="4" fontId="59" fillId="77" borderId="56" applyNumberFormat="0" applyProtection="0">
      <alignment horizontal="right" vertical="center"/>
    </xf>
    <xf numFmtId="4" fontId="59" fillId="76" borderId="48" applyNumberFormat="0" applyProtection="0">
      <alignment horizontal="right" vertical="center"/>
    </xf>
    <xf numFmtId="4" fontId="59" fillId="75" borderId="48" applyNumberFormat="0" applyProtection="0">
      <alignment horizontal="right" vertical="center"/>
    </xf>
    <xf numFmtId="4" fontId="59" fillId="74" borderId="48" applyNumberFormat="0" applyProtection="0">
      <alignment horizontal="left" vertical="center" indent="1"/>
    </xf>
    <xf numFmtId="0" fontId="63" fillId="72" borderId="55" applyNumberFormat="0" applyProtection="0">
      <alignment horizontal="left" vertical="top" indent="1"/>
    </xf>
    <xf numFmtId="4" fontId="59" fillId="73" borderId="48" applyNumberFormat="0" applyProtection="0">
      <alignment horizontal="left" vertical="center" indent="1"/>
    </xf>
    <xf numFmtId="4" fontId="80" fillId="73" borderId="48" applyNumberFormat="0" applyProtection="0">
      <alignment vertical="center"/>
    </xf>
    <xf numFmtId="4" fontId="59" fillId="72" borderId="48" applyNumberFormat="0" applyProtection="0">
      <alignment vertical="center"/>
    </xf>
    <xf numFmtId="0" fontId="59" fillId="65" borderId="48" applyNumberFormat="0" applyFont="0" applyAlignment="0" applyProtection="0"/>
    <xf numFmtId="0" fontId="76" fillId="66" borderId="0" applyNumberFormat="0" applyBorder="0" applyAlignment="0" applyProtection="0"/>
    <xf numFmtId="0" fontId="76" fillId="0" borderId="53" applyNumberFormat="0" applyFill="0" applyAlignment="0" applyProtection="0"/>
    <xf numFmtId="0" fontId="74" fillId="0" borderId="0" applyNumberFormat="0" applyFill="0" applyBorder="0" applyAlignment="0" applyProtection="0"/>
    <xf numFmtId="0" fontId="73" fillId="0" borderId="51" applyNumberFormat="0" applyFill="0" applyAlignment="0" applyProtection="0"/>
    <xf numFmtId="0" fontId="72" fillId="0" borderId="50" applyNumberFormat="0" applyFill="0" applyAlignment="0" applyProtection="0"/>
    <xf numFmtId="0" fontId="67" fillId="58" borderId="0" applyNumberFormat="0" applyBorder="0" applyAlignment="0" applyProtection="0"/>
    <xf numFmtId="0" fontId="71" fillId="71" borderId="0" applyNumberFormat="0" applyBorder="0" applyAlignment="0" applyProtection="0"/>
    <xf numFmtId="0" fontId="71" fillId="70" borderId="0" applyNumberFormat="0" applyBorder="0" applyAlignment="0" applyProtection="0"/>
    <xf numFmtId="0" fontId="71" fillId="69" borderId="0" applyNumberFormat="0" applyBorder="0" applyAlignment="0" applyProtection="0"/>
    <xf numFmtId="0" fontId="70" fillId="60" borderId="49" applyNumberFormat="0" applyAlignment="0" applyProtection="0"/>
    <xf numFmtId="0" fontId="69" fillId="68" borderId="48" applyNumberFormat="0" applyAlignment="0" applyProtection="0"/>
    <xf numFmtId="0" fontId="68" fillId="65" borderId="0" applyNumberFormat="0" applyBorder="0" applyAlignment="0" applyProtection="0"/>
    <xf numFmtId="0" fontId="67" fillId="66" borderId="0" applyNumberFormat="0" applyBorder="0" applyAlignment="0" applyProtection="0"/>
    <xf numFmtId="0" fontId="67" fillId="65"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7" fillId="63" borderId="0" applyNumberFormat="0" applyBorder="0" applyAlignment="0" applyProtection="0"/>
    <xf numFmtId="0" fontId="67" fillId="62" borderId="0" applyNumberFormat="0" applyBorder="0" applyAlignment="0" applyProtection="0"/>
    <xf numFmtId="0" fontId="66" fillId="54" borderId="0" applyNumberFormat="0" applyBorder="0" applyAlignment="0" applyProtection="0"/>
    <xf numFmtId="0" fontId="67" fillId="61" borderId="0" applyNumberFormat="0" applyBorder="0" applyAlignment="0" applyProtection="0"/>
    <xf numFmtId="0" fontId="67" fillId="53" borderId="0" applyNumberFormat="0" applyBorder="0" applyAlignment="0" applyProtection="0"/>
    <xf numFmtId="0" fontId="66" fillId="60" borderId="0" applyNumberFormat="0" applyBorder="0" applyAlignment="0" applyProtection="0"/>
    <xf numFmtId="0" fontId="67" fillId="58" borderId="0" applyNumberFormat="0" applyBorder="0" applyAlignment="0" applyProtection="0"/>
    <xf numFmtId="0" fontId="67" fillId="57" borderId="0" applyNumberFormat="0" applyBorder="0" applyAlignment="0" applyProtection="0"/>
    <xf numFmtId="0" fontId="66" fillId="56" borderId="0" applyNumberFormat="0" applyBorder="0" applyAlignment="0" applyProtection="0"/>
    <xf numFmtId="0" fontId="67" fillId="54"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71" fillId="0" borderId="59" applyNumberFormat="0" applyFill="0" applyAlignment="0" applyProtection="0"/>
    <xf numFmtId="0" fontId="59" fillId="96" borderId="33"/>
    <xf numFmtId="4" fontId="80" fillId="94" borderId="48" applyNumberFormat="0" applyProtection="0">
      <alignment horizontal="right" vertical="center"/>
    </xf>
    <xf numFmtId="4" fontId="61" fillId="88" borderId="55" applyNumberFormat="0" applyProtection="0">
      <alignment horizontal="left" vertical="center" indent="1"/>
    </xf>
    <xf numFmtId="0" fontId="59" fillId="91" borderId="57" applyNumberFormat="0">
      <protection locked="0"/>
    </xf>
    <xf numFmtId="0" fontId="59" fillId="90" borderId="48" applyNumberFormat="0" applyProtection="0">
      <alignment horizontal="left" vertical="center" indent="1"/>
    </xf>
    <xf numFmtId="4" fontId="62" fillId="85" borderId="56" applyNumberFormat="0" applyProtection="0">
      <alignment horizontal="left" vertical="center" indent="1"/>
    </xf>
    <xf numFmtId="0" fontId="66" fillId="52" borderId="0" applyNumberFormat="0" applyBorder="0" applyAlignment="0" applyProtection="0"/>
    <xf numFmtId="0" fontId="67" fillId="49" borderId="0" applyNumberFormat="0" applyBorder="0" applyAlignment="0" applyProtection="0"/>
    <xf numFmtId="0" fontId="59" fillId="86" borderId="55" applyNumberFormat="0" applyProtection="0">
      <alignment horizontal="left" vertical="top" indent="1"/>
    </xf>
    <xf numFmtId="0" fontId="4" fillId="0" borderId="0"/>
    <xf numFmtId="0" fontId="5" fillId="47" borderId="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79" fillId="0" borderId="0" applyNumberFormat="0" applyFill="0" applyBorder="0" applyAlignment="0" applyProtection="0"/>
    <xf numFmtId="4" fontId="65" fillId="91" borderId="48" applyNumberFormat="0" applyProtection="0">
      <alignment horizontal="right" vertical="center"/>
    </xf>
    <xf numFmtId="4" fontId="59" fillId="74" borderId="48" applyNumberFormat="0" applyProtection="0">
      <alignment horizontal="left" vertical="center" indent="1"/>
    </xf>
    <xf numFmtId="0" fontId="61" fillId="92" borderId="55" applyNumberFormat="0" applyProtection="0">
      <alignment horizontal="left" vertical="top" indent="1"/>
    </xf>
    <xf numFmtId="0" fontId="60" fillId="85" borderId="58" applyBorder="0"/>
    <xf numFmtId="0" fontId="59" fillId="90" borderId="55" applyNumberFormat="0" applyProtection="0">
      <alignment horizontal="left" vertical="top" indent="1"/>
    </xf>
    <xf numFmtId="0" fontId="59" fillId="85" borderId="55" applyNumberFormat="0" applyProtection="0">
      <alignment horizontal="left" vertical="top" indent="1"/>
    </xf>
    <xf numFmtId="4" fontId="59" fillId="86" borderId="56" applyNumberFormat="0" applyProtection="0">
      <alignment horizontal="left" vertical="center" indent="1"/>
    </xf>
    <xf numFmtId="4" fontId="59" fillId="86" borderId="48" applyNumberFormat="0" applyProtection="0">
      <alignment horizontal="right" vertical="center"/>
    </xf>
    <xf numFmtId="0" fontId="77" fillId="68" borderId="54" applyNumberFormat="0" applyAlignment="0" applyProtection="0"/>
    <xf numFmtId="0" fontId="75" fillId="66" borderId="48" applyNumberFormat="0" applyAlignment="0" applyProtection="0"/>
    <xf numFmtId="0" fontId="74" fillId="0" borderId="52" applyNumberFormat="0" applyFill="0" applyAlignment="0" applyProtection="0"/>
    <xf numFmtId="0" fontId="66" fillId="67" borderId="0" applyNumberFormat="0" applyBorder="0" applyAlignment="0" applyProtection="0"/>
    <xf numFmtId="0" fontId="66" fillId="51" borderId="0" applyNumberFormat="0" applyBorder="0" applyAlignment="0" applyProtection="0"/>
    <xf numFmtId="0" fontId="66" fillId="59" borderId="0" applyNumberFormat="0" applyBorder="0" applyAlignment="0" applyProtection="0"/>
    <xf numFmtId="0" fontId="66" fillId="55" borderId="0" applyNumberFormat="0" applyBorder="0" applyAlignment="0" applyProtection="0"/>
    <xf numFmtId="0" fontId="67" fillId="53" borderId="0" applyNumberFormat="0" applyBorder="0" applyAlignment="0" applyProtection="0"/>
    <xf numFmtId="0" fontId="67" fillId="50" borderId="0" applyNumberFormat="0" applyBorder="0" applyAlignment="0" applyProtection="0"/>
    <xf numFmtId="0" fontId="5" fillId="47" borderId="0"/>
    <xf numFmtId="0" fontId="59" fillId="65" borderId="48" applyNumberFormat="0" applyFont="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90" fillId="78"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90" fillId="77" borderId="0" applyNumberFormat="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4" fillId="0" borderId="0"/>
    <xf numFmtId="0" fontId="4" fillId="91" borderId="33" applyNumberFormat="0">
      <protection locked="0"/>
    </xf>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5" fillId="47" borderId="0"/>
    <xf numFmtId="0" fontId="5" fillId="47" borderId="0"/>
    <xf numFmtId="0" fontId="5" fillId="47" borderId="0"/>
    <xf numFmtId="0" fontId="5" fillId="47" borderId="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1" fillId="0" borderId="0"/>
    <xf numFmtId="0" fontId="5" fillId="47" borderId="0"/>
    <xf numFmtId="4" fontId="59" fillId="72" borderId="48" applyNumberFormat="0" applyProtection="0">
      <alignment vertical="center"/>
    </xf>
    <xf numFmtId="4" fontId="59" fillId="73" borderId="48" applyNumberFormat="0" applyProtection="0">
      <alignment horizontal="left" vertical="center"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9" borderId="48" applyNumberFormat="0" applyProtection="0">
      <alignment horizontal="left" vertical="center" indent="1"/>
    </xf>
    <xf numFmtId="0" fontId="59" fillId="90" borderId="48" applyNumberFormat="0" applyProtection="0">
      <alignment horizontal="left" vertical="center" indent="1"/>
    </xf>
    <xf numFmtId="0" fontId="59" fillId="87" borderId="48" applyNumberFormat="0" applyProtection="0">
      <alignment horizontal="left" vertical="center" indent="1"/>
    </xf>
    <xf numFmtId="4" fontId="59" fillId="0" borderId="48" applyNumberFormat="0" applyProtection="0">
      <alignment horizontal="right" vertical="center"/>
    </xf>
    <xf numFmtId="4" fontId="59" fillId="74" borderId="48" applyNumberFormat="0" applyProtection="0">
      <alignment horizontal="left" vertical="center" indent="1"/>
    </xf>
    <xf numFmtId="0" fontId="59" fillId="96" borderId="33"/>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90" fillId="74" borderId="0" applyNumberFormat="0" applyBorder="0" applyAlignment="0" applyProtection="0"/>
    <xf numFmtId="0" fontId="66" fillId="52" borderId="0" applyNumberFormat="0" applyBorder="0" applyAlignment="0" applyProtection="0"/>
    <xf numFmtId="0" fontId="90" fillId="7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4" fillId="0" borderId="0"/>
    <xf numFmtId="0" fontId="66" fillId="52" borderId="0" applyNumberFormat="0" applyBorder="0" applyAlignment="0" applyProtection="0"/>
    <xf numFmtId="0" fontId="66" fillId="4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4" fillId="91" borderId="33" applyNumberFormat="0">
      <protection locked="0"/>
    </xf>
    <xf numFmtId="0" fontId="1" fillId="0" borderId="0"/>
    <xf numFmtId="0" fontId="5" fillId="47" borderId="0"/>
    <xf numFmtId="0" fontId="66" fillId="48"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7" fillId="53" borderId="0" applyNumberFormat="0" applyBorder="0" applyAlignment="0" applyProtection="0"/>
    <xf numFmtId="0" fontId="67"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7" fillId="57" borderId="0" applyNumberFormat="0" applyBorder="0" applyAlignment="0" applyProtection="0"/>
    <xf numFmtId="0" fontId="67" fillId="58" borderId="0" applyNumberFormat="0" applyBorder="0" applyAlignment="0" applyProtection="0"/>
    <xf numFmtId="0" fontId="66" fillId="59" borderId="0" applyNumberFormat="0" applyBorder="0" applyAlignment="0" applyProtection="0"/>
    <xf numFmtId="0" fontId="66" fillId="60" borderId="0" applyNumberFormat="0" applyBorder="0" applyAlignment="0" applyProtection="0"/>
    <xf numFmtId="0" fontId="67" fillId="53" borderId="0" applyNumberFormat="0" applyBorder="0" applyAlignment="0" applyProtection="0"/>
    <xf numFmtId="0" fontId="67" fillId="61" borderId="0" applyNumberFormat="0" applyBorder="0" applyAlignment="0" applyProtection="0"/>
    <xf numFmtId="0" fontId="66" fillId="54" borderId="0" applyNumberFormat="0" applyBorder="0" applyAlignment="0" applyProtection="0"/>
    <xf numFmtId="0" fontId="66" fillId="51" borderId="0" applyNumberFormat="0" applyBorder="0" applyAlignment="0" applyProtection="0"/>
    <xf numFmtId="0" fontId="67" fillId="62" borderId="0" applyNumberFormat="0" applyBorder="0" applyAlignment="0" applyProtection="0"/>
    <xf numFmtId="0" fontId="67" fillId="63"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7" fillId="65" borderId="0" applyNumberFormat="0" applyBorder="0" applyAlignment="0" applyProtection="0"/>
    <xf numFmtId="0" fontId="67" fillId="66" borderId="0" applyNumberFormat="0" applyBorder="0" applyAlignment="0" applyProtection="0"/>
    <xf numFmtId="0" fontId="66" fillId="67" borderId="0" applyNumberFormat="0" applyBorder="0" applyAlignment="0" applyProtection="0"/>
    <xf numFmtId="0" fontId="68" fillId="65" borderId="0" applyNumberFormat="0" applyBorder="0" applyAlignment="0" applyProtection="0"/>
    <xf numFmtId="0" fontId="69" fillId="68" borderId="48" applyNumberFormat="0" applyAlignment="0" applyProtection="0"/>
    <xf numFmtId="0" fontId="70" fillId="60" borderId="49" applyNumberFormat="0" applyAlignment="0" applyProtection="0"/>
    <xf numFmtId="0" fontId="71" fillId="69" borderId="0" applyNumberFormat="0" applyBorder="0" applyAlignment="0" applyProtection="0"/>
    <xf numFmtId="0" fontId="71" fillId="70" borderId="0" applyNumberFormat="0" applyBorder="0" applyAlignment="0" applyProtection="0"/>
    <xf numFmtId="0" fontId="71" fillId="71" borderId="0" applyNumberFormat="0" applyBorder="0" applyAlignment="0" applyProtection="0"/>
    <xf numFmtId="0" fontId="67" fillId="58" borderId="0" applyNumberFormat="0" applyBorder="0" applyAlignment="0" applyProtection="0"/>
    <xf numFmtId="0" fontId="72" fillId="0" borderId="50" applyNumberFormat="0" applyFill="0" applyAlignment="0" applyProtection="0"/>
    <xf numFmtId="0" fontId="73" fillId="0" borderId="51" applyNumberFormat="0" applyFill="0" applyAlignment="0" applyProtection="0"/>
    <xf numFmtId="0" fontId="74" fillId="0" borderId="52" applyNumberFormat="0" applyFill="0" applyAlignment="0" applyProtection="0"/>
    <xf numFmtId="0" fontId="74" fillId="0" borderId="0" applyNumberFormat="0" applyFill="0" applyBorder="0" applyAlignment="0" applyProtection="0"/>
    <xf numFmtId="0" fontId="75" fillId="66" borderId="48" applyNumberFormat="0" applyAlignment="0" applyProtection="0"/>
    <xf numFmtId="0" fontId="76" fillId="0" borderId="53" applyNumberFormat="0" applyFill="0" applyAlignment="0" applyProtection="0"/>
    <xf numFmtId="0" fontId="76" fillId="66" borderId="0" applyNumberFormat="0" applyBorder="0" applyAlignment="0" applyProtection="0"/>
    <xf numFmtId="0" fontId="59" fillId="65" borderId="48" applyNumberFormat="0" applyFont="0" applyAlignment="0" applyProtection="0"/>
    <xf numFmtId="0" fontId="77" fillId="68" borderId="54" applyNumberFormat="0" applyAlignment="0" applyProtection="0"/>
    <xf numFmtId="4" fontId="59" fillId="72" borderId="48" applyNumberFormat="0" applyProtection="0">
      <alignment vertical="center"/>
    </xf>
    <xf numFmtId="4" fontId="80" fillId="73" borderId="48" applyNumberFormat="0" applyProtection="0">
      <alignment vertical="center"/>
    </xf>
    <xf numFmtId="4" fontId="59" fillId="73" borderId="48" applyNumberFormat="0" applyProtection="0">
      <alignment horizontal="left" vertical="center" indent="1"/>
    </xf>
    <xf numFmtId="0" fontId="63" fillId="72" borderId="55" applyNumberFormat="0" applyProtection="0">
      <alignment horizontal="left" vertical="top"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5" borderId="55" applyNumberFormat="0" applyProtection="0">
      <alignment horizontal="left" vertical="top" indent="1"/>
    </xf>
    <xf numFmtId="0" fontId="59" fillId="89" borderId="48" applyNumberFormat="0" applyProtection="0">
      <alignment horizontal="left" vertical="center" indent="1"/>
    </xf>
    <xf numFmtId="0" fontId="59" fillId="86" borderId="55" applyNumberFormat="0" applyProtection="0">
      <alignment horizontal="left" vertical="top" indent="1"/>
    </xf>
    <xf numFmtId="0" fontId="59" fillId="90" borderId="48" applyNumberFormat="0" applyProtection="0">
      <alignment horizontal="left" vertical="center" indent="1"/>
    </xf>
    <xf numFmtId="0" fontId="59" fillId="90" borderId="55" applyNumberFormat="0" applyProtection="0">
      <alignment horizontal="left" vertical="top" indent="1"/>
    </xf>
    <xf numFmtId="0" fontId="59" fillId="87" borderId="48" applyNumberFormat="0" applyProtection="0">
      <alignment horizontal="left" vertical="center" indent="1"/>
    </xf>
    <xf numFmtId="0" fontId="59" fillId="87" borderId="55" applyNumberFormat="0" applyProtection="0">
      <alignment horizontal="left" vertical="top" indent="1"/>
    </xf>
    <xf numFmtId="0" fontId="59" fillId="91" borderId="57" applyNumberFormat="0">
      <protection locked="0"/>
    </xf>
    <xf numFmtId="0" fontId="60" fillId="85" borderId="58" applyBorder="0"/>
    <xf numFmtId="4" fontId="61" fillId="92" borderId="55" applyNumberFormat="0" applyProtection="0">
      <alignment vertical="center"/>
    </xf>
    <xf numFmtId="4" fontId="80" fillId="93" borderId="33" applyNumberFormat="0" applyProtection="0">
      <alignment vertical="center"/>
    </xf>
    <xf numFmtId="4" fontId="61" fillId="88" borderId="55" applyNumberFormat="0" applyProtection="0">
      <alignment horizontal="left" vertical="center" indent="1"/>
    </xf>
    <xf numFmtId="0" fontId="61" fillId="92" borderId="55" applyNumberFormat="0" applyProtection="0">
      <alignment horizontal="left" vertical="top" indent="1"/>
    </xf>
    <xf numFmtId="4" fontId="59" fillId="0" borderId="48" applyNumberFormat="0" applyProtection="0">
      <alignment horizontal="right" vertical="center"/>
    </xf>
    <xf numFmtId="4" fontId="80" fillId="94" borderId="48" applyNumberFormat="0" applyProtection="0">
      <alignment horizontal="right" vertical="center"/>
    </xf>
    <xf numFmtId="4" fontId="59" fillId="74" borderId="48" applyNumberFormat="0" applyProtection="0">
      <alignment horizontal="left" vertical="center" indent="1"/>
    </xf>
    <xf numFmtId="0" fontId="61" fillId="86" borderId="55" applyNumberFormat="0" applyProtection="0">
      <alignment horizontal="left" vertical="top" indent="1"/>
    </xf>
    <xf numFmtId="4" fontId="64" fillId="95" borderId="56" applyNumberFormat="0" applyProtection="0">
      <alignment horizontal="left" vertical="center" indent="1"/>
    </xf>
    <xf numFmtId="0" fontId="59" fillId="96" borderId="33"/>
    <xf numFmtId="4" fontId="65" fillId="91" borderId="48" applyNumberFormat="0" applyProtection="0">
      <alignment horizontal="right" vertical="center"/>
    </xf>
    <xf numFmtId="0" fontId="78" fillId="0" borderId="0" applyNumberFormat="0" applyFill="0" applyBorder="0" applyAlignment="0" applyProtection="0"/>
    <xf numFmtId="0" fontId="71" fillId="0" borderId="59" applyNumberFormat="0" applyFill="0" applyAlignment="0" applyProtection="0"/>
    <xf numFmtId="0" fontId="79" fillId="0" borderId="0" applyNumberFormat="0" applyFill="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5" fillId="47" borderId="0"/>
    <xf numFmtId="0" fontId="5" fillId="47" borderId="0"/>
    <xf numFmtId="0" fontId="90" fillId="74" borderId="0" applyNumberFormat="0" applyBorder="0" applyAlignment="0" applyProtection="0"/>
    <xf numFmtId="0" fontId="83" fillId="0" borderId="0"/>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90" fillId="81" borderId="0" applyNumberFormat="0" applyBorder="0" applyAlignment="0" applyProtection="0"/>
    <xf numFmtId="0" fontId="83" fillId="0" borderId="0"/>
    <xf numFmtId="0" fontId="90" fillId="77" borderId="0" applyNumberFormat="0" applyBorder="0" applyAlignment="0" applyProtection="0"/>
    <xf numFmtId="0" fontId="4" fillId="0" borderId="0"/>
    <xf numFmtId="0" fontId="90" fillId="85" borderId="0" applyNumberFormat="0" applyBorder="0" applyAlignment="0" applyProtection="0"/>
    <xf numFmtId="0" fontId="4" fillId="0" borderId="0"/>
    <xf numFmtId="0" fontId="90" fillId="77"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43" fontId="83" fillId="0" borderId="0" applyFont="0" applyFill="0" applyBorder="0" applyAlignment="0" applyProtection="0"/>
    <xf numFmtId="0" fontId="90" fillId="78" borderId="0" applyNumberFormat="0" applyBorder="0" applyAlignment="0" applyProtection="0"/>
    <xf numFmtId="0" fontId="83" fillId="0" borderId="0"/>
    <xf numFmtId="0" fontId="90" fillId="77" borderId="0" applyNumberFormat="0" applyBorder="0" applyAlignment="0" applyProtection="0"/>
    <xf numFmtId="43" fontId="83" fillId="0" borderId="0" applyFont="0" applyFill="0" applyBorder="0" applyAlignment="0" applyProtection="0"/>
    <xf numFmtId="0" fontId="83" fillId="0" borderId="0"/>
    <xf numFmtId="43" fontId="83" fillId="0" borderId="0" applyFont="0" applyFill="0" applyBorder="0" applyAlignment="0" applyProtection="0"/>
    <xf numFmtId="43" fontId="83" fillId="0" borderId="0" applyFont="0" applyFill="0" applyBorder="0" applyAlignment="0" applyProtection="0"/>
    <xf numFmtId="0" fontId="90" fillId="74" borderId="0" applyNumberFormat="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90" fillId="81" borderId="0" applyNumberFormat="0" applyBorder="0" applyAlignment="0" applyProtection="0"/>
    <xf numFmtId="0" fontId="4" fillId="0" borderId="0"/>
    <xf numFmtId="0" fontId="90" fillId="74" borderId="0" applyNumberFormat="0" applyBorder="0" applyAlignment="0" applyProtection="0"/>
    <xf numFmtId="0" fontId="90" fillId="85" borderId="0" applyNumberFormat="0" applyBorder="0" applyAlignment="0" applyProtection="0"/>
    <xf numFmtId="0" fontId="83" fillId="0" borderId="0"/>
    <xf numFmtId="0" fontId="83" fillId="0" borderId="0"/>
    <xf numFmtId="0" fontId="4" fillId="0" borderId="0"/>
    <xf numFmtId="0" fontId="90" fillId="81" borderId="0" applyNumberFormat="0" applyBorder="0" applyAlignment="0" applyProtection="0"/>
    <xf numFmtId="0" fontId="90" fillId="85" borderId="0" applyNumberFormat="0" applyBorder="0" applyAlignment="0" applyProtection="0"/>
    <xf numFmtId="0" fontId="90" fillId="85" borderId="0" applyNumberFormat="0" applyBorder="0" applyAlignment="0" applyProtection="0"/>
    <xf numFmtId="0" fontId="83" fillId="0" borderId="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83" fillId="0" borderId="0"/>
    <xf numFmtId="0" fontId="90" fillId="74" borderId="0" applyNumberFormat="0" applyBorder="0" applyAlignment="0" applyProtection="0"/>
    <xf numFmtId="0" fontId="83" fillId="0" borderId="0"/>
    <xf numFmtId="0" fontId="90" fillId="77"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4" fillId="0" borderId="0"/>
    <xf numFmtId="0" fontId="90" fillId="74"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83" fillId="0" borderId="0"/>
    <xf numFmtId="0" fontId="90" fillId="74"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90" fillId="74" borderId="0" applyNumberFormat="0" applyBorder="0" applyAlignment="0" applyProtection="0"/>
    <xf numFmtId="0" fontId="83" fillId="0" borderId="0"/>
    <xf numFmtId="0" fontId="90" fillId="81" borderId="0" applyNumberFormat="0" applyBorder="0" applyAlignment="0" applyProtection="0"/>
    <xf numFmtId="0" fontId="4" fillId="0" borderId="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90" fillId="81" borderId="0" applyNumberFormat="0" applyBorder="0" applyAlignment="0" applyProtection="0"/>
    <xf numFmtId="0" fontId="90" fillId="78" borderId="0" applyNumberFormat="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5" fillId="47" borderId="0"/>
    <xf numFmtId="0" fontId="5" fillId="47" borderId="0"/>
    <xf numFmtId="0" fontId="5" fillId="47" borderId="0"/>
    <xf numFmtId="0" fontId="90" fillId="74" borderId="0" applyNumberFormat="0" applyBorder="0" applyAlignment="0" applyProtection="0"/>
    <xf numFmtId="0" fontId="4" fillId="0" borderId="0"/>
    <xf numFmtId="0" fontId="1" fillId="0" borderId="0"/>
    <xf numFmtId="0" fontId="4" fillId="0" borderId="0"/>
    <xf numFmtId="0" fontId="4" fillId="0" borderId="0"/>
    <xf numFmtId="0" fontId="35" fillId="35" borderId="0" applyNumberFormat="0" applyBorder="0" applyAlignment="0" applyProtection="0"/>
    <xf numFmtId="0" fontId="4" fillId="0" borderId="0"/>
    <xf numFmtId="0" fontId="49" fillId="18" borderId="0" applyNumberFormat="0" applyBorder="0" applyAlignment="0" applyProtection="0"/>
    <xf numFmtId="0" fontId="4" fillId="0" borderId="0"/>
    <xf numFmtId="0" fontId="1" fillId="0" borderId="0"/>
    <xf numFmtId="0" fontId="109" fillId="0" borderId="0"/>
    <xf numFmtId="43" fontId="4" fillId="0" borderId="0" applyFont="0" applyFill="0" applyBorder="0" applyAlignment="0" applyProtection="0"/>
    <xf numFmtId="0" fontId="4" fillId="0" borderId="0"/>
    <xf numFmtId="0" fontId="1" fillId="0" borderId="0"/>
    <xf numFmtId="0" fontId="4" fillId="0" borderId="0"/>
    <xf numFmtId="43" fontId="4" fillId="0" borderId="0" applyFont="0" applyFill="0" applyBorder="0" applyAlignment="0" applyProtection="0"/>
    <xf numFmtId="0" fontId="1" fillId="0" borderId="0"/>
    <xf numFmtId="0" fontId="4" fillId="0" borderId="0"/>
    <xf numFmtId="0" fontId="35" fillId="23" borderId="0" applyNumberFormat="0" applyBorder="0" applyAlignment="0" applyProtection="0"/>
    <xf numFmtId="0" fontId="4" fillId="0" borderId="0"/>
    <xf numFmtId="0" fontId="35" fillId="31" borderId="0" applyNumberFormat="0" applyBorder="0" applyAlignment="0" applyProtection="0"/>
    <xf numFmtId="0" fontId="4" fillId="0" borderId="0"/>
    <xf numFmtId="0" fontId="4" fillId="0" borderId="0"/>
    <xf numFmtId="0" fontId="1" fillId="0" borderId="0"/>
    <xf numFmtId="0" fontId="1" fillId="46" borderId="0" applyNumberFormat="0" applyBorder="0" applyAlignment="0" applyProtection="0"/>
    <xf numFmtId="0" fontId="4" fillId="0" borderId="0">
      <alignment vertical="top"/>
    </xf>
    <xf numFmtId="0" fontId="4" fillId="0" borderId="0"/>
    <xf numFmtId="0" fontId="109" fillId="0" borderId="0"/>
    <xf numFmtId="0" fontId="35" fillId="43" borderId="0" applyNumberFormat="0" applyBorder="0" applyAlignment="0" applyProtection="0"/>
    <xf numFmtId="0" fontId="4" fillId="0" borderId="0"/>
    <xf numFmtId="0" fontId="109" fillId="0" borderId="0"/>
    <xf numFmtId="0" fontId="1" fillId="22" borderId="46" applyNumberFormat="0" applyFont="0" applyAlignment="0" applyProtection="0"/>
    <xf numFmtId="0" fontId="109" fillId="0" borderId="0"/>
    <xf numFmtId="0" fontId="1" fillId="0" borderId="0"/>
    <xf numFmtId="0" fontId="1" fillId="38" borderId="0" applyNumberFormat="0" applyBorder="0" applyAlignment="0" applyProtection="0"/>
    <xf numFmtId="0" fontId="1" fillId="2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27" borderId="0" applyNumberFormat="0" applyBorder="0" applyAlignment="0" applyProtection="0"/>
    <xf numFmtId="0" fontId="1" fillId="0" borderId="0"/>
    <xf numFmtId="0" fontId="1" fillId="34"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109" fillId="0" borderId="0"/>
    <xf numFmtId="0" fontId="4" fillId="0" borderId="0"/>
    <xf numFmtId="43" fontId="4" fillId="0" borderId="0" applyFont="0" applyFill="0" applyBorder="0" applyAlignment="0" applyProtection="0"/>
    <xf numFmtId="0" fontId="4" fillId="0" borderId="0"/>
    <xf numFmtId="0" fontId="4" fillId="0" borderId="0"/>
    <xf numFmtId="0" fontId="1" fillId="0" borderId="0"/>
    <xf numFmtId="0" fontId="1" fillId="0" borderId="0"/>
    <xf numFmtId="0" fontId="1" fillId="30" borderId="0" applyNumberFormat="0" applyBorder="0" applyAlignment="0" applyProtection="0"/>
    <xf numFmtId="0" fontId="1" fillId="42" borderId="0" applyNumberFormat="0" applyBorder="0" applyAlignment="0" applyProtection="0"/>
    <xf numFmtId="0" fontId="4" fillId="0" borderId="0"/>
    <xf numFmtId="0" fontId="109" fillId="0" borderId="0"/>
    <xf numFmtId="0" fontId="109" fillId="0" borderId="0"/>
    <xf numFmtId="0" fontId="4" fillId="0" borderId="0"/>
    <xf numFmtId="0" fontId="109" fillId="0" borderId="0"/>
    <xf numFmtId="0" fontId="35" fillId="3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9" fontId="83" fillId="0" borderId="0" applyFont="0" applyFill="0" applyBorder="0" applyAlignment="0" applyProtection="0"/>
    <xf numFmtId="0" fontId="4" fillId="0" borderId="0"/>
    <xf numFmtId="0" fontId="4" fillId="0" borderId="0"/>
    <xf numFmtId="0" fontId="4" fillId="0" borderId="0"/>
    <xf numFmtId="0" fontId="109" fillId="0" borderId="0"/>
    <xf numFmtId="0" fontId="4" fillId="0" borderId="0"/>
    <xf numFmtId="0" fontId="109"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09" fillId="0" borderId="0"/>
    <xf numFmtId="169" fontId="1" fillId="0" borderId="0" applyFont="0" applyFill="0" applyBorder="0" applyAlignment="0" applyProtection="0"/>
    <xf numFmtId="0" fontId="4" fillId="0" borderId="0"/>
    <xf numFmtId="0" fontId="4" fillId="0" borderId="0"/>
    <xf numFmtId="0" fontId="1" fillId="0" borderId="0"/>
    <xf numFmtId="0" fontId="4" fillId="0" borderId="0"/>
    <xf numFmtId="0" fontId="4" fillId="0" borderId="0"/>
    <xf numFmtId="0" fontId="1" fillId="0" borderId="0"/>
    <xf numFmtId="0" fontId="1" fillId="0" borderId="0"/>
    <xf numFmtId="0" fontId="5" fillId="47" borderId="0"/>
    <xf numFmtId="0" fontId="4" fillId="0" borderId="0"/>
    <xf numFmtId="0" fontId="90" fillId="85" borderId="0" applyNumberFormat="0" applyBorder="0" applyAlignment="0" applyProtection="0"/>
    <xf numFmtId="0" fontId="83" fillId="0" borderId="0"/>
    <xf numFmtId="0" fontId="90" fillId="85" borderId="0" applyNumberFormat="0" applyBorder="0" applyAlignment="0" applyProtection="0"/>
    <xf numFmtId="0" fontId="90" fillId="78" borderId="0" applyNumberFormat="0" applyBorder="0" applyAlignment="0" applyProtection="0"/>
    <xf numFmtId="0" fontId="90" fillId="78" borderId="0" applyNumberFormat="0" applyBorder="0" applyAlignment="0" applyProtection="0"/>
    <xf numFmtId="0" fontId="5" fillId="47" borderId="0"/>
    <xf numFmtId="0" fontId="4" fillId="0" borderId="0">
      <alignment vertical="top"/>
    </xf>
    <xf numFmtId="0" fontId="67" fillId="98" borderId="0" applyNumberFormat="0" applyBorder="0" applyAlignment="0" applyProtection="0"/>
    <xf numFmtId="0" fontId="83" fillId="75" borderId="0" applyNumberFormat="0" applyBorder="0" applyAlignment="0" applyProtection="0"/>
    <xf numFmtId="0" fontId="67" fillId="99" borderId="0" applyNumberFormat="0" applyBorder="0" applyAlignment="0" applyProtection="0"/>
    <xf numFmtId="0" fontId="83" fillId="121" borderId="0" applyNumberFormat="0" applyBorder="0" applyAlignment="0" applyProtection="0"/>
    <xf numFmtId="0" fontId="67" fillId="92" borderId="0" applyNumberFormat="0" applyBorder="0" applyAlignment="0" applyProtection="0"/>
    <xf numFmtId="0" fontId="83" fillId="105" borderId="0" applyNumberFormat="0" applyBorder="0" applyAlignment="0" applyProtection="0"/>
    <xf numFmtId="0" fontId="67" fillId="100" borderId="0" applyNumberFormat="0" applyBorder="0" applyAlignment="0" applyProtection="0"/>
    <xf numFmtId="0" fontId="83" fillId="122" borderId="0" applyNumberFormat="0" applyBorder="0" applyAlignment="0" applyProtection="0"/>
    <xf numFmtId="0" fontId="67" fillId="98" borderId="0" applyNumberFormat="0" applyBorder="0" applyAlignment="0" applyProtection="0"/>
    <xf numFmtId="0" fontId="83" fillId="123" borderId="0" applyNumberFormat="0" applyBorder="0" applyAlignment="0" applyProtection="0"/>
    <xf numFmtId="0" fontId="67" fillId="75" borderId="0" applyNumberFormat="0" applyBorder="0" applyAlignment="0" applyProtection="0"/>
    <xf numFmtId="0" fontId="83" fillId="90" borderId="0" applyNumberFormat="0" applyBorder="0" applyAlignment="0" applyProtection="0"/>
    <xf numFmtId="0" fontId="67" fillId="101" borderId="0" applyNumberFormat="0" applyBorder="0" applyAlignment="0" applyProtection="0"/>
    <xf numFmtId="0" fontId="67" fillId="99" borderId="0" applyNumberFormat="0" applyBorder="0" applyAlignment="0" applyProtection="0"/>
    <xf numFmtId="0" fontId="83" fillId="83" borderId="0" applyNumberFormat="0" applyBorder="0" applyAlignment="0" applyProtection="0"/>
    <xf numFmtId="0" fontId="67" fillId="81" borderId="0" applyNumberFormat="0" applyBorder="0" applyAlignment="0" applyProtection="0"/>
    <xf numFmtId="0" fontId="83" fillId="105" borderId="0" applyNumberFormat="0" applyBorder="0" applyAlignment="0" applyProtection="0"/>
    <xf numFmtId="0" fontId="67" fillId="88" borderId="0" applyNumberFormat="0" applyBorder="0" applyAlignment="0" applyProtection="0"/>
    <xf numFmtId="0" fontId="83" fillId="90" borderId="0" applyNumberFormat="0" applyBorder="0" applyAlignment="0" applyProtection="0"/>
    <xf numFmtId="0" fontId="67" fillId="101" borderId="0" applyNumberFormat="0" applyBorder="0" applyAlignment="0" applyProtection="0"/>
    <xf numFmtId="0" fontId="83" fillId="78" borderId="0" applyNumberFormat="0" applyBorder="0" applyAlignment="0" applyProtection="0"/>
    <xf numFmtId="0" fontId="67" fillId="123" borderId="0" applyNumberFormat="0" applyBorder="0" applyAlignment="0" applyProtection="0"/>
    <xf numFmtId="0" fontId="90" fillId="124" borderId="0" applyNumberFormat="0" applyBorder="0" applyAlignment="0" applyProtection="0"/>
    <xf numFmtId="0" fontId="66" fillId="101" borderId="0" applyNumberFormat="0" applyBorder="0" applyAlignment="0" applyProtection="0"/>
    <xf numFmtId="0" fontId="66" fillId="99" borderId="0" applyNumberFormat="0" applyBorder="0" applyAlignment="0" applyProtection="0"/>
    <xf numFmtId="0" fontId="90" fillId="83" borderId="0" applyNumberFormat="0" applyBorder="0" applyAlignment="0" applyProtection="0"/>
    <xf numFmtId="0" fontId="66" fillId="81" borderId="0" applyNumberFormat="0" applyBorder="0" applyAlignment="0" applyProtection="0"/>
    <xf numFmtId="0" fontId="90" fillId="125" borderId="0" applyNumberFormat="0" applyBorder="0" applyAlignment="0" applyProtection="0"/>
    <xf numFmtId="0" fontId="66" fillId="88" borderId="0" applyNumberFormat="0" applyBorder="0" applyAlignment="0" applyProtection="0"/>
    <xf numFmtId="0" fontId="66" fillId="74" borderId="0" applyNumberFormat="0" applyBorder="0" applyAlignment="0" applyProtection="0"/>
    <xf numFmtId="0" fontId="90" fillId="79" borderId="0" applyNumberFormat="0" applyBorder="0" applyAlignment="0" applyProtection="0"/>
    <xf numFmtId="0" fontId="66" fillId="123" borderId="0" applyNumberFormat="0" applyBorder="0" applyAlignment="0" applyProtection="0"/>
    <xf numFmtId="0" fontId="90" fillId="126" borderId="0" applyNumberFormat="0" applyBorder="0" applyAlignment="0" applyProtection="0"/>
    <xf numFmtId="0" fontId="66" fillId="74" borderId="0" applyNumberFormat="0" applyBorder="0" applyAlignment="0" applyProtection="0"/>
    <xf numFmtId="0" fontId="66" fillId="77" borderId="0" applyNumberFormat="0" applyBorder="0" applyAlignment="0" applyProtection="0"/>
    <xf numFmtId="0" fontId="66" fillId="81" borderId="0" applyNumberFormat="0" applyBorder="0" applyAlignment="0" applyProtection="0"/>
    <xf numFmtId="0" fontId="90" fillId="125" borderId="0" applyNumberFormat="0" applyBorder="0" applyAlignment="0" applyProtection="0"/>
    <xf numFmtId="0" fontId="66" fillId="85" borderId="0" applyNumberFormat="0" applyBorder="0" applyAlignment="0" applyProtection="0"/>
    <xf numFmtId="0" fontId="4" fillId="0" borderId="0">
      <alignment vertical="top"/>
    </xf>
    <xf numFmtId="0" fontId="66" fillId="74" borderId="0" applyNumberFormat="0" applyBorder="0" applyAlignment="0" applyProtection="0"/>
    <xf numFmtId="0" fontId="90" fillId="80" borderId="0" applyNumberFormat="0" applyBorder="0" applyAlignment="0" applyProtection="0"/>
    <xf numFmtId="0" fontId="66" fillId="78" borderId="0" applyNumberFormat="0" applyBorder="0" applyAlignment="0" applyProtection="0"/>
    <xf numFmtId="0" fontId="110" fillId="0" borderId="37">
      <protection hidden="1"/>
    </xf>
    <xf numFmtId="0" fontId="111" fillId="88" borderId="37" applyNumberFormat="0" applyFont="0" applyBorder="0" applyAlignment="0" applyProtection="0">
      <protection hidden="1"/>
    </xf>
    <xf numFmtId="0" fontId="118" fillId="0" borderId="37">
      <protection hidden="1"/>
    </xf>
    <xf numFmtId="0" fontId="4" fillId="0" borderId="0"/>
    <xf numFmtId="0" fontId="91" fillId="75" borderId="0" applyNumberFormat="0" applyBorder="0" applyAlignment="0" applyProtection="0"/>
    <xf numFmtId="0" fontId="130" fillId="105" borderId="0" applyNumberFormat="0" applyBorder="0" applyAlignment="0" applyProtection="0"/>
    <xf numFmtId="0" fontId="68" fillId="65" borderId="0" applyNumberFormat="0" applyBorder="0" applyAlignment="0" applyProtection="0"/>
    <xf numFmtId="0" fontId="123" fillId="88" borderId="60" applyNumberFormat="0" applyAlignment="0" applyProtection="0"/>
    <xf numFmtId="0" fontId="123" fillId="88" borderId="60" applyNumberFormat="0" applyAlignment="0" applyProtection="0"/>
    <xf numFmtId="0" fontId="131" fillId="100" borderId="60" applyNumberFormat="0" applyAlignment="0" applyProtection="0"/>
    <xf numFmtId="0" fontId="93" fillId="101" borderId="49" applyNumberFormat="0" applyAlignment="0" applyProtection="0"/>
    <xf numFmtId="0" fontId="70" fillId="89" borderId="49" applyNumberFormat="0" applyAlignment="0" applyProtection="0"/>
    <xf numFmtId="0" fontId="70" fillId="60" borderId="49" applyNumberFormat="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0" fontId="112" fillId="4" borderId="0">
      <alignment vertical="center" wrapText="1"/>
    </xf>
    <xf numFmtId="44" fontId="4" fillId="0" borderId="0" applyFont="0" applyFill="0" applyBorder="0" applyAlignment="0" applyProtection="0"/>
    <xf numFmtId="15" fontId="8" fillId="0" borderId="0">
      <alignment horizontal="right" vertical="center"/>
    </xf>
    <xf numFmtId="15" fontId="8" fillId="0" borderId="0">
      <alignment horizontal="right" vertical="center"/>
    </xf>
    <xf numFmtId="37" fontId="5" fillId="0" borderId="67">
      <alignment horizontal="right" vertical="top" wrapText="1"/>
      <protection locked="0"/>
    </xf>
    <xf numFmtId="37" fontId="5" fillId="0" borderId="67">
      <alignment horizontal="right" vertical="top" wrapText="1"/>
      <protection locked="0"/>
    </xf>
    <xf numFmtId="0" fontId="132" fillId="0" borderId="0" applyNumberFormat="0" applyFill="0" applyBorder="0" applyAlignment="0" applyProtection="0"/>
    <xf numFmtId="0" fontId="95" fillId="121" borderId="0" applyNumberFormat="0" applyBorder="0" applyAlignment="0" applyProtection="0"/>
    <xf numFmtId="0" fontId="76" fillId="82" borderId="0" applyNumberFormat="0" applyBorder="0" applyAlignment="0" applyProtection="0"/>
    <xf numFmtId="0" fontId="67" fillId="58" borderId="0" applyNumberFormat="0" applyBorder="0" applyAlignment="0" applyProtection="0"/>
    <xf numFmtId="0" fontId="124" fillId="0" borderId="68" applyNumberFormat="0" applyFill="0" applyAlignment="0" applyProtection="0"/>
    <xf numFmtId="0" fontId="72" fillId="0" borderId="61" applyNumberFormat="0" applyFill="0" applyAlignment="0" applyProtection="0"/>
    <xf numFmtId="0" fontId="72" fillId="0" borderId="50" applyNumberFormat="0" applyFill="0" applyAlignment="0" applyProtection="0"/>
    <xf numFmtId="0" fontId="125" fillId="0" borderId="69" applyNumberFormat="0" applyFill="0" applyAlignment="0" applyProtection="0"/>
    <xf numFmtId="0" fontId="73" fillId="0" borderId="62" applyNumberFormat="0" applyFill="0" applyAlignment="0" applyProtection="0"/>
    <xf numFmtId="0" fontId="73" fillId="0" borderId="51" applyNumberFormat="0" applyFill="0" applyAlignment="0" applyProtection="0"/>
    <xf numFmtId="0" fontId="126" fillId="0" borderId="70" applyNumberFormat="0" applyFill="0" applyAlignment="0" applyProtection="0"/>
    <xf numFmtId="0" fontId="74" fillId="0" borderId="63" applyNumberFormat="0" applyFill="0" applyAlignment="0" applyProtection="0"/>
    <xf numFmtId="0" fontId="74" fillId="0" borderId="52" applyNumberFormat="0" applyFill="0" applyAlignment="0" applyProtection="0"/>
    <xf numFmtId="0" fontId="126" fillId="0" borderId="0" applyNumberFormat="0" applyFill="0" applyBorder="0" applyAlignment="0" applyProtection="0"/>
    <xf numFmtId="0" fontId="99" fillId="123" borderId="60" applyNumberFormat="0" applyAlignment="0" applyProtection="0"/>
    <xf numFmtId="0" fontId="99" fillId="123" borderId="60" applyNumberFormat="0" applyAlignment="0" applyProtection="0"/>
    <xf numFmtId="0" fontId="133" fillId="123" borderId="60" applyNumberFormat="0" applyAlignment="0" applyProtection="0"/>
    <xf numFmtId="0" fontId="113" fillId="4" borderId="33">
      <alignment vertical="top" wrapText="1"/>
    </xf>
    <xf numFmtId="0" fontId="114" fillId="0" borderId="0"/>
    <xf numFmtId="0" fontId="127" fillId="0" borderId="71" applyNumberFormat="0" applyFill="0" applyAlignment="0" applyProtection="0"/>
    <xf numFmtId="0" fontId="134" fillId="0" borderId="64" applyNumberFormat="0" applyFill="0" applyAlignment="0" applyProtection="0"/>
    <xf numFmtId="0" fontId="76" fillId="0" borderId="53" applyNumberFormat="0" applyFill="0" applyAlignment="0" applyProtection="0"/>
    <xf numFmtId="0" fontId="115" fillId="0" borderId="37">
      <alignment horizontal="left"/>
      <protection locked="0"/>
    </xf>
    <xf numFmtId="0" fontId="135" fillId="72" borderId="0" applyNumberFormat="0" applyBorder="0" applyAlignment="0" applyProtection="0"/>
    <xf numFmtId="0" fontId="76" fillId="66" borderId="0" applyNumberFormat="0" applyBorder="0" applyAlignment="0" applyProtection="0"/>
    <xf numFmtId="0" fontId="4" fillId="0" borderId="0">
      <alignment vertical="top"/>
    </xf>
    <xf numFmtId="0" fontId="4" fillId="0" borderId="0">
      <alignment vertical="top"/>
    </xf>
    <xf numFmtId="0" fontId="4" fillId="0" borderId="0"/>
    <xf numFmtId="0" fontId="5" fillId="47" borderId="0"/>
    <xf numFmtId="0" fontId="4" fillId="0" borderId="0">
      <alignment vertical="top"/>
    </xf>
    <xf numFmtId="0" fontId="1" fillId="0" borderId="0"/>
    <xf numFmtId="0" fontId="9" fillId="0" borderId="0"/>
    <xf numFmtId="0" fontId="4" fillId="0" borderId="0">
      <alignment vertical="top"/>
    </xf>
    <xf numFmtId="0" fontId="4" fillId="0" borderId="0"/>
    <xf numFmtId="0" fontId="4" fillId="0" borderId="0">
      <alignment vertical="top"/>
    </xf>
    <xf numFmtId="0" fontId="1" fillId="0" borderId="0"/>
    <xf numFmtId="0" fontId="4" fillId="0" borderId="0">
      <alignment vertical="top"/>
    </xf>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4" fillId="0" borderId="0"/>
    <xf numFmtId="0" fontId="128" fillId="92" borderId="72" applyNumberFormat="0" applyFont="0" applyAlignment="0" applyProtection="0"/>
    <xf numFmtId="0" fontId="128" fillId="92" borderId="72" applyNumberFormat="0" applyFont="0" applyAlignment="0" applyProtection="0"/>
    <xf numFmtId="0" fontId="4" fillId="92" borderId="60" applyNumberFormat="0" applyFont="0" applyAlignment="0" applyProtection="0"/>
    <xf numFmtId="167" fontId="4" fillId="0" borderId="0"/>
    <xf numFmtId="167" fontId="4" fillId="0" borderId="0"/>
    <xf numFmtId="170" fontId="4" fillId="0" borderId="0" applyFont="0"/>
    <xf numFmtId="170" fontId="4" fillId="0" borderId="0" applyFont="0"/>
    <xf numFmtId="37" fontId="8" fillId="0" borderId="0">
      <alignment horizontal="right" vertical="center"/>
    </xf>
    <xf numFmtId="37" fontId="8" fillId="0" borderId="0">
      <alignment horizontal="right" vertical="center"/>
    </xf>
    <xf numFmtId="0" fontId="4" fillId="0" borderId="0"/>
    <xf numFmtId="0" fontId="101" fillId="88" borderId="54" applyNumberFormat="0" applyAlignment="0" applyProtection="0"/>
    <xf numFmtId="0" fontId="101" fillId="88" borderId="54" applyNumberFormat="0" applyAlignment="0" applyProtection="0"/>
    <xf numFmtId="0" fontId="77" fillId="100" borderId="54" applyNumberFormat="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0" fontId="116" fillId="0" borderId="37" applyNumberFormat="0" applyFill="0" applyBorder="0" applyAlignment="0" applyProtection="0">
      <protection hidden="1"/>
    </xf>
    <xf numFmtId="4" fontId="119" fillId="73" borderId="54" applyNumberFormat="0" applyProtection="0">
      <alignment vertical="center"/>
    </xf>
    <xf numFmtId="4" fontId="119" fillId="73" borderId="54" applyNumberFormat="0" applyProtection="0">
      <alignment vertical="center"/>
    </xf>
    <xf numFmtId="4" fontId="120" fillId="73" borderId="54" applyNumberFormat="0" applyProtection="0">
      <alignment vertical="center"/>
    </xf>
    <xf numFmtId="4" fontId="120" fillId="73" borderId="54" applyNumberFormat="0" applyProtection="0">
      <alignment vertical="center"/>
    </xf>
    <xf numFmtId="4" fontId="119" fillId="73" borderId="54" applyNumberFormat="0" applyProtection="0">
      <alignment horizontal="left" vertical="center" indent="1"/>
    </xf>
    <xf numFmtId="4" fontId="119" fillId="73" borderId="54" applyNumberFormat="0" applyProtection="0">
      <alignment horizontal="left" vertical="center" indent="1"/>
    </xf>
    <xf numFmtId="4" fontId="119" fillId="73" borderId="54" applyNumberFormat="0" applyProtection="0">
      <alignment horizontal="left" vertical="center" indent="1"/>
    </xf>
    <xf numFmtId="4" fontId="119" fillId="73"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4" fontId="59" fillId="74" borderId="48" applyNumberFormat="0" applyProtection="0">
      <alignment horizontal="left" vertical="center" indent="1"/>
    </xf>
    <xf numFmtId="4" fontId="119" fillId="108" borderId="54" applyNumberFormat="0" applyProtection="0">
      <alignment horizontal="right" vertical="center"/>
    </xf>
    <xf numFmtId="4" fontId="119" fillId="108" borderId="54" applyNumberFormat="0" applyProtection="0">
      <alignment horizontal="right" vertical="center"/>
    </xf>
    <xf numFmtId="4" fontId="119" fillId="109" borderId="54" applyNumberFormat="0" applyProtection="0">
      <alignment horizontal="right" vertical="center"/>
    </xf>
    <xf numFmtId="4" fontId="119" fillId="109" borderId="54" applyNumberFormat="0" applyProtection="0">
      <alignment horizontal="right" vertical="center"/>
    </xf>
    <xf numFmtId="4" fontId="119" fillId="110" borderId="54" applyNumberFormat="0" applyProtection="0">
      <alignment horizontal="right" vertical="center"/>
    </xf>
    <xf numFmtId="4" fontId="119" fillId="110" borderId="54" applyNumberFormat="0" applyProtection="0">
      <alignment horizontal="right" vertical="center"/>
    </xf>
    <xf numFmtId="4" fontId="119" fillId="111" borderId="54" applyNumberFormat="0" applyProtection="0">
      <alignment horizontal="right" vertical="center"/>
    </xf>
    <xf numFmtId="4" fontId="119" fillId="111" borderId="54" applyNumberFormat="0" applyProtection="0">
      <alignment horizontal="right" vertical="center"/>
    </xf>
    <xf numFmtId="4" fontId="119" fillId="112" borderId="54" applyNumberFormat="0" applyProtection="0">
      <alignment horizontal="right" vertical="center"/>
    </xf>
    <xf numFmtId="4" fontId="119" fillId="112" borderId="54" applyNumberFormat="0" applyProtection="0">
      <alignment horizontal="right" vertical="center"/>
    </xf>
    <xf numFmtId="4" fontId="119" fillId="113" borderId="54" applyNumberFormat="0" applyProtection="0">
      <alignment horizontal="right" vertical="center"/>
    </xf>
    <xf numFmtId="4" fontId="119" fillId="113" borderId="54" applyNumberFormat="0" applyProtection="0">
      <alignment horizontal="right" vertical="center"/>
    </xf>
    <xf numFmtId="4" fontId="119" fillId="114" borderId="54" applyNumberFormat="0" applyProtection="0">
      <alignment horizontal="right" vertical="center"/>
    </xf>
    <xf numFmtId="4" fontId="119" fillId="114" borderId="54" applyNumberFormat="0" applyProtection="0">
      <alignment horizontal="right" vertical="center"/>
    </xf>
    <xf numFmtId="4" fontId="119" fillId="115" borderId="54" applyNumberFormat="0" applyProtection="0">
      <alignment horizontal="right" vertical="center"/>
    </xf>
    <xf numFmtId="4" fontId="119" fillId="115" borderId="54" applyNumberFormat="0" applyProtection="0">
      <alignment horizontal="right" vertical="center"/>
    </xf>
    <xf numFmtId="4" fontId="119" fillId="116" borderId="54" applyNumberFormat="0" applyProtection="0">
      <alignment horizontal="right" vertical="center"/>
    </xf>
    <xf numFmtId="4" fontId="119" fillId="116" borderId="54" applyNumberFormat="0" applyProtection="0">
      <alignment horizontal="right" vertical="center"/>
    </xf>
    <xf numFmtId="4" fontId="121" fillId="117" borderId="54" applyNumberFormat="0" applyProtection="0">
      <alignment horizontal="left" vertical="center" indent="1"/>
    </xf>
    <xf numFmtId="4" fontId="121" fillId="117" borderId="54" applyNumberFormat="0" applyProtection="0">
      <alignment horizontal="left" vertical="center" indent="1"/>
    </xf>
    <xf numFmtId="4" fontId="119" fillId="118" borderId="65" applyNumberFormat="0" applyProtection="0">
      <alignment horizontal="left" vertical="center" indent="1"/>
    </xf>
    <xf numFmtId="4" fontId="62" fillId="85" borderId="56" applyNumberFormat="0" applyProtection="0">
      <alignment horizontal="left" vertical="center" indent="1"/>
    </xf>
    <xf numFmtId="4" fontId="86" fillId="119" borderId="0"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4" fontId="59" fillId="86" borderId="48" applyNumberFormat="0" applyProtection="0">
      <alignment horizontal="right" vertical="center"/>
    </xf>
    <xf numFmtId="4" fontId="9" fillId="118" borderId="54" applyNumberFormat="0" applyProtection="0">
      <alignment horizontal="left" vertical="center" indent="1"/>
    </xf>
    <xf numFmtId="4" fontId="9" fillId="118" borderId="54" applyNumberFormat="0" applyProtection="0">
      <alignment horizontal="left" vertical="center" indent="1"/>
    </xf>
    <xf numFmtId="4" fontId="9" fillId="118" borderId="54" applyNumberFormat="0" applyProtection="0">
      <alignment horizontal="left" vertical="center" indent="1"/>
    </xf>
    <xf numFmtId="4" fontId="9" fillId="118" borderId="54" applyNumberFormat="0" applyProtection="0">
      <alignment horizontal="left" vertical="center" indent="1"/>
    </xf>
    <xf numFmtId="4" fontId="59" fillId="87" borderId="56" applyNumberFormat="0" applyProtection="0">
      <alignment horizontal="left" vertical="center" indent="1"/>
    </xf>
    <xf numFmtId="4" fontId="9" fillId="120" borderId="54" applyNumberFormat="0" applyProtection="0">
      <alignment horizontal="left" vertical="center" indent="1"/>
    </xf>
    <xf numFmtId="4" fontId="9" fillId="120" borderId="54" applyNumberFormat="0" applyProtection="0">
      <alignment horizontal="left" vertical="center" indent="1"/>
    </xf>
    <xf numFmtId="4" fontId="9" fillId="120" borderId="54" applyNumberFormat="0" applyProtection="0">
      <alignment horizontal="left" vertical="center" indent="1"/>
    </xf>
    <xf numFmtId="4" fontId="9" fillId="120" borderId="54" applyNumberFormat="0" applyProtection="0">
      <alignment horizontal="left" vertical="center" indent="1"/>
    </xf>
    <xf numFmtId="4" fontId="59" fillId="86" borderId="56" applyNumberFormat="0" applyProtection="0">
      <alignment horizontal="left" vertical="center" indent="1"/>
    </xf>
    <xf numFmtId="0" fontId="4" fillId="120" borderId="54" applyNumberFormat="0" applyProtection="0">
      <alignment horizontal="left" vertical="center" indent="1"/>
    </xf>
    <xf numFmtId="0" fontId="4" fillId="120" borderId="54" applyNumberFormat="0" applyProtection="0">
      <alignment horizontal="left" vertical="center" indent="1"/>
    </xf>
    <xf numFmtId="0" fontId="4" fillId="120" borderId="54" applyNumberFormat="0" applyProtection="0">
      <alignment horizontal="left" vertical="center" indent="1"/>
    </xf>
    <xf numFmtId="0" fontId="4" fillId="120" borderId="54" applyNumberFormat="0" applyProtection="0">
      <alignment horizontal="left" vertical="center" indent="1"/>
    </xf>
    <xf numFmtId="0" fontId="59" fillId="88" borderId="48" applyNumberFormat="0" applyProtection="0">
      <alignment horizontal="left" vertical="center" indent="1"/>
    </xf>
    <xf numFmtId="0" fontId="4" fillId="120" borderId="54" applyNumberFormat="0" applyProtection="0">
      <alignment horizontal="left" vertical="center" indent="1"/>
    </xf>
    <xf numFmtId="0" fontId="4" fillId="120" borderId="54" applyNumberFormat="0" applyProtection="0">
      <alignment horizontal="left" vertical="center" indent="1"/>
    </xf>
    <xf numFmtId="0" fontId="4" fillId="120" borderId="54" applyNumberFormat="0" applyProtection="0">
      <alignment horizontal="left" vertical="center" indent="1"/>
    </xf>
    <xf numFmtId="0" fontId="4" fillId="120" borderId="54" applyNumberFormat="0" applyProtection="0">
      <alignment horizontal="left" vertical="center" indent="1"/>
    </xf>
    <xf numFmtId="0" fontId="59" fillId="85" borderId="55" applyNumberFormat="0" applyProtection="0">
      <alignment horizontal="left" vertical="top" indent="1"/>
    </xf>
    <xf numFmtId="0" fontId="4" fillId="3" borderId="54" applyNumberFormat="0" applyProtection="0">
      <alignment horizontal="left" vertical="center" indent="1"/>
    </xf>
    <xf numFmtId="0" fontId="4" fillId="3" borderId="54" applyNumberFormat="0" applyProtection="0">
      <alignment horizontal="left" vertical="center" indent="1"/>
    </xf>
    <xf numFmtId="0" fontId="4" fillId="3" borderId="54" applyNumberFormat="0" applyProtection="0">
      <alignment horizontal="left" vertical="center" indent="1"/>
    </xf>
    <xf numFmtId="0" fontId="4" fillId="3" borderId="54" applyNumberFormat="0" applyProtection="0">
      <alignment horizontal="left" vertical="center" indent="1"/>
    </xf>
    <xf numFmtId="0" fontId="59" fillId="89" borderId="48" applyNumberFormat="0" applyProtection="0">
      <alignment horizontal="left" vertical="center" indent="1"/>
    </xf>
    <xf numFmtId="0" fontId="4" fillId="3" borderId="54" applyNumberFormat="0" applyProtection="0">
      <alignment horizontal="left" vertical="center" indent="1"/>
    </xf>
    <xf numFmtId="0" fontId="4" fillId="3" borderId="54" applyNumberFormat="0" applyProtection="0">
      <alignment horizontal="left" vertical="center" indent="1"/>
    </xf>
    <xf numFmtId="0" fontId="4" fillId="3" borderId="54" applyNumberFormat="0" applyProtection="0">
      <alignment horizontal="left" vertical="center" indent="1"/>
    </xf>
    <xf numFmtId="0" fontId="4" fillId="3" borderId="54" applyNumberFormat="0" applyProtection="0">
      <alignment horizontal="left" vertical="center" indent="1"/>
    </xf>
    <xf numFmtId="0" fontId="59" fillId="86" borderId="55" applyNumberFormat="0" applyProtection="0">
      <alignment horizontal="left" vertical="top" indent="1"/>
    </xf>
    <xf numFmtId="0" fontId="4" fillId="4" borderId="54" applyNumberFormat="0" applyProtection="0">
      <alignment horizontal="left" vertical="center" indent="1"/>
    </xf>
    <xf numFmtId="0" fontId="4" fillId="4" borderId="54" applyNumberFormat="0" applyProtection="0">
      <alignment horizontal="left" vertical="center" indent="1"/>
    </xf>
    <xf numFmtId="0" fontId="4" fillId="4" borderId="54" applyNumberFormat="0" applyProtection="0">
      <alignment horizontal="left" vertical="center" indent="1"/>
    </xf>
    <xf numFmtId="0" fontId="4" fillId="4" borderId="54" applyNumberFormat="0" applyProtection="0">
      <alignment horizontal="left" vertical="center" indent="1"/>
    </xf>
    <xf numFmtId="0" fontId="59" fillId="90" borderId="48" applyNumberFormat="0" applyProtection="0">
      <alignment horizontal="left" vertical="center" indent="1"/>
    </xf>
    <xf numFmtId="0" fontId="4" fillId="4" borderId="54" applyNumberFormat="0" applyProtection="0">
      <alignment horizontal="left" vertical="center" indent="1"/>
    </xf>
    <xf numFmtId="0" fontId="4" fillId="4" borderId="54" applyNumberFormat="0" applyProtection="0">
      <alignment horizontal="left" vertical="center" indent="1"/>
    </xf>
    <xf numFmtId="0" fontId="4" fillId="4" borderId="54" applyNumberFormat="0" applyProtection="0">
      <alignment horizontal="left" vertical="center" indent="1"/>
    </xf>
    <xf numFmtId="0" fontId="4" fillId="4" borderId="54" applyNumberFormat="0" applyProtection="0">
      <alignment horizontal="left" vertical="center" indent="1"/>
    </xf>
    <xf numFmtId="0" fontId="59" fillId="90" borderId="55" applyNumberFormat="0" applyProtection="0">
      <alignment horizontal="left" vertical="top"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59" fillId="87" borderId="55" applyNumberFormat="0" applyProtection="0">
      <alignment horizontal="left" vertical="top" indent="1"/>
    </xf>
    <xf numFmtId="4" fontId="119" fillId="93" borderId="54" applyNumberFormat="0" applyProtection="0">
      <alignment vertical="center"/>
    </xf>
    <xf numFmtId="4" fontId="119" fillId="93" borderId="54" applyNumberFormat="0" applyProtection="0">
      <alignment vertical="center"/>
    </xf>
    <xf numFmtId="4" fontId="120" fillId="93" borderId="54" applyNumberFormat="0" applyProtection="0">
      <alignment vertical="center"/>
    </xf>
    <xf numFmtId="4" fontId="120" fillId="93" borderId="54" applyNumberFormat="0" applyProtection="0">
      <alignment vertical="center"/>
    </xf>
    <xf numFmtId="4" fontId="80" fillId="93" borderId="33" applyNumberFormat="0" applyProtection="0">
      <alignment vertical="center"/>
    </xf>
    <xf numFmtId="4" fontId="119" fillId="93" borderId="54" applyNumberFormat="0" applyProtection="0">
      <alignment horizontal="left" vertical="center" indent="1"/>
    </xf>
    <xf numFmtId="4" fontId="119" fillId="93" borderId="54" applyNumberFormat="0" applyProtection="0">
      <alignment horizontal="left" vertical="center" indent="1"/>
    </xf>
    <xf numFmtId="4" fontId="119" fillId="93" borderId="54" applyNumberFormat="0" applyProtection="0">
      <alignment horizontal="left" vertical="center" indent="1"/>
    </xf>
    <xf numFmtId="4" fontId="119" fillId="93" borderId="54" applyNumberFormat="0" applyProtection="0">
      <alignment horizontal="left" vertical="center" indent="1"/>
    </xf>
    <xf numFmtId="4" fontId="119" fillId="118" borderId="54" applyNumberFormat="0" applyProtection="0">
      <alignment horizontal="right" vertical="center"/>
    </xf>
    <xf numFmtId="4" fontId="119" fillId="118" borderId="54" applyNumberFormat="0" applyProtection="0">
      <alignment horizontal="right" vertical="center"/>
    </xf>
    <xf numFmtId="4" fontId="120" fillId="118" borderId="54" applyNumberFormat="0" applyProtection="0">
      <alignment horizontal="right" vertical="center"/>
    </xf>
    <xf numFmtId="4" fontId="120" fillId="118" borderId="54" applyNumberFormat="0" applyProtection="0">
      <alignment horizontal="right" vertical="center"/>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4" fontId="59" fillId="74" borderId="48"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61" fillId="86" borderId="55" applyNumberFormat="0" applyProtection="0">
      <alignment horizontal="left" vertical="top" indent="1"/>
    </xf>
    <xf numFmtId="4" fontId="64" fillId="95" borderId="56" applyNumberFormat="0" applyProtection="0">
      <alignment horizontal="left" vertical="center" indent="1"/>
    </xf>
    <xf numFmtId="4" fontId="122" fillId="118" borderId="54" applyNumberFormat="0" applyProtection="0">
      <alignment horizontal="right" vertical="center"/>
    </xf>
    <xf numFmtId="4" fontId="122" fillId="118" borderId="54" applyNumberFormat="0" applyProtection="0">
      <alignment horizontal="right" vertical="center"/>
    </xf>
    <xf numFmtId="0" fontId="9" fillId="0" borderId="0">
      <alignment vertical="top"/>
    </xf>
    <xf numFmtId="0" fontId="9" fillId="0" borderId="0">
      <alignment vertical="top"/>
    </xf>
    <xf numFmtId="0" fontId="9" fillId="0" borderId="0">
      <alignment vertical="top"/>
    </xf>
    <xf numFmtId="0" fontId="129" fillId="0" borderId="0" applyNumberFormat="0" applyFill="0" applyBorder="0" applyAlignment="0" applyProtection="0"/>
    <xf numFmtId="0" fontId="78" fillId="0" borderId="0" applyNumberFormat="0" applyFill="0" applyBorder="0" applyAlignment="0" applyProtection="0"/>
    <xf numFmtId="0" fontId="117" fillId="88" borderId="37"/>
    <xf numFmtId="0" fontId="81" fillId="0" borderId="73" applyNumberFormat="0" applyFill="0" applyAlignment="0" applyProtection="0"/>
    <xf numFmtId="0" fontId="81" fillId="0" borderId="73" applyNumberFormat="0" applyFill="0" applyAlignment="0" applyProtection="0"/>
    <xf numFmtId="0" fontId="71" fillId="0" borderId="66" applyNumberFormat="0" applyFill="0" applyAlignment="0" applyProtection="0"/>
    <xf numFmtId="0" fontId="4" fillId="0" borderId="0">
      <alignment vertical="top"/>
    </xf>
    <xf numFmtId="0" fontId="136" fillId="0" borderId="0" applyNumberFormat="0" applyFill="0" applyBorder="0" applyAlignment="0" applyProtection="0"/>
    <xf numFmtId="0" fontId="79" fillId="0" borderId="0" applyNumberFormat="0" applyFill="0" applyBorder="0" applyAlignment="0" applyProtection="0"/>
    <xf numFmtId="0" fontId="1" fillId="0" borderId="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0" fontId="4" fillId="0" borderId="0">
      <alignment vertical="top"/>
    </xf>
    <xf numFmtId="0" fontId="4" fillId="0" borderId="0">
      <alignment vertical="top"/>
    </xf>
    <xf numFmtId="0" fontId="4"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44"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47" borderId="0"/>
    <xf numFmtId="0" fontId="1" fillId="22" borderId="46" applyNumberFormat="0" applyFont="0" applyAlignment="0" applyProtection="0"/>
    <xf numFmtId="0" fontId="9" fillId="0" borderId="0"/>
    <xf numFmtId="0" fontId="4" fillId="0" borderId="0"/>
    <xf numFmtId="0" fontId="4" fillId="0" borderId="0"/>
    <xf numFmtId="0" fontId="4" fillId="0" borderId="0"/>
    <xf numFmtId="0" fontId="4" fillId="0" borderId="0"/>
    <xf numFmtId="0" fontId="9" fillId="0" borderId="0"/>
    <xf numFmtId="0" fontId="4" fillId="0" borderId="0">
      <alignment vertical="top"/>
    </xf>
    <xf numFmtId="0" fontId="4" fillId="0" borderId="0">
      <alignment vertical="top"/>
    </xf>
    <xf numFmtId="0" fontId="4" fillId="0" borderId="0">
      <alignment vertical="top"/>
    </xf>
    <xf numFmtId="0" fontId="4" fillId="0" borderId="0"/>
    <xf numFmtId="0" fontId="9" fillId="0" borderId="0"/>
    <xf numFmtId="0" fontId="9" fillId="0" borderId="0"/>
    <xf numFmtId="0" fontId="9" fillId="0" borderId="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9" fillId="68" borderId="48" applyNumberFormat="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75" fillId="66" borderId="48" applyNumberFormat="0" applyAlignment="0" applyProtection="0"/>
    <xf numFmtId="0" fontId="66" fillId="56" borderId="0" applyNumberFormat="0" applyBorder="0" applyAlignment="0" applyProtection="0"/>
    <xf numFmtId="0" fontId="66" fillId="60" borderId="0" applyNumberFormat="0" applyBorder="0" applyAlignment="0" applyProtection="0"/>
    <xf numFmtId="0" fontId="59" fillId="65" borderId="48" applyNumberFormat="0" applyFont="0" applyAlignment="0" applyProtection="0"/>
    <xf numFmtId="0" fontId="77" fillId="68" borderId="54" applyNumberFormat="0" applyAlignment="0" applyProtection="0"/>
    <xf numFmtId="4" fontId="59" fillId="72" borderId="48" applyNumberFormat="0" applyProtection="0">
      <alignment vertical="center"/>
    </xf>
    <xf numFmtId="4" fontId="80" fillId="73" borderId="48" applyNumberFormat="0" applyProtection="0">
      <alignment vertical="center"/>
    </xf>
    <xf numFmtId="4" fontId="59" fillId="73" borderId="48" applyNumberFormat="0" applyProtection="0">
      <alignment horizontal="left" vertical="center" indent="1"/>
    </xf>
    <xf numFmtId="0" fontId="63" fillId="72" borderId="55" applyNumberFormat="0" applyProtection="0">
      <alignment horizontal="left" vertical="top"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5" borderId="55" applyNumberFormat="0" applyProtection="0">
      <alignment horizontal="left" vertical="top" indent="1"/>
    </xf>
    <xf numFmtId="0" fontId="59" fillId="89" borderId="48" applyNumberFormat="0" applyProtection="0">
      <alignment horizontal="left" vertical="center" indent="1"/>
    </xf>
    <xf numFmtId="0" fontId="59" fillId="86" borderId="55" applyNumberFormat="0" applyProtection="0">
      <alignment horizontal="left" vertical="top" indent="1"/>
    </xf>
    <xf numFmtId="0" fontId="59" fillId="90" borderId="48" applyNumberFormat="0" applyProtection="0">
      <alignment horizontal="left" vertical="center" indent="1"/>
    </xf>
    <xf numFmtId="0" fontId="59" fillId="90" borderId="55" applyNumberFormat="0" applyProtection="0">
      <alignment horizontal="left" vertical="top" indent="1"/>
    </xf>
    <xf numFmtId="0" fontId="59" fillId="87" borderId="48" applyNumberFormat="0" applyProtection="0">
      <alignment horizontal="left" vertical="center" indent="1"/>
    </xf>
    <xf numFmtId="0" fontId="59" fillId="87" borderId="55" applyNumberFormat="0" applyProtection="0">
      <alignment horizontal="left" vertical="top" indent="1"/>
    </xf>
    <xf numFmtId="0" fontId="60" fillId="85" borderId="58" applyBorder="0"/>
    <xf numFmtId="4" fontId="61" fillId="92" borderId="55" applyNumberFormat="0" applyProtection="0">
      <alignment vertical="center"/>
    </xf>
    <xf numFmtId="4" fontId="80" fillId="93" borderId="33" applyNumberFormat="0" applyProtection="0">
      <alignment vertical="center"/>
    </xf>
    <xf numFmtId="4" fontId="61" fillId="88" borderId="55" applyNumberFormat="0" applyProtection="0">
      <alignment horizontal="left" vertical="center" indent="1"/>
    </xf>
    <xf numFmtId="0" fontId="61" fillId="92" borderId="55" applyNumberFormat="0" applyProtection="0">
      <alignment horizontal="left" vertical="top" indent="1"/>
    </xf>
    <xf numFmtId="4" fontId="59" fillId="0" borderId="48" applyNumberFormat="0" applyProtection="0">
      <alignment horizontal="right" vertical="center"/>
    </xf>
    <xf numFmtId="4" fontId="80" fillId="94" borderId="48" applyNumberFormat="0" applyProtection="0">
      <alignment horizontal="right" vertical="center"/>
    </xf>
    <xf numFmtId="4" fontId="59" fillId="74" borderId="48" applyNumberFormat="0" applyProtection="0">
      <alignment horizontal="left" vertical="center" indent="1"/>
    </xf>
    <xf numFmtId="0" fontId="61" fillId="86" borderId="55" applyNumberFormat="0" applyProtection="0">
      <alignment horizontal="left" vertical="top" indent="1"/>
    </xf>
    <xf numFmtId="4" fontId="64" fillId="95" borderId="56" applyNumberFormat="0" applyProtection="0">
      <alignment horizontal="left" vertical="center" indent="1"/>
    </xf>
    <xf numFmtId="0" fontId="59" fillId="96" borderId="33"/>
    <xf numFmtId="4" fontId="65" fillId="91" borderId="48" applyNumberFormat="0" applyProtection="0">
      <alignment horizontal="right" vertical="center"/>
    </xf>
    <xf numFmtId="0" fontId="66" fillId="48" borderId="0" applyNumberFormat="0" applyBorder="0" applyAlignment="0" applyProtection="0"/>
    <xf numFmtId="0" fontId="71" fillId="0" borderId="59" applyNumberFormat="0" applyFill="0" applyAlignment="0" applyProtection="0"/>
    <xf numFmtId="0" fontId="5" fillId="47" borderId="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5" fillId="47" borderId="0"/>
    <xf numFmtId="0" fontId="66" fillId="56" borderId="0" applyNumberFormat="0" applyBorder="0" applyAlignment="0" applyProtection="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43" fontId="1" fillId="0" borderId="0" applyFont="0" applyFill="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43" fontId="137" fillId="127" borderId="74"/>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5" fillId="47" borderId="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0" fillId="85" borderId="58" applyBorder="0"/>
    <xf numFmtId="4" fontId="59" fillId="74" borderId="48" applyNumberFormat="0" applyProtection="0">
      <alignment horizontal="left" vertical="center" indent="1"/>
    </xf>
    <xf numFmtId="4" fontId="59" fillId="74" borderId="48" applyNumberFormat="0" applyProtection="0">
      <alignment horizontal="left" vertical="center" indent="1"/>
    </xf>
    <xf numFmtId="0" fontId="59" fillId="85" borderId="55" applyNumberFormat="0" applyProtection="0">
      <alignment horizontal="left" vertical="top" indent="1"/>
    </xf>
    <xf numFmtId="0" fontId="59" fillId="86" borderId="55" applyNumberFormat="0" applyProtection="0">
      <alignment horizontal="left" vertical="top" indent="1"/>
    </xf>
    <xf numFmtId="0" fontId="59" fillId="90" borderId="55" applyNumberFormat="0" applyProtection="0">
      <alignment horizontal="left" vertical="top" indent="1"/>
    </xf>
    <xf numFmtId="4" fontId="59" fillId="86" borderId="48" applyNumberFormat="0" applyProtection="0">
      <alignment horizontal="right" vertical="center"/>
    </xf>
    <xf numFmtId="0" fontId="59" fillId="88" borderId="48" applyNumberFormat="0" applyProtection="0">
      <alignment horizontal="left" vertical="center" indent="1"/>
    </xf>
    <xf numFmtId="4" fontId="59" fillId="0" borderId="48" applyNumberFormat="0" applyProtection="0">
      <alignment horizontal="right" vertical="center"/>
    </xf>
    <xf numFmtId="0" fontId="59" fillId="89" borderId="48" applyNumberFormat="0" applyProtection="0">
      <alignment horizontal="left" vertical="center" indent="1"/>
    </xf>
    <xf numFmtId="0" fontId="59" fillId="90" borderId="48" applyNumberFormat="0" applyProtection="0">
      <alignment horizontal="left" vertical="center" indent="1"/>
    </xf>
    <xf numFmtId="0" fontId="59" fillId="87" borderId="48" applyNumberFormat="0" applyProtection="0">
      <alignment horizontal="left" vertical="center" indent="1"/>
    </xf>
    <xf numFmtId="4" fontId="62" fillId="85" borderId="56" applyNumberFormat="0" applyProtection="0">
      <alignment horizontal="left" vertical="center" indent="1"/>
    </xf>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5" fillId="47" borderId="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9" fillId="68" borderId="48" applyNumberFormat="0" applyAlignment="0" applyProtection="0"/>
    <xf numFmtId="0" fontId="75" fillId="66" borderId="48" applyNumberFormat="0" applyAlignment="0" applyProtection="0"/>
    <xf numFmtId="0" fontId="59" fillId="65" borderId="48" applyNumberFormat="0" applyFont="0" applyAlignment="0" applyProtection="0"/>
    <xf numFmtId="0" fontId="77" fillId="68" borderId="54" applyNumberFormat="0" applyAlignment="0" applyProtection="0"/>
    <xf numFmtId="4" fontId="59" fillId="72" borderId="48" applyNumberFormat="0" applyProtection="0">
      <alignment vertical="center"/>
    </xf>
    <xf numFmtId="4" fontId="80" fillId="73" borderId="48" applyNumberFormat="0" applyProtection="0">
      <alignment vertical="center"/>
    </xf>
    <xf numFmtId="4" fontId="59" fillId="73" borderId="48" applyNumberFormat="0" applyProtection="0">
      <alignment horizontal="left" vertical="center" indent="1"/>
    </xf>
    <xf numFmtId="0" fontId="63" fillId="72" borderId="55" applyNumberFormat="0" applyProtection="0">
      <alignment horizontal="left" vertical="top"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5" borderId="55" applyNumberFormat="0" applyProtection="0">
      <alignment horizontal="left" vertical="top" indent="1"/>
    </xf>
    <xf numFmtId="0" fontId="59" fillId="89" borderId="48" applyNumberFormat="0" applyProtection="0">
      <alignment horizontal="left" vertical="center" indent="1"/>
    </xf>
    <xf numFmtId="0" fontId="59" fillId="86" borderId="55" applyNumberFormat="0" applyProtection="0">
      <alignment horizontal="left" vertical="top" indent="1"/>
    </xf>
    <xf numFmtId="0" fontId="59" fillId="90" borderId="48" applyNumberFormat="0" applyProtection="0">
      <alignment horizontal="left" vertical="center" indent="1"/>
    </xf>
    <xf numFmtId="0" fontId="59" fillId="90" borderId="55" applyNumberFormat="0" applyProtection="0">
      <alignment horizontal="left" vertical="top" indent="1"/>
    </xf>
    <xf numFmtId="0" fontId="59" fillId="87" borderId="48" applyNumberFormat="0" applyProtection="0">
      <alignment horizontal="left" vertical="center" indent="1"/>
    </xf>
    <xf numFmtId="0" fontId="59" fillId="87" borderId="55" applyNumberFormat="0" applyProtection="0">
      <alignment horizontal="left" vertical="top" indent="1"/>
    </xf>
    <xf numFmtId="0" fontId="60" fillId="85" borderId="58" applyBorder="0"/>
    <xf numFmtId="4" fontId="61" fillId="92" borderId="55" applyNumberFormat="0" applyProtection="0">
      <alignment vertical="center"/>
    </xf>
    <xf numFmtId="4" fontId="80" fillId="93" borderId="33" applyNumberFormat="0" applyProtection="0">
      <alignment vertical="center"/>
    </xf>
    <xf numFmtId="4" fontId="61" fillId="88" borderId="55" applyNumberFormat="0" applyProtection="0">
      <alignment horizontal="left" vertical="center" indent="1"/>
    </xf>
    <xf numFmtId="0" fontId="61" fillId="92" borderId="55" applyNumberFormat="0" applyProtection="0">
      <alignment horizontal="left" vertical="top" indent="1"/>
    </xf>
    <xf numFmtId="4" fontId="59" fillId="0" borderId="48" applyNumberFormat="0" applyProtection="0">
      <alignment horizontal="right" vertical="center"/>
    </xf>
    <xf numFmtId="4" fontId="80" fillId="94" borderId="48" applyNumberFormat="0" applyProtection="0">
      <alignment horizontal="right" vertical="center"/>
    </xf>
    <xf numFmtId="4" fontId="59" fillId="74" borderId="48" applyNumberFormat="0" applyProtection="0">
      <alignment horizontal="left" vertical="center" indent="1"/>
    </xf>
    <xf numFmtId="0" fontId="61" fillId="86" borderId="55" applyNumberFormat="0" applyProtection="0">
      <alignment horizontal="left" vertical="top" indent="1"/>
    </xf>
    <xf numFmtId="4" fontId="64" fillId="95" borderId="56" applyNumberFormat="0" applyProtection="0">
      <alignment horizontal="left" vertical="center" indent="1"/>
    </xf>
    <xf numFmtId="0" fontId="59" fillId="96" borderId="33"/>
    <xf numFmtId="4" fontId="65" fillId="91" borderId="48" applyNumberFormat="0" applyProtection="0">
      <alignment horizontal="right" vertical="center"/>
    </xf>
    <xf numFmtId="0" fontId="71" fillId="0" borderId="59" applyNumberFormat="0" applyFill="0" applyAlignment="0" applyProtection="0"/>
    <xf numFmtId="0" fontId="40" fillId="0"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43" fontId="5" fillId="0" borderId="0" applyFont="0" applyFill="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83" fillId="0" borderId="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2" fillId="100" borderId="60" applyNumberFormat="0" applyAlignment="0" applyProtection="0"/>
    <xf numFmtId="0" fontId="99" fillId="88" borderId="60" applyNumberFormat="0" applyAlignment="0" applyProtection="0"/>
    <xf numFmtId="0" fontId="62" fillId="0" borderId="0"/>
    <xf numFmtId="0" fontId="83" fillId="92" borderId="60" applyNumberFormat="0" applyFont="0" applyAlignment="0" applyProtection="0"/>
    <xf numFmtId="0" fontId="101" fillId="100" borderId="54" applyNumberFormat="0" applyAlignment="0" applyProtection="0"/>
    <xf numFmtId="4" fontId="9" fillId="73" borderId="54" applyNumberFormat="0" applyProtection="0">
      <alignment vertical="center"/>
    </xf>
    <xf numFmtId="4" fontId="84" fillId="73" borderId="54" applyNumberFormat="0" applyProtection="0">
      <alignment vertical="center"/>
    </xf>
    <xf numFmtId="4" fontId="9" fillId="73" borderId="54" applyNumberFormat="0" applyProtection="0">
      <alignment horizontal="left" vertical="center"/>
    </xf>
    <xf numFmtId="4" fontId="9" fillId="73" borderId="54" applyNumberFormat="0" applyProtection="0">
      <alignment horizontal="left" vertical="center"/>
    </xf>
    <xf numFmtId="0" fontId="4" fillId="97" borderId="54" applyNumberFormat="0" applyProtection="0">
      <alignment horizontal="left" vertical="center"/>
    </xf>
    <xf numFmtId="4" fontId="9" fillId="108" borderId="54" applyNumberFormat="0" applyProtection="0">
      <alignment horizontal="right" vertical="center"/>
    </xf>
    <xf numFmtId="4" fontId="9" fillId="109" borderId="54" applyNumberFormat="0" applyProtection="0">
      <alignment horizontal="right" vertical="center"/>
    </xf>
    <xf numFmtId="4" fontId="9" fillId="110" borderId="54" applyNumberFormat="0" applyProtection="0">
      <alignment horizontal="right" vertical="center"/>
    </xf>
    <xf numFmtId="4" fontId="9" fillId="111" borderId="54" applyNumberFormat="0" applyProtection="0">
      <alignment horizontal="right" vertical="center"/>
    </xf>
    <xf numFmtId="4" fontId="9" fillId="112" borderId="54" applyNumberFormat="0" applyProtection="0">
      <alignment horizontal="right" vertical="center"/>
    </xf>
    <xf numFmtId="4" fontId="9" fillId="113" borderId="54" applyNumberFormat="0" applyProtection="0">
      <alignment horizontal="right" vertical="center"/>
    </xf>
    <xf numFmtId="4" fontId="9" fillId="114" borderId="54" applyNumberFormat="0" applyProtection="0">
      <alignment horizontal="right" vertical="center"/>
    </xf>
    <xf numFmtId="4" fontId="9" fillId="115" borderId="54" applyNumberFormat="0" applyProtection="0">
      <alignment horizontal="right" vertical="center"/>
    </xf>
    <xf numFmtId="4" fontId="9" fillId="116" borderId="54" applyNumberFormat="0" applyProtection="0">
      <alignment horizontal="right" vertical="center"/>
    </xf>
    <xf numFmtId="4" fontId="85" fillId="117" borderId="54" applyNumberFormat="0" applyProtection="0">
      <alignment horizontal="left" vertical="center"/>
    </xf>
    <xf numFmtId="4" fontId="9" fillId="118" borderId="65" applyNumberFormat="0" applyProtection="0">
      <alignment horizontal="left" vertical="center"/>
    </xf>
    <xf numFmtId="0" fontId="4" fillId="97" borderId="54" applyNumberFormat="0" applyProtection="0">
      <alignment horizontal="left" vertical="center"/>
    </xf>
    <xf numFmtId="4" fontId="9" fillId="118" borderId="54" applyNumberFormat="0" applyProtection="0">
      <alignment horizontal="left" vertical="center"/>
    </xf>
    <xf numFmtId="4" fontId="9" fillId="120" borderId="54" applyNumberFormat="0" applyProtection="0">
      <alignment horizontal="left" vertical="center"/>
    </xf>
    <xf numFmtId="0" fontId="4" fillId="120" borderId="54" applyNumberFormat="0" applyProtection="0">
      <alignment horizontal="left" vertical="center"/>
    </xf>
    <xf numFmtId="0" fontId="4" fillId="120" borderId="54" applyNumberFormat="0" applyProtection="0">
      <alignment horizontal="left" vertical="center"/>
    </xf>
    <xf numFmtId="0" fontId="4" fillId="3" borderId="54" applyNumberFormat="0" applyProtection="0">
      <alignment horizontal="left" vertical="center"/>
    </xf>
    <xf numFmtId="0" fontId="4" fillId="3" borderId="54" applyNumberFormat="0" applyProtection="0">
      <alignment horizontal="left" vertical="center"/>
    </xf>
    <xf numFmtId="0" fontId="4" fillId="4" borderId="54" applyNumberFormat="0" applyProtection="0">
      <alignment horizontal="left" vertical="center"/>
    </xf>
    <xf numFmtId="0" fontId="4" fillId="4" borderId="54" applyNumberFormat="0" applyProtection="0">
      <alignment horizontal="left" vertical="center"/>
    </xf>
    <xf numFmtId="0" fontId="4" fillId="97" borderId="54" applyNumberFormat="0" applyProtection="0">
      <alignment horizontal="left" vertical="center"/>
    </xf>
    <xf numFmtId="0" fontId="4" fillId="97" borderId="54" applyNumberFormat="0" applyProtection="0">
      <alignment horizontal="left" vertical="center"/>
    </xf>
    <xf numFmtId="0" fontId="62" fillId="91" borderId="33" applyNumberFormat="0">
      <protection locked="0"/>
    </xf>
    <xf numFmtId="0" fontId="20" fillId="85" borderId="58" applyBorder="0"/>
    <xf numFmtId="4" fontId="9" fillId="93" borderId="54" applyNumberFormat="0" applyProtection="0">
      <alignment vertical="center"/>
    </xf>
    <xf numFmtId="4" fontId="84" fillId="93" borderId="54" applyNumberFormat="0" applyProtection="0">
      <alignment vertical="center"/>
    </xf>
    <xf numFmtId="4" fontId="9" fillId="93" borderId="54" applyNumberFormat="0" applyProtection="0">
      <alignment horizontal="left" vertical="center"/>
    </xf>
    <xf numFmtId="4" fontId="9" fillId="93" borderId="54" applyNumberFormat="0" applyProtection="0">
      <alignment horizontal="left" vertical="center"/>
    </xf>
    <xf numFmtId="4" fontId="9" fillId="118" borderId="54" applyNumberFormat="0" applyProtection="0">
      <alignment horizontal="right" vertical="center"/>
    </xf>
    <xf numFmtId="4" fontId="84" fillId="118" borderId="54" applyNumberFormat="0" applyProtection="0">
      <alignment horizontal="right" vertical="center"/>
    </xf>
    <xf numFmtId="0" fontId="4" fillId="97" borderId="54" applyNumberFormat="0" applyProtection="0">
      <alignment horizontal="left" vertical="center"/>
    </xf>
    <xf numFmtId="0" fontId="4" fillId="97" borderId="54" applyNumberFormat="0" applyProtection="0">
      <alignment horizontal="left" vertical="center"/>
    </xf>
    <xf numFmtId="0" fontId="5" fillId="96" borderId="33"/>
    <xf numFmtId="4" fontId="88" fillId="118" borderId="54" applyNumberFormat="0" applyProtection="0">
      <alignment horizontal="right" vertical="center"/>
    </xf>
    <xf numFmtId="0" fontId="81" fillId="0" borderId="66" applyNumberFormat="0" applyFill="0" applyAlignment="0" applyProtection="0"/>
    <xf numFmtId="0" fontId="83" fillId="0" borderId="0"/>
    <xf numFmtId="0" fontId="92" fillId="100" borderId="60" applyNumberFormat="0" applyAlignment="0" applyProtection="0"/>
    <xf numFmtId="0" fontId="99" fillId="88" borderId="60" applyNumberFormat="0" applyAlignment="0" applyProtection="0"/>
    <xf numFmtId="0" fontId="83" fillId="92" borderId="60" applyNumberFormat="0" applyFont="0" applyAlignment="0" applyProtection="0"/>
    <xf numFmtId="0" fontId="101" fillId="100" borderId="54" applyNumberFormat="0" applyAlignment="0" applyProtection="0"/>
    <xf numFmtId="4" fontId="9" fillId="118" borderId="65" applyNumberFormat="0" applyProtection="0">
      <alignment horizontal="left" vertical="center"/>
    </xf>
    <xf numFmtId="4" fontId="9" fillId="118" borderId="54" applyNumberFormat="0" applyProtection="0">
      <alignment horizontal="left" vertical="center"/>
    </xf>
    <xf numFmtId="4" fontId="9" fillId="120" borderId="54" applyNumberFormat="0" applyProtection="0">
      <alignment horizontal="left" vertical="center"/>
    </xf>
    <xf numFmtId="0" fontId="4" fillId="91" borderId="33" applyNumberFormat="0">
      <protection locked="0"/>
    </xf>
    <xf numFmtId="4" fontId="9" fillId="118" borderId="54" applyNumberFormat="0" applyProtection="0">
      <alignment horizontal="right" vertical="center"/>
    </xf>
    <xf numFmtId="0" fontId="81" fillId="0" borderId="66" applyNumberFormat="0" applyFill="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2" fillId="0" borderId="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83" fillId="0" borderId="0"/>
    <xf numFmtId="0" fontId="66" fillId="60"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43" fontId="83" fillId="0" borderId="0" applyFont="0" applyFill="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83" fillId="0" borderId="0"/>
    <xf numFmtId="0" fontId="90" fillId="77"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90" fillId="74" borderId="0" applyNumberFormat="0" applyBorder="0" applyAlignment="0" applyProtection="0"/>
    <xf numFmtId="0" fontId="66" fillId="52" borderId="0" applyNumberFormat="0" applyBorder="0" applyAlignment="0" applyProtection="0"/>
    <xf numFmtId="0" fontId="90" fillId="85"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83" fillId="0" borderId="0"/>
    <xf numFmtId="0" fontId="66" fillId="56" borderId="0" applyNumberFormat="0" applyBorder="0" applyAlignment="0" applyProtection="0"/>
    <xf numFmtId="0" fontId="66" fillId="60" borderId="0" applyNumberFormat="0" applyBorder="0" applyAlignment="0" applyProtection="0"/>
    <xf numFmtId="0" fontId="62" fillId="0" borderId="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43" fontId="83" fillId="0" borderId="0" applyFont="0" applyFill="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90" fillId="81"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2" fillId="0" borderId="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2" fillId="0" borderId="0"/>
    <xf numFmtId="0" fontId="66" fillId="60"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66" fillId="51" borderId="0" applyNumberFormat="0" applyBorder="0" applyAlignment="0" applyProtection="0"/>
    <xf numFmtId="0" fontId="90" fillId="77"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83" fillId="0" borderId="0"/>
    <xf numFmtId="0" fontId="83" fillId="0" borderId="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43" fontId="83" fillId="0" borderId="0" applyFont="0" applyFill="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4" borderId="0" applyNumberFormat="0" applyBorder="0" applyAlignment="0" applyProtection="0"/>
    <xf numFmtId="43" fontId="83" fillId="0" borderId="0" applyFont="0" applyFill="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2" fillId="0" borderId="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83" fillId="0" borderId="0"/>
    <xf numFmtId="43" fontId="83" fillId="0" borderId="0" applyFont="0" applyFill="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2" fillId="0" borderId="0"/>
    <xf numFmtId="0" fontId="83" fillId="0" borderId="0"/>
    <xf numFmtId="43" fontId="83" fillId="0" borderId="0" applyFont="0" applyFill="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62" fillId="0" borderId="0"/>
    <xf numFmtId="0" fontId="90" fillId="85" borderId="0" applyNumberFormat="0" applyBorder="0" applyAlignment="0" applyProtection="0"/>
    <xf numFmtId="0" fontId="90" fillId="81" borderId="0" applyNumberFormat="0" applyBorder="0" applyAlignment="0" applyProtection="0"/>
    <xf numFmtId="0" fontId="83" fillId="0" borderId="0"/>
    <xf numFmtId="0" fontId="90" fillId="74" borderId="0" applyNumberFormat="0" applyBorder="0" applyAlignment="0" applyProtection="0"/>
    <xf numFmtId="0" fontId="83" fillId="0" borderId="0"/>
    <xf numFmtId="0" fontId="90" fillId="74" borderId="0" applyNumberFormat="0" applyBorder="0" applyAlignment="0" applyProtection="0"/>
    <xf numFmtId="0" fontId="90" fillId="78" borderId="0" applyNumberFormat="0" applyBorder="0" applyAlignment="0" applyProtection="0"/>
    <xf numFmtId="0" fontId="83" fillId="0" borderId="0"/>
    <xf numFmtId="0" fontId="90" fillId="85"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43" fontId="83" fillId="0" borderId="0" applyFont="0" applyFill="0" applyBorder="0" applyAlignment="0" applyProtection="0"/>
    <xf numFmtId="0" fontId="90" fillId="81"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78"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83" fillId="0" borderId="0"/>
    <xf numFmtId="0" fontId="83" fillId="0" borderId="0"/>
    <xf numFmtId="0" fontId="62" fillId="0" borderId="0"/>
    <xf numFmtId="0" fontId="83" fillId="0" borderId="0"/>
    <xf numFmtId="0" fontId="90" fillId="74"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43" fontId="83" fillId="0" borderId="0" applyFont="0" applyFill="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4" borderId="0" applyNumberFormat="0" applyBorder="0" applyAlignment="0" applyProtection="0"/>
    <xf numFmtId="43" fontId="83" fillId="0" borderId="0" applyFont="0" applyFill="0" applyBorder="0" applyAlignment="0" applyProtection="0"/>
    <xf numFmtId="0" fontId="4" fillId="0" borderId="0">
      <alignment vertical="top"/>
    </xf>
    <xf numFmtId="0" fontId="4" fillId="0" borderId="0">
      <alignment vertical="top"/>
    </xf>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59" fillId="91" borderId="57" applyNumberFormat="0">
      <protection locked="0"/>
    </xf>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83" fillId="0" borderId="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62" fillId="0" borderId="0"/>
    <xf numFmtId="0" fontId="90" fillId="74" borderId="0" applyNumberFormat="0" applyBorder="0" applyAlignment="0" applyProtection="0"/>
    <xf numFmtId="0" fontId="90" fillId="85"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8" borderId="0" applyNumberFormat="0" applyBorder="0" applyAlignment="0" applyProtection="0"/>
    <xf numFmtId="0" fontId="83" fillId="0" borderId="0"/>
    <xf numFmtId="0" fontId="90" fillId="78" borderId="0" applyNumberFormat="0" applyBorder="0" applyAlignment="0" applyProtection="0"/>
    <xf numFmtId="0" fontId="62" fillId="0" borderId="0"/>
    <xf numFmtId="0" fontId="90" fillId="7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43" fontId="83" fillId="0" borderId="0" applyFont="0" applyFill="0" applyBorder="0" applyAlignment="0" applyProtection="0"/>
    <xf numFmtId="0" fontId="62" fillId="0" borderId="0"/>
    <xf numFmtId="0" fontId="62" fillId="0" borderId="0"/>
    <xf numFmtId="0" fontId="90" fillId="81"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4" borderId="0" applyNumberFormat="0" applyBorder="0" applyAlignment="0" applyProtection="0"/>
    <xf numFmtId="43" fontId="83" fillId="0" borderId="0" applyFont="0" applyFill="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59" fillId="87" borderId="48" applyNumberFormat="0" applyProtection="0">
      <alignment horizontal="left" vertical="center" indent="1"/>
    </xf>
    <xf numFmtId="4" fontId="59" fillId="0" borderId="48" applyNumberFormat="0" applyProtection="0">
      <alignment horizontal="right" vertical="center"/>
    </xf>
    <xf numFmtId="0" fontId="58" fillId="0" borderId="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83" fillId="0" borderId="0"/>
    <xf numFmtId="0" fontId="90" fillId="74"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62" fillId="0" borderId="0"/>
    <xf numFmtId="0" fontId="90" fillId="85" borderId="0" applyNumberFormat="0" applyBorder="0" applyAlignment="0" applyProtection="0"/>
    <xf numFmtId="0" fontId="90" fillId="77" borderId="0" applyNumberFormat="0" applyBorder="0" applyAlignment="0" applyProtection="0"/>
    <xf numFmtId="0" fontId="62" fillId="0" borderId="0"/>
    <xf numFmtId="0" fontId="62" fillId="0" borderId="0"/>
    <xf numFmtId="0" fontId="90" fillId="77"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62" fillId="0" borderId="0"/>
    <xf numFmtId="0" fontId="90" fillId="78" borderId="0" applyNumberFormat="0" applyBorder="0" applyAlignment="0" applyProtection="0"/>
    <xf numFmtId="0" fontId="90" fillId="77" borderId="0" applyNumberFormat="0" applyBorder="0" applyAlignment="0" applyProtection="0"/>
    <xf numFmtId="0" fontId="83" fillId="0" borderId="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83" fillId="0" borderId="0"/>
    <xf numFmtId="0" fontId="90" fillId="77" borderId="0" applyNumberFormat="0" applyBorder="0" applyAlignment="0" applyProtection="0"/>
    <xf numFmtId="0" fontId="62" fillId="0" borderId="0"/>
    <xf numFmtId="0" fontId="83" fillId="0" borderId="0"/>
    <xf numFmtId="0" fontId="83" fillId="0" borderId="0"/>
    <xf numFmtId="0" fontId="90" fillId="74" borderId="0" applyNumberFormat="0" applyBorder="0" applyAlignment="0" applyProtection="0"/>
    <xf numFmtId="0" fontId="90" fillId="81"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62" fillId="0" borderId="0"/>
    <xf numFmtId="43" fontId="83" fillId="0" borderId="0" applyFont="0" applyFill="0" applyBorder="0" applyAlignment="0" applyProtection="0"/>
    <xf numFmtId="0" fontId="90" fillId="81"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2" fillId="0" borderId="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2" fillId="0" borderId="0"/>
    <xf numFmtId="0" fontId="90" fillId="81"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83" fillId="0" borderId="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90" fillId="77" borderId="0" applyNumberFormat="0" applyBorder="0" applyAlignment="0" applyProtection="0"/>
    <xf numFmtId="0" fontId="66" fillId="48"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62" fillId="0" borderId="0"/>
    <xf numFmtId="0" fontId="83" fillId="0" borderId="0"/>
    <xf numFmtId="0" fontId="90" fillId="85" borderId="0" applyNumberFormat="0" applyBorder="0" applyAlignment="0" applyProtection="0"/>
    <xf numFmtId="0" fontId="83" fillId="0" borderId="0"/>
    <xf numFmtId="0" fontId="90" fillId="74" borderId="0" applyNumberFormat="0" applyBorder="0" applyAlignment="0" applyProtection="0"/>
    <xf numFmtId="0" fontId="83" fillId="0" borderId="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43" fontId="83" fillId="0" borderId="0" applyFont="0" applyFill="0" applyBorder="0" applyAlignment="0" applyProtection="0"/>
    <xf numFmtId="0" fontId="62" fillId="0" borderId="0"/>
    <xf numFmtId="0" fontId="90" fillId="77" borderId="0" applyNumberFormat="0" applyBorder="0" applyAlignment="0" applyProtection="0"/>
    <xf numFmtId="0" fontId="90" fillId="81" borderId="0" applyNumberFormat="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66" fillId="56" borderId="0" applyNumberFormat="0" applyBorder="0" applyAlignment="0" applyProtection="0"/>
    <xf numFmtId="0" fontId="90" fillId="77" borderId="0" applyNumberFormat="0" applyBorder="0" applyAlignment="0" applyProtection="0"/>
    <xf numFmtId="0" fontId="66" fillId="48"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83" fillId="0" borderId="0"/>
    <xf numFmtId="0" fontId="66" fillId="48" borderId="0" applyNumberFormat="0" applyBorder="0" applyAlignment="0" applyProtection="0"/>
    <xf numFmtId="0" fontId="83" fillId="0" borderId="0"/>
    <xf numFmtId="0" fontId="66" fillId="64"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43" fontId="83" fillId="0" borderId="0" applyFont="0" applyFill="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90" fillId="85"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83" fillId="0" borderId="0"/>
    <xf numFmtId="0" fontId="90" fillId="77" borderId="0" applyNumberFormat="0" applyBorder="0" applyAlignment="0" applyProtection="0"/>
    <xf numFmtId="0" fontId="90" fillId="85" borderId="0" applyNumberFormat="0" applyBorder="0" applyAlignment="0" applyProtection="0"/>
    <xf numFmtId="0" fontId="90" fillId="78"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2" fillId="0" borderId="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2" fillId="0" borderId="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7"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85" borderId="0" applyNumberFormat="0" applyBorder="0" applyAlignment="0" applyProtection="0"/>
    <xf numFmtId="0" fontId="62" fillId="0" borderId="0"/>
    <xf numFmtId="0" fontId="90" fillId="78"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90" fillId="74" borderId="0" applyNumberFormat="0" applyBorder="0" applyAlignment="0" applyProtection="0"/>
    <xf numFmtId="0" fontId="90" fillId="81" borderId="0" applyNumberFormat="0" applyBorder="0" applyAlignment="0" applyProtection="0"/>
    <xf numFmtId="0" fontId="83" fillId="0" borderId="0"/>
    <xf numFmtId="0" fontId="90" fillId="78" borderId="0" applyNumberFormat="0" applyBorder="0" applyAlignment="0" applyProtection="0"/>
    <xf numFmtId="0" fontId="83" fillId="0" borderId="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43" fontId="83" fillId="0" borderId="0" applyFont="0" applyFill="0" applyBorder="0" applyAlignment="0" applyProtection="0"/>
    <xf numFmtId="0" fontId="62" fillId="0" borderId="0"/>
    <xf numFmtId="0" fontId="62" fillId="0" borderId="0"/>
    <xf numFmtId="0" fontId="90" fillId="81" borderId="0" applyNumberFormat="0" applyBorder="0" applyAlignment="0" applyProtection="0"/>
    <xf numFmtId="0" fontId="90" fillId="81"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81" borderId="0" applyNumberFormat="0" applyBorder="0" applyAlignment="0" applyProtection="0"/>
    <xf numFmtId="0" fontId="62" fillId="0" borderId="0"/>
    <xf numFmtId="0" fontId="62" fillId="0" borderId="0"/>
    <xf numFmtId="0" fontId="62" fillId="0" borderId="0"/>
    <xf numFmtId="0" fontId="90" fillId="77"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83" fillId="0" borderId="0"/>
    <xf numFmtId="0" fontId="83" fillId="0" borderId="0"/>
    <xf numFmtId="0" fontId="83" fillId="0" borderId="0"/>
    <xf numFmtId="0" fontId="90" fillId="78" borderId="0" applyNumberFormat="0" applyBorder="0" applyAlignment="0" applyProtection="0"/>
    <xf numFmtId="0" fontId="90" fillId="77" borderId="0" applyNumberFormat="0" applyBorder="0" applyAlignment="0" applyProtection="0"/>
    <xf numFmtId="0" fontId="83" fillId="0" borderId="0"/>
    <xf numFmtId="0" fontId="90" fillId="85" borderId="0" applyNumberFormat="0" applyBorder="0" applyAlignment="0" applyProtection="0"/>
    <xf numFmtId="0" fontId="62" fillId="0" borderId="0"/>
    <xf numFmtId="0" fontId="90" fillId="74" borderId="0" applyNumberFormat="0" applyBorder="0" applyAlignment="0" applyProtection="0"/>
    <xf numFmtId="43" fontId="83" fillId="0" borderId="0" applyFont="0" applyFill="0" applyBorder="0" applyAlignment="0" applyProtection="0"/>
    <xf numFmtId="0" fontId="90" fillId="74" borderId="0" applyNumberFormat="0" applyBorder="0" applyAlignment="0" applyProtection="0"/>
    <xf numFmtId="0" fontId="90" fillId="81" borderId="0" applyNumberFormat="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2" fillId="0" borderId="0"/>
    <xf numFmtId="0" fontId="90" fillId="74" borderId="0" applyNumberFormat="0" applyBorder="0" applyAlignment="0" applyProtection="0"/>
    <xf numFmtId="0" fontId="62" fillId="0" borderId="0"/>
    <xf numFmtId="0" fontId="90" fillId="74"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62" fillId="0" borderId="0"/>
    <xf numFmtId="0" fontId="90" fillId="85"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83" fillId="0" borderId="0"/>
    <xf numFmtId="0" fontId="90" fillId="85" borderId="0" applyNumberFormat="0" applyBorder="0" applyAlignment="0" applyProtection="0"/>
    <xf numFmtId="0" fontId="83" fillId="0" borderId="0"/>
    <xf numFmtId="0" fontId="83" fillId="0" borderId="0"/>
    <xf numFmtId="0" fontId="62" fillId="0" borderId="0"/>
    <xf numFmtId="0" fontId="90" fillId="74" borderId="0" applyNumberFormat="0" applyBorder="0" applyAlignment="0" applyProtection="0"/>
    <xf numFmtId="0" fontId="62" fillId="0" borderId="0"/>
    <xf numFmtId="0" fontId="90" fillId="7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83" fillId="0" borderId="0"/>
    <xf numFmtId="0" fontId="90" fillId="77" borderId="0" applyNumberFormat="0" applyBorder="0" applyAlignment="0" applyProtection="0"/>
    <xf numFmtId="0" fontId="90" fillId="77"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62" fillId="0" borderId="0"/>
    <xf numFmtId="0" fontId="90" fillId="81" borderId="0" applyNumberFormat="0" applyBorder="0" applyAlignment="0" applyProtection="0"/>
    <xf numFmtId="0" fontId="62" fillId="0" borderId="0"/>
    <xf numFmtId="0" fontId="90" fillId="77"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8"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62" fillId="0" borderId="0"/>
    <xf numFmtId="0" fontId="90" fillId="74"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83" fillId="0" borderId="0"/>
    <xf numFmtId="0" fontId="90" fillId="85" borderId="0" applyNumberFormat="0" applyBorder="0" applyAlignment="0" applyProtection="0"/>
    <xf numFmtId="0" fontId="83" fillId="0" borderId="0"/>
    <xf numFmtId="0" fontId="90" fillId="85" borderId="0" applyNumberFormat="0" applyBorder="0" applyAlignment="0" applyProtection="0"/>
    <xf numFmtId="0" fontId="90" fillId="85" borderId="0" applyNumberFormat="0" applyBorder="0" applyAlignment="0" applyProtection="0"/>
    <xf numFmtId="0" fontId="62" fillId="0" borderId="0"/>
    <xf numFmtId="0" fontId="90" fillId="77" borderId="0" applyNumberFormat="0" applyBorder="0" applyAlignment="0" applyProtection="0"/>
    <xf numFmtId="0" fontId="62" fillId="0" borderId="0"/>
    <xf numFmtId="0" fontId="90" fillId="74"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83" fillId="0" borderId="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83" fillId="0" borderId="0"/>
    <xf numFmtId="43" fontId="83" fillId="0" borderId="0" applyFont="0" applyFill="0" applyBorder="0" applyAlignment="0" applyProtection="0"/>
    <xf numFmtId="0" fontId="62" fillId="0" borderId="0"/>
    <xf numFmtId="0" fontId="83" fillId="0" borderId="0"/>
    <xf numFmtId="0" fontId="90" fillId="81"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9" fontId="1" fillId="0" borderId="0" applyFont="0" applyFill="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2" fillId="0" borderId="0"/>
    <xf numFmtId="0" fontId="90" fillId="74" borderId="0" applyNumberFormat="0" applyBorder="0" applyAlignment="0" applyProtection="0"/>
    <xf numFmtId="0" fontId="90" fillId="77" borderId="0" applyNumberFormat="0" applyBorder="0" applyAlignment="0" applyProtection="0"/>
    <xf numFmtId="0" fontId="90" fillId="78" borderId="0" applyNumberFormat="0" applyBorder="0" applyAlignment="0" applyProtection="0"/>
    <xf numFmtId="0" fontId="83" fillId="0" borderId="0"/>
    <xf numFmtId="0" fontId="90" fillId="85"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83" fillId="0" borderId="0"/>
    <xf numFmtId="0" fontId="90" fillId="77" borderId="0" applyNumberFormat="0" applyBorder="0" applyAlignment="0" applyProtection="0"/>
    <xf numFmtId="0" fontId="90" fillId="81"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78" borderId="0" applyNumberFormat="0" applyBorder="0" applyAlignment="0" applyProtection="0"/>
    <xf numFmtId="0" fontId="90" fillId="78" borderId="0" applyNumberFormat="0" applyBorder="0" applyAlignment="0" applyProtection="0"/>
    <xf numFmtId="0" fontId="83" fillId="0" borderId="0"/>
    <xf numFmtId="0" fontId="90" fillId="77" borderId="0" applyNumberFormat="0" applyBorder="0" applyAlignment="0" applyProtection="0"/>
    <xf numFmtId="0" fontId="83" fillId="0" borderId="0"/>
    <xf numFmtId="0" fontId="90" fillId="74" borderId="0" applyNumberFormat="0" applyBorder="0" applyAlignment="0" applyProtection="0"/>
    <xf numFmtId="0" fontId="90" fillId="85" borderId="0" applyNumberFormat="0" applyBorder="0" applyAlignment="0" applyProtection="0"/>
    <xf numFmtId="0" fontId="90" fillId="85" borderId="0" applyNumberFormat="0" applyBorder="0" applyAlignment="0" applyProtection="0"/>
    <xf numFmtId="0" fontId="62" fillId="0" borderId="0"/>
    <xf numFmtId="0" fontId="90" fillId="74" borderId="0" applyNumberFormat="0" applyBorder="0" applyAlignment="0" applyProtection="0"/>
    <xf numFmtId="0" fontId="62" fillId="0" borderId="0"/>
    <xf numFmtId="0" fontId="62" fillId="0" borderId="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62" fillId="0" borderId="0"/>
    <xf numFmtId="0" fontId="83" fillId="0" borderId="0"/>
    <xf numFmtId="0" fontId="90" fillId="85" borderId="0" applyNumberFormat="0" applyBorder="0" applyAlignment="0" applyProtection="0"/>
    <xf numFmtId="0" fontId="83" fillId="0" borderId="0"/>
    <xf numFmtId="0" fontId="90" fillId="77"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62" fillId="0" borderId="0"/>
    <xf numFmtId="0" fontId="90" fillId="85"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62" fillId="0" borderId="0"/>
    <xf numFmtId="0" fontId="90" fillId="77"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2" fillId="0" borderId="0"/>
    <xf numFmtId="0" fontId="90" fillId="74" borderId="0" applyNumberFormat="0" applyBorder="0" applyAlignment="0" applyProtection="0"/>
    <xf numFmtId="0" fontId="62" fillId="0" borderId="0"/>
    <xf numFmtId="0" fontId="90" fillId="74"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83" fillId="0" borderId="0"/>
    <xf numFmtId="0" fontId="90" fillId="78" borderId="0" applyNumberFormat="0" applyBorder="0" applyAlignment="0" applyProtection="0"/>
    <xf numFmtId="0" fontId="90" fillId="85" borderId="0" applyNumberFormat="0" applyBorder="0" applyAlignment="0" applyProtection="0"/>
    <xf numFmtId="0" fontId="83" fillId="0" borderId="0"/>
    <xf numFmtId="0" fontId="90" fillId="74" borderId="0" applyNumberFormat="0" applyBorder="0" applyAlignment="0" applyProtection="0"/>
    <xf numFmtId="0" fontId="90" fillId="85" borderId="0" applyNumberFormat="0" applyBorder="0" applyAlignment="0" applyProtection="0"/>
    <xf numFmtId="0" fontId="90" fillId="85" borderId="0" applyNumberFormat="0" applyBorder="0" applyAlignment="0" applyProtection="0"/>
    <xf numFmtId="0" fontId="62" fillId="0" borderId="0"/>
    <xf numFmtId="0" fontId="62" fillId="0" borderId="0"/>
    <xf numFmtId="0" fontId="90" fillId="74"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83" fillId="0" borderId="0"/>
    <xf numFmtId="0" fontId="83" fillId="0" borderId="0"/>
    <xf numFmtId="0" fontId="90" fillId="74"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83" fillId="0" borderId="0"/>
    <xf numFmtId="0" fontId="90" fillId="85" borderId="0" applyNumberFormat="0" applyBorder="0" applyAlignment="0" applyProtection="0"/>
    <xf numFmtId="0" fontId="83" fillId="0" borderId="0"/>
    <xf numFmtId="0" fontId="90" fillId="77" borderId="0" applyNumberFormat="0" applyBorder="0" applyAlignment="0" applyProtection="0"/>
    <xf numFmtId="43" fontId="83" fillId="0" borderId="0" applyFont="0" applyFill="0" applyBorder="0" applyAlignment="0" applyProtection="0"/>
    <xf numFmtId="0" fontId="62" fillId="0" borderId="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2" fillId="0" borderId="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2" fillId="0" borderId="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90" fillId="85"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4" borderId="0" applyNumberFormat="0" applyBorder="0" applyAlignment="0" applyProtection="0"/>
    <xf numFmtId="43" fontId="83" fillId="0" borderId="0" applyFont="0" applyFill="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4" borderId="0" applyNumberFormat="0" applyBorder="0" applyAlignment="0" applyProtection="0"/>
    <xf numFmtId="43" fontId="83" fillId="0" borderId="0" applyFont="0" applyFill="0" applyBorder="0" applyAlignment="0" applyProtection="0"/>
    <xf numFmtId="0" fontId="60" fillId="85" borderId="58" applyBorder="0"/>
    <xf numFmtId="4" fontId="59" fillId="74" borderId="48" applyNumberFormat="0" applyProtection="0">
      <alignment horizontal="left" vertical="center" indent="1"/>
    </xf>
    <xf numFmtId="4" fontId="59" fillId="74" borderId="48" applyNumberFormat="0" applyProtection="0">
      <alignment horizontal="left" vertical="center" indent="1"/>
    </xf>
    <xf numFmtId="4" fontId="59" fillId="86" borderId="48" applyNumberFormat="0" applyProtection="0">
      <alignment horizontal="right" vertical="center"/>
    </xf>
    <xf numFmtId="4" fontId="59" fillId="0" borderId="48" applyNumberFormat="0" applyProtection="0">
      <alignment horizontal="right" vertical="center"/>
    </xf>
    <xf numFmtId="4" fontId="59" fillId="73" borderId="48" applyNumberFormat="0" applyProtection="0">
      <alignment horizontal="left" vertical="center" indent="1"/>
    </xf>
    <xf numFmtId="4" fontId="59" fillId="72" borderId="48" applyNumberFormat="0" applyProtection="0">
      <alignment vertical="center"/>
    </xf>
    <xf numFmtId="0" fontId="59" fillId="88" borderId="48" applyNumberFormat="0" applyProtection="0">
      <alignment horizontal="left" vertical="center" indent="1"/>
    </xf>
    <xf numFmtId="0" fontId="59" fillId="89" borderId="48" applyNumberFormat="0" applyProtection="0">
      <alignment horizontal="left" vertical="center" indent="1"/>
    </xf>
    <xf numFmtId="0" fontId="59" fillId="90" borderId="48" applyNumberFormat="0" applyProtection="0">
      <alignment horizontal="left" vertical="center" indent="1"/>
    </xf>
    <xf numFmtId="0" fontId="59" fillId="87" borderId="48" applyNumberFormat="0" applyProtection="0">
      <alignment horizontal="left" vertical="center" indent="1"/>
    </xf>
    <xf numFmtId="0" fontId="59" fillId="85" borderId="55" applyNumberFormat="0" applyProtection="0">
      <alignment horizontal="left" vertical="top" indent="1"/>
    </xf>
    <xf numFmtId="0" fontId="59" fillId="86" borderId="55" applyNumberFormat="0" applyProtection="0">
      <alignment horizontal="left" vertical="top" indent="1"/>
    </xf>
    <xf numFmtId="0" fontId="59" fillId="90" borderId="55" applyNumberFormat="0" applyProtection="0">
      <alignment horizontal="left" vertical="top" indent="1"/>
    </xf>
    <xf numFmtId="4" fontId="9" fillId="120" borderId="54" applyNumberFormat="0" applyProtection="0">
      <alignment horizontal="left" vertical="center"/>
    </xf>
    <xf numFmtId="4" fontId="9" fillId="118" borderId="54" applyNumberFormat="0" applyProtection="0">
      <alignment horizontal="left" vertical="center"/>
    </xf>
    <xf numFmtId="0" fontId="4" fillId="97" borderId="54" applyNumberFormat="0" applyProtection="0">
      <alignment horizontal="left" vertical="center"/>
    </xf>
    <xf numFmtId="0" fontId="4" fillId="97" borderId="54" applyNumberFormat="0" applyProtection="0">
      <alignment horizontal="left" vertical="center"/>
    </xf>
    <xf numFmtId="0" fontId="4" fillId="97" borderId="54" applyNumberFormat="0" applyProtection="0">
      <alignment horizontal="left" vertical="center"/>
    </xf>
    <xf numFmtId="0" fontId="4" fillId="120" borderId="54" applyNumberFormat="0" applyProtection="0">
      <alignment horizontal="left" vertical="center"/>
    </xf>
    <xf numFmtId="4" fontId="9" fillId="118" borderId="54" applyNumberFormat="0" applyProtection="0">
      <alignment horizontal="right" vertical="center"/>
    </xf>
    <xf numFmtId="0" fontId="4" fillId="3" borderId="54" applyNumberFormat="0" applyProtection="0">
      <alignment horizontal="left" vertical="center"/>
    </xf>
    <xf numFmtId="0" fontId="4" fillId="4" borderId="54" applyNumberFormat="0" applyProtection="0">
      <alignment horizontal="left" vertical="center"/>
    </xf>
    <xf numFmtId="0" fontId="4" fillId="97" borderId="54" applyNumberFormat="0" applyProtection="0">
      <alignment horizontal="left" vertical="center"/>
    </xf>
    <xf numFmtId="0" fontId="66" fillId="48" borderId="0" applyNumberFormat="0" applyBorder="0" applyAlignment="0" applyProtection="0"/>
    <xf numFmtId="0" fontId="90" fillId="8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90" fillId="85"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90" fillId="7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2" fillId="0" borderId="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90" fillId="77"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2" fillId="0" borderId="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4" borderId="0" applyNumberFormat="0" applyBorder="0" applyAlignment="0" applyProtection="0"/>
    <xf numFmtId="43" fontId="83" fillId="0" borderId="0" applyFont="0" applyFill="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66" fillId="52"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66" fillId="52" borderId="0" applyNumberFormat="0" applyBorder="0" applyAlignment="0" applyProtection="0"/>
    <xf numFmtId="0" fontId="90" fillId="78"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2" fillId="0" borderId="0"/>
    <xf numFmtId="0" fontId="62" fillId="0" borderId="0"/>
    <xf numFmtId="0" fontId="66" fillId="56"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83" fillId="0" borderId="0"/>
    <xf numFmtId="0" fontId="66" fillId="52" borderId="0" applyNumberFormat="0" applyBorder="0" applyAlignment="0" applyProtection="0"/>
    <xf numFmtId="0" fontId="66" fillId="64" borderId="0" applyNumberFormat="0" applyBorder="0" applyAlignment="0" applyProtection="0"/>
    <xf numFmtId="0" fontId="83" fillId="0" borderId="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43" fontId="83" fillId="0" borderId="0" applyFont="0" applyFill="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2" fillId="0" borderId="0"/>
    <xf numFmtId="0" fontId="90" fillId="74"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83" fillId="0" borderId="0"/>
    <xf numFmtId="0" fontId="90" fillId="85"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83" fillId="0" borderId="0"/>
    <xf numFmtId="43" fontId="83" fillId="0" borderId="0" applyFont="0" applyFill="0" applyBorder="0" applyAlignment="0" applyProtection="0"/>
    <xf numFmtId="0" fontId="62" fillId="0" borderId="0"/>
    <xf numFmtId="0" fontId="90" fillId="81"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4" borderId="0" applyNumberFormat="0" applyBorder="0" applyAlignment="0" applyProtection="0"/>
    <xf numFmtId="43" fontId="83" fillId="0" borderId="0" applyFont="0" applyFill="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4" borderId="0" applyNumberFormat="0" applyBorder="0" applyAlignment="0" applyProtection="0"/>
    <xf numFmtId="43" fontId="83" fillId="0" borderId="0" applyFont="0" applyFill="0" applyBorder="0" applyAlignment="0" applyProtection="0"/>
    <xf numFmtId="0" fontId="62" fillId="0" borderId="0"/>
    <xf numFmtId="0" fontId="90" fillId="77" borderId="0" applyNumberFormat="0" applyBorder="0" applyAlignment="0" applyProtection="0"/>
    <xf numFmtId="0" fontId="90" fillId="77" borderId="0" applyNumberFormat="0" applyBorder="0" applyAlignment="0" applyProtection="0"/>
    <xf numFmtId="0" fontId="62" fillId="0" borderId="0"/>
    <xf numFmtId="0" fontId="90" fillId="74" borderId="0" applyNumberFormat="0" applyBorder="0" applyAlignment="0" applyProtection="0"/>
    <xf numFmtId="0" fontId="90" fillId="77" borderId="0" applyNumberFormat="0" applyBorder="0" applyAlignment="0" applyProtection="0"/>
    <xf numFmtId="0" fontId="90" fillId="78"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90" fillId="77" borderId="0" applyNumberFormat="0" applyBorder="0" applyAlignment="0" applyProtection="0"/>
    <xf numFmtId="0" fontId="90" fillId="85" borderId="0" applyNumberFormat="0" applyBorder="0" applyAlignment="0" applyProtection="0"/>
    <xf numFmtId="0" fontId="62" fillId="0" borderId="0"/>
    <xf numFmtId="0" fontId="62" fillId="0" borderId="0"/>
    <xf numFmtId="0" fontId="90" fillId="74" borderId="0" applyNumberFormat="0" applyBorder="0" applyAlignment="0" applyProtection="0"/>
    <xf numFmtId="0" fontId="90" fillId="85" borderId="0" applyNumberFormat="0" applyBorder="0" applyAlignment="0" applyProtection="0"/>
    <xf numFmtId="0" fontId="83" fillId="0" borderId="0"/>
    <xf numFmtId="0" fontId="83" fillId="0" borderId="0"/>
    <xf numFmtId="0" fontId="90" fillId="77"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2" fillId="0" borderId="0"/>
    <xf numFmtId="0" fontId="90" fillId="74" borderId="0" applyNumberFormat="0" applyBorder="0" applyAlignment="0" applyProtection="0"/>
    <xf numFmtId="0" fontId="90" fillId="85" borderId="0" applyNumberFormat="0" applyBorder="0" applyAlignment="0" applyProtection="0"/>
    <xf numFmtId="0" fontId="90" fillId="78"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62" fillId="0" borderId="0"/>
    <xf numFmtId="0" fontId="83" fillId="0" borderId="0"/>
    <xf numFmtId="0" fontId="90" fillId="78" borderId="0" applyNumberFormat="0" applyBorder="0" applyAlignment="0" applyProtection="0"/>
    <xf numFmtId="0" fontId="90" fillId="81" borderId="0" applyNumberFormat="0" applyBorder="0" applyAlignment="0" applyProtection="0"/>
    <xf numFmtId="0" fontId="90" fillId="78" borderId="0" applyNumberFormat="0" applyBorder="0" applyAlignment="0" applyProtection="0"/>
    <xf numFmtId="0" fontId="62" fillId="0" borderId="0"/>
    <xf numFmtId="0" fontId="90" fillId="74" borderId="0" applyNumberFormat="0" applyBorder="0" applyAlignment="0" applyProtection="0"/>
    <xf numFmtId="0" fontId="90" fillId="74" borderId="0" applyNumberFormat="0" applyBorder="0" applyAlignment="0" applyProtection="0"/>
    <xf numFmtId="0" fontId="83" fillId="0" borderId="0"/>
    <xf numFmtId="0" fontId="90" fillId="74"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83" fillId="0" borderId="0"/>
    <xf numFmtId="0" fontId="90" fillId="74"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83" fillId="0" borderId="0"/>
    <xf numFmtId="0" fontId="90" fillId="85" borderId="0" applyNumberFormat="0" applyBorder="0" applyAlignment="0" applyProtection="0"/>
    <xf numFmtId="0" fontId="83" fillId="0" borderId="0"/>
    <xf numFmtId="0" fontId="90" fillId="78"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83" fillId="0" borderId="0"/>
    <xf numFmtId="0" fontId="90" fillId="77" borderId="0" applyNumberFormat="0" applyBorder="0" applyAlignment="0" applyProtection="0"/>
    <xf numFmtId="0" fontId="90" fillId="74" borderId="0" applyNumberFormat="0" applyBorder="0" applyAlignment="0" applyProtection="0"/>
    <xf numFmtId="0" fontId="83" fillId="0" borderId="0"/>
    <xf numFmtId="0" fontId="90" fillId="74" borderId="0" applyNumberFormat="0" applyBorder="0" applyAlignment="0" applyProtection="0"/>
    <xf numFmtId="0" fontId="62" fillId="0" borderId="0"/>
    <xf numFmtId="0" fontId="90" fillId="81" borderId="0" applyNumberFormat="0" applyBorder="0" applyAlignment="0" applyProtection="0"/>
    <xf numFmtId="0" fontId="62" fillId="0" borderId="0"/>
    <xf numFmtId="0" fontId="90" fillId="85" borderId="0" applyNumberFormat="0" applyBorder="0" applyAlignment="0" applyProtection="0"/>
    <xf numFmtId="0" fontId="62" fillId="0" borderId="0"/>
    <xf numFmtId="0" fontId="90" fillId="74"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62" fillId="0" borderId="0"/>
    <xf numFmtId="0" fontId="62" fillId="0" borderId="0"/>
    <xf numFmtId="0" fontId="90" fillId="77" borderId="0" applyNumberFormat="0" applyBorder="0" applyAlignment="0" applyProtection="0"/>
    <xf numFmtId="0" fontId="90" fillId="74" borderId="0" applyNumberFormat="0" applyBorder="0" applyAlignment="0" applyProtection="0"/>
    <xf numFmtId="0" fontId="83" fillId="0" borderId="0"/>
    <xf numFmtId="0" fontId="90" fillId="77" borderId="0" applyNumberFormat="0" applyBorder="0" applyAlignment="0" applyProtection="0"/>
    <xf numFmtId="0" fontId="90" fillId="78" borderId="0" applyNumberFormat="0" applyBorder="0" applyAlignment="0" applyProtection="0"/>
    <xf numFmtId="43" fontId="83" fillId="0" borderId="0" applyFont="0" applyFill="0" applyBorder="0" applyAlignment="0" applyProtection="0"/>
    <xf numFmtId="0" fontId="90" fillId="81"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83" fillId="0" borderId="0"/>
    <xf numFmtId="0" fontId="90" fillId="81" borderId="0" applyNumberFormat="0" applyBorder="0" applyAlignment="0" applyProtection="0"/>
    <xf numFmtId="0" fontId="90" fillId="85" borderId="0" applyNumberFormat="0" applyBorder="0" applyAlignment="0" applyProtection="0"/>
    <xf numFmtId="0" fontId="83" fillId="0" borderId="0"/>
    <xf numFmtId="0" fontId="90" fillId="85" borderId="0" applyNumberFormat="0" applyBorder="0" applyAlignment="0" applyProtection="0"/>
    <xf numFmtId="0" fontId="90" fillId="81" borderId="0" applyNumberFormat="0" applyBorder="0" applyAlignment="0" applyProtection="0"/>
    <xf numFmtId="0" fontId="62" fillId="0" borderId="0"/>
    <xf numFmtId="0" fontId="90" fillId="85" borderId="0" applyNumberFormat="0" applyBorder="0" applyAlignment="0" applyProtection="0"/>
    <xf numFmtId="0" fontId="83" fillId="0" borderId="0"/>
    <xf numFmtId="0" fontId="90" fillId="74"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4" borderId="0" applyNumberFormat="0" applyBorder="0" applyAlignment="0" applyProtection="0"/>
    <xf numFmtId="43" fontId="83" fillId="0" borderId="0" applyFont="0" applyFill="0" applyBorder="0" applyAlignment="0" applyProtection="0"/>
    <xf numFmtId="0" fontId="5" fillId="47" borderId="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2" fillId="0" borderId="0"/>
    <xf numFmtId="0" fontId="90" fillId="74"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83" fillId="0" borderId="0"/>
    <xf numFmtId="0" fontId="90" fillId="85" borderId="0" applyNumberFormat="0" applyBorder="0" applyAlignment="0" applyProtection="0"/>
    <xf numFmtId="0" fontId="83" fillId="0" borderId="0"/>
    <xf numFmtId="0" fontId="90" fillId="74"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62" fillId="0" borderId="0"/>
    <xf numFmtId="0" fontId="90" fillId="77" borderId="0" applyNumberFormat="0" applyBorder="0" applyAlignment="0" applyProtection="0"/>
    <xf numFmtId="0" fontId="90" fillId="77" borderId="0" applyNumberFormat="0" applyBorder="0" applyAlignment="0" applyProtection="0"/>
    <xf numFmtId="0" fontId="90" fillId="78" borderId="0" applyNumberFormat="0" applyBorder="0" applyAlignment="0" applyProtection="0"/>
    <xf numFmtId="0" fontId="83" fillId="0" borderId="0"/>
    <xf numFmtId="0" fontId="90" fillId="74" borderId="0" applyNumberFormat="0" applyBorder="0" applyAlignment="0" applyProtection="0"/>
    <xf numFmtId="0" fontId="90" fillId="74" borderId="0" applyNumberFormat="0" applyBorder="0" applyAlignment="0" applyProtection="0"/>
    <xf numFmtId="0" fontId="83" fillId="0" borderId="0"/>
    <xf numFmtId="0" fontId="90" fillId="85" borderId="0" applyNumberFormat="0" applyBorder="0" applyAlignment="0" applyProtection="0"/>
    <xf numFmtId="0" fontId="83" fillId="0" borderId="0"/>
    <xf numFmtId="0" fontId="90" fillId="85" borderId="0" applyNumberFormat="0" applyBorder="0" applyAlignment="0" applyProtection="0"/>
    <xf numFmtId="0" fontId="62" fillId="0" borderId="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83" fillId="0" borderId="0"/>
    <xf numFmtId="0" fontId="90" fillId="78" borderId="0" applyNumberFormat="0" applyBorder="0" applyAlignment="0" applyProtection="0"/>
    <xf numFmtId="43" fontId="83" fillId="0" borderId="0" applyFont="0" applyFill="0" applyBorder="0" applyAlignment="0" applyProtection="0"/>
    <xf numFmtId="0" fontId="90" fillId="74" borderId="0" applyNumberFormat="0" applyBorder="0" applyAlignment="0" applyProtection="0"/>
    <xf numFmtId="0" fontId="62" fillId="0" borderId="0"/>
    <xf numFmtId="0" fontId="90" fillId="81"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4" borderId="0" applyNumberFormat="0" applyBorder="0" applyAlignment="0" applyProtection="0"/>
    <xf numFmtId="43" fontId="83" fillId="0" borderId="0" applyFont="0" applyFill="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9" fillId="68" borderId="48" applyNumberFormat="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75" fillId="66" borderId="48" applyNumberFormat="0" applyAlignment="0" applyProtection="0"/>
    <xf numFmtId="0" fontId="66" fillId="60" borderId="0" applyNumberFormat="0" applyBorder="0" applyAlignment="0" applyProtection="0"/>
    <xf numFmtId="0" fontId="59" fillId="65" borderId="48" applyNumberFormat="0" applyFont="0" applyAlignment="0" applyProtection="0"/>
    <xf numFmtId="0" fontId="77" fillId="68" borderId="54" applyNumberFormat="0" applyAlignment="0" applyProtection="0"/>
    <xf numFmtId="4" fontId="59" fillId="72" borderId="48" applyNumberFormat="0" applyProtection="0">
      <alignment vertical="center"/>
    </xf>
    <xf numFmtId="4" fontId="80" fillId="73" borderId="48" applyNumberFormat="0" applyProtection="0">
      <alignment vertical="center"/>
    </xf>
    <xf numFmtId="4" fontId="59" fillId="73" borderId="48" applyNumberFormat="0" applyProtection="0">
      <alignment horizontal="left" vertical="center" indent="1"/>
    </xf>
    <xf numFmtId="0" fontId="63" fillId="72" borderId="55" applyNumberFormat="0" applyProtection="0">
      <alignment horizontal="left" vertical="top"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5" borderId="55" applyNumberFormat="0" applyProtection="0">
      <alignment horizontal="left" vertical="top" indent="1"/>
    </xf>
    <xf numFmtId="0" fontId="59" fillId="89" borderId="48" applyNumberFormat="0" applyProtection="0">
      <alignment horizontal="left" vertical="center" indent="1"/>
    </xf>
    <xf numFmtId="0" fontId="59" fillId="86" borderId="55" applyNumberFormat="0" applyProtection="0">
      <alignment horizontal="left" vertical="top" indent="1"/>
    </xf>
    <xf numFmtId="0" fontId="59" fillId="90" borderId="48" applyNumberFormat="0" applyProtection="0">
      <alignment horizontal="left" vertical="center" indent="1"/>
    </xf>
    <xf numFmtId="0" fontId="59" fillId="90" borderId="55" applyNumberFormat="0" applyProtection="0">
      <alignment horizontal="left" vertical="top" indent="1"/>
    </xf>
    <xf numFmtId="0" fontId="59" fillId="87" borderId="48" applyNumberFormat="0" applyProtection="0">
      <alignment horizontal="left" vertical="center" indent="1"/>
    </xf>
    <xf numFmtId="0" fontId="59" fillId="87" borderId="55" applyNumberFormat="0" applyProtection="0">
      <alignment horizontal="left" vertical="top" indent="1"/>
    </xf>
    <xf numFmtId="0" fontId="66" fillId="56" borderId="0" applyNumberFormat="0" applyBorder="0" applyAlignment="0" applyProtection="0"/>
    <xf numFmtId="0" fontId="60" fillId="85" borderId="58" applyBorder="0"/>
    <xf numFmtId="4" fontId="61" fillId="92" borderId="55" applyNumberFormat="0" applyProtection="0">
      <alignment vertical="center"/>
    </xf>
    <xf numFmtId="4" fontId="80" fillId="93" borderId="33" applyNumberFormat="0" applyProtection="0">
      <alignment vertical="center"/>
    </xf>
    <xf numFmtId="4" fontId="61" fillId="88" borderId="55" applyNumberFormat="0" applyProtection="0">
      <alignment horizontal="left" vertical="center" indent="1"/>
    </xf>
    <xf numFmtId="0" fontId="61" fillId="92" borderId="55" applyNumberFormat="0" applyProtection="0">
      <alignment horizontal="left" vertical="top" indent="1"/>
    </xf>
    <xf numFmtId="4" fontId="59" fillId="0" borderId="48" applyNumberFormat="0" applyProtection="0">
      <alignment horizontal="right" vertical="center"/>
    </xf>
    <xf numFmtId="4" fontId="80" fillId="94" borderId="48" applyNumberFormat="0" applyProtection="0">
      <alignment horizontal="right" vertical="center"/>
    </xf>
    <xf numFmtId="4" fontId="59" fillId="74" borderId="48" applyNumberFormat="0" applyProtection="0">
      <alignment horizontal="left" vertical="center" indent="1"/>
    </xf>
    <xf numFmtId="0" fontId="61" fillId="86" borderId="55" applyNumberFormat="0" applyProtection="0">
      <alignment horizontal="left" vertical="top" indent="1"/>
    </xf>
    <xf numFmtId="4" fontId="64" fillId="95" borderId="56" applyNumberFormat="0" applyProtection="0">
      <alignment horizontal="left" vertical="center" indent="1"/>
    </xf>
    <xf numFmtId="0" fontId="59" fillId="96" borderId="33"/>
    <xf numFmtId="4" fontId="65" fillId="91" borderId="48" applyNumberFormat="0" applyProtection="0">
      <alignment horizontal="right" vertical="center"/>
    </xf>
    <xf numFmtId="0" fontId="66" fillId="48" borderId="0" applyNumberFormat="0" applyBorder="0" applyAlignment="0" applyProtection="0"/>
    <xf numFmtId="0" fontId="71" fillId="0" borderId="59" applyNumberFormat="0" applyFill="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8" borderId="0" applyNumberFormat="0" applyBorder="0" applyAlignment="0" applyProtection="0"/>
    <xf numFmtId="0" fontId="90" fillId="81" borderId="0" applyNumberFormat="0" applyBorder="0" applyAlignment="0" applyProtection="0"/>
    <xf numFmtId="0" fontId="62" fillId="0" borderId="0"/>
    <xf numFmtId="0" fontId="90" fillId="74" borderId="0" applyNumberFormat="0" applyBorder="0" applyAlignment="0" applyProtection="0"/>
    <xf numFmtId="0" fontId="101" fillId="100" borderId="54" applyNumberFormat="0" applyAlignment="0" applyProtection="0"/>
    <xf numFmtId="4" fontId="9" fillId="73" borderId="54" applyNumberFormat="0" applyProtection="0">
      <alignment vertical="center"/>
    </xf>
    <xf numFmtId="4" fontId="84" fillId="73" borderId="54" applyNumberFormat="0" applyProtection="0">
      <alignment vertical="center"/>
    </xf>
    <xf numFmtId="4" fontId="9" fillId="73" borderId="54" applyNumberFormat="0" applyProtection="0">
      <alignment horizontal="left" vertical="center"/>
    </xf>
    <xf numFmtId="4" fontId="9" fillId="73" borderId="54" applyNumberFormat="0" applyProtection="0">
      <alignment horizontal="left" vertical="center"/>
    </xf>
    <xf numFmtId="0" fontId="4" fillId="97" borderId="54" applyNumberFormat="0" applyProtection="0">
      <alignment horizontal="left" vertical="center"/>
    </xf>
    <xf numFmtId="4" fontId="9" fillId="108" borderId="54" applyNumberFormat="0" applyProtection="0">
      <alignment horizontal="right" vertical="center"/>
    </xf>
    <xf numFmtId="4" fontId="9" fillId="109" borderId="54" applyNumberFormat="0" applyProtection="0">
      <alignment horizontal="right" vertical="center"/>
    </xf>
    <xf numFmtId="4" fontId="9" fillId="110" borderId="54" applyNumberFormat="0" applyProtection="0">
      <alignment horizontal="right" vertical="center"/>
    </xf>
    <xf numFmtId="4" fontId="9" fillId="111" borderId="54" applyNumberFormat="0" applyProtection="0">
      <alignment horizontal="right" vertical="center"/>
    </xf>
    <xf numFmtId="4" fontId="9" fillId="112" borderId="54" applyNumberFormat="0" applyProtection="0">
      <alignment horizontal="right" vertical="center"/>
    </xf>
    <xf numFmtId="4" fontId="9" fillId="113" borderId="54" applyNumberFormat="0" applyProtection="0">
      <alignment horizontal="right" vertical="center"/>
    </xf>
    <xf numFmtId="4" fontId="9" fillId="114" borderId="54" applyNumberFormat="0" applyProtection="0">
      <alignment horizontal="right" vertical="center"/>
    </xf>
    <xf numFmtId="4" fontId="9" fillId="115" borderId="54" applyNumberFormat="0" applyProtection="0">
      <alignment horizontal="right" vertical="center"/>
    </xf>
    <xf numFmtId="4" fontId="9" fillId="116" borderId="54" applyNumberFormat="0" applyProtection="0">
      <alignment horizontal="right" vertical="center"/>
    </xf>
    <xf numFmtId="4" fontId="85" fillId="117" borderId="54" applyNumberFormat="0" applyProtection="0">
      <alignment horizontal="left" vertical="center"/>
    </xf>
    <xf numFmtId="0" fontId="4" fillId="97" borderId="54" applyNumberFormat="0" applyProtection="0">
      <alignment horizontal="left" vertical="center"/>
    </xf>
    <xf numFmtId="4" fontId="9" fillId="118" borderId="54" applyNumberFormat="0" applyProtection="0">
      <alignment horizontal="left" vertical="center"/>
    </xf>
    <xf numFmtId="4" fontId="9" fillId="120" borderId="54" applyNumberFormat="0" applyProtection="0">
      <alignment horizontal="left" vertical="center"/>
    </xf>
    <xf numFmtId="0" fontId="4" fillId="120" borderId="54" applyNumberFormat="0" applyProtection="0">
      <alignment horizontal="left" vertical="center"/>
    </xf>
    <xf numFmtId="0" fontId="4" fillId="120" borderId="54" applyNumberFormat="0" applyProtection="0">
      <alignment horizontal="left" vertical="center"/>
    </xf>
    <xf numFmtId="0" fontId="4" fillId="3" borderId="54" applyNumberFormat="0" applyProtection="0">
      <alignment horizontal="left" vertical="center"/>
    </xf>
    <xf numFmtId="0" fontId="4" fillId="3" borderId="54" applyNumberFormat="0" applyProtection="0">
      <alignment horizontal="left" vertical="center"/>
    </xf>
    <xf numFmtId="0" fontId="4" fillId="4" borderId="54" applyNumberFormat="0" applyProtection="0">
      <alignment horizontal="left" vertical="center"/>
    </xf>
    <xf numFmtId="0" fontId="4" fillId="4" borderId="54" applyNumberFormat="0" applyProtection="0">
      <alignment horizontal="left" vertical="center"/>
    </xf>
    <xf numFmtId="0" fontId="4" fillId="97" borderId="54" applyNumberFormat="0" applyProtection="0">
      <alignment horizontal="left" vertical="center"/>
    </xf>
    <xf numFmtId="0" fontId="4" fillId="97" borderId="54" applyNumberFormat="0" applyProtection="0">
      <alignment horizontal="left" vertical="center"/>
    </xf>
    <xf numFmtId="0" fontId="62" fillId="91" borderId="33" applyNumberFormat="0">
      <protection locked="0"/>
    </xf>
    <xf numFmtId="0" fontId="20" fillId="85" borderId="58" applyBorder="0"/>
    <xf numFmtId="4" fontId="9" fillId="93" borderId="54" applyNumberFormat="0" applyProtection="0">
      <alignment vertical="center"/>
    </xf>
    <xf numFmtId="4" fontId="84" fillId="93" borderId="54" applyNumberFormat="0" applyProtection="0">
      <alignment vertical="center"/>
    </xf>
    <xf numFmtId="4" fontId="9" fillId="93" borderId="54" applyNumberFormat="0" applyProtection="0">
      <alignment horizontal="left" vertical="center"/>
    </xf>
    <xf numFmtId="4" fontId="9" fillId="93" borderId="54" applyNumberFormat="0" applyProtection="0">
      <alignment horizontal="left" vertical="center"/>
    </xf>
    <xf numFmtId="4" fontId="9" fillId="118" borderId="54" applyNumberFormat="0" applyProtection="0">
      <alignment horizontal="right" vertical="center"/>
    </xf>
    <xf numFmtId="4" fontId="84" fillId="118" borderId="54" applyNumberFormat="0" applyProtection="0">
      <alignment horizontal="right" vertical="center"/>
    </xf>
    <xf numFmtId="0" fontId="4" fillId="97" borderId="54" applyNumberFormat="0" applyProtection="0">
      <alignment horizontal="left" vertical="center"/>
    </xf>
    <xf numFmtId="0" fontId="4" fillId="97" borderId="54" applyNumberFormat="0" applyProtection="0">
      <alignment horizontal="left" vertical="center"/>
    </xf>
    <xf numFmtId="0" fontId="5" fillId="96" borderId="33"/>
    <xf numFmtId="4" fontId="88" fillId="118" borderId="54" applyNumberFormat="0" applyProtection="0">
      <alignment horizontal="right" vertical="center"/>
    </xf>
    <xf numFmtId="0" fontId="83" fillId="0" borderId="0"/>
    <xf numFmtId="0" fontId="62" fillId="0" borderId="0"/>
    <xf numFmtId="0" fontId="90" fillId="74"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83" fillId="0" borderId="0"/>
    <xf numFmtId="0" fontId="62" fillId="0" borderId="0"/>
    <xf numFmtId="0" fontId="90" fillId="78"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85" borderId="0" applyNumberFormat="0" applyBorder="0" applyAlignment="0" applyProtection="0"/>
    <xf numFmtId="0" fontId="62" fillId="0" borderId="0"/>
    <xf numFmtId="0" fontId="90" fillId="85" borderId="0" applyNumberFormat="0" applyBorder="0" applyAlignment="0" applyProtection="0"/>
    <xf numFmtId="0" fontId="90" fillId="78" borderId="0" applyNumberFormat="0" applyBorder="0" applyAlignment="0" applyProtection="0"/>
    <xf numFmtId="0" fontId="83" fillId="0" borderId="0"/>
    <xf numFmtId="0" fontId="101" fillId="100" borderId="54" applyNumberFormat="0" applyAlignment="0" applyProtection="0"/>
    <xf numFmtId="4" fontId="9" fillId="118" borderId="54" applyNumberFormat="0" applyProtection="0">
      <alignment horizontal="left" vertical="center"/>
    </xf>
    <xf numFmtId="4" fontId="9" fillId="120" borderId="54" applyNumberFormat="0" applyProtection="0">
      <alignment horizontal="left" vertical="center"/>
    </xf>
    <xf numFmtId="0" fontId="4" fillId="91" borderId="33" applyNumberFormat="0">
      <protection locked="0"/>
    </xf>
    <xf numFmtId="4" fontId="9" fillId="118" borderId="54" applyNumberFormat="0" applyProtection="0">
      <alignment horizontal="right" vertical="center"/>
    </xf>
    <xf numFmtId="43" fontId="83" fillId="0" borderId="0" applyFont="0" applyFill="0" applyBorder="0" applyAlignment="0" applyProtection="0"/>
    <xf numFmtId="0" fontId="90" fillId="74" borderId="0" applyNumberFormat="0" applyBorder="0" applyAlignment="0" applyProtection="0"/>
    <xf numFmtId="0" fontId="90" fillId="77" borderId="0" applyNumberFormat="0" applyBorder="0" applyAlignment="0" applyProtection="0"/>
    <xf numFmtId="0" fontId="83" fillId="0" borderId="0"/>
    <xf numFmtId="0" fontId="90" fillId="81" borderId="0" applyNumberFormat="0" applyBorder="0" applyAlignment="0" applyProtection="0"/>
    <xf numFmtId="0" fontId="62" fillId="0" borderId="0"/>
    <xf numFmtId="0" fontId="90" fillId="74"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62" fillId="0" borderId="0"/>
    <xf numFmtId="0" fontId="90" fillId="85"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83" fillId="0" borderId="0"/>
    <xf numFmtId="0" fontId="90" fillId="85" borderId="0" applyNumberFormat="0" applyBorder="0" applyAlignment="0" applyProtection="0"/>
    <xf numFmtId="0" fontId="62" fillId="0" borderId="0"/>
    <xf numFmtId="0" fontId="90" fillId="74" borderId="0" applyNumberFormat="0" applyBorder="0" applyAlignment="0" applyProtection="0"/>
    <xf numFmtId="0" fontId="62" fillId="0" borderId="0"/>
    <xf numFmtId="0" fontId="90" fillId="7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83" fillId="0" borderId="0"/>
    <xf numFmtId="0" fontId="90" fillId="77"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62" fillId="0" borderId="0"/>
    <xf numFmtId="0" fontId="90" fillId="77"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83" fillId="0" borderId="0"/>
    <xf numFmtId="0" fontId="90" fillId="78" borderId="0" applyNumberFormat="0" applyBorder="0" applyAlignment="0" applyProtection="0"/>
    <xf numFmtId="0" fontId="90" fillId="77" borderId="0" applyNumberFormat="0" applyBorder="0" applyAlignment="0" applyProtection="0"/>
    <xf numFmtId="0" fontId="62" fillId="0" borderId="0"/>
    <xf numFmtId="0" fontId="90" fillId="74"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83" fillId="0" borderId="0"/>
    <xf numFmtId="0" fontId="90" fillId="85" borderId="0" applyNumberFormat="0" applyBorder="0" applyAlignment="0" applyProtection="0"/>
    <xf numFmtId="0" fontId="83" fillId="0" borderId="0"/>
    <xf numFmtId="0" fontId="90" fillId="85" borderId="0" applyNumberFormat="0" applyBorder="0" applyAlignment="0" applyProtection="0"/>
    <xf numFmtId="0" fontId="62" fillId="0" borderId="0"/>
    <xf numFmtId="0" fontId="90" fillId="77"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83" fillId="0" borderId="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83" fillId="0" borderId="0"/>
    <xf numFmtId="43" fontId="83" fillId="0" borderId="0" applyFont="0" applyFill="0" applyBorder="0" applyAlignment="0" applyProtection="0"/>
    <xf numFmtId="0" fontId="62" fillId="0" borderId="0"/>
    <xf numFmtId="0" fontId="83" fillId="0" borderId="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62" fillId="0" borderId="0"/>
    <xf numFmtId="0" fontId="90" fillId="74"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83" fillId="0" borderId="0"/>
    <xf numFmtId="0" fontId="90" fillId="85"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83" fillId="0" borderId="0"/>
    <xf numFmtId="43" fontId="83" fillId="0" borderId="0" applyFont="0" applyFill="0" applyBorder="0" applyAlignment="0" applyProtection="0"/>
    <xf numFmtId="0" fontId="62" fillId="0" borderId="0"/>
    <xf numFmtId="0" fontId="90" fillId="81" borderId="0" applyNumberFormat="0" applyBorder="0" applyAlignment="0" applyProtection="0"/>
    <xf numFmtId="0" fontId="90" fillId="81"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4" borderId="0" applyNumberFormat="0" applyBorder="0" applyAlignment="0" applyProtection="0"/>
    <xf numFmtId="43" fontId="83" fillId="0" borderId="0" applyFont="0" applyFill="0" applyBorder="0" applyAlignment="0" applyProtection="0"/>
    <xf numFmtId="0" fontId="62" fillId="0" borderId="0"/>
    <xf numFmtId="0" fontId="90" fillId="74"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83" fillId="0" borderId="0"/>
    <xf numFmtId="0" fontId="90" fillId="85"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74" borderId="0" applyNumberFormat="0" applyBorder="0" applyAlignment="0" applyProtection="0"/>
    <xf numFmtId="0" fontId="83" fillId="0" borderId="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62" fillId="0" borderId="0"/>
    <xf numFmtId="0" fontId="90" fillId="77"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83" fillId="0" borderId="0"/>
    <xf numFmtId="0" fontId="90" fillId="85" borderId="0" applyNumberFormat="0" applyBorder="0" applyAlignment="0" applyProtection="0"/>
    <xf numFmtId="0" fontId="83" fillId="0" borderId="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83" fillId="0" borderId="0"/>
    <xf numFmtId="43" fontId="83" fillId="0" borderId="0" applyFont="0" applyFill="0" applyBorder="0" applyAlignment="0" applyProtection="0"/>
    <xf numFmtId="0" fontId="62" fillId="0" borderId="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62" fillId="0" borderId="0"/>
    <xf numFmtId="0" fontId="90" fillId="74"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83" fillId="0" borderId="0"/>
    <xf numFmtId="0" fontId="90" fillId="85"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83" fillId="0" borderId="0"/>
    <xf numFmtId="43" fontId="83" fillId="0" borderId="0" applyFont="0" applyFill="0" applyBorder="0" applyAlignment="0" applyProtection="0"/>
    <xf numFmtId="0" fontId="62" fillId="0" borderId="0"/>
    <xf numFmtId="0" fontId="90" fillId="81" borderId="0" applyNumberFormat="0" applyBorder="0" applyAlignment="0" applyProtection="0"/>
    <xf numFmtId="0" fontId="90" fillId="81" borderId="0" applyNumberFormat="0" applyBorder="0" applyAlignment="0" applyProtection="0"/>
    <xf numFmtId="0" fontId="5" fillId="47" borderId="0"/>
    <xf numFmtId="0" fontId="66" fillId="48"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2" fillId="0" borderId="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2" fillId="0" borderId="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85"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8"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4" borderId="0" applyNumberFormat="0" applyBorder="0" applyAlignment="0" applyProtection="0"/>
    <xf numFmtId="43" fontId="83" fillId="0" borderId="0" applyFont="0" applyFill="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139" fillId="128" borderId="75" applyNumberFormat="0" applyAlignment="0" applyProtection="0">
      <alignment horizontal="left" vertical="center" indent="1"/>
    </xf>
    <xf numFmtId="171" fontId="140" fillId="0" borderId="76" applyNumberFormat="0" applyProtection="0">
      <alignment horizontal="right" vertical="center"/>
    </xf>
    <xf numFmtId="171" fontId="139" fillId="0" borderId="77" applyNumberFormat="0" applyProtection="0">
      <alignment horizontal="right" vertical="center"/>
    </xf>
    <xf numFmtId="171" fontId="140" fillId="129" borderId="75" applyNumberFormat="0" applyAlignment="0" applyProtection="0">
      <alignment horizontal="left" vertical="center" indent="1"/>
    </xf>
    <xf numFmtId="0" fontId="141" fillId="130" borderId="77" applyNumberFormat="0" applyAlignment="0">
      <alignment horizontal="left" vertical="center" indent="1"/>
      <protection locked="0"/>
    </xf>
    <xf numFmtId="0" fontId="141" fillId="131" borderId="77" applyNumberFormat="0" applyAlignment="0" applyProtection="0">
      <alignment horizontal="left" vertical="center" indent="1"/>
    </xf>
    <xf numFmtId="171" fontId="140" fillId="132" borderId="76" applyNumberFormat="0" applyBorder="0">
      <alignment horizontal="right" vertical="center"/>
      <protection locked="0"/>
    </xf>
    <xf numFmtId="0" fontId="141" fillId="130" borderId="77" applyNumberFormat="0" applyAlignment="0">
      <alignment horizontal="left" vertical="center" indent="1"/>
      <protection locked="0"/>
    </xf>
    <xf numFmtId="171" fontId="139" fillId="131" borderId="77" applyNumberFormat="0" applyProtection="0">
      <alignment horizontal="right" vertical="center"/>
    </xf>
    <xf numFmtId="171" fontId="139" fillId="132" borderId="77" applyNumberFormat="0" applyBorder="0">
      <alignment horizontal="right" vertical="center"/>
      <protection locked="0"/>
    </xf>
    <xf numFmtId="171" fontId="142" fillId="133" borderId="78" applyNumberFormat="0" applyBorder="0" applyAlignment="0" applyProtection="0">
      <alignment horizontal="right" vertical="center" indent="1"/>
    </xf>
    <xf numFmtId="171" fontId="143" fillId="134" borderId="78" applyNumberFormat="0" applyBorder="0" applyAlignment="0" applyProtection="0">
      <alignment horizontal="right" vertical="center" indent="1"/>
    </xf>
    <xf numFmtId="171" fontId="152" fillId="135" borderId="78" applyNumberFormat="0" applyBorder="0" applyAlignment="0" applyProtection="0">
      <alignment horizontal="right" vertical="center" indent="1"/>
    </xf>
    <xf numFmtId="171" fontId="144" fillId="136" borderId="78" applyNumberFormat="0" applyBorder="0" applyAlignment="0" applyProtection="0">
      <alignment horizontal="right" vertical="center" indent="1"/>
    </xf>
    <xf numFmtId="171" fontId="144" fillId="137" borderId="78" applyNumberFormat="0" applyBorder="0" applyAlignment="0" applyProtection="0">
      <alignment horizontal="right" vertical="center" indent="1"/>
    </xf>
    <xf numFmtId="171" fontId="153" fillId="138" borderId="78" applyNumberFormat="0" applyBorder="0" applyAlignment="0" applyProtection="0">
      <alignment horizontal="right" vertical="center" indent="1"/>
    </xf>
    <xf numFmtId="171" fontId="145" fillId="139" borderId="78" applyNumberFormat="0" applyBorder="0" applyAlignment="0" applyProtection="0">
      <alignment horizontal="right" vertical="center" indent="1"/>
    </xf>
    <xf numFmtId="171" fontId="138" fillId="140" borderId="78" applyNumberFormat="0" applyBorder="0" applyAlignment="0" applyProtection="0">
      <alignment horizontal="right" vertical="center" indent="1"/>
    </xf>
    <xf numFmtId="171" fontId="145" fillId="141" borderId="78" applyNumberFormat="0" applyBorder="0" applyAlignment="0" applyProtection="0">
      <alignment horizontal="right" vertical="center" indent="1"/>
    </xf>
    <xf numFmtId="0" fontId="146" fillId="0" borderId="75" applyNumberFormat="0" applyFont="0" applyFill="0" applyAlignment="0" applyProtection="0"/>
    <xf numFmtId="171" fontId="147" fillId="129" borderId="0" applyNumberFormat="0" applyAlignment="0" applyProtection="0">
      <alignment horizontal="left" vertical="center" indent="1"/>
    </xf>
    <xf numFmtId="0" fontId="146" fillId="0" borderId="79" applyNumberFormat="0" applyFont="0" applyFill="0" applyAlignment="0" applyProtection="0"/>
    <xf numFmtId="171" fontId="140" fillId="0" borderId="76" applyNumberFormat="0" applyFill="0" applyBorder="0" applyAlignment="0" applyProtection="0">
      <alignment horizontal="right" vertical="center"/>
    </xf>
    <xf numFmtId="171" fontId="140" fillId="129" borderId="75" applyNumberFormat="0" applyAlignment="0" applyProtection="0">
      <alignment horizontal="left" vertical="center" indent="1"/>
    </xf>
    <xf numFmtId="0" fontId="139" fillId="128" borderId="77" applyNumberFormat="0" applyAlignment="0" applyProtection="0">
      <alignment horizontal="left" vertical="center" indent="1"/>
    </xf>
    <xf numFmtId="0" fontId="141" fillId="142" borderId="75" applyNumberFormat="0" applyAlignment="0" applyProtection="0">
      <alignment horizontal="left" vertical="center" indent="1"/>
    </xf>
    <xf numFmtId="0" fontId="141" fillId="143" borderId="75" applyNumberFormat="0" applyAlignment="0" applyProtection="0">
      <alignment horizontal="left" vertical="center" indent="1"/>
    </xf>
    <xf numFmtId="0" fontId="141" fillId="144" borderId="75" applyNumberFormat="0" applyAlignment="0" applyProtection="0">
      <alignment horizontal="left" vertical="center" indent="1"/>
    </xf>
    <xf numFmtId="0" fontId="141" fillId="132" borderId="75" applyNumberFormat="0" applyAlignment="0" applyProtection="0">
      <alignment horizontal="left" vertical="center" indent="1"/>
    </xf>
    <xf numFmtId="0" fontId="141" fillId="131" borderId="77" applyNumberFormat="0" applyAlignment="0" applyProtection="0">
      <alignment horizontal="left" vertical="center" indent="1"/>
    </xf>
    <xf numFmtId="0" fontId="148" fillId="0" borderId="80" applyNumberFormat="0" applyFill="0" applyBorder="0" applyAlignment="0" applyProtection="0"/>
    <xf numFmtId="0" fontId="149" fillId="0" borderId="80" applyNumberFormat="0" applyBorder="0" applyAlignment="0" applyProtection="0"/>
    <xf numFmtId="0" fontId="148" fillId="130" borderId="77" applyNumberFormat="0" applyAlignment="0">
      <alignment horizontal="left" vertical="center" indent="1"/>
      <protection locked="0"/>
    </xf>
    <xf numFmtId="0" fontId="148" fillId="130" borderId="77" applyNumberFormat="0" applyAlignment="0">
      <alignment horizontal="left" vertical="center" indent="1"/>
      <protection locked="0"/>
    </xf>
    <xf numFmtId="0" fontId="148" fillId="131" borderId="77" applyNumberFormat="0" applyAlignment="0" applyProtection="0">
      <alignment horizontal="left" vertical="center" indent="1"/>
    </xf>
    <xf numFmtId="171" fontId="150" fillId="131" borderId="77" applyNumberFormat="0" applyProtection="0">
      <alignment horizontal="right" vertical="center"/>
    </xf>
    <xf numFmtId="171" fontId="151" fillId="132" borderId="76" applyNumberFormat="0" applyBorder="0">
      <alignment horizontal="right" vertical="center"/>
      <protection locked="0"/>
    </xf>
    <xf numFmtId="171" fontId="150" fillId="132" borderId="77" applyNumberFormat="0" applyBorder="0">
      <alignment horizontal="right" vertical="center"/>
      <protection locked="0"/>
    </xf>
    <xf numFmtId="171" fontId="140" fillId="0" borderId="76" applyNumberFormat="0" applyFill="0" applyBorder="0" applyAlignment="0" applyProtection="0">
      <alignment horizontal="right" vertical="center"/>
    </xf>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4" borderId="0" applyNumberFormat="0" applyBorder="0" applyAlignment="0" applyProtection="0"/>
    <xf numFmtId="43" fontId="83" fillId="0" borderId="0" applyFont="0" applyFill="0" applyBorder="0" applyAlignment="0" applyProtection="0"/>
    <xf numFmtId="0" fontId="58" fillId="0" borderId="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58" fillId="0" borderId="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58" fillId="0" borderId="0"/>
    <xf numFmtId="0" fontId="66" fillId="51"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56"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58" fillId="0" borderId="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58" fillId="0" borderId="0"/>
    <xf numFmtId="0" fontId="58" fillId="0"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cellStyleXfs>
  <cellXfs count="363">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20" fillId="0" borderId="30" xfId="0" applyNumberFormat="1" applyFont="1" applyFill="1" applyBorder="1" applyAlignment="1" applyProtection="1">
      <alignment horizontal="center" vertical="center"/>
    </xf>
    <xf numFmtId="165" fontId="20" fillId="9" borderId="30" xfId="0" applyNumberFormat="1" applyFont="1" applyFill="1" applyBorder="1" applyAlignment="1" applyProtection="1">
      <alignment horizontal="center" vertical="center"/>
    </xf>
    <xf numFmtId="165" fontId="20" fillId="9" borderId="31"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3" fontId="20" fillId="3" borderId="33" xfId="0" applyNumberFormat="1" applyFont="1" applyFill="1" applyBorder="1" applyAlignment="1" applyProtection="1">
      <alignment horizontal="center" vertical="center" wrapText="1"/>
    </xf>
    <xf numFmtId="164" fontId="6" fillId="0" borderId="33" xfId="0" applyNumberFormat="1" applyFont="1" applyFill="1" applyBorder="1" applyAlignment="1" applyProtection="1">
      <alignment horizontal="center" vertical="center"/>
    </xf>
    <xf numFmtId="164" fontId="6" fillId="9" borderId="33" xfId="0" applyNumberFormat="1" applyFont="1" applyFill="1" applyBorder="1" applyAlignment="1" applyProtection="1">
      <alignment horizontal="center" vertical="center"/>
    </xf>
    <xf numFmtId="0" fontId="13" fillId="0" borderId="0" xfId="3" applyProtection="1"/>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xf>
    <xf numFmtId="164" fontId="6" fillId="0" borderId="22"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3" fontId="7" fillId="0" borderId="33" xfId="0" applyNumberFormat="1" applyFont="1" applyFill="1" applyBorder="1" applyAlignment="1" applyProtection="1">
      <alignment horizontal="right" vertical="center" shrinkToFit="1"/>
      <protection locked="0"/>
    </xf>
    <xf numFmtId="3" fontId="13" fillId="0" borderId="0" xfId="3" applyNumberFormat="1" applyProtection="1"/>
    <xf numFmtId="3" fontId="20" fillId="3" borderId="16" xfId="3" applyNumberFormat="1" applyFont="1" applyFill="1" applyBorder="1" applyAlignment="1" applyProtection="1">
      <alignment horizontal="center" vertical="center" wrapText="1"/>
    </xf>
    <xf numFmtId="3" fontId="20" fillId="3" borderId="15" xfId="3" applyNumberFormat="1" applyFont="1" applyFill="1" applyBorder="1" applyAlignment="1" applyProtection="1">
      <alignment horizontal="center" vertical="center" wrapText="1"/>
    </xf>
    <xf numFmtId="3" fontId="13" fillId="0" borderId="0" xfId="3" applyNumberFormat="1" applyAlignment="1" applyProtection="1">
      <alignment wrapText="1"/>
    </xf>
    <xf numFmtId="3" fontId="7" fillId="0" borderId="22" xfId="0" applyNumberFormat="1" applyFont="1" applyFill="1" applyBorder="1" applyAlignment="1" applyProtection="1">
      <alignment vertical="center"/>
      <protection locked="0"/>
    </xf>
    <xf numFmtId="3" fontId="7" fillId="0" borderId="13" xfId="0" applyNumberFormat="1" applyFont="1" applyFill="1" applyBorder="1" applyAlignment="1" applyProtection="1">
      <alignment vertical="center"/>
      <protection locked="0"/>
    </xf>
    <xf numFmtId="3" fontId="19"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27"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vertical="center" shrinkToFit="1"/>
      <protection locked="0"/>
    </xf>
    <xf numFmtId="3" fontId="25" fillId="9" borderId="30" xfId="0" applyNumberFormat="1" applyFont="1" applyFill="1" applyBorder="1" applyAlignment="1" applyProtection="1">
      <alignment vertical="center" shrinkToFit="1"/>
    </xf>
    <xf numFmtId="3" fontId="5" fillId="8" borderId="30" xfId="0" applyNumberFormat="1" applyFont="1" applyFill="1" applyBorder="1" applyAlignment="1" applyProtection="1">
      <alignment vertical="center" shrinkToFit="1"/>
    </xf>
    <xf numFmtId="3" fontId="25" fillId="9" borderId="31" xfId="0" applyNumberFormat="1" applyFont="1" applyFill="1" applyBorder="1" applyAlignment="1" applyProtection="1">
      <alignment vertical="center" shrinkToFit="1"/>
    </xf>
    <xf numFmtId="3" fontId="25" fillId="0" borderId="30" xfId="0" applyNumberFormat="1" applyFont="1" applyFill="1" applyBorder="1" applyAlignment="1" applyProtection="1">
      <alignment vertical="center" shrinkToFit="1"/>
    </xf>
    <xf numFmtId="3" fontId="25" fillId="0" borderId="31" xfId="0" applyNumberFormat="1" applyFont="1" applyFill="1" applyBorder="1" applyAlignment="1" applyProtection="1">
      <alignment vertical="center" shrinkToFit="1"/>
    </xf>
    <xf numFmtId="1" fontId="6" fillId="12" borderId="38" xfId="4" applyNumberFormat="1" applyFont="1" applyFill="1" applyBorder="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pplyProtection="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applyProtection="1"/>
    <xf numFmtId="0" fontId="4" fillId="0" borderId="0" xfId="5" applyProtection="1"/>
    <xf numFmtId="3" fontId="20" fillId="3" borderId="33" xfId="5" applyNumberFormat="1" applyFont="1" applyFill="1" applyBorder="1" applyAlignment="1" applyProtection="1">
      <alignment horizontal="center" vertical="center" wrapText="1"/>
    </xf>
    <xf numFmtId="0" fontId="20" fillId="3" borderId="33" xfId="5" applyFont="1" applyFill="1" applyBorder="1" applyAlignment="1" applyProtection="1">
      <alignment horizontal="center" vertical="center"/>
    </xf>
    <xf numFmtId="3" fontId="19" fillId="10" borderId="33" xfId="5" applyNumberFormat="1" applyFont="1" applyFill="1" applyBorder="1" applyAlignment="1" applyProtection="1">
      <alignment horizontal="right" vertical="center" shrinkToFit="1"/>
    </xf>
    <xf numFmtId="3" fontId="7" fillId="0" borderId="33" xfId="5" applyNumberFormat="1" applyFont="1" applyFill="1" applyBorder="1" applyAlignment="1" applyProtection="1">
      <alignment horizontal="right" vertical="center" shrinkToFit="1"/>
      <protection locked="0"/>
    </xf>
    <xf numFmtId="3" fontId="19" fillId="0" borderId="33" xfId="5" applyNumberFormat="1" applyFont="1" applyFill="1" applyBorder="1" applyAlignment="1" applyProtection="1">
      <alignment horizontal="right" vertical="center" shrinkToFit="1"/>
      <protection locked="0"/>
    </xf>
    <xf numFmtId="3" fontId="19" fillId="10" borderId="33" xfId="5" applyNumberFormat="1" applyFont="1" applyFill="1" applyBorder="1" applyAlignment="1" applyProtection="1">
      <alignment vertical="center"/>
    </xf>
    <xf numFmtId="3" fontId="7" fillId="0" borderId="33" xfId="5" applyNumberFormat="1" applyFont="1" applyFill="1" applyBorder="1" applyAlignment="1" applyProtection="1">
      <alignment vertical="center"/>
      <protection locked="0"/>
    </xf>
    <xf numFmtId="164" fontId="6" fillId="9" borderId="13" xfId="0" applyNumberFormat="1" applyFont="1" applyFill="1" applyBorder="1" applyAlignment="1" applyProtection="1">
      <alignment horizontal="center" vertical="center"/>
    </xf>
    <xf numFmtId="164" fontId="6" fillId="9" borderId="14" xfId="0" applyNumberFormat="1" applyFont="1" applyFill="1" applyBorder="1" applyAlignment="1" applyProtection="1">
      <alignment horizontal="center" vertical="center"/>
    </xf>
    <xf numFmtId="164" fontId="6" fillId="0" borderId="14" xfId="0" applyNumberFormat="1" applyFont="1" applyFill="1" applyBorder="1" applyAlignment="1" applyProtection="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pplyProtection="1">
      <alignment vertical="center"/>
    </xf>
    <xf numFmtId="3" fontId="19" fillId="9" borderId="14" xfId="0" applyNumberFormat="1" applyFont="1" applyFill="1" applyBorder="1" applyAlignment="1" applyProtection="1">
      <alignment vertical="center"/>
    </xf>
    <xf numFmtId="3" fontId="19" fillId="0" borderId="14" xfId="0" applyNumberFormat="1" applyFont="1" applyFill="1" applyBorder="1" applyAlignment="1" applyProtection="1">
      <alignment vertical="center"/>
    </xf>
    <xf numFmtId="0" fontId="6" fillId="3" borderId="33" xfId="3" applyFont="1" applyFill="1" applyBorder="1" applyAlignment="1" applyProtection="1">
      <alignment horizontal="center" vertical="center" wrapText="1"/>
    </xf>
    <xf numFmtId="3" fontId="20" fillId="3" borderId="33" xfId="3" applyNumberFormat="1" applyFont="1" applyFill="1" applyBorder="1" applyAlignment="1" applyProtection="1">
      <alignment horizontal="center" vertical="center" wrapText="1"/>
    </xf>
    <xf numFmtId="0" fontId="20" fillId="3" borderId="33" xfId="3" applyFont="1" applyFill="1" applyBorder="1" applyAlignment="1" applyProtection="1">
      <alignment horizontal="center" vertical="center" wrapText="1"/>
    </xf>
    <xf numFmtId="164" fontId="6" fillId="0" borderId="33" xfId="0" applyNumberFormat="1" applyFont="1" applyFill="1" applyBorder="1" applyAlignment="1" applyProtection="1">
      <alignment horizontal="center" vertical="center" wrapText="1"/>
    </xf>
    <xf numFmtId="3" fontId="7" fillId="0" borderId="33" xfId="0" applyNumberFormat="1" applyFont="1" applyFill="1" applyBorder="1" applyAlignment="1" applyProtection="1">
      <alignment horizontal="right" vertical="center" wrapText="1"/>
      <protection locked="0"/>
    </xf>
    <xf numFmtId="164" fontId="6" fillId="10" borderId="33" xfId="0" applyNumberFormat="1" applyFont="1" applyFill="1" applyBorder="1" applyAlignment="1" applyProtection="1">
      <alignment horizontal="center" vertical="center" wrapText="1"/>
    </xf>
    <xf numFmtId="3" fontId="19" fillId="10" borderId="33" xfId="0" applyNumberFormat="1" applyFont="1" applyFill="1" applyBorder="1" applyAlignment="1" applyProtection="1">
      <alignment horizontal="right" vertical="center" wrapText="1"/>
    </xf>
    <xf numFmtId="3" fontId="7" fillId="0" borderId="33" xfId="0" applyNumberFormat="1" applyFont="1" applyFill="1" applyBorder="1" applyAlignment="1" applyProtection="1">
      <alignment vertical="center" wrapText="1"/>
      <protection locked="0"/>
    </xf>
    <xf numFmtId="3" fontId="19" fillId="10" borderId="33" xfId="0" applyNumberFormat="1" applyFont="1" applyFill="1" applyBorder="1" applyAlignment="1" applyProtection="1">
      <alignment vertical="center" wrapText="1"/>
    </xf>
    <xf numFmtId="3" fontId="7" fillId="9" borderId="33" xfId="0" applyNumberFormat="1" applyFont="1" applyFill="1" applyBorder="1" applyAlignment="1" applyProtection="1">
      <alignment vertical="center"/>
    </xf>
    <xf numFmtId="3" fontId="36" fillId="3" borderId="27" xfId="0" applyNumberFormat="1" applyFont="1" applyFill="1" applyBorder="1" applyAlignment="1" applyProtection="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3" fillId="0" borderId="0" xfId="4" applyFont="1" applyFill="1" applyProtection="1">
      <protection locked="0"/>
    </xf>
    <xf numFmtId="0" fontId="35" fillId="0" borderId="0" xfId="4" applyFont="1" applyFill="1" applyProtection="1">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1" fillId="11" borderId="34" xfId="4" applyFont="1" applyFill="1" applyBorder="1" applyProtection="1">
      <protection locked="0"/>
    </xf>
    <xf numFmtId="0" fontId="31" fillId="11" borderId="35" xfId="4" applyFont="1" applyFill="1" applyBorder="1" applyProtection="1">
      <protection locked="0"/>
    </xf>
    <xf numFmtId="0" fontId="31" fillId="11" borderId="34" xfId="4" applyFont="1" applyFill="1" applyBorder="1" applyAlignment="1" applyProtection="1">
      <alignment vertical="top"/>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pplyProtection="1">
      <alignment horizontal="center" vertical="center"/>
    </xf>
    <xf numFmtId="0" fontId="6" fillId="3" borderId="33" xfId="0" applyFont="1" applyFill="1" applyBorder="1" applyAlignment="1" applyProtection="1">
      <alignment horizontal="center" vertical="center" wrapText="1"/>
    </xf>
    <xf numFmtId="0" fontId="31" fillId="11" borderId="0" xfId="4" applyFont="1" applyFill="1" applyBorder="1" applyAlignment="1" applyProtection="1">
      <alignment wrapText="1"/>
      <protection locked="0"/>
    </xf>
    <xf numFmtId="0" fontId="31" fillId="11" borderId="0" xfId="4" applyFont="1" applyFill="1" applyBorder="1" applyProtection="1">
      <protection locked="0"/>
    </xf>
    <xf numFmtId="0" fontId="31" fillId="11" borderId="0" xfId="4" applyFont="1" applyFill="1" applyBorder="1" applyAlignment="1" applyProtection="1">
      <alignment vertical="top" wrapText="1"/>
      <protection locked="0"/>
    </xf>
    <xf numFmtId="0" fontId="31" fillId="11" borderId="0" xfId="4" applyFont="1" applyFill="1" applyBorder="1" applyAlignment="1" applyProtection="1">
      <alignment vertical="top"/>
      <protection locked="0"/>
    </xf>
    <xf numFmtId="0" fontId="31" fillId="11" borderId="0" xfId="4" applyFont="1" applyFill="1" applyBorder="1" applyProtection="1">
      <protection locked="0"/>
    </xf>
    <xf numFmtId="0" fontId="31" fillId="11" borderId="0" xfId="4" applyFont="1" applyFill="1" applyBorder="1" applyAlignment="1" applyProtection="1">
      <alignment vertical="top"/>
      <protection locked="0"/>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28" fillId="11" borderId="1" xfId="4" applyFont="1" applyFill="1" applyBorder="1" applyProtection="1"/>
    <xf numFmtId="0" fontId="3" fillId="11" borderId="21" xfId="4" applyFill="1" applyBorder="1" applyProtection="1"/>
    <xf numFmtId="0" fontId="30" fillId="11" borderId="34" xfId="4" applyFont="1" applyFill="1" applyBorder="1" applyAlignment="1" applyProtection="1">
      <alignment horizontal="center" vertical="center"/>
    </xf>
    <xf numFmtId="0" fontId="30" fillId="11" borderId="0" xfId="4" applyFont="1" applyFill="1" applyBorder="1" applyAlignment="1" applyProtection="1">
      <alignment horizontal="center" vertical="center"/>
    </xf>
    <xf numFmtId="0" fontId="30" fillId="11" borderId="35" xfId="4" applyFont="1" applyFill="1" applyBorder="1" applyAlignment="1" applyProtection="1">
      <alignment horizontal="center" vertical="center"/>
    </xf>
    <xf numFmtId="0" fontId="7" fillId="11" borderId="0" xfId="4" applyFont="1" applyFill="1" applyBorder="1" applyAlignment="1" applyProtection="1">
      <alignment horizontal="center" vertical="center"/>
    </xf>
    <xf numFmtId="0" fontId="7" fillId="11" borderId="37" xfId="4" applyFont="1" applyFill="1" applyBorder="1" applyAlignment="1" applyProtection="1">
      <alignment vertical="center"/>
    </xf>
    <xf numFmtId="0" fontId="6" fillId="11" borderId="34" xfId="4" applyFont="1" applyFill="1" applyBorder="1" applyAlignment="1" applyProtection="1">
      <alignment vertical="center" wrapText="1"/>
    </xf>
    <xf numFmtId="0" fontId="6" fillId="11" borderId="0" xfId="4" applyFont="1" applyFill="1" applyBorder="1" applyAlignment="1" applyProtection="1">
      <alignment horizontal="right" vertical="center" wrapText="1"/>
    </xf>
    <xf numFmtId="0" fontId="6" fillId="11" borderId="0" xfId="4" applyFont="1" applyFill="1" applyBorder="1" applyAlignment="1" applyProtection="1">
      <alignment vertical="center" wrapText="1"/>
    </xf>
    <xf numFmtId="14" fontId="6" fillId="13" borderId="0" xfId="4" applyNumberFormat="1" applyFont="1" applyFill="1" applyBorder="1" applyAlignment="1" applyProtection="1">
      <alignment horizontal="center" vertical="center"/>
    </xf>
    <xf numFmtId="1" fontId="6" fillId="13" borderId="0" xfId="4" applyNumberFormat="1" applyFont="1" applyFill="1" applyBorder="1" applyAlignment="1" applyProtection="1">
      <alignment horizontal="center" vertical="center"/>
    </xf>
    <xf numFmtId="0" fontId="7" fillId="11" borderId="35" xfId="4" applyFont="1" applyFill="1" applyBorder="1" applyAlignment="1" applyProtection="1">
      <alignment vertical="center"/>
    </xf>
    <xf numFmtId="14" fontId="6" fillId="14" borderId="0" xfId="4" applyNumberFormat="1" applyFont="1" applyFill="1" applyBorder="1" applyAlignment="1" applyProtection="1">
      <alignment horizontal="center" vertical="center"/>
    </xf>
    <xf numFmtId="1" fontId="6" fillId="14" borderId="0" xfId="4" applyNumberFormat="1" applyFont="1" applyFill="1" applyBorder="1" applyAlignment="1" applyProtection="1">
      <alignment horizontal="center" vertical="center"/>
    </xf>
    <xf numFmtId="0" fontId="3" fillId="11" borderId="35" xfId="4" applyFill="1" applyBorder="1" applyProtection="1"/>
    <xf numFmtId="0" fontId="31" fillId="11" borderId="34" xfId="4" applyFont="1" applyFill="1" applyBorder="1" applyAlignment="1" applyProtection="1">
      <alignment wrapText="1"/>
    </xf>
    <xf numFmtId="0" fontId="31" fillId="11" borderId="35" xfId="4" applyFont="1" applyFill="1" applyBorder="1" applyAlignment="1" applyProtection="1">
      <alignment wrapText="1"/>
    </xf>
    <xf numFmtId="0" fontId="31" fillId="11" borderId="34" xfId="4" applyFont="1" applyFill="1" applyBorder="1" applyProtection="1"/>
    <xf numFmtId="0" fontId="31" fillId="11" borderId="0" xfId="4" applyFont="1" applyFill="1" applyBorder="1" applyProtection="1"/>
    <xf numFmtId="0" fontId="31" fillId="11" borderId="0" xfId="4" applyFont="1" applyFill="1" applyBorder="1" applyAlignment="1" applyProtection="1">
      <alignment wrapText="1"/>
    </xf>
    <xf numFmtId="0" fontId="31" fillId="11" borderId="35" xfId="4" applyFont="1" applyFill="1" applyBorder="1" applyProtection="1"/>
    <xf numFmtId="0" fontId="7" fillId="11" borderId="0" xfId="4" applyFont="1" applyFill="1" applyBorder="1" applyAlignment="1" applyProtection="1">
      <alignment horizontal="right" vertical="center" wrapText="1"/>
    </xf>
    <xf numFmtId="0" fontId="32" fillId="11" borderId="35" xfId="4" applyFont="1" applyFill="1" applyBorder="1" applyAlignment="1" applyProtection="1">
      <alignment vertical="center"/>
    </xf>
    <xf numFmtId="0" fontId="7" fillId="11" borderId="34" xfId="4" applyFont="1" applyFill="1" applyBorder="1" applyAlignment="1" applyProtection="1">
      <alignment horizontal="right" vertical="center" wrapText="1"/>
    </xf>
    <xf numFmtId="0" fontId="32" fillId="11" borderId="0" xfId="4" applyFont="1" applyFill="1" applyBorder="1" applyAlignment="1" applyProtection="1">
      <alignment vertical="center"/>
    </xf>
    <xf numFmtId="0" fontId="31" fillId="11" borderId="0" xfId="4" applyFont="1" applyFill="1" applyBorder="1" applyAlignment="1" applyProtection="1">
      <alignment vertical="top"/>
    </xf>
    <xf numFmtId="0" fontId="6" fillId="11" borderId="0" xfId="4" applyFont="1" applyFill="1" applyBorder="1" applyAlignment="1" applyProtection="1">
      <alignment vertical="center"/>
    </xf>
    <xf numFmtId="0" fontId="31" fillId="11" borderId="0" xfId="4" applyFont="1" applyFill="1" applyBorder="1" applyAlignment="1" applyProtection="1">
      <alignment vertical="center"/>
    </xf>
    <xf numFmtId="0" fontId="31" fillId="11" borderId="35" xfId="4" applyFont="1" applyFill="1" applyBorder="1" applyAlignment="1" applyProtection="1">
      <alignment vertical="center"/>
    </xf>
    <xf numFmtId="0" fontId="31" fillId="11" borderId="0" xfId="4" applyFont="1" applyFill="1" applyBorder="1" applyAlignment="1" applyProtection="1"/>
    <xf numFmtId="0" fontId="34" fillId="11" borderId="0" xfId="4" applyFont="1" applyFill="1" applyBorder="1" applyAlignment="1" applyProtection="1">
      <alignment vertical="center"/>
    </xf>
    <xf numFmtId="0" fontId="34" fillId="11" borderId="35" xfId="4" applyFont="1" applyFill="1" applyBorder="1" applyAlignment="1" applyProtection="1">
      <alignment vertical="center"/>
    </xf>
    <xf numFmtId="0" fontId="6" fillId="11" borderId="0" xfId="4" applyFont="1" applyFill="1" applyBorder="1" applyAlignment="1" applyProtection="1">
      <alignment horizontal="center" vertical="center"/>
    </xf>
    <xf numFmtId="0" fontId="7" fillId="11" borderId="35" xfId="4" applyFont="1" applyFill="1" applyBorder="1" applyAlignment="1" applyProtection="1">
      <alignment horizontal="center" vertical="center"/>
    </xf>
    <xf numFmtId="0" fontId="31" fillId="11" borderId="34" xfId="4" applyFont="1" applyFill="1" applyBorder="1" applyAlignment="1" applyProtection="1">
      <alignment vertical="top"/>
    </xf>
    <xf numFmtId="0" fontId="34" fillId="11" borderId="35" xfId="4" applyFont="1" applyFill="1" applyBorder="1" applyProtection="1"/>
    <xf numFmtId="0" fontId="3" fillId="11" borderId="3" xfId="4" applyFill="1" applyBorder="1" applyProtection="1"/>
    <xf numFmtId="0" fontId="3" fillId="11" borderId="2" xfId="4" applyFill="1" applyBorder="1" applyProtection="1"/>
    <xf numFmtId="0" fontId="3" fillId="11" borderId="36" xfId="4" applyFill="1" applyBorder="1" applyProtection="1"/>
    <xf numFmtId="0" fontId="20" fillId="12" borderId="38" xfId="4" applyFont="1" applyFill="1" applyBorder="1" applyAlignment="1" applyProtection="1">
      <alignment horizontal="center" vertical="center"/>
      <protection locked="0"/>
    </xf>
    <xf numFmtId="0" fontId="20" fillId="12" borderId="3" xfId="0" applyFont="1" applyFill="1" applyBorder="1" applyAlignment="1" applyProtection="1">
      <alignment horizontal="right" vertical="center"/>
      <protection locked="0"/>
    </xf>
    <xf numFmtId="0" fontId="20" fillId="12" borderId="2" xfId="0" applyFont="1" applyFill="1" applyBorder="1" applyAlignment="1" applyProtection="1">
      <alignment horizontal="right" vertical="center"/>
      <protection locked="0"/>
    </xf>
    <xf numFmtId="0" fontId="20" fillId="12" borderId="36" xfId="0" applyFont="1" applyFill="1" applyBorder="1" applyAlignment="1" applyProtection="1">
      <alignment horizontal="right" vertical="center"/>
      <protection locked="0"/>
    </xf>
    <xf numFmtId="0" fontId="38" fillId="0" borderId="0" xfId="0" applyFont="1" applyAlignment="1">
      <alignment vertical="center"/>
    </xf>
    <xf numFmtId="0" fontId="4" fillId="0" borderId="0" xfId="0" applyFont="1"/>
    <xf numFmtId="0" fontId="38" fillId="0" borderId="0" xfId="0" applyFont="1" applyAlignment="1">
      <alignment horizontal="justify" vertical="center"/>
    </xf>
    <xf numFmtId="0" fontId="8" fillId="0" borderId="0" xfId="0" applyFont="1"/>
    <xf numFmtId="0" fontId="37" fillId="0" borderId="0" xfId="6" applyFill="1" applyAlignment="1">
      <alignment horizontal="justify" vertical="center"/>
    </xf>
    <xf numFmtId="0" fontId="40" fillId="0" borderId="0" xfId="0" applyFont="1" applyAlignment="1">
      <alignment horizontal="justify" vertical="center"/>
    </xf>
    <xf numFmtId="0" fontId="40" fillId="0" borderId="0" xfId="0" applyFont="1" applyAlignment="1">
      <alignment vertical="center"/>
    </xf>
    <xf numFmtId="0" fontId="39" fillId="0" borderId="0" xfId="0" applyFont="1" applyAlignment="1">
      <alignment horizontal="justify" vertical="center"/>
    </xf>
    <xf numFmtId="0" fontId="38" fillId="0" borderId="0" xfId="0" applyFont="1" applyFill="1" applyAlignment="1">
      <alignment horizontal="justify" vertical="center" wrapText="1"/>
    </xf>
    <xf numFmtId="0" fontId="38" fillId="0" borderId="0" xfId="0" applyFont="1" applyFill="1" applyAlignment="1">
      <alignment horizontal="justify" vertical="center"/>
    </xf>
    <xf numFmtId="0" fontId="7" fillId="11" borderId="0" xfId="4" applyFont="1" applyFill="1" applyBorder="1" applyAlignment="1" applyProtection="1">
      <alignment horizontal="right" vertical="center"/>
    </xf>
    <xf numFmtId="0" fontId="6" fillId="12" borderId="36" xfId="4" applyFont="1" applyFill="1" applyBorder="1" applyAlignment="1" applyProtection="1">
      <alignment horizontal="right" vertical="center"/>
      <protection locked="0"/>
    </xf>
    <xf numFmtId="0" fontId="20" fillId="12" borderId="2" xfId="0" applyFont="1" applyFill="1" applyBorder="1" applyAlignment="1" applyProtection="1">
      <alignment horizontal="right" vertical="center"/>
      <protection locked="0"/>
    </xf>
    <xf numFmtId="0" fontId="20" fillId="12" borderId="36" xfId="0" applyFont="1" applyFill="1" applyBorder="1" applyAlignment="1" applyProtection="1">
      <alignment horizontal="right" vertical="center"/>
      <protection locked="0"/>
    </xf>
    <xf numFmtId="0" fontId="20" fillId="12" borderId="38" xfId="4" applyFont="1" applyFill="1" applyBorder="1" applyAlignment="1" applyProtection="1">
      <alignment horizontal="right" vertical="center"/>
      <protection locked="0"/>
    </xf>
    <xf numFmtId="0" fontId="20" fillId="12" borderId="2" xfId="0" applyFont="1" applyFill="1" applyBorder="1" applyAlignment="1" applyProtection="1">
      <alignment horizontal="center" vertical="center"/>
      <protection locked="0"/>
    </xf>
    <xf numFmtId="0" fontId="20" fillId="12" borderId="3" xfId="0" applyFont="1" applyFill="1" applyBorder="1" applyAlignment="1" applyProtection="1">
      <alignment horizontal="center" vertical="center"/>
      <protection locked="0"/>
    </xf>
    <xf numFmtId="3" fontId="7" fillId="0" borderId="33" xfId="5" applyNumberFormat="1" applyFont="1" applyFill="1" applyBorder="1" applyAlignment="1" applyProtection="1">
      <alignment horizontal="right" vertical="center" shrinkToFit="1"/>
      <protection locked="0"/>
    </xf>
    <xf numFmtId="3" fontId="7" fillId="0" borderId="33" xfId="5" applyNumberFormat="1" applyFont="1" applyFill="1" applyBorder="1" applyAlignment="1" applyProtection="1">
      <alignment horizontal="right" vertical="center" shrinkToFit="1"/>
      <protection locked="0"/>
    </xf>
    <xf numFmtId="3" fontId="7" fillId="0" borderId="33" xfId="5" applyNumberFormat="1" applyFont="1" applyFill="1" applyBorder="1" applyAlignment="1" applyProtection="1">
      <alignment horizontal="right" vertical="center" shrinkToFit="1"/>
      <protection locked="0"/>
    </xf>
    <xf numFmtId="3" fontId="7" fillId="0" borderId="33" xfId="5" applyNumberFormat="1" applyFont="1" applyFill="1" applyBorder="1" applyAlignment="1" applyProtection="1">
      <alignment horizontal="right" vertical="center" shrinkToFit="1"/>
      <protection locked="0"/>
    </xf>
    <xf numFmtId="3" fontId="7" fillId="0" borderId="33" xfId="5" applyNumberFormat="1" applyFont="1" applyFill="1" applyBorder="1" applyAlignment="1" applyProtection="1">
      <alignment horizontal="right" vertical="center" shrinkToFit="1"/>
      <protection locked="0"/>
    </xf>
    <xf numFmtId="3" fontId="7" fillId="0" borderId="33" xfId="5" applyNumberFormat="1" applyFont="1" applyFill="1" applyBorder="1" applyAlignment="1" applyProtection="1">
      <alignment horizontal="right" vertical="center" shrinkToFit="1"/>
      <protection locked="0"/>
    </xf>
    <xf numFmtId="3" fontId="7" fillId="0" borderId="33" xfId="5" applyNumberFormat="1" applyFont="1" applyFill="1" applyBorder="1" applyAlignment="1" applyProtection="1">
      <alignment horizontal="right" vertical="center" shrinkToFit="1"/>
      <protection locked="0"/>
    </xf>
    <xf numFmtId="3" fontId="7" fillId="0" borderId="33" xfId="5" applyNumberFormat="1" applyFont="1" applyFill="1" applyBorder="1" applyAlignment="1" applyProtection="1">
      <alignment horizontal="right" vertical="center" shrinkToFit="1"/>
      <protection locked="0"/>
    </xf>
    <xf numFmtId="3" fontId="7" fillId="0" borderId="33" xfId="5" applyNumberFormat="1" applyFont="1" applyFill="1" applyBorder="1" applyAlignment="1" applyProtection="1">
      <alignment horizontal="right" vertical="center" shrinkToFit="1"/>
      <protection locked="0"/>
    </xf>
    <xf numFmtId="3" fontId="7" fillId="0" borderId="33" xfId="5" applyNumberFormat="1" applyFont="1" applyFill="1" applyBorder="1" applyAlignment="1" applyProtection="1">
      <alignment vertical="center"/>
      <protection locked="0"/>
    </xf>
    <xf numFmtId="3" fontId="7" fillId="0" borderId="33" xfId="5" applyNumberFormat="1" applyFont="1" applyFill="1" applyBorder="1" applyAlignment="1" applyProtection="1">
      <alignment vertical="center"/>
      <protection locked="0"/>
    </xf>
    <xf numFmtId="3" fontId="7" fillId="0" borderId="33" xfId="5" applyNumberFormat="1" applyFont="1" applyFill="1" applyBorder="1" applyAlignment="1" applyProtection="1">
      <alignment vertical="center"/>
      <protection locked="0"/>
    </xf>
    <xf numFmtId="3" fontId="7" fillId="0" borderId="33" xfId="5" applyNumberFormat="1" applyFont="1" applyFill="1" applyBorder="1" applyAlignment="1" applyProtection="1">
      <alignment vertical="center"/>
      <protection locked="0"/>
    </xf>
    <xf numFmtId="3" fontId="7" fillId="0" borderId="33" xfId="5" applyNumberFormat="1" applyFont="1" applyFill="1" applyBorder="1" applyAlignment="1" applyProtection="1">
      <alignment vertical="center"/>
      <protection locked="0"/>
    </xf>
    <xf numFmtId="0" fontId="38" fillId="0" borderId="0" xfId="0" applyFont="1" applyFill="1" applyAlignment="1">
      <alignment vertical="center"/>
    </xf>
    <xf numFmtId="0" fontId="39" fillId="0" borderId="0" xfId="0" applyFont="1" applyFill="1" applyAlignment="1">
      <alignment horizontal="justify" vertical="center"/>
    </xf>
    <xf numFmtId="0" fontId="7" fillId="11" borderId="34" xfId="4" applyFont="1" applyFill="1" applyBorder="1" applyAlignment="1" applyProtection="1">
      <alignment horizontal="right" vertical="center" wrapText="1"/>
    </xf>
    <xf numFmtId="0" fontId="7" fillId="11" borderId="0" xfId="4" applyFont="1" applyFill="1" applyBorder="1" applyAlignment="1" applyProtection="1">
      <alignment horizontal="right" vertical="center" wrapText="1"/>
    </xf>
    <xf numFmtId="0" fontId="7" fillId="12" borderId="3" xfId="4" applyFont="1" applyFill="1" applyBorder="1" applyAlignment="1" applyProtection="1">
      <alignment vertical="center"/>
      <protection locked="0"/>
    </xf>
    <xf numFmtId="0" fontId="7" fillId="12" borderId="2" xfId="4" applyFont="1" applyFill="1" applyBorder="1" applyAlignment="1" applyProtection="1">
      <alignment vertical="center"/>
      <protection locked="0"/>
    </xf>
    <xf numFmtId="0" fontId="7" fillId="12" borderId="36" xfId="4" applyFont="1" applyFill="1" applyBorder="1" applyAlignment="1" applyProtection="1">
      <alignment vertical="center"/>
      <protection locked="0"/>
    </xf>
    <xf numFmtId="0" fontId="7" fillId="11" borderId="1" xfId="4" applyFont="1" applyFill="1" applyBorder="1" applyAlignment="1" applyProtection="1">
      <alignment horizontal="left" vertical="center" wrapText="1"/>
    </xf>
    <xf numFmtId="0" fontId="7" fillId="11" borderId="5" xfId="4" applyFont="1" applyFill="1" applyBorder="1" applyAlignment="1" applyProtection="1">
      <alignment horizontal="left" vertical="center" wrapText="1"/>
    </xf>
    <xf numFmtId="0" fontId="31" fillId="11" borderId="0" xfId="4" applyFont="1" applyFill="1" applyBorder="1" applyProtection="1"/>
    <xf numFmtId="0" fontId="37" fillId="0" borderId="3" xfId="6" applyFill="1" applyBorder="1" applyAlignment="1" applyProtection="1">
      <alignment vertical="center"/>
      <protection locked="0"/>
    </xf>
    <xf numFmtId="0" fontId="7" fillId="0" borderId="2" xfId="4" applyFont="1" applyFill="1" applyBorder="1" applyAlignment="1" applyProtection="1">
      <alignment vertical="center"/>
      <protection locked="0"/>
    </xf>
    <xf numFmtId="0" fontId="7" fillId="0" borderId="36" xfId="4" applyFont="1" applyFill="1" applyBorder="1" applyAlignment="1" applyProtection="1">
      <alignment vertical="center"/>
      <protection locked="0"/>
    </xf>
    <xf numFmtId="0" fontId="6" fillId="0" borderId="3" xfId="4" applyFont="1" applyFill="1" applyBorder="1" applyAlignment="1" applyProtection="1">
      <alignment vertical="center"/>
      <protection locked="0"/>
    </xf>
    <xf numFmtId="0" fontId="6" fillId="0" borderId="2" xfId="4" applyFont="1" applyFill="1" applyBorder="1" applyAlignment="1" applyProtection="1">
      <alignment vertical="center"/>
      <protection locked="0"/>
    </xf>
    <xf numFmtId="0" fontId="6" fillId="0" borderId="36" xfId="4" applyFont="1" applyFill="1" applyBorder="1" applyAlignment="1" applyProtection="1">
      <alignment vertical="center"/>
      <protection locked="0"/>
    </xf>
    <xf numFmtId="0" fontId="7" fillId="11" borderId="0" xfId="4" applyFont="1" applyFill="1" applyBorder="1" applyAlignment="1" applyProtection="1">
      <alignment vertical="center"/>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0" xfId="4" applyFont="1" applyFill="1" applyBorder="1" applyAlignment="1" applyProtection="1">
      <alignment horizontal="center" vertical="center"/>
    </xf>
    <xf numFmtId="0" fontId="7" fillId="11" borderId="35" xfId="4" applyFont="1" applyFill="1" applyBorder="1" applyAlignment="1" applyProtection="1">
      <alignment horizontal="center" vertical="center"/>
    </xf>
    <xf numFmtId="0" fontId="6" fillId="12" borderId="3" xfId="0" applyFont="1" applyFill="1" applyBorder="1" applyAlignment="1" applyProtection="1">
      <alignment horizontal="center" vertical="center"/>
      <protection locked="0"/>
    </xf>
    <xf numFmtId="0" fontId="6" fillId="12" borderId="36" xfId="0" applyFont="1" applyFill="1" applyBorder="1" applyAlignment="1" applyProtection="1">
      <alignment horizontal="center" vertical="center"/>
      <protection locked="0"/>
    </xf>
    <xf numFmtId="0" fontId="7" fillId="11" borderId="34" xfId="4" applyFont="1" applyFill="1" applyBorder="1" applyAlignment="1" applyProtection="1">
      <alignment horizontal="left" vertical="center"/>
    </xf>
    <xf numFmtId="0" fontId="7" fillId="11" borderId="0" xfId="4" applyFont="1" applyFill="1" applyBorder="1" applyAlignment="1" applyProtection="1">
      <alignment horizontal="left" vertical="center"/>
    </xf>
    <xf numFmtId="0" fontId="6" fillId="12" borderId="3" xfId="0" applyFont="1" applyFill="1" applyBorder="1" applyAlignment="1" applyProtection="1">
      <alignment vertical="center"/>
      <protection locked="0"/>
    </xf>
    <xf numFmtId="0" fontId="6" fillId="12" borderId="2" xfId="0" applyFont="1" applyFill="1" applyBorder="1" applyAlignment="1" applyProtection="1">
      <alignment vertical="center"/>
      <protection locked="0"/>
    </xf>
    <xf numFmtId="0" fontId="6" fillId="12" borderId="36" xfId="0" applyFont="1" applyFill="1" applyBorder="1" applyAlignment="1" applyProtection="1">
      <alignment vertical="center"/>
      <protection locked="0"/>
    </xf>
    <xf numFmtId="0" fontId="31" fillId="11" borderId="0" xfId="4" applyFont="1" applyFill="1" applyBorder="1" applyAlignment="1" applyProtection="1">
      <alignment vertical="top"/>
    </xf>
    <xf numFmtId="0" fontId="7" fillId="11" borderId="0" xfId="4" applyFont="1" applyFill="1" applyBorder="1" applyAlignment="1" applyProtection="1">
      <alignment vertical="top"/>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Border="1" applyAlignment="1" applyProtection="1">
      <alignment vertical="top"/>
      <protection locked="0"/>
    </xf>
    <xf numFmtId="0" fontId="31" fillId="11" borderId="0" xfId="4" applyFont="1" applyFill="1" applyBorder="1" applyProtection="1">
      <protection locked="0"/>
    </xf>
    <xf numFmtId="0" fontId="20" fillId="12" borderId="3" xfId="0" applyFont="1" applyFill="1" applyBorder="1" applyAlignment="1" applyProtection="1">
      <alignment horizontal="right" vertical="center"/>
      <protection locked="0"/>
    </xf>
    <xf numFmtId="0" fontId="20" fillId="12" borderId="2" xfId="0" applyFont="1" applyFill="1" applyBorder="1" applyAlignment="1" applyProtection="1">
      <alignment horizontal="right" vertical="center"/>
      <protection locked="0"/>
    </xf>
    <xf numFmtId="0" fontId="20" fillId="12" borderId="36" xfId="0" applyFont="1" applyFill="1" applyBorder="1" applyAlignment="1" applyProtection="1">
      <alignment horizontal="right" vertical="center"/>
      <protection locked="0"/>
    </xf>
    <xf numFmtId="0" fontId="31" fillId="11" borderId="0" xfId="4" applyFont="1" applyFill="1" applyBorder="1" applyAlignment="1" applyProtection="1">
      <alignment vertical="top" wrapText="1"/>
      <protection locked="0"/>
    </xf>
    <xf numFmtId="0" fontId="7" fillId="11" borderId="34" xfId="4" applyFont="1" applyFill="1" applyBorder="1" applyAlignment="1" applyProtection="1">
      <alignment horizontal="center" vertical="center"/>
    </xf>
    <xf numFmtId="0" fontId="7" fillId="11" borderId="34" xfId="4" applyFont="1" applyFill="1" applyBorder="1" applyAlignment="1" applyProtection="1">
      <alignment horizontal="right" vertical="center"/>
    </xf>
    <xf numFmtId="0" fontId="7" fillId="11" borderId="0" xfId="4" applyFont="1" applyFill="1" applyBorder="1" applyAlignment="1" applyProtection="1">
      <alignment horizontal="right" vertical="center"/>
    </xf>
    <xf numFmtId="0" fontId="32" fillId="11" borderId="0" xfId="4" applyFont="1" applyFill="1" applyBorder="1" applyAlignment="1" applyProtection="1">
      <alignment vertical="center"/>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pplyProtection="1">
      <alignment vertical="center" wrapText="1"/>
    </xf>
    <xf numFmtId="0" fontId="31" fillId="11" borderId="0" xfId="4" applyFont="1" applyFill="1" applyBorder="1" applyAlignment="1" applyProtection="1">
      <alignment vertical="center" wrapText="1"/>
    </xf>
    <xf numFmtId="0" fontId="7" fillId="11" borderId="35" xfId="4" applyFont="1" applyFill="1" applyBorder="1" applyAlignment="1" applyProtection="1">
      <alignment horizontal="right" vertical="center" wrapText="1"/>
    </xf>
    <xf numFmtId="0" fontId="32" fillId="11" borderId="34" xfId="4" applyFont="1" applyFill="1" applyBorder="1" applyAlignment="1" applyProtection="1">
      <alignment vertical="center"/>
    </xf>
    <xf numFmtId="0" fontId="29" fillId="11" borderId="34" xfId="4" applyFont="1" applyFill="1" applyBorder="1" applyAlignment="1" applyProtection="1">
      <alignment horizontal="center" vertical="center" wrapText="1"/>
    </xf>
    <xf numFmtId="0" fontId="29" fillId="11" borderId="0" xfId="4" applyFont="1" applyFill="1" applyBorder="1" applyAlignment="1" applyProtection="1">
      <alignment horizontal="center" vertical="center" wrapText="1"/>
    </xf>
    <xf numFmtId="0" fontId="7" fillId="11" borderId="35" xfId="4" applyFont="1" applyFill="1" applyBorder="1" applyAlignment="1" applyProtection="1">
      <alignment horizontal="right" vertical="center"/>
    </xf>
    <xf numFmtId="0" fontId="31" fillId="11" borderId="0" xfId="4" applyFont="1" applyFill="1" applyBorder="1" applyAlignment="1" applyProtection="1">
      <alignment wrapText="1"/>
    </xf>
    <xf numFmtId="0" fontId="27" fillId="11" borderId="20" xfId="4" applyFont="1" applyFill="1" applyBorder="1" applyAlignment="1" applyProtection="1">
      <alignment vertical="center"/>
    </xf>
    <xf numFmtId="0" fontId="27" fillId="11" borderId="1" xfId="4" applyFont="1" applyFill="1" applyBorder="1" applyAlignment="1" applyProtection="1">
      <alignment vertical="center"/>
    </xf>
    <xf numFmtId="0" fontId="30" fillId="11" borderId="34" xfId="4" applyFont="1" applyFill="1" applyBorder="1" applyAlignment="1" applyProtection="1">
      <alignment horizontal="center" vertical="center"/>
    </xf>
    <xf numFmtId="0" fontId="30" fillId="11" borderId="0" xfId="4" applyFont="1" applyFill="1" applyBorder="1" applyAlignment="1" applyProtection="1">
      <alignment horizontal="center" vertical="center"/>
    </xf>
    <xf numFmtId="0" fontId="30" fillId="11" borderId="35" xfId="4" applyFont="1" applyFill="1" applyBorder="1" applyAlignment="1" applyProtection="1">
      <alignment horizontal="center" vertical="center"/>
    </xf>
    <xf numFmtId="0" fontId="6" fillId="11" borderId="34" xfId="4" applyFont="1" applyFill="1" applyBorder="1" applyAlignment="1" applyProtection="1">
      <alignment vertical="center" wrapText="1"/>
    </xf>
    <xf numFmtId="0" fontId="6" fillId="11" borderId="0" xfId="4" applyFont="1" applyFill="1" applyBorder="1" applyAlignment="1" applyProtection="1">
      <alignment vertical="center" wrapText="1"/>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Fill="1" applyBorder="1" applyAlignment="1" applyProtection="1">
      <alignment horizontal="center" vertical="center" wrapText="1"/>
    </xf>
    <xf numFmtId="0" fontId="6" fillId="0" borderId="0" xfId="4" applyFont="1" applyFill="1" applyBorder="1" applyAlignment="1" applyProtection="1">
      <alignment horizontal="center" vertical="center" wrapText="1"/>
    </xf>
    <xf numFmtId="0" fontId="6" fillId="0" borderId="35" xfId="4" applyFont="1" applyFill="1" applyBorder="1" applyAlignment="1" applyProtection="1">
      <alignment horizontal="center" vertical="center" wrapText="1"/>
    </xf>
    <xf numFmtId="0" fontId="31" fillId="11" borderId="34" xfId="4" applyFont="1" applyFill="1" applyBorder="1" applyAlignment="1" applyProtection="1">
      <alignment wrapText="1"/>
    </xf>
    <xf numFmtId="0" fontId="7" fillId="0" borderId="33"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7" fillId="11" borderId="33" xfId="0" applyFont="1" applyFill="1" applyBorder="1" applyAlignment="1" applyProtection="1">
      <alignment horizontal="left" vertical="center" wrapText="1"/>
    </xf>
    <xf numFmtId="0" fontId="7" fillId="9" borderId="33" xfId="0" applyFont="1" applyFill="1" applyBorder="1" applyAlignment="1" applyProtection="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6"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3" fillId="4" borderId="33" xfId="0" applyFont="1" applyFill="1" applyBorder="1" applyAlignment="1" applyProtection="1">
      <alignment horizontal="left" vertical="center" wrapText="1"/>
      <protection locked="0"/>
    </xf>
    <xf numFmtId="0" fontId="14" fillId="9" borderId="33" xfId="0" applyFont="1" applyFill="1" applyBorder="1" applyAlignment="1" applyProtection="1">
      <alignment horizontal="left" vertical="center" wrapText="1"/>
    </xf>
    <xf numFmtId="0" fontId="14"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7" fillId="0" borderId="33" xfId="5" applyFont="1" applyFill="1" applyBorder="1" applyAlignment="1" applyProtection="1">
      <alignment horizontal="left" vertical="center" wrapText="1" indent="1"/>
    </xf>
    <xf numFmtId="0" fontId="7" fillId="0" borderId="33" xfId="0" applyFont="1" applyFill="1" applyBorder="1" applyAlignment="1" applyProtection="1">
      <alignment horizontal="left" vertical="center" wrapText="1" indent="1"/>
    </xf>
    <xf numFmtId="0" fontId="14" fillId="4" borderId="33" xfId="5" applyFont="1" applyFill="1" applyBorder="1" applyAlignment="1" applyProtection="1">
      <alignment horizontal="left" vertical="center" wrapText="1"/>
    </xf>
    <xf numFmtId="0" fontId="14" fillId="4" borderId="33" xfId="5" applyFont="1" applyFill="1" applyBorder="1" applyAlignment="1" applyProtection="1">
      <alignment vertical="center" wrapText="1"/>
    </xf>
    <xf numFmtId="0" fontId="4" fillId="0" borderId="33" xfId="5" applyBorder="1" applyAlignment="1" applyProtection="1"/>
    <xf numFmtId="0" fontId="6" fillId="4" borderId="33" xfId="5" applyFont="1" applyFill="1" applyBorder="1" applyAlignment="1" applyProtection="1">
      <alignment horizontal="left" vertical="center" wrapText="1"/>
    </xf>
    <xf numFmtId="0" fontId="6" fillId="4" borderId="33" xfId="5" applyFont="1" applyFill="1" applyBorder="1" applyAlignment="1" applyProtection="1">
      <alignment vertical="center" wrapText="1"/>
    </xf>
    <xf numFmtId="0" fontId="7" fillId="11" borderId="33" xfId="0" applyFont="1" applyFill="1" applyBorder="1" applyAlignment="1" applyProtection="1">
      <alignment horizontal="left" vertical="center" wrapText="1" indent="1"/>
    </xf>
    <xf numFmtId="0" fontId="17" fillId="9" borderId="33" xfId="0" applyFont="1" applyFill="1" applyBorder="1" applyAlignment="1" applyProtection="1">
      <alignment horizontal="left" vertical="center" wrapText="1"/>
    </xf>
    <xf numFmtId="0" fontId="7" fillId="9" borderId="33" xfId="0" applyFont="1" applyFill="1" applyBorder="1" applyAlignment="1" applyProtection="1">
      <alignment horizontal="left" vertical="center" wrapText="1" indent="1"/>
    </xf>
    <xf numFmtId="0" fontId="17" fillId="0" borderId="33" xfId="0" applyFont="1" applyFill="1" applyBorder="1" applyAlignment="1" applyProtection="1">
      <alignment horizontal="left" vertical="center" wrapText="1"/>
    </xf>
    <xf numFmtId="0" fontId="23" fillId="0" borderId="33" xfId="0" applyFont="1" applyFill="1" applyBorder="1" applyAlignment="1" applyProtection="1">
      <alignment horizontal="left" vertical="center" wrapText="1"/>
    </xf>
    <xf numFmtId="0" fontId="20" fillId="3" borderId="33" xfId="5" applyFont="1" applyFill="1" applyBorder="1" applyAlignment="1" applyProtection="1">
      <alignment horizontal="center" vertical="center"/>
    </xf>
    <xf numFmtId="0" fontId="4" fillId="0" borderId="33" xfId="5" applyBorder="1" applyAlignment="1" applyProtection="1">
      <alignment horizontal="center" vertical="center"/>
    </xf>
    <xf numFmtId="0" fontId="10" fillId="0" borderId="0" xfId="5" applyFont="1" applyFill="1" applyBorder="1" applyAlignment="1" applyProtection="1">
      <alignment horizontal="center" vertical="center" wrapText="1"/>
    </xf>
    <xf numFmtId="0" fontId="4" fillId="0" borderId="0" xfId="5" applyAlignment="1" applyProtection="1">
      <alignment horizontal="center" vertical="center" wrapText="1"/>
    </xf>
    <xf numFmtId="0" fontId="8" fillId="0" borderId="0" xfId="5" applyFont="1" applyFill="1" applyBorder="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Font="1" applyFill="1" applyBorder="1" applyAlignment="1" applyProtection="1">
      <alignment horizontal="right" vertical="top" wrapText="1"/>
    </xf>
    <xf numFmtId="0" fontId="4" fillId="0" borderId="0" xfId="5" applyBorder="1" applyAlignment="1" applyProtection="1">
      <alignment horizontal="right" wrapText="1"/>
    </xf>
    <xf numFmtId="0" fontId="4" fillId="0" borderId="0" xfId="5" applyAlignment="1" applyProtection="1"/>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Alignment="1" applyProtection="1">
      <protection locked="0"/>
    </xf>
    <xf numFmtId="0" fontId="6" fillId="3" borderId="33" xfId="5" applyFont="1" applyFill="1" applyBorder="1" applyAlignment="1" applyProtection="1">
      <alignment horizontal="center" vertical="center" wrapText="1"/>
    </xf>
    <xf numFmtId="0" fontId="4" fillId="0" borderId="33" xfId="5" applyBorder="1" applyAlignment="1" applyProtection="1">
      <alignment horizontal="center" vertical="center" wrapText="1"/>
    </xf>
    <xf numFmtId="3" fontId="20" fillId="3" borderId="33" xfId="5" applyNumberFormat="1" applyFont="1" applyFill="1" applyBorder="1" applyAlignment="1" applyProtection="1">
      <alignment horizontal="center" vertical="center" wrapText="1"/>
    </xf>
    <xf numFmtId="3" fontId="4" fillId="0" borderId="33" xfId="5" applyNumberFormat="1" applyBorder="1" applyAlignment="1" applyProtection="1">
      <alignment horizontal="center" vertical="center" wrapText="1"/>
    </xf>
    <xf numFmtId="0" fontId="6" fillId="10" borderId="33" xfId="0" applyFont="1" applyFill="1" applyBorder="1" applyAlignment="1" applyProtection="1">
      <alignment horizontal="left" vertical="center" wrapText="1"/>
    </xf>
    <xf numFmtId="0" fontId="14" fillId="10" borderId="33" xfId="0" applyFont="1" applyFill="1" applyBorder="1" applyAlignment="1" applyProtection="1">
      <alignment horizontal="left" vertical="center" wrapText="1"/>
    </xf>
    <xf numFmtId="0" fontId="14" fillId="7" borderId="33" xfId="0" applyFont="1" applyFill="1" applyBorder="1" applyAlignment="1" applyProtection="1">
      <alignment horizontal="left" vertical="center" wrapText="1" shrinkToFit="1"/>
    </xf>
    <xf numFmtId="0" fontId="14" fillId="0" borderId="33" xfId="0" applyFont="1" applyFill="1" applyBorder="1" applyAlignment="1" applyProtection="1">
      <alignment horizontal="left" vertical="center" wrapText="1"/>
    </xf>
    <xf numFmtId="0" fontId="7" fillId="10" borderId="33" xfId="0" applyFont="1" applyFill="1" applyBorder="1" applyAlignment="1" applyProtection="1">
      <alignment horizontal="left" vertical="center" wrapText="1"/>
    </xf>
    <xf numFmtId="0" fontId="10"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8" fillId="0" borderId="0" xfId="3" applyFont="1" applyFill="1" applyBorder="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3" borderId="33" xfId="3" applyFont="1" applyFill="1" applyBorder="1" applyAlignment="1" applyProtection="1">
      <alignment horizontal="center" vertical="center" wrapText="1"/>
    </xf>
    <xf numFmtId="0" fontId="20" fillId="3" borderId="33" xfId="3" applyFont="1" applyFill="1" applyBorder="1" applyAlignment="1" applyProtection="1">
      <alignment horizontal="center" vertical="center" wrapText="1"/>
    </xf>
    <xf numFmtId="0" fontId="7" fillId="0" borderId="13" xfId="0" applyFont="1" applyFill="1" applyBorder="1" applyAlignment="1" applyProtection="1">
      <alignment horizontal="left" vertical="center" wrapText="1" indent="1"/>
    </xf>
    <xf numFmtId="0" fontId="6" fillId="9" borderId="13" xfId="0" applyFont="1" applyFill="1" applyBorder="1" applyAlignment="1" applyProtection="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6" fillId="9" borderId="13" xfId="0" applyFont="1" applyFill="1" applyBorder="1" applyAlignment="1" applyProtection="1">
      <alignment horizontal="left" vertical="center" wrapText="1"/>
    </xf>
    <xf numFmtId="0" fontId="14" fillId="9" borderId="13" xfId="0" applyFont="1" applyFill="1" applyBorder="1" applyAlignment="1" applyProtection="1">
      <alignment horizontal="left" vertical="center" wrapText="1"/>
    </xf>
    <xf numFmtId="0" fontId="20"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4" fillId="0" borderId="13"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4" fillId="7" borderId="20"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1" xfId="0" applyFont="1" applyFill="1" applyBorder="1" applyAlignment="1" applyProtection="1">
      <alignment horizontal="left" vertical="center" shrinkToFit="1"/>
    </xf>
    <xf numFmtId="0" fontId="7" fillId="0" borderId="22" xfId="0" applyFont="1" applyFill="1" applyBorder="1" applyAlignment="1" applyProtection="1">
      <alignment horizontal="left" vertical="center" wrapText="1" inden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7" fillId="0" borderId="22" xfId="0" applyFont="1" applyFill="1" applyBorder="1" applyAlignment="1" applyProtection="1">
      <alignment horizontal="left" vertical="center" wrapText="1"/>
    </xf>
    <xf numFmtId="0" fontId="22" fillId="9" borderId="30" xfId="0" applyFont="1" applyFill="1" applyBorder="1" applyAlignment="1" applyProtection="1">
      <alignment horizontal="left" vertical="center" wrapText="1"/>
    </xf>
    <xf numFmtId="0" fontId="22" fillId="9" borderId="31" xfId="0" applyFont="1" applyFill="1" applyBorder="1" applyAlignment="1" applyProtection="1">
      <alignment horizontal="left" vertical="center" wrapText="1"/>
    </xf>
    <xf numFmtId="0" fontId="5" fillId="0" borderId="30" xfId="0" applyFont="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22" fillId="6" borderId="32" xfId="0" applyFont="1" applyFill="1" applyBorder="1" applyAlignment="1" applyProtection="1">
      <alignment horizontal="left" vertical="center"/>
    </xf>
    <xf numFmtId="0" fontId="5" fillId="0" borderId="32" xfId="0" applyFont="1" applyBorder="1" applyAlignment="1" applyProtection="1">
      <alignment vertical="center"/>
    </xf>
    <xf numFmtId="0" fontId="5" fillId="0" borderId="32" xfId="0" applyFont="1" applyBorder="1" applyProtection="1"/>
    <xf numFmtId="0" fontId="20" fillId="0" borderId="30" xfId="0" applyFont="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3" fontId="11" fillId="3" borderId="8" xfId="0" applyNumberFormat="1" applyFont="1" applyFill="1" applyBorder="1" applyAlignment="1" applyProtection="1">
      <alignment horizontal="center" vertical="center" wrapText="1"/>
    </xf>
    <xf numFmtId="3" fontId="5" fillId="0" borderId="27"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28"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22" fillId="6" borderId="29" xfId="0" applyFont="1" applyFill="1" applyBorder="1" applyAlignment="1" applyProtection="1">
      <alignment horizontal="left" vertical="center"/>
    </xf>
    <xf numFmtId="0" fontId="24" fillId="6" borderId="29" xfId="0" applyFont="1" applyFill="1" applyBorder="1" applyAlignment="1" applyProtection="1">
      <alignment vertical="center"/>
    </xf>
    <xf numFmtId="0" fontId="5" fillId="0" borderId="29" xfId="0" applyFont="1" applyBorder="1" applyAlignment="1" applyProtection="1">
      <alignment vertical="center"/>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27" xfId="0" applyFont="1" applyBorder="1" applyProtection="1"/>
  </cellXfs>
  <cellStyles count="18022">
    <cellStyle name="20% - Accent1" xfId="25" builtinId="30" customBuiltin="1"/>
    <cellStyle name="20% - Accent1 2" xfId="357" xr:uid="{6AA753B0-502A-4436-9E29-19727C38F1BB}"/>
    <cellStyle name="20% - Accent1 3" xfId="314" xr:uid="{2D7B1640-AECB-4D5A-97D1-0D32C9FDDADA}"/>
    <cellStyle name="20% - Accent1 3 10" xfId="6314" xr:uid="{6062D6E5-588F-4E8D-853E-0EBCB264CF15}"/>
    <cellStyle name="20% - Accent1 3 11" xfId="6298" xr:uid="{2D1FE802-0C1B-442A-99CA-5B240D3B24A5}"/>
    <cellStyle name="20% - Accent1 3 12" xfId="6904" xr:uid="{66DAED1B-C08C-432D-BD96-D2684E59DD95}"/>
    <cellStyle name="20% - Accent1 3 13" xfId="6888" xr:uid="{D2D0EA1A-10EA-416D-A45F-DA48562A95EB}"/>
    <cellStyle name="20% - Accent1 3 14" xfId="6872" xr:uid="{03348B22-7D13-4D45-BC82-9AE42493C842}"/>
    <cellStyle name="20% - Accent1 3 15" xfId="6856" xr:uid="{A886A9FC-3C64-4C09-85D7-D75A7B6B2A07}"/>
    <cellStyle name="20% - Accent1 3 16" xfId="6840" xr:uid="{DCFF4A06-F0A4-4EAC-944B-9A971C840A36}"/>
    <cellStyle name="20% - Accent1 3 17" xfId="6824" xr:uid="{9C02A3DD-3B9E-4E08-B41B-F51016EE0A5D}"/>
    <cellStyle name="20% - Accent1 3 18" xfId="6808" xr:uid="{CCCDD43A-25F6-4E24-84E2-5BC538EDC51B}"/>
    <cellStyle name="20% - Accent1 3 19" xfId="7242" xr:uid="{90F0E418-5D2E-4F8C-824D-D0ABCEE1FA01}"/>
    <cellStyle name="20% - Accent1 3 2" xfId="556" xr:uid="{97338A1B-4A93-4F45-B47C-9F8F5C1BBD9D}"/>
    <cellStyle name="20% - Accent1 3 20" xfId="7226" xr:uid="{0C3562B2-4EFC-4C0F-A9FA-14FD96BCF8E6}"/>
    <cellStyle name="20% - Accent1 3 21" xfId="8007" xr:uid="{C46088C1-DAEB-41DB-9746-7D2A5B76E18C}"/>
    <cellStyle name="20% - Accent1 3 22" xfId="7991" xr:uid="{DB5AA7D9-33B6-4A3C-9FFC-60A8DAAD1EEC}"/>
    <cellStyle name="20% - Accent1 3 23" xfId="7975" xr:uid="{4106F13B-5756-45F4-B32A-DB404220E183}"/>
    <cellStyle name="20% - Accent1 3 24" xfId="7959" xr:uid="{1F201DC5-0BD0-482C-9F2A-9306B7226CB9}"/>
    <cellStyle name="20% - Accent1 3 25" xfId="9986" xr:uid="{A8581428-01A1-406F-8FDE-2D9D3882B32F}"/>
    <cellStyle name="20% - Accent1 3 26" xfId="9878" xr:uid="{A481F557-D1CD-41F1-A573-BBEA45C9757C}"/>
    <cellStyle name="20% - Accent1 3 27" xfId="10339" xr:uid="{99C77A24-B410-48B8-8562-7DB637F212D3}"/>
    <cellStyle name="20% - Accent1 3 28" xfId="10325" xr:uid="{5E5A93CF-4B0B-4CFF-8EBD-8C1BB834FD90}"/>
    <cellStyle name="20% - Accent1 3 29" xfId="10309" xr:uid="{E01EDECB-6E1F-4033-A9F8-A92D72DBFC7D}"/>
    <cellStyle name="20% - Accent1 3 3" xfId="3834" xr:uid="{002B1B49-A372-4984-A15C-0851A8D10F59}"/>
    <cellStyle name="20% - Accent1 3 30" xfId="11597" xr:uid="{DEFE55BB-C044-4140-9927-ED042AAC1CB4}"/>
    <cellStyle name="20% - Accent1 3 31" xfId="12124" xr:uid="{AA8DBFBA-7DB4-4880-942C-B4B76390D790}"/>
    <cellStyle name="20% - Accent1 3 4" xfId="3885" xr:uid="{F9FF895B-7C4C-44B6-B5DA-1492465BAB40}"/>
    <cellStyle name="20% - Accent1 3 5" xfId="3869" xr:uid="{EA8ECB53-7487-4E8A-8354-F91DF05FD867}"/>
    <cellStyle name="20% - Accent1 3 6" xfId="6372" xr:uid="{77671DBE-5270-4E93-BDD4-50221404753D}"/>
    <cellStyle name="20% - Accent1 3 7" xfId="6356" xr:uid="{CA085F3C-B9AC-4830-8987-31E42E1A42C4}"/>
    <cellStyle name="20% - Accent1 3 8" xfId="6342" xr:uid="{B42F7FC9-008B-4720-BC0A-206AE9BA59D9}"/>
    <cellStyle name="20% - Accent1 3 9" xfId="6328" xr:uid="{039B32EA-AC64-40CC-83BA-9CA8D52A03E1}"/>
    <cellStyle name="20% - Accent1 4" xfId="203" xr:uid="{4C4E9E14-6DD0-4607-85FD-59F7ED33E762}"/>
    <cellStyle name="20% - Accent2" xfId="29" builtinId="34" customBuiltin="1"/>
    <cellStyle name="20% - Accent2 2" xfId="358" xr:uid="{4976F2B8-EA06-4E41-98C9-D2EFA68CEC68}"/>
    <cellStyle name="20% - Accent2 2 2" xfId="12125" xr:uid="{D0DBECCF-45A9-4226-BB76-5C01984C8B99}"/>
    <cellStyle name="20% - Accent2 3" xfId="315" xr:uid="{7CF44EC9-09B0-46E3-8F9D-14C87092D726}"/>
    <cellStyle name="20% - Accent2 3 10" xfId="6315" xr:uid="{E30ABA06-01E8-4629-96A1-317405993EAC}"/>
    <cellStyle name="20% - Accent2 3 11" xfId="6299" xr:uid="{BFB2848B-1166-4814-8C72-87442A299008}"/>
    <cellStyle name="20% - Accent2 3 12" xfId="6905" xr:uid="{67410BDB-FB53-4FBB-AB4E-A5DC667A7E0C}"/>
    <cellStyle name="20% - Accent2 3 13" xfId="6889" xr:uid="{40C86EA0-F8B7-43C2-A5ED-38C8AAECF539}"/>
    <cellStyle name="20% - Accent2 3 14" xfId="6873" xr:uid="{AA694157-AAB1-478B-B145-AFAAD0DDE5C7}"/>
    <cellStyle name="20% - Accent2 3 15" xfId="6857" xr:uid="{28BA72B0-32CC-4707-88A4-48060AFF0793}"/>
    <cellStyle name="20% - Accent2 3 16" xfId="6841" xr:uid="{850E8FAC-F44D-4402-809F-4AE3409CF8E0}"/>
    <cellStyle name="20% - Accent2 3 17" xfId="6825" xr:uid="{8192A6EC-9035-434F-824C-91BAF4D1E29A}"/>
    <cellStyle name="20% - Accent2 3 18" xfId="6809" xr:uid="{21932C76-AE1B-48BF-8360-2EF8ED8C90D2}"/>
    <cellStyle name="20% - Accent2 3 19" xfId="7243" xr:uid="{15ACE954-F3BC-482A-9D1D-88AA477CC8D6}"/>
    <cellStyle name="20% - Accent2 3 2" xfId="931" xr:uid="{0323D0AA-502C-494D-8DAF-73FED7D3FBEF}"/>
    <cellStyle name="20% - Accent2 3 20" xfId="7227" xr:uid="{B1F407DF-F899-4D78-B809-579F5172B985}"/>
    <cellStyle name="20% - Accent2 3 21" xfId="8008" xr:uid="{482E7E1E-7D86-4F25-9BE2-C8F86E1016CE}"/>
    <cellStyle name="20% - Accent2 3 22" xfId="7992" xr:uid="{3F5DD46D-84E9-4640-8E40-E859F8A88018}"/>
    <cellStyle name="20% - Accent2 3 23" xfId="7976" xr:uid="{7A3E65D8-767D-4675-BAE5-31A737762563}"/>
    <cellStyle name="20% - Accent2 3 24" xfId="7960" xr:uid="{B39FA136-7471-426A-A112-2B4C161C0DD2}"/>
    <cellStyle name="20% - Accent2 3 25" xfId="9987" xr:uid="{FEB71EC9-647D-48E1-99B0-D1FDD3A22DA5}"/>
    <cellStyle name="20% - Accent2 3 26" xfId="9879" xr:uid="{DF5C41C3-EE08-48A2-992D-84B6C6A97C9E}"/>
    <cellStyle name="20% - Accent2 3 27" xfId="10340" xr:uid="{6976FC1C-D7DD-45A2-BE9E-69334BC35343}"/>
    <cellStyle name="20% - Accent2 3 28" xfId="10326" xr:uid="{DE91E8DC-C233-4F52-B982-04A886E15D9F}"/>
    <cellStyle name="20% - Accent2 3 29" xfId="10310" xr:uid="{DBBECED1-222D-43F6-8ED3-9A5F33F6E355}"/>
    <cellStyle name="20% - Accent2 3 3" xfId="3835" xr:uid="{15A14233-C408-4231-B0DF-13CAF92F2624}"/>
    <cellStyle name="20% - Accent2 3 30" xfId="11598" xr:uid="{C350EC27-E40E-4CD3-9604-6571215F30D9}"/>
    <cellStyle name="20% - Accent2 3 31" xfId="12126" xr:uid="{583F7751-499A-4F99-A5FE-9F9364616DED}"/>
    <cellStyle name="20% - Accent2 3 4" xfId="3886" xr:uid="{9FFB678A-351D-4C4F-9620-5B4FAD6B7FD9}"/>
    <cellStyle name="20% - Accent2 3 5" xfId="3870" xr:uid="{CD9B5A2A-3665-4A4B-AFDA-DBF0FF40BB6E}"/>
    <cellStyle name="20% - Accent2 3 6" xfId="6373" xr:uid="{E8EBDE7D-E2A1-40E2-8348-BB8676712802}"/>
    <cellStyle name="20% - Accent2 3 7" xfId="6357" xr:uid="{CAD8C434-336A-4670-ABBF-5160E257E7D3}"/>
    <cellStyle name="20% - Accent2 3 8" xfId="6343" xr:uid="{98476700-7868-40A4-97B1-EC22B154AD84}"/>
    <cellStyle name="20% - Accent2 3 9" xfId="6329" xr:uid="{178F5FCA-6F3B-44C1-88D6-10CCACB673D2}"/>
    <cellStyle name="20% - Accent2 4" xfId="204" xr:uid="{D33A2FA5-D921-4931-A34E-B315ADB2A292}"/>
    <cellStyle name="20% - Accent3" xfId="33" builtinId="38" customBuiltin="1"/>
    <cellStyle name="20% - Accent3 2" xfId="359" xr:uid="{316CF9FC-C581-4F6F-BABC-02839CB7C408}"/>
    <cellStyle name="20% - Accent3 2 2" xfId="12127" xr:uid="{8957F4CC-D140-4177-A219-656027C474E4}"/>
    <cellStyle name="20% - Accent3 3" xfId="316" xr:uid="{872E0AD5-1EA1-44E4-BF8C-26C7624CD9E2}"/>
    <cellStyle name="20% - Accent3 3 10" xfId="6316" xr:uid="{D49CEDC5-5B3A-499F-A3BC-E0D3CCC7324C}"/>
    <cellStyle name="20% - Accent3 3 11" xfId="6300" xr:uid="{3D27881B-14FF-4ACA-A543-B9FD999E3286}"/>
    <cellStyle name="20% - Accent3 3 12" xfId="6906" xr:uid="{5107A4EC-9DD4-46DA-9254-874D422BCB2B}"/>
    <cellStyle name="20% - Accent3 3 13" xfId="6890" xr:uid="{D1D5BF4F-555C-4EF8-9A66-5BBB2D55E1DB}"/>
    <cellStyle name="20% - Accent3 3 14" xfId="6874" xr:uid="{A9E5694B-0B51-4405-A17A-BB3C4BA6431C}"/>
    <cellStyle name="20% - Accent3 3 15" xfId="6858" xr:uid="{6D126B0A-C70B-4F99-BFAA-FC549BC1EEEC}"/>
    <cellStyle name="20% - Accent3 3 16" xfId="6842" xr:uid="{74B933A6-98D4-46AF-BBEB-A62B4AD20022}"/>
    <cellStyle name="20% - Accent3 3 17" xfId="6826" xr:uid="{87A03637-778E-4AB8-80E1-247733923E7F}"/>
    <cellStyle name="20% - Accent3 3 18" xfId="6810" xr:uid="{674A7276-5470-4D92-A891-255F0E38F438}"/>
    <cellStyle name="20% - Accent3 3 19" xfId="7244" xr:uid="{9EE31D76-9782-4062-88AD-F4B1F113ED68}"/>
    <cellStyle name="20% - Accent3 3 2" xfId="932" xr:uid="{DED71C42-8AA5-42B0-9BFE-E9F199DC8CB2}"/>
    <cellStyle name="20% - Accent3 3 20" xfId="7228" xr:uid="{8653AF75-6E62-467D-B21A-E16A5AF1270C}"/>
    <cellStyle name="20% - Accent3 3 21" xfId="8009" xr:uid="{B0CA33D9-87EE-4D50-A0C7-E80163B95DD9}"/>
    <cellStyle name="20% - Accent3 3 22" xfId="7993" xr:uid="{FD8D7554-EB5B-411B-8C19-9290814D177C}"/>
    <cellStyle name="20% - Accent3 3 23" xfId="7977" xr:uid="{C0ED63FB-3E06-431A-A077-9D60BA6FA0D8}"/>
    <cellStyle name="20% - Accent3 3 24" xfId="7961" xr:uid="{21474993-132E-4025-ABE0-F382F8A66AF6}"/>
    <cellStyle name="20% - Accent3 3 25" xfId="9988" xr:uid="{487366CD-88D9-4C44-93B5-0F998933F7B9}"/>
    <cellStyle name="20% - Accent3 3 26" xfId="9880" xr:uid="{793C94C7-8DD9-430C-81C0-5AC0B1669AB0}"/>
    <cellStyle name="20% - Accent3 3 27" xfId="10341" xr:uid="{3DE86279-2E9E-4DF6-8088-1C2D3849953B}"/>
    <cellStyle name="20% - Accent3 3 28" xfId="10327" xr:uid="{F09E6B43-552E-40C7-9C69-E50B451445B7}"/>
    <cellStyle name="20% - Accent3 3 29" xfId="10311" xr:uid="{AA8274E0-EED0-443F-9982-DA104D97BED8}"/>
    <cellStyle name="20% - Accent3 3 3" xfId="3836" xr:uid="{54D41860-A209-4FBF-98AF-AE43A7102EDC}"/>
    <cellStyle name="20% - Accent3 3 30" xfId="11599" xr:uid="{69A4F426-DE8C-478D-B53E-00DCE0729293}"/>
    <cellStyle name="20% - Accent3 3 31" xfId="12128" xr:uid="{185E37EC-29D1-4AE0-8D79-5310ED21569F}"/>
    <cellStyle name="20% - Accent3 3 4" xfId="3887" xr:uid="{C18254FF-CF6F-48EA-83A4-3F95535762ED}"/>
    <cellStyle name="20% - Accent3 3 5" xfId="3871" xr:uid="{CBAB5D1A-5EA8-4422-8C5A-A1D977EB8B67}"/>
    <cellStyle name="20% - Accent3 3 6" xfId="6374" xr:uid="{D249BDFC-7CF6-4C02-A2FD-A5520AB3E134}"/>
    <cellStyle name="20% - Accent3 3 7" xfId="6358" xr:uid="{8E98E348-F51E-441B-A6BF-48BC9FAF80FD}"/>
    <cellStyle name="20% - Accent3 3 8" xfId="6344" xr:uid="{620BDDD4-1F31-4B07-8544-3A3AB950ABE9}"/>
    <cellStyle name="20% - Accent3 3 9" xfId="6330" xr:uid="{C2ACD19B-8E45-4232-A683-C9A876EEAD3B}"/>
    <cellStyle name="20% - Accent3 4" xfId="205" xr:uid="{5BB223F3-6F4C-498E-A884-52405C429916}"/>
    <cellStyle name="20% - Accent4" xfId="37" builtinId="42" customBuiltin="1"/>
    <cellStyle name="20% - Accent4 2" xfId="360" xr:uid="{B107B9AF-2C9C-4DFC-90CF-0DCC1F2C4316}"/>
    <cellStyle name="20% - Accent4 2 2" xfId="12129" xr:uid="{A53108F7-B315-4A47-9A32-7E4ED9A48CDC}"/>
    <cellStyle name="20% - Accent4 3" xfId="317" xr:uid="{E16173D1-C716-4670-B9FE-9DA493E33C05}"/>
    <cellStyle name="20% - Accent4 3 10" xfId="6317" xr:uid="{9ACD3E53-E5B0-406F-B397-64E476300019}"/>
    <cellStyle name="20% - Accent4 3 11" xfId="6301" xr:uid="{9ED22DE3-3074-42B0-AA4D-23F129F27141}"/>
    <cellStyle name="20% - Accent4 3 12" xfId="6907" xr:uid="{009BE8A8-8B38-44C5-9723-F6E9721EACCF}"/>
    <cellStyle name="20% - Accent4 3 13" xfId="6891" xr:uid="{C380761C-EB27-4EB3-9902-40D2F0A6FF5D}"/>
    <cellStyle name="20% - Accent4 3 14" xfId="6875" xr:uid="{B49A209E-F0DC-47D8-A342-6E2A6C2520E9}"/>
    <cellStyle name="20% - Accent4 3 15" xfId="6859" xr:uid="{0DADA3DF-CA91-42D5-9714-4A0BCEAAEA9B}"/>
    <cellStyle name="20% - Accent4 3 16" xfId="6843" xr:uid="{7929B458-2928-4614-A51F-EE9F402B3B85}"/>
    <cellStyle name="20% - Accent4 3 17" xfId="6827" xr:uid="{1E3854D7-7165-410D-A8FB-0BAAF66D7A95}"/>
    <cellStyle name="20% - Accent4 3 18" xfId="6811" xr:uid="{35FD20AC-FE54-4425-A2D3-1029F41EDC05}"/>
    <cellStyle name="20% - Accent4 3 19" xfId="7245" xr:uid="{9AA26B07-77B2-4CC2-BF9D-730581A7E551}"/>
    <cellStyle name="20% - Accent4 3 2" xfId="558" xr:uid="{0BBC4B16-F523-4931-8BA4-0BEE7A16CB07}"/>
    <cellStyle name="20% - Accent4 3 20" xfId="7229" xr:uid="{C264646A-DA01-4E38-9CFA-DBE1214AC3A0}"/>
    <cellStyle name="20% - Accent4 3 21" xfId="8010" xr:uid="{2E9FAF26-4E00-422A-A717-2422FBE2E36E}"/>
    <cellStyle name="20% - Accent4 3 22" xfId="7994" xr:uid="{B97713AA-701D-454B-B56E-71048CF2614F}"/>
    <cellStyle name="20% - Accent4 3 23" xfId="7978" xr:uid="{DA31F1C0-30D2-4D65-BAF5-E39248E30DFD}"/>
    <cellStyle name="20% - Accent4 3 24" xfId="7962" xr:uid="{9F038946-FD16-4C88-85B6-FA187250B4E4}"/>
    <cellStyle name="20% - Accent4 3 25" xfId="9989" xr:uid="{A6EBB5A5-C157-4E55-8709-2CBB56816503}"/>
    <cellStyle name="20% - Accent4 3 26" xfId="9881" xr:uid="{5AA0940B-E6AA-403F-BB1F-31D5BD88E6B5}"/>
    <cellStyle name="20% - Accent4 3 27" xfId="10342" xr:uid="{4216541F-5E90-4A6F-ACF8-703116252224}"/>
    <cellStyle name="20% - Accent4 3 28" xfId="10328" xr:uid="{345DC174-AEAA-42BA-A793-68EEB2E03024}"/>
    <cellStyle name="20% - Accent4 3 29" xfId="10312" xr:uid="{03309A0B-86AC-4553-B7B0-091EB54C2CAB}"/>
    <cellStyle name="20% - Accent4 3 3" xfId="3837" xr:uid="{0648F939-CF7B-4729-9884-210A4185C608}"/>
    <cellStyle name="20% - Accent4 3 30" xfId="11600" xr:uid="{6FEA3C97-63A2-4025-8BF7-E96D50B3D69D}"/>
    <cellStyle name="20% - Accent4 3 31" xfId="12130" xr:uid="{F88B8D51-A53E-479A-B40B-4453F5EC289B}"/>
    <cellStyle name="20% - Accent4 3 4" xfId="3888" xr:uid="{BEA20152-2CAD-4AD4-944D-62D6C1382206}"/>
    <cellStyle name="20% - Accent4 3 5" xfId="3872" xr:uid="{C4C14FBE-D854-45E5-962D-D95B293BAB66}"/>
    <cellStyle name="20% - Accent4 3 6" xfId="6375" xr:uid="{7C431F7B-14C4-4F0A-9F0C-047083A1FB84}"/>
    <cellStyle name="20% - Accent4 3 7" xfId="6359" xr:uid="{21950A8D-7E16-4F96-9DF0-650F6A01C0B7}"/>
    <cellStyle name="20% - Accent4 3 8" xfId="6345" xr:uid="{40504CBA-83B2-4EBB-920F-13B0B2627580}"/>
    <cellStyle name="20% - Accent4 3 9" xfId="6331" xr:uid="{539ED9C9-6422-4887-B7B6-571E8FBA41E3}"/>
    <cellStyle name="20% - Accent4 4" xfId="206" xr:uid="{9AB8DE84-9E1F-49BF-A22B-0DDEBE30E6D9}"/>
    <cellStyle name="20% - Accent5" xfId="41" builtinId="46" customBuiltin="1"/>
    <cellStyle name="20% - Accent5 2" xfId="361" xr:uid="{AB257DAD-1398-4C36-8409-A1175FE18243}"/>
    <cellStyle name="20% - Accent5 2 2" xfId="12131" xr:uid="{844F0407-31E5-4545-B92D-5945BF9BD8FB}"/>
    <cellStyle name="20% - Accent5 3" xfId="318" xr:uid="{E48F72EA-1EAE-4E11-922D-A7E1B7593E16}"/>
    <cellStyle name="20% - Accent5 3 10" xfId="6318" xr:uid="{8D9B70D4-5159-4683-8B07-C1D1A104CEDF}"/>
    <cellStyle name="20% - Accent5 3 11" xfId="6302" xr:uid="{20936EB2-55C3-4171-9EA1-C101BBCD2729}"/>
    <cellStyle name="20% - Accent5 3 12" xfId="6908" xr:uid="{A5662C44-BA2A-4D6D-920D-8C58EB70A39A}"/>
    <cellStyle name="20% - Accent5 3 13" xfId="6892" xr:uid="{5ABDBDF1-B0F2-40ED-A170-7B5315176343}"/>
    <cellStyle name="20% - Accent5 3 14" xfId="6876" xr:uid="{EC66962C-6E15-4710-A271-7CC62E243759}"/>
    <cellStyle name="20% - Accent5 3 15" xfId="6860" xr:uid="{FAA2216B-4294-4F82-AF5E-D1F5238207B9}"/>
    <cellStyle name="20% - Accent5 3 16" xfId="6844" xr:uid="{4637D0D6-3B18-4450-9E6E-F6200280C84C}"/>
    <cellStyle name="20% - Accent5 3 17" xfId="6828" xr:uid="{0D4E3F17-D18D-44C9-B3D2-1AAA2E8CDAFD}"/>
    <cellStyle name="20% - Accent5 3 18" xfId="6812" xr:uid="{54D4441B-CBFD-46DB-9366-4D2A563DE877}"/>
    <cellStyle name="20% - Accent5 3 19" xfId="7246" xr:uid="{796CC9C4-B418-4453-B038-FEEED081782C}"/>
    <cellStyle name="20% - Accent5 3 2" xfId="594" xr:uid="{37DC67E6-ADE6-438C-BACD-AF64241B2C8D}"/>
    <cellStyle name="20% - Accent5 3 20" xfId="7230" xr:uid="{718AD6FA-B9D7-48B4-AA1D-BF8FE898FA1B}"/>
    <cellStyle name="20% - Accent5 3 21" xfId="8011" xr:uid="{30076250-9125-4E63-9923-7B4703ED8A91}"/>
    <cellStyle name="20% - Accent5 3 22" xfId="7995" xr:uid="{F2084A33-B04D-45FC-A239-85F9B0216C53}"/>
    <cellStyle name="20% - Accent5 3 23" xfId="7979" xr:uid="{A2E227B1-CA1E-4438-BD69-18281FE35C4B}"/>
    <cellStyle name="20% - Accent5 3 24" xfId="7963" xr:uid="{C5FB0A87-0CA8-46C9-9635-193A940B0D3A}"/>
    <cellStyle name="20% - Accent5 3 25" xfId="9990" xr:uid="{33B10C66-A09D-4416-8107-AE3EE0A4397C}"/>
    <cellStyle name="20% - Accent5 3 26" xfId="9882" xr:uid="{C9F4F928-0473-457A-A130-47CFFC790B35}"/>
    <cellStyle name="20% - Accent5 3 27" xfId="10343" xr:uid="{F5CB330C-9CA4-4195-8CF9-7EE590C12CC2}"/>
    <cellStyle name="20% - Accent5 3 28" xfId="10329" xr:uid="{AC775640-4C3B-4D3B-9175-57BB14F5E37F}"/>
    <cellStyle name="20% - Accent5 3 29" xfId="10313" xr:uid="{6CFBBD4D-FFA8-4E1B-BBD0-0A7540995CE6}"/>
    <cellStyle name="20% - Accent5 3 3" xfId="3838" xr:uid="{799B17D8-9ACD-4291-AB02-B6C6DCEBE3C5}"/>
    <cellStyle name="20% - Accent5 3 30" xfId="11601" xr:uid="{C8134B8F-D2A8-447F-B0AD-87C1A0761485}"/>
    <cellStyle name="20% - Accent5 3 31" xfId="12132" xr:uid="{0BC44D48-CF5A-4358-83E1-9B80B5FF956A}"/>
    <cellStyle name="20% - Accent5 3 4" xfId="3889" xr:uid="{CCFCF701-74B9-40A5-AA15-5220DBF7F2E4}"/>
    <cellStyle name="20% - Accent5 3 5" xfId="3873" xr:uid="{F8B315A0-07E5-4228-B946-A6A07B4D4DC4}"/>
    <cellStyle name="20% - Accent5 3 6" xfId="6376" xr:uid="{3BA27F9A-B6E1-4BE6-97C4-957BEB9AF32D}"/>
    <cellStyle name="20% - Accent5 3 7" xfId="6360" xr:uid="{BDC71D8C-373B-4A36-8B66-D71230A6E530}"/>
    <cellStyle name="20% - Accent5 3 8" xfId="6346" xr:uid="{368FA454-0C7C-492C-A74C-403590510AF6}"/>
    <cellStyle name="20% - Accent5 3 9" xfId="6332" xr:uid="{C1413EC9-0B18-49D8-9C99-CDEFABF0606C}"/>
    <cellStyle name="20% - Accent5 4" xfId="207" xr:uid="{6745BC23-E402-4A06-80C9-ABF9790F70A8}"/>
    <cellStyle name="20% - Accent6" xfId="45" builtinId="50" customBuiltin="1"/>
    <cellStyle name="20% - Accent6 2" xfId="362" xr:uid="{0295CF19-9F6B-45DD-AFBA-4A933ECB30C2}"/>
    <cellStyle name="20% - Accent6 2 2" xfId="12133" xr:uid="{558D0AFA-BB43-49A0-8D75-7DFACD5D97A2}"/>
    <cellStyle name="20% - Accent6 3" xfId="319" xr:uid="{6A4BA2C2-EB9C-495D-AB77-00C6A772EA88}"/>
    <cellStyle name="20% - Accent6 3 10" xfId="6319" xr:uid="{C6E52108-7CC3-497E-86FC-F97CB5B97C68}"/>
    <cellStyle name="20% - Accent6 3 11" xfId="6303" xr:uid="{93FFA819-24A9-41B5-90DA-EA0107436BC7}"/>
    <cellStyle name="20% - Accent6 3 12" xfId="6909" xr:uid="{26FACC09-9E91-4F72-B306-78C419EB663E}"/>
    <cellStyle name="20% - Accent6 3 13" xfId="6893" xr:uid="{314B9028-D9DC-4FFE-B5A5-6C0FDED09C84}"/>
    <cellStyle name="20% - Accent6 3 14" xfId="6877" xr:uid="{CA00ED14-B49B-4872-9CFA-A1021F936399}"/>
    <cellStyle name="20% - Accent6 3 15" xfId="6861" xr:uid="{313FC1F1-EBBC-4A52-BC17-813B911A7B66}"/>
    <cellStyle name="20% - Accent6 3 16" xfId="6845" xr:uid="{2FA09415-B8E3-43FD-8ACD-5F16459A0B95}"/>
    <cellStyle name="20% - Accent6 3 17" xfId="6829" xr:uid="{09C794DB-8CFF-4FC2-AB07-BC25C21DD5A0}"/>
    <cellStyle name="20% - Accent6 3 18" xfId="6813" xr:uid="{A5FE3B37-DC8D-478A-BDED-311FCB6C00BB}"/>
    <cellStyle name="20% - Accent6 3 19" xfId="7247" xr:uid="{17FAF2D2-BC79-4D59-B854-30E65CD917F8}"/>
    <cellStyle name="20% - Accent6 3 2" xfId="934" xr:uid="{0EAB6F77-A70C-4F8C-8650-82055E108F6F}"/>
    <cellStyle name="20% - Accent6 3 20" xfId="7231" xr:uid="{6303A392-DB94-47A4-8D52-94EB28CDF350}"/>
    <cellStyle name="20% - Accent6 3 21" xfId="8012" xr:uid="{A22A184F-653B-4B6F-9E82-CC500DDAF5BD}"/>
    <cellStyle name="20% - Accent6 3 22" xfId="7996" xr:uid="{6B2051DD-6C57-4E86-A173-A0383ED01226}"/>
    <cellStyle name="20% - Accent6 3 23" xfId="7980" xr:uid="{C7AB746C-780D-4C6A-8A43-CF9E8C77DD61}"/>
    <cellStyle name="20% - Accent6 3 24" xfId="7964" xr:uid="{C55D0113-508D-4782-A049-9EE758DC7BDD}"/>
    <cellStyle name="20% - Accent6 3 25" xfId="9991" xr:uid="{3DF58071-FBAD-491E-9A69-89B2926723F5}"/>
    <cellStyle name="20% - Accent6 3 26" xfId="9883" xr:uid="{29289E78-1A0A-4E1C-BD01-ACB8E74C0690}"/>
    <cellStyle name="20% - Accent6 3 27" xfId="10344" xr:uid="{A37E5C27-AACE-40D1-9CE6-DB225D97D47D}"/>
    <cellStyle name="20% - Accent6 3 28" xfId="10330" xr:uid="{3FAE7152-71CD-4485-8FC8-9628FFB1031E}"/>
    <cellStyle name="20% - Accent6 3 29" xfId="10314" xr:uid="{1EBA0C6D-A019-481F-93DE-908141FC1ABF}"/>
    <cellStyle name="20% - Accent6 3 3" xfId="3839" xr:uid="{E6053C8B-69A0-4F87-B3CB-1A1F2F284446}"/>
    <cellStyle name="20% - Accent6 3 30" xfId="11602" xr:uid="{3A631466-D869-4EA8-A2E3-0216335B490F}"/>
    <cellStyle name="20% - Accent6 3 31" xfId="12134" xr:uid="{816041A8-DC27-45CB-9E5B-EBDBEB3494B7}"/>
    <cellStyle name="20% - Accent6 3 4" xfId="3890" xr:uid="{AA9809AF-70C9-4D96-BA02-5B7DECEA3A95}"/>
    <cellStyle name="20% - Accent6 3 5" xfId="3874" xr:uid="{8EC56B83-B3C5-4208-A5D2-7B4626C1B994}"/>
    <cellStyle name="20% - Accent6 3 6" xfId="6377" xr:uid="{93F961E4-3B01-44FB-8B46-CF5DA71CA1AA}"/>
    <cellStyle name="20% - Accent6 3 7" xfId="6361" xr:uid="{D2EBDDD6-A2E9-4DD7-B615-8418F3CD7115}"/>
    <cellStyle name="20% - Accent6 3 8" xfId="6347" xr:uid="{E69B3B63-1C1F-48C5-BC7C-770A939BFF7B}"/>
    <cellStyle name="20% - Accent6 3 9" xfId="6333" xr:uid="{768B53BF-C3AD-46D0-BAD0-D2AB96D21BF4}"/>
    <cellStyle name="20% - Accent6 4" xfId="208" xr:uid="{98D1E68E-1A70-4345-B3CD-7F61EFCD653E}"/>
    <cellStyle name="40% - Accent1" xfId="26" builtinId="31" customBuiltin="1"/>
    <cellStyle name="40% - Accent1 2" xfId="363" xr:uid="{E2BE44EF-AD34-452F-AABA-0B2E9AFD1E4D}"/>
    <cellStyle name="40% - Accent1 2 2" xfId="12135" xr:uid="{B14B03B3-4FC7-47B5-99AF-2A23640FFC0A}"/>
    <cellStyle name="40% - Accent1 3" xfId="320" xr:uid="{84A0BB55-B46A-4508-857F-98ED57350335}"/>
    <cellStyle name="40% - Accent1 3 10" xfId="6320" xr:uid="{C13EA46C-CB08-4989-B92E-9199EA2D3A1B}"/>
    <cellStyle name="40% - Accent1 3 11" xfId="6304" xr:uid="{73B754F3-FEC4-484F-BD03-E2E2CCE906A5}"/>
    <cellStyle name="40% - Accent1 3 12" xfId="6910" xr:uid="{2C35C60B-FA11-4071-B3E8-C942C1CAE122}"/>
    <cellStyle name="40% - Accent1 3 13" xfId="6894" xr:uid="{62D85AAA-1B6E-4E57-BC54-F009D6808C4D}"/>
    <cellStyle name="40% - Accent1 3 14" xfId="6878" xr:uid="{6A775AA5-9671-429B-98BD-476B702D69C8}"/>
    <cellStyle name="40% - Accent1 3 15" xfId="6862" xr:uid="{BE66DF3D-049A-4AF8-B72B-863926430CA3}"/>
    <cellStyle name="40% - Accent1 3 16" xfId="6846" xr:uid="{23C1C381-BC5E-42C3-99D5-F8CB121CD35B}"/>
    <cellStyle name="40% - Accent1 3 17" xfId="6830" xr:uid="{0ED0D97B-B46F-4FE8-B03F-A37CCC5B4F08}"/>
    <cellStyle name="40% - Accent1 3 18" xfId="6814" xr:uid="{FB621A38-CE0F-45B8-9AB3-96B0BE2F54CF}"/>
    <cellStyle name="40% - Accent1 3 19" xfId="7248" xr:uid="{5AB395FC-9D6B-46CB-9EDD-47618F91F4B3}"/>
    <cellStyle name="40% - Accent1 3 2" xfId="559" xr:uid="{CE9BC076-0CE4-478A-B877-1F1C92B5410E}"/>
    <cellStyle name="40% - Accent1 3 20" xfId="7232" xr:uid="{D6FD28B8-9FD5-44AC-877A-C6ED40A7CAD2}"/>
    <cellStyle name="40% - Accent1 3 21" xfId="8013" xr:uid="{3A5E7D02-97BA-4FE1-AD8A-ADB96830FBAE}"/>
    <cellStyle name="40% - Accent1 3 22" xfId="7997" xr:uid="{6A6229D5-DE52-4689-BC61-761D0BCC6972}"/>
    <cellStyle name="40% - Accent1 3 23" xfId="7981" xr:uid="{FAB6F10E-C1BA-4263-ACDA-AE97A1268FC6}"/>
    <cellStyle name="40% - Accent1 3 24" xfId="7965" xr:uid="{883AD408-155A-41F3-BF5A-4CEFAB281741}"/>
    <cellStyle name="40% - Accent1 3 25" xfId="9992" xr:uid="{7D8A1128-7724-435C-9736-BB7DFF7D304D}"/>
    <cellStyle name="40% - Accent1 3 26" xfId="9884" xr:uid="{588A6181-7777-4A98-81ED-E105F4E6A34E}"/>
    <cellStyle name="40% - Accent1 3 27" xfId="10345" xr:uid="{1706FBCD-0F03-4DE2-BD03-CC7A28F69807}"/>
    <cellStyle name="40% - Accent1 3 28" xfId="10331" xr:uid="{17D54E15-A661-41EC-818C-60DB2C7027F8}"/>
    <cellStyle name="40% - Accent1 3 29" xfId="10315" xr:uid="{1DB0133B-2DFA-47B7-86A1-DC84A125D727}"/>
    <cellStyle name="40% - Accent1 3 3" xfId="3840" xr:uid="{62E9C396-6178-40BD-9A21-86D36D3F600B}"/>
    <cellStyle name="40% - Accent1 3 30" xfId="11603" xr:uid="{8CFE2B5A-13CB-4663-AF6A-39C9718396F3}"/>
    <cellStyle name="40% - Accent1 3 31" xfId="12136" xr:uid="{3235059F-9818-4A5A-B155-A0615866E6B1}"/>
    <cellStyle name="40% - Accent1 3 4" xfId="3891" xr:uid="{67CB65E3-8556-4754-ACEB-938431AF27F9}"/>
    <cellStyle name="40% - Accent1 3 5" xfId="3875" xr:uid="{61BEF1BA-470B-4F1A-856B-79557C399A22}"/>
    <cellStyle name="40% - Accent1 3 6" xfId="6378" xr:uid="{B14706C6-CDF6-41CD-918B-1CEBA45E82CB}"/>
    <cellStyle name="40% - Accent1 3 7" xfId="6362" xr:uid="{37C949B5-FA63-4A03-9468-A09ECD1C56B0}"/>
    <cellStyle name="40% - Accent1 3 8" xfId="6348" xr:uid="{D2DAC2D3-92EC-4B70-9783-BBA75A92886F}"/>
    <cellStyle name="40% - Accent1 3 9" xfId="6334" xr:uid="{5FD4944D-6E68-4F50-BF97-4F8A12C1CDE2}"/>
    <cellStyle name="40% - Accent1 4" xfId="209" xr:uid="{A7AC1500-23CB-4430-923A-8C82A7189BCF}"/>
    <cellStyle name="40% - Accent2" xfId="30" builtinId="35" customBuiltin="1"/>
    <cellStyle name="40% - Accent2 2" xfId="364" xr:uid="{A0ACE87D-7815-4CD2-AB48-1B38F5BA1FFB}"/>
    <cellStyle name="40% - Accent2 3" xfId="321" xr:uid="{BC748DFD-EC3E-4DF9-903B-37C0157DCD57}"/>
    <cellStyle name="40% - Accent2 3 10" xfId="6321" xr:uid="{9D65ABAE-8B90-4B46-8ADE-C4EC17D9880C}"/>
    <cellStyle name="40% - Accent2 3 11" xfId="6305" xr:uid="{070D3EF7-4C99-45D7-A705-D6D653F83C59}"/>
    <cellStyle name="40% - Accent2 3 12" xfId="6911" xr:uid="{A62F67F7-FFBF-47B2-A7E0-F1F92386587E}"/>
    <cellStyle name="40% - Accent2 3 13" xfId="6895" xr:uid="{B26DC7CE-E659-4303-A705-1DCD993899E1}"/>
    <cellStyle name="40% - Accent2 3 14" xfId="6879" xr:uid="{F453F15B-4245-41C4-AE24-8FA65F6815FA}"/>
    <cellStyle name="40% - Accent2 3 15" xfId="6863" xr:uid="{451C1E0A-2CE3-47C6-891A-460AEE5CE334}"/>
    <cellStyle name="40% - Accent2 3 16" xfId="6847" xr:uid="{1473871D-F319-4098-BB76-4D6CD457E6C7}"/>
    <cellStyle name="40% - Accent2 3 17" xfId="6831" xr:uid="{28A43C53-9F35-4F94-AB76-A8D01D244597}"/>
    <cellStyle name="40% - Accent2 3 18" xfId="6815" xr:uid="{6AFEF108-BB3E-4198-98D6-E86F3A88095D}"/>
    <cellStyle name="40% - Accent2 3 19" xfId="7249" xr:uid="{29FC951B-BAAB-4292-AE80-96393627E1E5}"/>
    <cellStyle name="40% - Accent2 3 2" xfId="933" xr:uid="{5F7EEA8C-049A-420B-BE30-54144CDA0EC5}"/>
    <cellStyle name="40% - Accent2 3 20" xfId="7233" xr:uid="{4BAD8C9B-318D-43AD-B7E4-C4BD2023566C}"/>
    <cellStyle name="40% - Accent2 3 21" xfId="8014" xr:uid="{352D6296-1DDC-4478-BE55-B602B23DFF88}"/>
    <cellStyle name="40% - Accent2 3 22" xfId="7998" xr:uid="{5F8F5FB7-D308-4BB5-8A67-03A71061C4B5}"/>
    <cellStyle name="40% - Accent2 3 23" xfId="7982" xr:uid="{E65152B1-376F-4C40-876B-0DD0CAFA5BF9}"/>
    <cellStyle name="40% - Accent2 3 24" xfId="7966" xr:uid="{ED522887-B127-43AA-83E8-2CFD82BF796B}"/>
    <cellStyle name="40% - Accent2 3 25" xfId="9993" xr:uid="{00E7039C-FD50-4374-9BAA-BB0EF943B0B1}"/>
    <cellStyle name="40% - Accent2 3 26" xfId="9885" xr:uid="{81A91308-38B4-46AB-9AF5-530A8040B115}"/>
    <cellStyle name="40% - Accent2 3 27" xfId="10346" xr:uid="{6ED81DCC-252C-48A4-9951-F9DC229DEB52}"/>
    <cellStyle name="40% - Accent2 3 28" xfId="10332" xr:uid="{656F9B5C-F516-4392-8BEC-958CB67ECBE4}"/>
    <cellStyle name="40% - Accent2 3 29" xfId="10316" xr:uid="{7B016E17-C412-4990-8373-1A114A535AFD}"/>
    <cellStyle name="40% - Accent2 3 3" xfId="3841" xr:uid="{CD3C7EA7-0274-46CE-A30E-AACD60FE5A2A}"/>
    <cellStyle name="40% - Accent2 3 30" xfId="11604" xr:uid="{0E2D79A8-F551-405A-AFDB-9E0EA02DC9A9}"/>
    <cellStyle name="40% - Accent2 3 31" xfId="12137" xr:uid="{86F88EAF-087B-4FAF-B15A-F6FA2A1FA8B3}"/>
    <cellStyle name="40% - Accent2 3 4" xfId="3892" xr:uid="{233367F3-1944-4E4A-9CC4-D25B7A2DF6C1}"/>
    <cellStyle name="40% - Accent2 3 5" xfId="3876" xr:uid="{D56C7D29-09DD-44FB-B7CB-A80EF896BDFC}"/>
    <cellStyle name="40% - Accent2 3 6" xfId="6379" xr:uid="{0A941A22-B27B-4A92-9936-CD054F32973C}"/>
    <cellStyle name="40% - Accent2 3 7" xfId="6363" xr:uid="{C1F2F7DB-D9A0-4938-A857-35DDA61D3B95}"/>
    <cellStyle name="40% - Accent2 3 8" xfId="6349" xr:uid="{EA04D72D-B98D-472B-BAEC-8F65AD711B4D}"/>
    <cellStyle name="40% - Accent2 3 9" xfId="6335" xr:uid="{D941E7F0-0664-4D5F-9708-11DC9321E7B4}"/>
    <cellStyle name="40% - Accent2 4" xfId="210" xr:uid="{9CF33145-5123-41D6-AA5F-88364C76052C}"/>
    <cellStyle name="40% - Accent3" xfId="34" builtinId="39" customBuiltin="1"/>
    <cellStyle name="40% - Accent3 2" xfId="365" xr:uid="{80EFFADF-761F-4FD1-88B8-B6C56D417520}"/>
    <cellStyle name="40% - Accent3 2 2" xfId="12138" xr:uid="{B4DC109C-6C13-46E0-AF97-6BF791336628}"/>
    <cellStyle name="40% - Accent3 3" xfId="322" xr:uid="{85B551D0-1015-45E3-8F25-ECF928F632EE}"/>
    <cellStyle name="40% - Accent3 3 10" xfId="6322" xr:uid="{968C4138-FA76-45AE-91EF-FAFD51D21FE6}"/>
    <cellStyle name="40% - Accent3 3 11" xfId="6306" xr:uid="{FA1B62C4-28F0-4D69-AB1A-AC788F2DD01E}"/>
    <cellStyle name="40% - Accent3 3 12" xfId="6912" xr:uid="{5244781B-2CA0-4331-82D1-94D07776046F}"/>
    <cellStyle name="40% - Accent3 3 13" xfId="6896" xr:uid="{BD32FF56-377E-421C-B24D-C33041ACE669}"/>
    <cellStyle name="40% - Accent3 3 14" xfId="6880" xr:uid="{483EBBBE-B0B9-4327-B793-6CC34101456B}"/>
    <cellStyle name="40% - Accent3 3 15" xfId="6864" xr:uid="{5EDAE61A-68D3-4BEC-9942-E28786000290}"/>
    <cellStyle name="40% - Accent3 3 16" xfId="6848" xr:uid="{A61B512A-E4C2-406E-8622-1AAE85680E03}"/>
    <cellStyle name="40% - Accent3 3 17" xfId="6832" xr:uid="{DEA098F3-F696-4FDF-93D1-4D4DBA0F63BC}"/>
    <cellStyle name="40% - Accent3 3 18" xfId="6816" xr:uid="{77049A74-D713-4A0B-BD5F-AA5AE8D0877C}"/>
    <cellStyle name="40% - Accent3 3 19" xfId="7250" xr:uid="{1A05178B-1EF0-4DF7-A204-B8E1826DBB68}"/>
    <cellStyle name="40% - Accent3 3 2" xfId="555" xr:uid="{FAAF38F3-D816-4805-8F93-7665233DC904}"/>
    <cellStyle name="40% - Accent3 3 20" xfId="7234" xr:uid="{05400682-02B3-4B6D-B20F-5C36D08FABC6}"/>
    <cellStyle name="40% - Accent3 3 21" xfId="8015" xr:uid="{FC369BD8-3B73-4855-A6FC-B531795A06CE}"/>
    <cellStyle name="40% - Accent3 3 22" xfId="7999" xr:uid="{DE5DAC2B-95AC-4CB6-9F6D-2647DE91E9F4}"/>
    <cellStyle name="40% - Accent3 3 23" xfId="7983" xr:uid="{A419131A-4D26-4D42-9D61-532A61B1D3E8}"/>
    <cellStyle name="40% - Accent3 3 24" xfId="7967" xr:uid="{328F10B6-7832-496E-877F-0D7AB1FE34E7}"/>
    <cellStyle name="40% - Accent3 3 25" xfId="9994" xr:uid="{0ED1964A-A2FE-4085-A22D-079BA4D7B91D}"/>
    <cellStyle name="40% - Accent3 3 26" xfId="9886" xr:uid="{6B639EDD-BF4B-4C59-B748-70617BCBD007}"/>
    <cellStyle name="40% - Accent3 3 27" xfId="10347" xr:uid="{28B63F1C-08C9-410E-A170-D8A82BB09B3A}"/>
    <cellStyle name="40% - Accent3 3 28" xfId="10333" xr:uid="{FF16EF99-8646-49A7-B217-2EBD38413501}"/>
    <cellStyle name="40% - Accent3 3 29" xfId="10317" xr:uid="{2816D26A-4A41-4789-AC52-574465672FEF}"/>
    <cellStyle name="40% - Accent3 3 3" xfId="3842" xr:uid="{0CE68E02-15E5-4D2E-B752-B63CE2839DD6}"/>
    <cellStyle name="40% - Accent3 3 30" xfId="11605" xr:uid="{40641BF2-9CA6-4E38-8F8A-ADB32FDE0C5D}"/>
    <cellStyle name="40% - Accent3 3 31" xfId="12139" xr:uid="{A50D7DBC-067A-4912-A727-FEF67D45131E}"/>
    <cellStyle name="40% - Accent3 3 4" xfId="3893" xr:uid="{F8D2F6F1-030F-48B2-AC7D-767317F34E9E}"/>
    <cellStyle name="40% - Accent3 3 5" xfId="3877" xr:uid="{4E252ECF-F85C-45CB-BA49-0D4F1B9F685E}"/>
    <cellStyle name="40% - Accent3 3 6" xfId="6380" xr:uid="{747F888D-567A-4F95-9D0B-D64B966F57DA}"/>
    <cellStyle name="40% - Accent3 3 7" xfId="6364" xr:uid="{CB48E0DA-64EF-4ACC-86F0-3AC69268F0EB}"/>
    <cellStyle name="40% - Accent3 3 8" xfId="6350" xr:uid="{EFF29229-02E9-4816-9DF1-C916B91A64CC}"/>
    <cellStyle name="40% - Accent3 3 9" xfId="6336" xr:uid="{EB586CB1-10FA-4ECB-8CA2-7047C0387B9E}"/>
    <cellStyle name="40% - Accent3 4" xfId="211" xr:uid="{53942174-379B-4D23-985F-E28E2579B447}"/>
    <cellStyle name="40% - Accent4" xfId="38" builtinId="43" customBuiltin="1"/>
    <cellStyle name="40% - Accent4 2" xfId="366" xr:uid="{43C9ED67-B38B-4E74-A6CB-EFF9B73D2BF3}"/>
    <cellStyle name="40% - Accent4 2 2" xfId="12140" xr:uid="{99CDA4BD-95E4-476E-BC80-607881EB74E0}"/>
    <cellStyle name="40% - Accent4 3" xfId="323" xr:uid="{F95B92BC-724D-4BC8-80D5-2927B88B32C2}"/>
    <cellStyle name="40% - Accent4 3 10" xfId="6323" xr:uid="{5939D7B5-14B6-4FBC-92D5-8D45F6457692}"/>
    <cellStyle name="40% - Accent4 3 11" xfId="6307" xr:uid="{9BFBE7A4-7EFC-409E-B20D-1E32DFEE186F}"/>
    <cellStyle name="40% - Accent4 3 12" xfId="6913" xr:uid="{F448C76D-DE7D-4898-9CA5-588829871ADF}"/>
    <cellStyle name="40% - Accent4 3 13" xfId="6897" xr:uid="{F6C7FFD8-5642-4C96-8428-217C9F93ECBD}"/>
    <cellStyle name="40% - Accent4 3 14" xfId="6881" xr:uid="{47D8D84F-A69F-4633-972A-A3FD24A2886D}"/>
    <cellStyle name="40% - Accent4 3 15" xfId="6865" xr:uid="{87B21815-24D0-4683-94A1-A786A2F2BEBD}"/>
    <cellStyle name="40% - Accent4 3 16" xfId="6849" xr:uid="{930ED670-FD0A-4DDA-82DF-D9AC58510CBD}"/>
    <cellStyle name="40% - Accent4 3 17" xfId="6833" xr:uid="{3BD19B13-8C6A-4BBF-BE3C-CD1AC9FAB47D}"/>
    <cellStyle name="40% - Accent4 3 18" xfId="6817" xr:uid="{9E49043C-5BD4-4296-97C0-EB5678452700}"/>
    <cellStyle name="40% - Accent4 3 19" xfId="7251" xr:uid="{73288B85-EFEA-4231-994A-6B0F3B826998}"/>
    <cellStyle name="40% - Accent4 3 2" xfId="553" xr:uid="{196ADBF4-05EC-431B-9281-8D5C61EA5D41}"/>
    <cellStyle name="40% - Accent4 3 20" xfId="7235" xr:uid="{5B55DE7B-8D8B-4477-A490-629A084E4828}"/>
    <cellStyle name="40% - Accent4 3 21" xfId="8016" xr:uid="{A7EC467F-01CE-4715-8DA1-769E381BC44F}"/>
    <cellStyle name="40% - Accent4 3 22" xfId="8000" xr:uid="{9FEBB8CC-A026-4CCB-B9D8-DF179A2B1BD8}"/>
    <cellStyle name="40% - Accent4 3 23" xfId="7984" xr:uid="{800F1B78-0C9A-4F9D-B020-EBF65F0DED49}"/>
    <cellStyle name="40% - Accent4 3 24" xfId="7968" xr:uid="{898CDE7B-DA0A-4FE6-8FBA-739AB098DF66}"/>
    <cellStyle name="40% - Accent4 3 25" xfId="9995" xr:uid="{62588D56-2907-45F7-ABDE-727C0EBB10DF}"/>
    <cellStyle name="40% - Accent4 3 26" xfId="9887" xr:uid="{E2FC24F2-FA9E-4E9E-A16E-32AA00647536}"/>
    <cellStyle name="40% - Accent4 3 27" xfId="10348" xr:uid="{E51A2F7B-BC98-4622-943C-9167F0E1F1CC}"/>
    <cellStyle name="40% - Accent4 3 28" xfId="10334" xr:uid="{63A4B9C5-94C1-434E-AA57-A92369B25B39}"/>
    <cellStyle name="40% - Accent4 3 29" xfId="10318" xr:uid="{0222A473-A2CD-4A6E-9E3F-01C42BBE0173}"/>
    <cellStyle name="40% - Accent4 3 3" xfId="3843" xr:uid="{E9C096DE-94B1-4090-B811-60F3040117FA}"/>
    <cellStyle name="40% - Accent4 3 30" xfId="11606" xr:uid="{6DE9947C-DF48-4E7F-BBF2-F8B9F426EE9A}"/>
    <cellStyle name="40% - Accent4 3 31" xfId="12141" xr:uid="{66E78A66-564B-4418-8539-41BCAE760CD3}"/>
    <cellStyle name="40% - Accent4 3 4" xfId="3894" xr:uid="{9C5430FD-CC59-43AF-878B-A35DFC2DF798}"/>
    <cellStyle name="40% - Accent4 3 5" xfId="3878" xr:uid="{A60EFC81-C16B-4BBB-94D4-52D62B71B87E}"/>
    <cellStyle name="40% - Accent4 3 6" xfId="6381" xr:uid="{F01F3103-CB09-4513-88C6-28AD7D0EA2F2}"/>
    <cellStyle name="40% - Accent4 3 7" xfId="6365" xr:uid="{1437CB7B-DA7E-48E6-A6C4-7538D3BF5AFA}"/>
    <cellStyle name="40% - Accent4 3 8" xfId="6351" xr:uid="{6BB7C848-228B-4F3B-9BDA-2B1D7ED9CB1B}"/>
    <cellStyle name="40% - Accent4 3 9" xfId="6337" xr:uid="{88022E94-6751-4EB6-969A-F6853A0C25C5}"/>
    <cellStyle name="40% - Accent4 4" xfId="212" xr:uid="{CD80CFDA-C563-444C-9BF7-DDB77CBE2F68}"/>
    <cellStyle name="40% - Accent5" xfId="42" builtinId="47" customBuiltin="1"/>
    <cellStyle name="40% - Accent5 2" xfId="367" xr:uid="{09786B06-B7DA-40A4-8444-8012FBBB0A8D}"/>
    <cellStyle name="40% - Accent5 2 2" xfId="12142" xr:uid="{489CFAAC-D8D8-45CB-A2EA-BD8F1051C3A1}"/>
    <cellStyle name="40% - Accent5 3" xfId="324" xr:uid="{823667FE-CCF6-4B6A-9B29-C9643B9C8019}"/>
    <cellStyle name="40% - Accent5 3 10" xfId="6324" xr:uid="{71A80A37-9D80-46B4-87BC-6A97ACB321DD}"/>
    <cellStyle name="40% - Accent5 3 11" xfId="6308" xr:uid="{55014F16-5572-45B0-B9AA-35001750862D}"/>
    <cellStyle name="40% - Accent5 3 12" xfId="6914" xr:uid="{CA71E482-B029-4DDD-A713-353E2682148C}"/>
    <cellStyle name="40% - Accent5 3 13" xfId="6898" xr:uid="{67214E50-3A00-41E3-A930-D0708B6A45F5}"/>
    <cellStyle name="40% - Accent5 3 14" xfId="6882" xr:uid="{C1FAC074-7D96-44FB-9F67-AB64785C8822}"/>
    <cellStyle name="40% - Accent5 3 15" xfId="6866" xr:uid="{EBD905DB-84F9-454B-95B2-DB5C55F14824}"/>
    <cellStyle name="40% - Accent5 3 16" xfId="6850" xr:uid="{E1C08002-20A7-4363-BD91-BA01872CC87C}"/>
    <cellStyle name="40% - Accent5 3 17" xfId="6834" xr:uid="{F79764FC-AC06-4974-B950-71156560A6F1}"/>
    <cellStyle name="40% - Accent5 3 18" xfId="6818" xr:uid="{EDAB90AF-BD01-4550-ADF4-8F590F92951B}"/>
    <cellStyle name="40% - Accent5 3 19" xfId="7252" xr:uid="{38CB58C0-7EA1-49E5-A3DA-B2238DAFA845}"/>
    <cellStyle name="40% - Accent5 3 2" xfId="554" xr:uid="{B5CD7084-814B-4A34-B39B-E7BF34A7258A}"/>
    <cellStyle name="40% - Accent5 3 20" xfId="7236" xr:uid="{B0470741-450A-49E8-B33C-83BFC8ED1D9D}"/>
    <cellStyle name="40% - Accent5 3 21" xfId="8017" xr:uid="{808B9524-7797-491E-A718-D48AD54D3275}"/>
    <cellStyle name="40% - Accent5 3 22" xfId="8001" xr:uid="{F8218644-7EE1-4622-954F-580EF15FD860}"/>
    <cellStyle name="40% - Accent5 3 23" xfId="7985" xr:uid="{19DA1FAA-FE96-407E-96AA-F3053192917E}"/>
    <cellStyle name="40% - Accent5 3 24" xfId="7969" xr:uid="{4C50B6EB-7625-4266-9C73-7DC5DF58BB00}"/>
    <cellStyle name="40% - Accent5 3 25" xfId="9996" xr:uid="{9DD08882-9FCC-4D7D-904E-2156FC2BF9AD}"/>
    <cellStyle name="40% - Accent5 3 26" xfId="9888" xr:uid="{36CFBF7B-04FF-40E4-A890-8D95D5687CB1}"/>
    <cellStyle name="40% - Accent5 3 27" xfId="10349" xr:uid="{6D2AA89D-53AB-4622-8C3F-4F900DBCFFAC}"/>
    <cellStyle name="40% - Accent5 3 28" xfId="10335" xr:uid="{3065A2FE-BE7B-4962-A312-0BBCCEA3563B}"/>
    <cellStyle name="40% - Accent5 3 29" xfId="10319" xr:uid="{09FBD5D6-BEC0-43EE-9617-6EF442F906A5}"/>
    <cellStyle name="40% - Accent5 3 3" xfId="3844" xr:uid="{BAB27EF3-4433-4AB1-8628-6B01B62CD239}"/>
    <cellStyle name="40% - Accent5 3 30" xfId="11607" xr:uid="{20C2B90A-1C42-4862-B1DC-DAFEB6A28308}"/>
    <cellStyle name="40% - Accent5 3 31" xfId="12143" xr:uid="{D30016FB-CC9C-4457-A898-F44E9EAA8C2A}"/>
    <cellStyle name="40% - Accent5 3 4" xfId="3895" xr:uid="{AC6CEFE1-6BD4-4F31-814C-33C5FA476AE5}"/>
    <cellStyle name="40% - Accent5 3 5" xfId="3879" xr:uid="{1A5A5919-C818-48D5-ACD8-DB75761EB8D4}"/>
    <cellStyle name="40% - Accent5 3 6" xfId="6382" xr:uid="{06884434-7490-414C-AC04-B69EEE2234A2}"/>
    <cellStyle name="40% - Accent5 3 7" xfId="6366" xr:uid="{138D7DD1-6D48-4A56-B44D-A3FE0A06EB5E}"/>
    <cellStyle name="40% - Accent5 3 8" xfId="6352" xr:uid="{BB4A2E98-4E1E-45AD-83F6-5A54FE370D9B}"/>
    <cellStyle name="40% - Accent5 3 9" xfId="6338" xr:uid="{38A79679-34C3-4A73-B905-38F8A97F8848}"/>
    <cellStyle name="40% - Accent5 4" xfId="213" xr:uid="{CC95CE38-F18B-46F7-8037-6302023AC2C1}"/>
    <cellStyle name="40% - Accent6" xfId="46" builtinId="51" customBuiltin="1"/>
    <cellStyle name="40% - Accent6 2" xfId="368" xr:uid="{9DE66F8C-B918-47EE-B8A3-700C58A1AC18}"/>
    <cellStyle name="40% - Accent6 2 2" xfId="12144" xr:uid="{E709D521-0B3D-48F2-BE08-98E454EE85DB}"/>
    <cellStyle name="40% - Accent6 3" xfId="325" xr:uid="{70861EF4-7343-4E02-9B8B-F6E210102ED1}"/>
    <cellStyle name="40% - Accent6 3 10" xfId="6325" xr:uid="{BF3166DB-6168-46DE-923A-F701193A5298}"/>
    <cellStyle name="40% - Accent6 3 11" xfId="6309" xr:uid="{7206875C-77A5-4D41-9F50-BACCBCC91DC8}"/>
    <cellStyle name="40% - Accent6 3 12" xfId="6915" xr:uid="{B690FF38-02AA-4CE9-8D12-48094DB3C272}"/>
    <cellStyle name="40% - Accent6 3 13" xfId="6899" xr:uid="{E2B88040-F663-4DA2-BFFE-7AC4330D6249}"/>
    <cellStyle name="40% - Accent6 3 14" xfId="6883" xr:uid="{B06FEE17-7FA6-4E18-B06C-4F6632A45793}"/>
    <cellStyle name="40% - Accent6 3 15" xfId="6867" xr:uid="{CEE3CC77-66CC-46AE-8F0C-1A154588351F}"/>
    <cellStyle name="40% - Accent6 3 16" xfId="6851" xr:uid="{386A84E0-07DD-4641-9F89-327E16BBBC2E}"/>
    <cellStyle name="40% - Accent6 3 17" xfId="6835" xr:uid="{4AD4FB3D-9791-48FC-AB2A-91702B8AA6A4}"/>
    <cellStyle name="40% - Accent6 3 18" xfId="6819" xr:uid="{B3DF09BF-1DAC-4DCE-8E88-9AAAE6973D2D}"/>
    <cellStyle name="40% - Accent6 3 19" xfId="7253" xr:uid="{CB5A9FD6-504B-48B6-A72F-35838EE4EC0B}"/>
    <cellStyle name="40% - Accent6 3 2" xfId="536" xr:uid="{E85AE1A3-C6CA-4209-B7A8-EAD36CC34810}"/>
    <cellStyle name="40% - Accent6 3 20" xfId="7237" xr:uid="{B6168927-B271-472A-9E36-88A16CCC59B4}"/>
    <cellStyle name="40% - Accent6 3 21" xfId="8018" xr:uid="{4E8C3C83-ECD2-41A0-BC59-1C6AD5B11081}"/>
    <cellStyle name="40% - Accent6 3 22" xfId="8002" xr:uid="{C55DAA45-A3A6-4AF7-A7D9-AE822A2962BD}"/>
    <cellStyle name="40% - Accent6 3 23" xfId="7986" xr:uid="{73AF3015-7353-4A77-92E3-0CF32AB3C5BE}"/>
    <cellStyle name="40% - Accent6 3 24" xfId="7970" xr:uid="{D3ED7A37-B478-4AFE-8524-4161167ED539}"/>
    <cellStyle name="40% - Accent6 3 25" xfId="9997" xr:uid="{F46B845C-6DCF-4990-8DB3-6E1D766BB6C7}"/>
    <cellStyle name="40% - Accent6 3 26" xfId="9889" xr:uid="{B4DD3BEA-8CD3-4001-A987-0BAAF4ECD93F}"/>
    <cellStyle name="40% - Accent6 3 27" xfId="10350" xr:uid="{6D8DE758-D010-4BF0-9E2C-7389696BD5C1}"/>
    <cellStyle name="40% - Accent6 3 28" xfId="10336" xr:uid="{F1C78FB5-C1CE-4CD3-B3E2-BCDD8C135FCE}"/>
    <cellStyle name="40% - Accent6 3 29" xfId="10320" xr:uid="{47BE818B-236A-4C7B-A298-1AD8175FD755}"/>
    <cellStyle name="40% - Accent6 3 3" xfId="3845" xr:uid="{497506FE-BB32-4446-954C-6469CEA167C4}"/>
    <cellStyle name="40% - Accent6 3 30" xfId="11608" xr:uid="{3C1BC961-072C-4807-ADB3-D73A43D8705F}"/>
    <cellStyle name="40% - Accent6 3 31" xfId="12145" xr:uid="{8DCACF22-355E-4F30-9E44-6D7EEBFE0DC8}"/>
    <cellStyle name="40% - Accent6 3 4" xfId="3896" xr:uid="{A95AC855-C7A5-423D-A1F2-E8BA63D5631C}"/>
    <cellStyle name="40% - Accent6 3 5" xfId="3880" xr:uid="{647A6A8B-B35C-409F-BD4A-C2C2AD9AD6C5}"/>
    <cellStyle name="40% - Accent6 3 6" xfId="6383" xr:uid="{0B3FB1C4-A3C0-48B9-A165-C2F05D06EBB7}"/>
    <cellStyle name="40% - Accent6 3 7" xfId="6367" xr:uid="{838B7FB7-5A79-4251-8F3C-8C20680D1E29}"/>
    <cellStyle name="40% - Accent6 3 8" xfId="6353" xr:uid="{96CFBC66-BD4D-4919-9D71-49A681D02F6F}"/>
    <cellStyle name="40% - Accent6 3 9" xfId="6339" xr:uid="{6CD7A191-88A1-4134-AA20-CDD4C209A403}"/>
    <cellStyle name="40% - Accent6 4" xfId="214" xr:uid="{573D18BB-44E6-4656-AAF5-7C72080FFBB0}"/>
    <cellStyle name="60% - Accent1" xfId="27" builtinId="32" customBuiltin="1"/>
    <cellStyle name="60% - Accent1 2" xfId="369" xr:uid="{B6DEEF51-5B25-47B2-9290-2589B8869B20}"/>
    <cellStyle name="60% - Accent1 2 2" xfId="12146" xr:uid="{A120D391-5E3C-45A1-881F-705E2C235E2C}"/>
    <cellStyle name="60% - Accent1 3" xfId="326" xr:uid="{04800687-A334-4161-AF37-26D52C01E9CF}"/>
    <cellStyle name="60% - Accent1 3 2" xfId="12147" xr:uid="{8FBC8D56-1630-4F50-8003-C7E76EE9E06A}"/>
    <cellStyle name="60% - Accent1 4" xfId="215" xr:uid="{D89DCD66-9618-467A-BCA9-A36272C01968}"/>
    <cellStyle name="60% - Accent1 5" xfId="12054" xr:uid="{4C2F6B8B-F30B-4C18-ABC4-27E91A95B994}"/>
    <cellStyle name="60% - Accent2" xfId="31" builtinId="36" customBuiltin="1"/>
    <cellStyle name="60% - Accent2 2" xfId="370" xr:uid="{A48CCD64-C132-4EA4-A964-C435BB78954D}"/>
    <cellStyle name="60% - Accent2 3" xfId="327" xr:uid="{23926DD4-2561-4CF8-A89C-2A2372DB8DE4}"/>
    <cellStyle name="60% - Accent2 3 2" xfId="12148" xr:uid="{D98EEAE6-7406-44CA-85BD-6E53E90364CD}"/>
    <cellStyle name="60% - Accent2 4" xfId="216" xr:uid="{B6CEE585-E82C-474F-A7E3-C37F65502ADA}"/>
    <cellStyle name="60% - Accent2 5" xfId="12078" xr:uid="{F96DFD19-4F26-4C28-BDE0-354D29C0B7CB}"/>
    <cellStyle name="60% - Accent3" xfId="35" builtinId="40" customBuiltin="1"/>
    <cellStyle name="60% - Accent3 2" xfId="371" xr:uid="{BC255BBF-C148-444E-8517-C52FFA2C0C94}"/>
    <cellStyle name="60% - Accent3 2 2" xfId="12149" xr:uid="{FC0E18DF-F31A-4E6D-861A-A0CB8B29CC52}"/>
    <cellStyle name="60% - Accent3 3" xfId="328" xr:uid="{36D8C4F3-BC20-432B-B160-A24BB11C5014}"/>
    <cellStyle name="60% - Accent3 3 2" xfId="12150" xr:uid="{7B9F2945-7045-4A0F-8141-71357D2EBE00}"/>
    <cellStyle name="60% - Accent3 4" xfId="217" xr:uid="{6F885861-B29F-43ED-B94A-5F7C4C47C823}"/>
    <cellStyle name="60% - Accent3 5" xfId="12064" xr:uid="{B6BB7C7F-DC3A-4128-BFFA-A96D440BC8FF}"/>
    <cellStyle name="60% - Accent4" xfId="39" builtinId="44" customBuiltin="1"/>
    <cellStyle name="60% - Accent4 2" xfId="372" xr:uid="{5003AFF6-804B-4906-A743-47DA44393BCC}"/>
    <cellStyle name="60% - Accent4 2 2" xfId="12151" xr:uid="{30973FED-AEE3-48AB-85D7-4FC9609FBE21}"/>
    <cellStyle name="60% - Accent4 3" xfId="329" xr:uid="{B9030C57-44E7-4E6A-8944-14C5170CF2D0}"/>
    <cellStyle name="60% - Accent4 3 2" xfId="12152" xr:uid="{B978C315-9A28-402A-99F9-ADF749501EBE}"/>
    <cellStyle name="60% - Accent4 4" xfId="218" xr:uid="{10B5E0D3-C906-408A-AFCF-AB528A08BAF8}"/>
    <cellStyle name="60% - Accent4 5" xfId="12053" xr:uid="{97C667A7-F474-4CD6-AD95-FC9054014D48}"/>
    <cellStyle name="60% - Accent5" xfId="43" builtinId="48" customBuiltin="1"/>
    <cellStyle name="60% - Accent5 2" xfId="373" xr:uid="{9B4F6E89-5445-4BC5-9451-EB4FCC0ABDAE}"/>
    <cellStyle name="60% - Accent5 3" xfId="330" xr:uid="{BE4A8877-F217-43D5-B3F4-376D1DD400D0}"/>
    <cellStyle name="60% - Accent5 3 2" xfId="12153" xr:uid="{51C8DB5F-CB21-4392-BE7E-6BC219972B18}"/>
    <cellStyle name="60% - Accent5 4" xfId="219" xr:uid="{72B9A71A-B00E-4416-9FD7-59F7DC7EC351}"/>
    <cellStyle name="60% - Accent5 5" xfId="12079" xr:uid="{FF555988-28B4-4A9E-AAC9-2D48B101EB6D}"/>
    <cellStyle name="60% - Accent6" xfId="47" builtinId="52" customBuiltin="1"/>
    <cellStyle name="60% - Accent6 2" xfId="374" xr:uid="{B465BC5C-D6A3-4203-9B2C-554516B01A7E}"/>
    <cellStyle name="60% - Accent6 2 2" xfId="12154" xr:uid="{7E59D6E5-C641-4E96-9C01-D26DDA21A8D6}"/>
    <cellStyle name="60% - Accent6 3" xfId="331" xr:uid="{CF7D6399-5CFE-4E3B-9B73-4ECBC497F909}"/>
    <cellStyle name="60% - Accent6 3 2" xfId="12155" xr:uid="{2F69594C-5BE9-4211-8AC9-25F53D53AAA0}"/>
    <cellStyle name="60% - Accent6 4" xfId="220" xr:uid="{074F620E-A160-479A-9983-98599D044DF8}"/>
    <cellStyle name="60% - Accent6 5" xfId="12043" xr:uid="{64E04B99-8B2A-4848-8664-1520DC2FD5C6}"/>
    <cellStyle name="Accent1" xfId="24" builtinId="29" customBuiltin="1"/>
    <cellStyle name="Accent1 - 20%" xfId="51" xr:uid="{334BC726-293F-4B70-94C4-85F0A0B28C68}"/>
    <cellStyle name="Accent1 - 20% 10" xfId="9894" xr:uid="{256DF539-72B4-4368-9620-0A3BCD80E90B}"/>
    <cellStyle name="Accent1 - 20% 11" xfId="10418" xr:uid="{1355D8DE-1BEB-40A9-B798-989F4396BCA2}"/>
    <cellStyle name="Accent1 - 20% 12" xfId="11503" xr:uid="{298B0DC5-1B33-40D2-BDE8-B5D401FD0D7A}"/>
    <cellStyle name="Accent1 - 20% 2" xfId="376" xr:uid="{5916EDCB-819E-4F4C-94BE-A8F59DA35FF8}"/>
    <cellStyle name="Accent1 - 20% 3" xfId="429" xr:uid="{DCDDCF24-7F0C-4D8D-A479-B272F073CA57}"/>
    <cellStyle name="Accent1 - 20% 4" xfId="222" xr:uid="{551BDCF4-764B-4DF2-9A26-49A476E028D6}"/>
    <cellStyle name="Accent1 - 20% 5" xfId="3698" xr:uid="{35D7CCC9-C08B-45B4-AA2C-52AD658AF619}"/>
    <cellStyle name="Accent1 - 20% 6" xfId="4073" xr:uid="{791D270C-5367-47CB-962A-B1656D1B5E7E}"/>
    <cellStyle name="Accent1 - 20% 7" xfId="4277" xr:uid="{9A0C769C-3771-461B-B8B4-2A58AF05D760}"/>
    <cellStyle name="Accent1 - 20% 8" xfId="4816" xr:uid="{75F6C867-6121-4CD3-B768-B5AB91A446F4}"/>
    <cellStyle name="Accent1 - 20% 9" xfId="6456" xr:uid="{96FAEED1-2F0E-4930-B9D2-C143917036E1}"/>
    <cellStyle name="Accent1 - 40%" xfId="52" xr:uid="{C43E0962-4D9F-43A5-ABB5-BC88B608F7FB}"/>
    <cellStyle name="Accent1 - 40% 10" xfId="9895" xr:uid="{D27C9FF0-A1E9-4F03-873F-85ABEDEE3181}"/>
    <cellStyle name="Accent1 - 40% 11" xfId="10442" xr:uid="{B7AFA629-F7CD-46DC-B61F-CAA5FA2337F0}"/>
    <cellStyle name="Accent1 - 40% 12" xfId="11504" xr:uid="{ABB64378-5307-4E4F-96C8-196B033794B9}"/>
    <cellStyle name="Accent1 - 40% 2" xfId="377" xr:uid="{BA4B88C2-C825-49E8-A1B1-B315057D5AC5}"/>
    <cellStyle name="Accent1 - 40% 3" xfId="430" xr:uid="{E3F1D4D8-E980-43C2-B389-C2A8607360B7}"/>
    <cellStyle name="Accent1 - 40% 4" xfId="223" xr:uid="{82649D82-F55E-42C0-A8F6-56A4E0CECB50}"/>
    <cellStyle name="Accent1 - 40% 5" xfId="3699" xr:uid="{3FFDEA5C-0450-4A1B-A5F1-68EA86CCD707}"/>
    <cellStyle name="Accent1 - 40% 6" xfId="4097" xr:uid="{A52DCADA-2A0E-42B0-8D64-5769D98D2898}"/>
    <cellStyle name="Accent1 - 40% 7" xfId="4298" xr:uid="{DFC9F640-0E4E-416C-876F-6F85774C59AF}"/>
    <cellStyle name="Accent1 - 40% 8" xfId="4838" xr:uid="{B8F09283-CBCE-4C18-9BA7-BD21388B4EEE}"/>
    <cellStyle name="Accent1 - 40% 9" xfId="6477" xr:uid="{E716216A-5AE0-4B99-AF72-0840E128D2C3}"/>
    <cellStyle name="Accent1 - 60%" xfId="53" xr:uid="{50981683-317A-4DDD-B301-AA763139596B}"/>
    <cellStyle name="Accent1 - 60% 10" xfId="9896" xr:uid="{86818106-2EB4-4BFD-8B07-461D6363BDE6}"/>
    <cellStyle name="Accent1 - 60% 11" xfId="10406" xr:uid="{7C567C80-428F-4A4C-B4AE-72FE2385E054}"/>
    <cellStyle name="Accent1 - 60% 12" xfId="11505" xr:uid="{F99A9736-B218-4AB5-8F2C-124CED2F32C2}"/>
    <cellStyle name="Accent1 - 60% 2" xfId="378" xr:uid="{778D404F-49E1-4D98-B368-3F7693076F64}"/>
    <cellStyle name="Accent1 - 60% 3" xfId="431" xr:uid="{857A7FFE-E072-4F14-A72E-90AE8235E46D}"/>
    <cellStyle name="Accent1 - 60% 4" xfId="224" xr:uid="{72591BD6-98B8-4A2A-A9B6-56E24C8E0173}"/>
    <cellStyle name="Accent1 - 60% 5" xfId="3700" xr:uid="{7B5C8180-17A0-4062-821E-24C4EDCB66DB}"/>
    <cellStyle name="Accent1 - 60% 6" xfId="4061" xr:uid="{CB40AE41-E17C-4071-9867-F306DD16EC6B}"/>
    <cellStyle name="Accent1 - 60% 7" xfId="4267" xr:uid="{5173A2AC-D78E-4849-AF3A-8AF76A19A85F}"/>
    <cellStyle name="Accent1 - 60% 8" xfId="4806" xr:uid="{F7375BB6-059B-4202-BC19-16F99B2204A9}"/>
    <cellStyle name="Accent1 - 60% 9" xfId="6446" xr:uid="{5E88D95A-9234-4510-92FC-D26864C2E7F1}"/>
    <cellStyle name="Accent1 10" xfId="201" xr:uid="{5BE9C856-909A-46C7-B055-C795CFDB6DB2}"/>
    <cellStyle name="Accent1 10 2" xfId="608" xr:uid="{AA345DA1-9232-4459-99C7-74B840087667}"/>
    <cellStyle name="Accent1 100" xfId="1363" xr:uid="{46FB34FF-D115-4F71-96DC-80FC41DD95B9}"/>
    <cellStyle name="Accent1 1000" xfId="10868" xr:uid="{251AD1EB-22CA-42F4-8EBF-318289F6FAF6}"/>
    <cellStyle name="Accent1 1001" xfId="10908" xr:uid="{D09BBA7A-55B0-4F7D-B29C-4A0799A503D2}"/>
    <cellStyle name="Accent1 1002" xfId="10912" xr:uid="{E5245841-12C1-4977-9736-40B87CD409A9}"/>
    <cellStyle name="Accent1 1003" xfId="10917" xr:uid="{DED95F0F-BDE4-4CEC-B502-DD9DEC134F88}"/>
    <cellStyle name="Accent1 1004" xfId="10921" xr:uid="{4E0570D3-2E5F-4EF8-A17F-61E4F56F475D}"/>
    <cellStyle name="Accent1 1005" xfId="10925" xr:uid="{1183F3DE-097D-4BCD-83B6-E7D70555E3A1}"/>
    <cellStyle name="Accent1 1006" xfId="10930" xr:uid="{30634525-1D78-4F77-9E67-496B09AC057A}"/>
    <cellStyle name="Accent1 1007" xfId="10935" xr:uid="{54DABD31-9D42-4F99-825F-C153D0936196}"/>
    <cellStyle name="Accent1 1008" xfId="10939" xr:uid="{8013D97E-F013-410B-8A80-8BAF4A7B065C}"/>
    <cellStyle name="Accent1 1009" xfId="10944" xr:uid="{232DEB01-DB14-4269-8524-A67E8A9F6B8E}"/>
    <cellStyle name="Accent1 101" xfId="1365" xr:uid="{2BD96572-A7BB-4A99-8956-0B988122982F}"/>
    <cellStyle name="Accent1 1010" xfId="10948" xr:uid="{BF4ED045-FA60-4E60-B59E-B9E86C86FB64}"/>
    <cellStyle name="Accent1 1011" xfId="10951" xr:uid="{BA16661B-054C-4439-A47B-BB4B20061A2B}"/>
    <cellStyle name="Accent1 1012" xfId="10952" xr:uid="{29F18DFC-5A52-46C6-B97A-93933F73F5A8}"/>
    <cellStyle name="Accent1 1013" xfId="10959" xr:uid="{035E681C-83C7-4F6F-B56A-F23612E7F5F6}"/>
    <cellStyle name="Accent1 1014" xfId="10963" xr:uid="{A6D809EB-D141-44A7-8359-C1FF578E4BDD}"/>
    <cellStyle name="Accent1 1015" xfId="10966" xr:uid="{23480279-B4AA-4568-A9D9-4FF947A2488B}"/>
    <cellStyle name="Accent1 1016" xfId="10969" xr:uid="{5F772685-E4EA-4975-A3E6-B3AE324C6065}"/>
    <cellStyle name="Accent1 1017" xfId="10971" xr:uid="{CB7A7E7E-6B6C-44BC-906A-9FA567EC5BA8}"/>
    <cellStyle name="Accent1 1018" xfId="10973" xr:uid="{E6E5EBC0-A00D-473B-91DF-0738A39D43E9}"/>
    <cellStyle name="Accent1 1019" xfId="10975" xr:uid="{E7DAE7F6-597D-4801-9E23-D99851F843AC}"/>
    <cellStyle name="Accent1 102" xfId="1366" xr:uid="{14662878-E527-40DE-915D-AB874CAAA72A}"/>
    <cellStyle name="Accent1 1020" xfId="10977" xr:uid="{C162C5F5-1C84-4012-B401-6020F558C4ED}"/>
    <cellStyle name="Accent1 1021" xfId="10978" xr:uid="{12A2CB7F-2E52-4E5D-A2F1-BB102AEF3895}"/>
    <cellStyle name="Accent1 1022" xfId="10989" xr:uid="{A608A5A7-2AED-425C-BB4C-737EE5E3A4E7}"/>
    <cellStyle name="Accent1 1023" xfId="10991" xr:uid="{A8AD3681-0DE4-4361-9E2E-63F3FC138D92}"/>
    <cellStyle name="Accent1 1024" xfId="10997" xr:uid="{615D6CEF-E3A7-499E-8E2C-B19FCB629047}"/>
    <cellStyle name="Accent1 1025" xfId="11008" xr:uid="{681D09BF-B73A-43DD-B0A6-084A90D921B1}"/>
    <cellStyle name="Accent1 1026" xfId="11010" xr:uid="{04C0615D-21FD-4B0C-B2DF-8C970777069A}"/>
    <cellStyle name="Accent1 1027" xfId="11052" xr:uid="{2B81A079-8C44-4A35-B004-A944062118E4}"/>
    <cellStyle name="Accent1 1028" xfId="11057" xr:uid="{57A5266C-24E4-43B6-866B-53E2661A582F}"/>
    <cellStyle name="Accent1 1029" xfId="11060" xr:uid="{718E38C1-6600-4F62-9269-E89841A88F4A}"/>
    <cellStyle name="Accent1 103" xfId="1387" xr:uid="{7D1B41B7-CF15-40CF-9824-637DEA4AFEB5}"/>
    <cellStyle name="Accent1 1030" xfId="11063" xr:uid="{63195E0F-32BF-4BD1-8E4F-BFB1F0987A5A}"/>
    <cellStyle name="Accent1 1031" xfId="11067" xr:uid="{9E062CFE-1FE4-475F-9635-EB683588FD10}"/>
    <cellStyle name="Accent1 1032" xfId="11069" xr:uid="{373271AC-C7C1-4587-A692-00D807EE9AC7}"/>
    <cellStyle name="Accent1 1033" xfId="11074" xr:uid="{C099BC26-CC08-44DF-842C-E244CDCA5FBA}"/>
    <cellStyle name="Accent1 1034" xfId="11076" xr:uid="{0ACBB312-1844-41A1-BF97-5FC63AF9B462}"/>
    <cellStyle name="Accent1 1035" xfId="11077" xr:uid="{BAB7D390-3CBF-4023-99F9-FD4FE5EE5939}"/>
    <cellStyle name="Accent1 1036" xfId="11079" xr:uid="{792C6827-1BEE-4017-8136-E10386B2A5D2}"/>
    <cellStyle name="Accent1 1037" xfId="11081" xr:uid="{AE103A1D-16A9-483C-BF6F-57151B7178ED}"/>
    <cellStyle name="Accent1 1038" xfId="11082" xr:uid="{26139B1E-E622-47AF-88A4-CB8276B21C64}"/>
    <cellStyle name="Accent1 1039" xfId="11125" xr:uid="{DC1FF6A8-BFAC-4DC6-A67D-2A9085BB48A3}"/>
    <cellStyle name="Accent1 104" xfId="1395" xr:uid="{81A6E822-22D1-41BF-B529-12A8818EB8DF}"/>
    <cellStyle name="Accent1 1040" xfId="11129" xr:uid="{1E14F18C-3EC5-40AF-BFE2-C97A001FE8DA}"/>
    <cellStyle name="Accent1 1041" xfId="11133" xr:uid="{0384D1DB-B290-46E4-AEDD-B34457A0D34D}"/>
    <cellStyle name="Accent1 1042" xfId="11136" xr:uid="{BFA42F9A-3F25-438F-BFDA-9D6C1ADF37D7}"/>
    <cellStyle name="Accent1 1043" xfId="11141" xr:uid="{D74F7C39-94EE-46A6-B3B8-E847D2C50CAE}"/>
    <cellStyle name="Accent1 1044" xfId="11145" xr:uid="{E72247A4-E697-4B90-A950-BD0326F26229}"/>
    <cellStyle name="Accent1 1045" xfId="11148" xr:uid="{68052522-5036-4073-97CE-F2D5C89F9281}"/>
    <cellStyle name="Accent1 1046" xfId="11151" xr:uid="{E282FDAF-1066-40F4-9E73-4571CF68DDD5}"/>
    <cellStyle name="Accent1 1047" xfId="11153" xr:uid="{075E275A-F8CE-484E-97B5-76C28D0EAEF9}"/>
    <cellStyle name="Accent1 1048" xfId="11155" xr:uid="{8A59157C-4D44-401B-ACE1-4B1CDA47490B}"/>
    <cellStyle name="Accent1 1049" xfId="11157" xr:uid="{07A3DE81-FB63-439B-929A-E7C62AAF7780}"/>
    <cellStyle name="Accent1 105" xfId="1397" xr:uid="{FC084C4E-CB4A-4B12-B0C6-216FE014F6F8}"/>
    <cellStyle name="Accent1 1050" xfId="11159" xr:uid="{4878F520-CF9F-481B-8A70-2CB6E99E2C1E}"/>
    <cellStyle name="Accent1 1051" xfId="11160" xr:uid="{6B16FDC6-A71F-4B2F-8D2A-6D22BFDF9238}"/>
    <cellStyle name="Accent1 1052" xfId="11200" xr:uid="{4B0CDC3E-44B6-4B81-B2DD-4E4CE90A4822}"/>
    <cellStyle name="Accent1 1053" xfId="11204" xr:uid="{2B42F9B4-CCD6-4C3A-844A-591835655419}"/>
    <cellStyle name="Accent1 1054" xfId="11206" xr:uid="{24E31958-DCED-4764-97E8-D4949144A8CA}"/>
    <cellStyle name="Accent1 1055" xfId="11211" xr:uid="{FF2C16E5-6D64-49D4-8799-C8D3468826F4}"/>
    <cellStyle name="Accent1 1056" xfId="11214" xr:uid="{8DA5522A-F683-4DBA-BE37-7C1F7B446EE1}"/>
    <cellStyle name="Accent1 1057" xfId="11217" xr:uid="{2BE9CE08-F660-424E-82DE-27E8A74BA503}"/>
    <cellStyle name="Accent1 1058" xfId="11218" xr:uid="{EF5B657D-63B3-434D-A820-D8B2A8F93141}"/>
    <cellStyle name="Accent1 1059" xfId="11221" xr:uid="{E40EF83D-5444-4597-9BE7-9492D13DBC36}"/>
    <cellStyle name="Accent1 106" xfId="1399" xr:uid="{1E5353D6-835A-4E26-A471-FFACDAE6B2D5}"/>
    <cellStyle name="Accent1 1060" xfId="11223" xr:uid="{723F2E98-590E-419F-95A0-FED01A5CE032}"/>
    <cellStyle name="Accent1 1061" xfId="11225" xr:uid="{AE9A48E6-265E-4F47-B9CA-2595C510E2A8}"/>
    <cellStyle name="Accent1 1062" xfId="11227" xr:uid="{B36E5DFB-E3CE-45DC-A326-1C6F2198B3BE}"/>
    <cellStyle name="Accent1 1063" xfId="11266" xr:uid="{420195BD-72B5-45F9-96FE-08AF4934DC51}"/>
    <cellStyle name="Accent1 1064" xfId="11274" xr:uid="{1687954F-C98D-4C83-A5A4-D03225DFE793}"/>
    <cellStyle name="Accent1 1065" xfId="11276" xr:uid="{20633BD6-3076-4232-BCBA-6431F952018B}"/>
    <cellStyle name="Accent1 1066" xfId="11278" xr:uid="{181C45D5-2053-434D-BCDE-DBF975B8ED39}"/>
    <cellStyle name="Accent1 1067" xfId="11280" xr:uid="{3E74A1F2-CF12-4BCC-A294-A9F6CD6F5C40}"/>
    <cellStyle name="Accent1 1068" xfId="11284" xr:uid="{B1745C37-2312-4B55-A8F9-300E68A432EF}"/>
    <cellStyle name="Accent1 1069" xfId="11260" xr:uid="{FEF844CC-F008-49A0-B4AA-462B7262912B}"/>
    <cellStyle name="Accent1 107" xfId="1401" xr:uid="{D089FCD5-31C2-422B-B9E0-49AA9D473E86}"/>
    <cellStyle name="Accent1 1070" xfId="11292" xr:uid="{331B2AE8-1921-4889-99D5-30EC75980569}"/>
    <cellStyle name="Accent1 1071" xfId="11295" xr:uid="{04E0E158-0D2E-4788-B6F4-B9558F38B21B}"/>
    <cellStyle name="Accent1 1072" xfId="11297" xr:uid="{A21219EE-0DD2-4191-91A4-B956C9F06717}"/>
    <cellStyle name="Accent1 1073" xfId="11298" xr:uid="{83486F7B-3EC7-4E6E-818E-40DF66DDE587}"/>
    <cellStyle name="Accent1 1074" xfId="11299" xr:uid="{0C8B093F-CD2A-4EE2-BDFF-3B2B383E012C}"/>
    <cellStyle name="Accent1 1075" xfId="11338" xr:uid="{5490107C-4F4E-46DB-96B1-08CFFD27EE5B}"/>
    <cellStyle name="Accent1 1076" xfId="11341" xr:uid="{5C8A11EA-DBF8-49E4-849A-D3D791CCA424}"/>
    <cellStyle name="Accent1 1077" xfId="11343" xr:uid="{A3F85BD4-34E2-4225-9E8A-7EAE6D7238F4}"/>
    <cellStyle name="Accent1 1078" xfId="11346" xr:uid="{15C6DB03-5848-4B8A-A2BF-5031E6DE62F0}"/>
    <cellStyle name="Accent1 1079" xfId="11349" xr:uid="{49805CFE-4054-42AE-A091-5BCB5362D710}"/>
    <cellStyle name="Accent1 108" xfId="1403" xr:uid="{49D38B15-E98E-4025-8122-C9F76974C0C7}"/>
    <cellStyle name="Accent1 1080" xfId="11345" xr:uid="{4C526A40-3773-4F06-AAAF-F280108D5835}"/>
    <cellStyle name="Accent1 1081" xfId="11353" xr:uid="{E419E717-44B0-4F84-A9E6-4418887D9BF5}"/>
    <cellStyle name="Accent1 1082" xfId="11315" xr:uid="{EF7DAB0C-FC80-4FB4-ABB0-B69245BD3535}"/>
    <cellStyle name="Accent1 1083" xfId="11358" xr:uid="{A83E8E5E-9A6A-4466-9358-A3599DD8AEC6}"/>
    <cellStyle name="Accent1 1084" xfId="11359" xr:uid="{94D9EC82-C6D1-4F6A-A1BD-6CD713EB296C}"/>
    <cellStyle name="Accent1 1085" xfId="11391" xr:uid="{49A9B3A3-26EE-4F7A-8522-049BEF655333}"/>
    <cellStyle name="Accent1 1086" xfId="11394" xr:uid="{E5D3398F-C8F3-4C1F-9531-757A3A3B57BF}"/>
    <cellStyle name="Accent1 1087" xfId="11396" xr:uid="{B486EEAB-71BB-4F72-B47C-A2EA6D2522AC}"/>
    <cellStyle name="Accent1 1088" xfId="11398" xr:uid="{9AA2C718-F368-48F2-99BC-C86A37ED8316}"/>
    <cellStyle name="Accent1 1089" xfId="11400" xr:uid="{F690C491-57AF-49BE-BEFB-CE1E5849F8FF}"/>
    <cellStyle name="Accent1 109" xfId="1414" xr:uid="{34BC4A07-449E-4876-99D8-FF496B66FC0D}"/>
    <cellStyle name="Accent1 1090" xfId="11393" xr:uid="{8EB3E92D-8F3E-42C8-8660-86714118B8C7}"/>
    <cellStyle name="Accent1 1091" xfId="11401" xr:uid="{EF4AE5BE-C82B-4A83-A8AE-E31C6AD0CD61}"/>
    <cellStyle name="Accent1 1092" xfId="11445" xr:uid="{0E193F6D-0758-4755-B38C-4E90A26DA074}"/>
    <cellStyle name="Accent1 1093" xfId="11448" xr:uid="{50A553CE-63E1-4E3E-9042-F422031FE13E}"/>
    <cellStyle name="Accent1 1094" xfId="11451" xr:uid="{86562690-9B1E-408B-A1D6-F81AA0662706}"/>
    <cellStyle name="Accent1 1095" xfId="11455" xr:uid="{B91789FF-0BD2-4BB9-9EE3-FBD96CFBA5E6}"/>
    <cellStyle name="Accent1 1096" xfId="11449" xr:uid="{7EE6DEB2-60C7-4E73-9F06-E0112FA0793F}"/>
    <cellStyle name="Accent1 1097" xfId="11462" xr:uid="{BE20F7C9-D7B2-44A3-9822-B3C3CF78276D}"/>
    <cellStyle name="Accent1 1098" xfId="11467" xr:uid="{495BD62A-F84A-495E-86BA-AEC03B8C0F74}"/>
    <cellStyle name="Accent1 1099" xfId="11469" xr:uid="{0697635B-0D76-48E3-832C-D38FDEBFF801}"/>
    <cellStyle name="Accent1 11" xfId="631" xr:uid="{CB50236E-969F-44C2-A10E-6B131688078E}"/>
    <cellStyle name="Accent1 110" xfId="1415" xr:uid="{46038473-E278-48A6-AA70-3E64586C9524}"/>
    <cellStyle name="Accent1 1100" xfId="11472" xr:uid="{B3DADE1F-A530-4D59-9465-2828711BA33E}"/>
    <cellStyle name="Accent1 1101" xfId="11474" xr:uid="{A57262A0-4958-4DC9-85C9-216AB103A633}"/>
    <cellStyle name="Accent1 1102" xfId="11476" xr:uid="{A82F32E1-DB69-415D-AF6B-FF606B083C35}"/>
    <cellStyle name="Accent1 1103" xfId="11478" xr:uid="{1F5B863F-F217-4EBA-88F7-CED1E71B71E6}"/>
    <cellStyle name="Accent1 1104" xfId="11480" xr:uid="{5369200F-98A1-4EFA-9689-3870A6920FEE}"/>
    <cellStyle name="Accent1 1105" xfId="11494" xr:uid="{5E5167B4-B629-4F0D-BA6F-DC1507FD1D8D}"/>
    <cellStyle name="Accent1 1106" xfId="12037" xr:uid="{71D7484B-10AE-4811-A8CD-F98B394894FC}"/>
    <cellStyle name="Accent1 1107" xfId="11498" xr:uid="{DDB49D1B-F987-441C-A444-6264942C7905}"/>
    <cellStyle name="Accent1 1108" xfId="11594" xr:uid="{17342AB0-6F05-4431-BE8E-0EEA47709788}"/>
    <cellStyle name="Accent1 1109" xfId="11672" xr:uid="{B94B0C77-135D-40D3-91C9-05FEBD135B95}"/>
    <cellStyle name="Accent1 111" xfId="1443" xr:uid="{D597F72E-06BA-44C7-987F-10919ED63445}"/>
    <cellStyle name="Accent1 1110" xfId="11618" xr:uid="{64E9E00A-230B-4C4D-8A40-FFFA8A1F2E07}"/>
    <cellStyle name="Accent1 1111" xfId="11690" xr:uid="{EFEFA0C5-6F0F-4B35-B81D-71951FC35677}"/>
    <cellStyle name="Accent1 1112" xfId="11656" xr:uid="{B310833C-9589-4A97-AC48-3DE4B4E0088D}"/>
    <cellStyle name="Accent1 1113" xfId="11663" xr:uid="{BCEA084B-E67E-4250-882E-93663181D119}"/>
    <cellStyle name="Accent1 1114" xfId="11664" xr:uid="{EBA2D4C4-3808-4323-9CC0-8E47496E397E}"/>
    <cellStyle name="Accent1 1115" xfId="12475" xr:uid="{4318DABC-7351-4044-B83E-1BF62BD6EE13}"/>
    <cellStyle name="Accent1 1116" xfId="12540" xr:uid="{6DE023C0-24F3-4101-9C68-1FEF985C04E5}"/>
    <cellStyle name="Accent1 1117" xfId="12558" xr:uid="{898E1EAE-F94B-41EE-B5AC-621D90C88785}"/>
    <cellStyle name="Accent1 1118" xfId="12564" xr:uid="{D11336C2-AD45-4A56-9626-96C202CFCEF1}"/>
    <cellStyle name="Accent1 1119" xfId="12569" xr:uid="{CA2200CC-3BED-4BFD-8856-6D3D0D148E23}"/>
    <cellStyle name="Accent1 112" xfId="1446" xr:uid="{4F30DC16-091E-44BB-B398-25FA0804FBB0}"/>
    <cellStyle name="Accent1 1120" xfId="12574" xr:uid="{7DA3405C-E7A9-4A60-A623-120638B1606C}"/>
    <cellStyle name="Accent1 1121" xfId="12578" xr:uid="{5E06AE35-E3B4-473B-B5F6-68363CE99E6A}"/>
    <cellStyle name="Accent1 1122" xfId="12582" xr:uid="{FD01317C-D16E-410B-A933-00213A065D09}"/>
    <cellStyle name="Accent1 1123" xfId="12584" xr:uid="{B98F1C50-9644-44D7-9557-7ECE7914C69D}"/>
    <cellStyle name="Accent1 1124" xfId="12587" xr:uid="{20A600FA-AB98-4003-86E8-7FED8CB89E3E}"/>
    <cellStyle name="Accent1 1125" xfId="12589" xr:uid="{AABC43DE-C9CF-4DE7-A5B3-3C0CDAA9ED93}"/>
    <cellStyle name="Accent1 1126" xfId="12619" xr:uid="{1D1A431C-9203-4F77-9E1D-A7FEE02419B3}"/>
    <cellStyle name="Accent1 1127" xfId="12622" xr:uid="{0533AED7-4084-4BC4-B2D6-1B7DB81A2213}"/>
    <cellStyle name="Accent1 1128" xfId="12615" xr:uid="{A7FE38B9-527F-4888-9E6A-CF3991D15261}"/>
    <cellStyle name="Accent1 1129" xfId="12628" xr:uid="{B14905DC-5883-4E45-A1C4-8768FC4CF69F}"/>
    <cellStyle name="Accent1 113" xfId="1448" xr:uid="{39352E14-D2C2-4209-A8A6-1B48F01B5C7A}"/>
    <cellStyle name="Accent1 1130" xfId="12607" xr:uid="{EAB09460-3AD6-42D3-9A34-A9C2E35CF5BC}"/>
    <cellStyle name="Accent1 1131" xfId="12635" xr:uid="{F92EF308-CCA4-4C53-9D5D-7D1C941C431F}"/>
    <cellStyle name="Accent1 1132" xfId="12636" xr:uid="{5A7C0972-2188-46DF-8E50-72B74D7055EF}"/>
    <cellStyle name="Accent1 1133" xfId="12638" xr:uid="{06FB3295-2E11-4B84-95B8-BBB5B6BFB37E}"/>
    <cellStyle name="Accent1 1134" xfId="12649" xr:uid="{745757A1-C3D3-4656-A29A-7DF50DAAF529}"/>
    <cellStyle name="Accent1 1135" xfId="12652" xr:uid="{31E6E137-A795-4D3F-A045-685ED4E84543}"/>
    <cellStyle name="Accent1 1136" xfId="12681" xr:uid="{061ECD29-363E-48C6-BFCB-2DC0C5E77C4C}"/>
    <cellStyle name="Accent1 1137" xfId="12686" xr:uid="{E8061CF2-D05B-45D3-877F-3737D2BA3959}"/>
    <cellStyle name="Accent1 1138" xfId="12689" xr:uid="{9E236439-BB07-423A-A603-86152F470CF0}"/>
    <cellStyle name="Accent1 1139" xfId="12693" xr:uid="{65B22C0D-2156-4921-9299-AD1959A7C550}"/>
    <cellStyle name="Accent1 114" xfId="1451" xr:uid="{FDDAF94E-19C4-4572-93D0-9D589E9BF5E6}"/>
    <cellStyle name="Accent1 1140" xfId="12696" xr:uid="{7CA03D57-BCC4-4C5F-8E9A-93881E5711A9}"/>
    <cellStyle name="Accent1 1141" xfId="12697" xr:uid="{18BD37AC-A257-477C-B824-8E5C902D6EE5}"/>
    <cellStyle name="Accent1 1142" xfId="12699" xr:uid="{090C45D4-F111-4C56-8602-0A0698743B85}"/>
    <cellStyle name="Accent1 1143" xfId="12725" xr:uid="{B51CD73E-BA3D-4155-B653-6B193D973B36}"/>
    <cellStyle name="Accent1 1144" xfId="12728" xr:uid="{F06F4234-EB11-4AA0-A15F-C44E5BF013AD}"/>
    <cellStyle name="Accent1 1145" xfId="12730" xr:uid="{896888F7-D780-4712-B286-D9D9D28ABA90}"/>
    <cellStyle name="Accent1 1146" xfId="12732" xr:uid="{F29C55F4-71C3-4329-BC3A-9340AD347996}"/>
    <cellStyle name="Accent1 1147" xfId="12734" xr:uid="{15EB1984-617D-43CC-B74B-A3BED21283D2}"/>
    <cellStyle name="Accent1 1148" xfId="12736" xr:uid="{C5F29A97-89EB-4044-89A8-FC82D72A065C}"/>
    <cellStyle name="Accent1 1149" xfId="12747" xr:uid="{E2F4454F-B916-4182-88B9-3F8BF6BA298B}"/>
    <cellStyle name="Accent1 115" xfId="1433" xr:uid="{7D95C7D6-F6FE-4DF7-82C0-41BC5E04503B}"/>
    <cellStyle name="Accent1 1150" xfId="12750" xr:uid="{7D03ABD6-F875-46CD-9050-A773B4B08FA6}"/>
    <cellStyle name="Accent1 1151" xfId="12775" xr:uid="{C4397226-E2C0-4114-BBFE-F164FECAD08D}"/>
    <cellStyle name="Accent1 1152" xfId="12786" xr:uid="{7796620F-C867-47C0-A241-55649F143D95}"/>
    <cellStyle name="Accent1 1153" xfId="12773" xr:uid="{B59E0EC4-E178-4839-8171-3C03933D447A}"/>
    <cellStyle name="Accent1 1154" xfId="12795" xr:uid="{F47FC0F6-811E-4ED6-9749-C61C9336293B}"/>
    <cellStyle name="Accent1 1155" xfId="12797" xr:uid="{BE17997A-E44C-4A60-A26B-F1E80FF40D07}"/>
    <cellStyle name="Accent1 1156" xfId="12799" xr:uid="{F5E12CED-A250-4A34-8FC1-92691359B41A}"/>
    <cellStyle name="Accent1 1157" xfId="12801" xr:uid="{9AA93660-F68D-4B8A-9690-F25F57DA435E}"/>
    <cellStyle name="Accent1 1158" xfId="12803" xr:uid="{46532368-3493-45C5-A58C-0721FB6998D9}"/>
    <cellStyle name="Accent1 1159" xfId="12805" xr:uid="{E60DDFE3-7398-407D-B930-0747931F168D}"/>
    <cellStyle name="Accent1 116" xfId="1456" xr:uid="{407576DF-5CFE-443E-ACB9-708EC0D0FDA0}"/>
    <cellStyle name="Accent1 1160" xfId="12834" xr:uid="{2CA647EB-1E16-4DBB-BE9F-B0B5A932340F}"/>
    <cellStyle name="Accent1 1161" xfId="12844" xr:uid="{1C70EF5B-5BB5-4CBF-96E7-32BD21C2F011}"/>
    <cellStyle name="Accent1 1162" xfId="12848" xr:uid="{D39E8E9A-6775-4D95-B0B3-4C581ABB1076}"/>
    <cellStyle name="Accent1 1163" xfId="12851" xr:uid="{CA6C5026-EA63-4EA2-9ABD-F96CD729FFAA}"/>
    <cellStyle name="Accent1 1164" xfId="12853" xr:uid="{84C5E966-29E6-403E-9855-E503FB3F6CB6}"/>
    <cellStyle name="Accent1 1165" xfId="12855" xr:uid="{4536A9ED-C6C7-4D1C-AC33-38216CA7B84C}"/>
    <cellStyle name="Accent1 1166" xfId="12857" xr:uid="{8AE71F6A-0C9C-423A-9916-3294909CA6A1}"/>
    <cellStyle name="Accent1 1167" xfId="12859" xr:uid="{8B16C313-8AE6-4B8A-A731-79E4B91CFB77}"/>
    <cellStyle name="Accent1 1168" xfId="12860" xr:uid="{3808EE14-8E21-42FD-944C-F4996184327C}"/>
    <cellStyle name="Accent1 1169" xfId="12895" xr:uid="{58273A3D-DFDB-480E-9A36-B7AE155E0D91}"/>
    <cellStyle name="Accent1 117" xfId="1462" xr:uid="{0FC90BB2-1900-45BF-9FE6-0F5A63CAA3C7}"/>
    <cellStyle name="Accent1 1170" xfId="12899" xr:uid="{51E81831-6A15-4F11-9616-92EC6BBA2793}"/>
    <cellStyle name="Accent1 1171" xfId="12902" xr:uid="{2A923E3E-1DC7-446C-8954-F066D754D5E4}"/>
    <cellStyle name="Accent1 1172" xfId="12905" xr:uid="{D4850502-E384-4AB0-B980-DA0209765D33}"/>
    <cellStyle name="Accent1 1173" xfId="12907" xr:uid="{05C280F1-1F09-4384-A669-C0746A8E25FE}"/>
    <cellStyle name="Accent1 1174" xfId="12909" xr:uid="{DB75EE71-23EF-41D8-9CE8-4FF41FE9AAFA}"/>
    <cellStyle name="Accent1 1175" xfId="12911" xr:uid="{D4AD805C-1107-47D0-81DE-0C28FAD183BB}"/>
    <cellStyle name="Accent1 1176" xfId="12913" xr:uid="{0FF68F9F-49F3-4254-AB98-F83BB1757555}"/>
    <cellStyle name="Accent1 1177" xfId="12914" xr:uid="{9AE7F8DF-C54B-460C-B94E-860966AABEB2}"/>
    <cellStyle name="Accent1 1178" xfId="12941" xr:uid="{3EC1ECBF-2821-4813-903F-37391BB437BD}"/>
    <cellStyle name="Accent1 1179" xfId="12943" xr:uid="{67F816C6-0070-4682-8061-8D7979793DFB}"/>
    <cellStyle name="Accent1 118" xfId="1464" xr:uid="{DC60B988-BBEC-4FC5-AC55-78510B7DA223}"/>
    <cellStyle name="Accent1 1180" xfId="12945" xr:uid="{21DC83B4-5BF9-4B76-B08B-816A3872F215}"/>
    <cellStyle name="Accent1 1181" xfId="12947" xr:uid="{BF86A917-D62F-4BA4-B163-2FAA83EFF621}"/>
    <cellStyle name="Accent1 1182" xfId="12949" xr:uid="{A8714376-D25C-4FF2-A7A5-84631AFC8728}"/>
    <cellStyle name="Accent1 1183" xfId="12950" xr:uid="{4B7ABD79-D640-4E8F-8702-A7E067E5EA8C}"/>
    <cellStyle name="Accent1 1184" xfId="12966" xr:uid="{799CAB3B-F6A7-4B8D-92C3-D7F7E7D6A40A}"/>
    <cellStyle name="Accent1 1185" xfId="12967" xr:uid="{BAD208B2-377A-4A79-9C0B-775D264B4D8C}"/>
    <cellStyle name="Accent1 1186" xfId="12968" xr:uid="{0DF2C40B-E922-40BE-99DE-B40FBBE8CC58}"/>
    <cellStyle name="Accent1 1187" xfId="12974" xr:uid="{8FAD1ACF-9B99-4CC4-A942-F7572F31F8A2}"/>
    <cellStyle name="Accent1 1188" xfId="12993" xr:uid="{247B2049-BE7B-4AC2-9BC0-9107CBEAA642}"/>
    <cellStyle name="Accent1 1189" xfId="12995" xr:uid="{181F9054-6A8F-4B00-91B4-A390CB7DDF67}"/>
    <cellStyle name="Accent1 119" xfId="1502" xr:uid="{11736B72-08EB-4D71-9CD0-AC9F5DB52713}"/>
    <cellStyle name="Accent1 1190" xfId="12997" xr:uid="{EA4E6079-2475-4CCC-890D-80822E8DF895}"/>
    <cellStyle name="Accent1 1191" xfId="13012" xr:uid="{925DA969-E57B-4F74-9C73-4B6A3AD7B408}"/>
    <cellStyle name="Accent1 1192" xfId="13023" xr:uid="{C1AC9AFE-AB59-4B03-9EC7-A769D5681EB4}"/>
    <cellStyle name="Accent1 1193" xfId="13024" xr:uid="{54A450E2-4FD2-4D06-B37D-54FF3F10970D}"/>
    <cellStyle name="Accent1 1194" xfId="13050" xr:uid="{D661EB5D-CE7C-4927-B184-9DC56CA61E85}"/>
    <cellStyle name="Accent1 1195" xfId="13052" xr:uid="{D51910DB-F348-4F26-8E6E-FB773D7819A4}"/>
    <cellStyle name="Accent1 1196" xfId="13055" xr:uid="{67329DE0-125A-4C81-8902-20EBEAB109C3}"/>
    <cellStyle name="Accent1 1197" xfId="13027" xr:uid="{37E35F0F-BD27-422F-902E-2BCFB1EDDB4D}"/>
    <cellStyle name="Accent1 1198" xfId="13059" xr:uid="{AF46217C-BCD9-4716-A7FA-F381A655FA32}"/>
    <cellStyle name="Accent1 1199" xfId="13060" xr:uid="{EC912122-7C98-422C-8D45-22F8B72CAC89}"/>
    <cellStyle name="Accent1 12" xfId="633" xr:uid="{DAD68DE8-CABF-4659-B6FF-10133E62021E}"/>
    <cellStyle name="Accent1 120" xfId="1506" xr:uid="{DB4D5C77-949A-4552-8A35-2DAE1432C714}"/>
    <cellStyle name="Accent1 1200" xfId="13067" xr:uid="{BF2BA7B5-F4A9-40F7-8283-ADA890FCCDCD}"/>
    <cellStyle name="Accent1 1201" xfId="13103" xr:uid="{BBE8C5F6-96CA-4415-9990-BF22396B9F4B}"/>
    <cellStyle name="Accent1 1202" xfId="13105" xr:uid="{92E78E1A-A2BA-4389-B90B-166B72778F21}"/>
    <cellStyle name="Accent1 1203" xfId="13109" xr:uid="{D8887A38-F626-4947-A406-5068BB6C7755}"/>
    <cellStyle name="Accent1 1204" xfId="13078" xr:uid="{F4AA6C92-8C52-4D88-8831-78EEE8C988E5}"/>
    <cellStyle name="Accent1 1205" xfId="13128" xr:uid="{540D8957-3A31-41C4-8F4D-52A4A9F7B19A}"/>
    <cellStyle name="Accent1 1206" xfId="13133" xr:uid="{258DF7C3-7A37-42C6-AE16-AA231712C2AD}"/>
    <cellStyle name="Accent1 1207" xfId="13136" xr:uid="{ACFF6A53-CB0A-45CF-8EAE-DCBE8A37E5FB}"/>
    <cellStyle name="Accent1 1208" xfId="13139" xr:uid="{C6FE8F67-32D3-4F0A-96C2-A9FDF3BA2EE6}"/>
    <cellStyle name="Accent1 1209" xfId="13142" xr:uid="{18EB812E-5260-4A85-9DE7-0666F87878EE}"/>
    <cellStyle name="Accent1 121" xfId="1509" xr:uid="{C6C287D3-4354-407D-8052-1A0C16F71B0C}"/>
    <cellStyle name="Accent1 1210" xfId="13144" xr:uid="{315AF1A2-32F7-42EB-9A8A-0A830FCC2EBE}"/>
    <cellStyle name="Accent1 1211" xfId="13147" xr:uid="{694AA683-11A5-4E4D-98D5-DD3AAC002E0A}"/>
    <cellStyle name="Accent1 1212" xfId="13148" xr:uid="{83250CF2-99B4-4370-83D3-81B318960F60}"/>
    <cellStyle name="Accent1 1213" xfId="13150" xr:uid="{45684EB4-5ED8-4B61-A140-AAB737A36BB7}"/>
    <cellStyle name="Accent1 1214" xfId="13151" xr:uid="{E911AEAF-3969-4A5E-9B00-E938C312A8AA}"/>
    <cellStyle name="Accent1 1215" xfId="13181" xr:uid="{BBA4028F-CF6B-420D-98E3-B44E332DFEAD}"/>
    <cellStyle name="Accent1 1216" xfId="13189" xr:uid="{3398AB85-BDDD-42BC-A808-E78F9F59E724}"/>
    <cellStyle name="Accent1 1217" xfId="13196" xr:uid="{19E2C3EF-6E9D-4664-BBC3-60D85D41F66A}"/>
    <cellStyle name="Accent1 1218" xfId="13199" xr:uid="{1CF08481-300E-4628-A628-270735EFB65C}"/>
    <cellStyle name="Accent1 1219" xfId="13202" xr:uid="{93DD0445-166A-4BF3-B662-1B04BECED118}"/>
    <cellStyle name="Accent1 122" xfId="1512" xr:uid="{EFF5F931-71CC-4BBA-9669-B446E4A7E18E}"/>
    <cellStyle name="Accent1 1220" xfId="13204" xr:uid="{DC19267E-6C09-4FCA-B9F2-A9EF0E775002}"/>
    <cellStyle name="Accent1 1221" xfId="13206" xr:uid="{816A394F-F13F-4898-8A47-37B6900A7109}"/>
    <cellStyle name="Accent1 1222" xfId="13208" xr:uid="{01048FB9-D787-416F-96FA-49394F58BFF2}"/>
    <cellStyle name="Accent1 1223" xfId="13210" xr:uid="{EB26A10A-7C5B-4A41-A1DC-A14E198E9D27}"/>
    <cellStyle name="Accent1 1224" xfId="13212" xr:uid="{BD7867D4-3C06-4CAC-8E3C-897C615F8611}"/>
    <cellStyle name="Accent1 1225" xfId="13223" xr:uid="{8A4B2C07-CA11-434F-8388-7B89FCE9EDE4}"/>
    <cellStyle name="Accent1 1226" xfId="13225" xr:uid="{13A30308-0D8E-45E0-B101-183F93DC0D1A}"/>
    <cellStyle name="Accent1 1227" xfId="13244" xr:uid="{8056AE35-DC4F-4F38-B6EE-68D615BD3781}"/>
    <cellStyle name="Accent1 1228" xfId="13246" xr:uid="{FA88F974-8B72-4351-AD66-FC31ADE6A41E}"/>
    <cellStyle name="Accent1 1229" xfId="13248" xr:uid="{D32CF057-3CCD-4D6F-BFB0-B046A5BAE51B}"/>
    <cellStyle name="Accent1 123" xfId="1514" xr:uid="{D9E32024-C737-4024-81D7-885B82B6CC7F}"/>
    <cellStyle name="Accent1 1230" xfId="13252" xr:uid="{CA85C137-AE5F-4D41-BB36-55DD1E227531}"/>
    <cellStyle name="Accent1 1231" xfId="13304" xr:uid="{A0838536-C379-4B66-BDF2-5CFFB528684A}"/>
    <cellStyle name="Accent1 1232" xfId="13315" xr:uid="{82D29E48-789E-4C84-9B85-4D15D9F9B9E5}"/>
    <cellStyle name="Accent1 1233" xfId="13316" xr:uid="{F1A535EE-7259-4445-ADCF-2036F04907B0}"/>
    <cellStyle name="Accent1 1234" xfId="13335" xr:uid="{EE9CF413-E31A-4D82-88FB-0DE2ACE3D0E8}"/>
    <cellStyle name="Accent1 1235" xfId="13337" xr:uid="{331FAB45-DFD6-4C86-BA72-C2110F58FC8F}"/>
    <cellStyle name="Accent1 1236" xfId="13339" xr:uid="{961305E3-22FD-4670-B803-A6C4F4A05A47}"/>
    <cellStyle name="Accent1 1237" xfId="13341" xr:uid="{FFAA660F-9266-4F92-8D1B-E6905AD3742A}"/>
    <cellStyle name="Accent1 1238" xfId="13359" xr:uid="{9CA79CF6-0B29-4F39-9E6A-4FDD15EC47A1}"/>
    <cellStyle name="Accent1 1239" xfId="13372" xr:uid="{00CF8324-4750-4611-8A8D-BC1F3665556E}"/>
    <cellStyle name="Accent1 124" xfId="1516" xr:uid="{F995D984-8074-4379-B7A8-1C978B864741}"/>
    <cellStyle name="Accent1 1240" xfId="13375" xr:uid="{D28B86D2-0F75-4CED-BDD0-844EEB7DE53B}"/>
    <cellStyle name="Accent1 1241" xfId="13378" xr:uid="{D3C22075-2F00-472F-A4D4-3C89E5E8E3AD}"/>
    <cellStyle name="Accent1 1242" xfId="13379" xr:uid="{1F81C4D3-65EA-463B-9E3D-B565B75DAF21}"/>
    <cellStyle name="Accent1 1243" xfId="13381" xr:uid="{E8C03F76-0AA7-4141-A814-245909A7D936}"/>
    <cellStyle name="Accent1 1244" xfId="13383" xr:uid="{0640E168-4317-4200-9AEC-97CB4563C6F7}"/>
    <cellStyle name="Accent1 1245" xfId="13422" xr:uid="{8AB9ADF5-ABDF-4B5F-8154-7125CACCC384}"/>
    <cellStyle name="Accent1 1246" xfId="13384" xr:uid="{DF26FA13-0A2F-44D0-AA40-34B41598BD07}"/>
    <cellStyle name="Accent1 1247" xfId="13433" xr:uid="{5CE8907E-BFE4-4A46-8D42-F9D96DC8585F}"/>
    <cellStyle name="Accent1 1248" xfId="13434" xr:uid="{8044C931-F3F3-41D4-BE43-70E33D133367}"/>
    <cellStyle name="Accent1 1249" xfId="13439" xr:uid="{C878CB7E-9666-45FF-BBE7-89EDE0C1BAD9}"/>
    <cellStyle name="Accent1 125" xfId="1518" xr:uid="{C9FED4EA-84EA-45CA-8E6F-E6DA5668C8D7}"/>
    <cellStyle name="Accent1 1250" xfId="13442" xr:uid="{806E346B-F02D-4F6B-9796-7181D51D8BA9}"/>
    <cellStyle name="Accent1 1251" xfId="13443" xr:uid="{FCF2B103-53EA-4C5F-B271-23D2574FAF98}"/>
    <cellStyle name="Accent1 1252" xfId="13445" xr:uid="{1B890847-0FB0-4E73-939B-4165F7942966}"/>
    <cellStyle name="Accent1 1253" xfId="13447" xr:uid="{20BE31F4-DA8F-498B-9A1D-16DB2248BC62}"/>
    <cellStyle name="Accent1 1254" xfId="13404" xr:uid="{27E80EDB-7FC0-4FBE-A0CD-6F6664AC3E62}"/>
    <cellStyle name="Accent1 1255" xfId="13448" xr:uid="{E508D4AB-9D0C-4A1C-A63A-8F7F927F0104}"/>
    <cellStyle name="Accent1 1256" xfId="13454" xr:uid="{A462C7D4-4285-4219-B829-47CA50D693C6}"/>
    <cellStyle name="Accent1 1257" xfId="13461" xr:uid="{5677037E-9424-415A-922F-0280C81C5D79}"/>
    <cellStyle name="Accent1 1258" xfId="13494" xr:uid="{BF16C4C7-2A4E-4592-AB58-09A1B7920C94}"/>
    <cellStyle name="Accent1 1259" xfId="13497" xr:uid="{386CCE5B-A80D-4434-9F1D-4758D47C4800}"/>
    <cellStyle name="Accent1 126" xfId="1521" xr:uid="{F9790CD0-0854-4120-A669-E2926F0B3A5B}"/>
    <cellStyle name="Accent1 1260" xfId="13500" xr:uid="{4832C06F-86BA-418C-B6D0-42A997A002CD}"/>
    <cellStyle name="Accent1 1261" xfId="13502" xr:uid="{4072D3C4-0328-4CF0-B8AE-DAD5063A2A49}"/>
    <cellStyle name="Accent1 1262" xfId="13504" xr:uid="{B29525DF-8C96-410F-BEAF-B288CEFA5B3F}"/>
    <cellStyle name="Accent1 1263" xfId="13506" xr:uid="{A1D1ACD5-1726-4214-8B1F-1FB6785FD48C}"/>
    <cellStyle name="Accent1 1264" xfId="13508" xr:uid="{7846A794-E5E0-42DE-896A-53E583612C7C}"/>
    <cellStyle name="Accent1 1265" xfId="13509" xr:uid="{33F48908-F03C-4B80-BC83-17985A5613FA}"/>
    <cellStyle name="Accent1 1266" xfId="13520" xr:uid="{7F8C5CCE-C614-489B-8740-209B54430A37}"/>
    <cellStyle name="Accent1 1267" xfId="13523" xr:uid="{D283FE67-C4E8-4F74-BD79-68A50981FA07}"/>
    <cellStyle name="Accent1 1268" xfId="13534" xr:uid="{5D553A2B-50C3-4612-AC23-3E8DE3BC54B2}"/>
    <cellStyle name="Accent1 1269" xfId="13535" xr:uid="{46B3CDEE-84C1-4CFE-962C-682948DC419D}"/>
    <cellStyle name="Accent1 127" xfId="1485" xr:uid="{DB0440F0-C31D-42B3-9D2B-AA8653B6F8FE}"/>
    <cellStyle name="Accent1 1270" xfId="13552" xr:uid="{5E2379DF-DCFE-43DA-A57B-7A67C4CFD5BC}"/>
    <cellStyle name="Accent1 1271" xfId="13541" xr:uid="{E602EE10-91DE-4E91-A8F7-1AD0B412DD49}"/>
    <cellStyle name="Accent1 1272" xfId="13553" xr:uid="{EDDC2316-B44E-4269-9E91-49A839A9D0DD}"/>
    <cellStyle name="Accent1 1273" xfId="13564" xr:uid="{D10CD129-C9F5-4DF2-9207-1CDEEA2450FE}"/>
    <cellStyle name="Accent1 1274" xfId="13566" xr:uid="{8C4A4A54-1A9E-4411-98E4-48C71606A79D}"/>
    <cellStyle name="Accent1 1275" xfId="13592" xr:uid="{34382E42-70C3-41A8-9E64-4335AC787797}"/>
    <cellStyle name="Accent1 1276" xfId="13595" xr:uid="{84D51A4D-7E27-4359-B9AD-F45925412A2C}"/>
    <cellStyle name="Accent1 1277" xfId="13597" xr:uid="{3FE5FD2D-64E9-44CD-9869-D46BA58223D5}"/>
    <cellStyle name="Accent1 1278" xfId="13599" xr:uid="{B9600883-9FCC-4EEA-BFDB-614EF6AA8335}"/>
    <cellStyle name="Accent1 1279" xfId="13601" xr:uid="{B541C2F2-8ADD-40A2-8ACE-B06BEE0B8799}"/>
    <cellStyle name="Accent1 128" xfId="1524" xr:uid="{7AE73FD3-0FAD-48F9-A31F-FA363B3999A6}"/>
    <cellStyle name="Accent1 1280" xfId="13602" xr:uid="{1001D566-088C-40B0-AF3C-B9C0193E047C}"/>
    <cellStyle name="Accent1 1281" xfId="13613" xr:uid="{0DBE622D-BD7C-4A8C-98FC-CCDCD3576E07}"/>
    <cellStyle name="Accent1 1282" xfId="13614" xr:uid="{7D562EF5-A79A-4813-AF47-9DE646726C92}"/>
    <cellStyle name="Accent1 1283" xfId="13621" xr:uid="{79BE2B71-7F78-4BED-B6C4-0746C5589246}"/>
    <cellStyle name="Accent1 1284" xfId="13683" xr:uid="{160DF72A-FF93-45B8-BB3A-FE08E804DDCA}"/>
    <cellStyle name="Accent1 1285" xfId="13714" xr:uid="{B609CE5F-9A01-4F56-A1A6-FE2D814000C4}"/>
    <cellStyle name="Accent1 1286" xfId="13685" xr:uid="{D947FA03-4CB5-4DEC-8CAA-3A9EA31A504F}"/>
    <cellStyle name="Accent1 1287" xfId="13722" xr:uid="{8A2E69C7-8B7E-4623-82EB-69C30276E649}"/>
    <cellStyle name="Accent1 1288" xfId="13724" xr:uid="{C7BA5E61-53FE-43B5-BE15-1F3B8083B6B3}"/>
    <cellStyle name="Accent1 1289" xfId="13726" xr:uid="{7F768C9D-67C5-484D-A7D1-0758B3464671}"/>
    <cellStyle name="Accent1 129" xfId="1556" xr:uid="{BCB1CD74-DF5E-44B7-A84B-669AD8EEE0A6}"/>
    <cellStyle name="Accent1 1290" xfId="13728" xr:uid="{1BF60157-034C-4D4B-8915-4DE9E0FF3538}"/>
    <cellStyle name="Accent1 1291" xfId="13730" xr:uid="{FBE7E075-E8E1-4E2A-8CC8-B36EC4AA92B0}"/>
    <cellStyle name="Accent1 1292" xfId="13731" xr:uid="{CE66BE87-770F-445D-9DC8-13EE0BFB9E9F}"/>
    <cellStyle name="Accent1 1293" xfId="13750" xr:uid="{86161A54-4D34-4309-A735-2E76D9B91736}"/>
    <cellStyle name="Accent1 1294" xfId="13745" xr:uid="{8E2EA892-1216-461A-A7E6-463AD861FE94}"/>
    <cellStyle name="Accent1 1295" xfId="13754" xr:uid="{00941DDF-E614-41AA-B0F8-B70D84508B90}"/>
    <cellStyle name="Accent1 1296" xfId="13783" xr:uid="{ECDAA3BF-2D3D-44C4-A70B-1339E981644B}"/>
    <cellStyle name="Accent1 1297" xfId="13760" xr:uid="{71BFA0E4-E893-4CAA-B764-67B7A5952222}"/>
    <cellStyle name="Accent1 1298" xfId="13772" xr:uid="{83A04863-7BCC-498D-9660-8C3DE1D70A99}"/>
    <cellStyle name="Accent1 1299" xfId="13786" xr:uid="{B068D1F8-2D9E-4AE8-964D-0BCE4280015E}"/>
    <cellStyle name="Accent1 13" xfId="627" xr:uid="{EB8BE04B-33D0-4A1A-8F68-E36DA0854975}"/>
    <cellStyle name="Accent1 130" xfId="1558" xr:uid="{F764E959-C82A-4766-A056-93F6CD882D95}"/>
    <cellStyle name="Accent1 1300" xfId="13789" xr:uid="{8CF3E1C2-4E28-4752-847B-48F0A6B3F26B}"/>
    <cellStyle name="Accent1 1301" xfId="13800" xr:uid="{150AB982-47BC-430B-B344-D7DC7A2C77A1}"/>
    <cellStyle name="Accent1 1302" xfId="13801" xr:uid="{C36F3F38-B2DA-4A71-B878-D460DD5FD1EB}"/>
    <cellStyle name="Accent1 1303" xfId="13841" xr:uid="{707C184C-C75C-497D-ACB4-B5EFD5767EBB}"/>
    <cellStyle name="Accent1 1304" xfId="13845" xr:uid="{A735C0D0-51DC-437D-9A63-17F3A08411D9}"/>
    <cellStyle name="Accent1 1305" xfId="13847" xr:uid="{0BB39EAF-D58D-44D4-808C-22E021A075CA}"/>
    <cellStyle name="Accent1 1306" xfId="13849" xr:uid="{5E72DC6D-8719-440C-BA6F-8A04915D6920}"/>
    <cellStyle name="Accent1 1307" xfId="13852" xr:uid="{D168B870-6523-4CF6-A13F-40E24DD7D4FE}"/>
    <cellStyle name="Accent1 1308" xfId="13854" xr:uid="{5C76CAE2-41E3-4A96-BC9E-B68B29C80C60}"/>
    <cellStyle name="Accent1 1309" xfId="13830" xr:uid="{4826B091-5B0D-4B07-944B-3EEEB97070E2}"/>
    <cellStyle name="Accent1 131" xfId="1561" xr:uid="{EEB2570B-3C07-4C73-BCF0-BAA1F929A559}"/>
    <cellStyle name="Accent1 1310" xfId="13859" xr:uid="{DFA1F25B-6EB1-4447-9B3B-A4AE4C799479}"/>
    <cellStyle name="Accent1 1311" xfId="13862" xr:uid="{ACE695FA-2655-40DC-A491-474F4B2A3730}"/>
    <cellStyle name="Accent1 1312" xfId="13861" xr:uid="{FC446CB9-E455-49B4-A0F4-6F5BC1BE380D}"/>
    <cellStyle name="Accent1 1313" xfId="13872" xr:uid="{767923A9-773D-4A03-B210-6D922D9DF910}"/>
    <cellStyle name="Accent1 1314" xfId="13905" xr:uid="{A0B5057E-383F-4CBD-94E7-B95283A86606}"/>
    <cellStyle name="Accent1 1315" xfId="13908" xr:uid="{5737AC61-617C-487A-9F47-C8A40FC0D153}"/>
    <cellStyle name="Accent1 1316" xfId="13911" xr:uid="{FFF79EAD-3509-46DC-85B1-98448EF01684}"/>
    <cellStyle name="Accent1 1317" xfId="13913" xr:uid="{6B23CF24-1292-4D6F-962B-FC9C2F3FCE55}"/>
    <cellStyle name="Accent1 1318" xfId="13915" xr:uid="{36BBBD33-E351-496B-AFE8-B4A6ED5621E4}"/>
    <cellStyle name="Accent1 1319" xfId="13917" xr:uid="{8CC75246-513C-4026-99D6-F664FF9EDBC6}"/>
    <cellStyle name="Accent1 132" xfId="1527" xr:uid="{987E937B-D0DF-4AF3-99D1-2D5C732E2AAD}"/>
    <cellStyle name="Accent1 1320" xfId="13919" xr:uid="{EE706B01-247A-41DF-BC6A-9F5A1334F9E0}"/>
    <cellStyle name="Accent1 1321" xfId="13920" xr:uid="{3DE58048-AAB0-4ECA-9201-734FA09C52A5}"/>
    <cellStyle name="Accent1 1322" xfId="13932" xr:uid="{3DBA2DCF-2B15-4086-BFA2-B79A1E2607D7}"/>
    <cellStyle name="Accent1 1323" xfId="13938" xr:uid="{DFE8F8AC-F4BB-40FB-8A5E-4D148272C6CF}"/>
    <cellStyle name="Accent1 1324" xfId="13979" xr:uid="{E1B56723-08FC-4AC8-B0A3-5EF33A3FB4C5}"/>
    <cellStyle name="Accent1 1325" xfId="13985" xr:uid="{3D45C514-8ECA-4D8C-B311-B85FBFF38EBC}"/>
    <cellStyle name="Accent1 1326" xfId="13989" xr:uid="{B051D7C8-75FF-47FF-8135-B45BE53F0FB2}"/>
    <cellStyle name="Accent1 1327" xfId="13992" xr:uid="{24918A82-94B0-4199-8435-8093E9D1BF93}"/>
    <cellStyle name="Accent1 1328" xfId="13994" xr:uid="{AFF0488C-0587-4B2E-8A56-21BD9BF8021B}"/>
    <cellStyle name="Accent1 1329" xfId="13997" xr:uid="{AFF8E959-3CD8-43EC-8BEC-9FFE4AE18504}"/>
    <cellStyle name="Accent1 133" xfId="1568" xr:uid="{60C501DA-1B1E-4FC7-9C50-D4BF18B31D41}"/>
    <cellStyle name="Accent1 1330" xfId="13999" xr:uid="{AE23BB0D-C707-44B3-9CDC-22916E658CC7}"/>
    <cellStyle name="Accent1 1331" xfId="14001" xr:uid="{97D78FB0-83E6-4988-911D-D166C47118C9}"/>
    <cellStyle name="Accent1 1332" xfId="14004" xr:uid="{64CF6276-B3DC-42B0-8D72-B3D80A841570}"/>
    <cellStyle name="Accent1 1333" xfId="13983" xr:uid="{1484368A-8837-4BAF-8C52-87ABE1928A51}"/>
    <cellStyle name="Accent1 1334" xfId="14009" xr:uid="{B832677B-5810-4286-B405-97BA26E25C1A}"/>
    <cellStyle name="Accent1 1335" xfId="14010" xr:uid="{4E07025A-C25B-4321-9DAE-2C822A8433E9}"/>
    <cellStyle name="Accent1 1336" xfId="14041" xr:uid="{84784872-C6DC-4280-A298-8B17FF0A351B}"/>
    <cellStyle name="Accent1 1337" xfId="14056" xr:uid="{A82E5129-AD03-4BA0-B68D-5B67B7791AD1}"/>
    <cellStyle name="Accent1 1338" xfId="14059" xr:uid="{BE917EE9-11D2-40B4-B7F7-58A90BB6F258}"/>
    <cellStyle name="Accent1 1339" xfId="14062" xr:uid="{B1A90DE7-9834-4064-9492-0950870CDAE8}"/>
    <cellStyle name="Accent1 134" xfId="1570" xr:uid="{8DD47787-B56B-47D3-A676-4C74476AB5E7}"/>
    <cellStyle name="Accent1 1340" xfId="14064" xr:uid="{0119E573-C0A9-4542-9C82-DF6A90273603}"/>
    <cellStyle name="Accent1 1341" xfId="14066" xr:uid="{31D65701-8DB0-4ECA-8317-F0136095F013}"/>
    <cellStyle name="Accent1 1342" xfId="14068" xr:uid="{F39FEEE9-8177-4161-BBFB-6E687F475A83}"/>
    <cellStyle name="Accent1 1343" xfId="14070" xr:uid="{C4822B6A-FC80-4E64-AA80-81BC7450C1BD}"/>
    <cellStyle name="Accent1 1344" xfId="14028" xr:uid="{8A575D63-5D8D-43D1-907F-06761B3701AF}"/>
    <cellStyle name="Accent1 1345" xfId="14073" xr:uid="{B8D904DA-F231-4138-B5EA-77A8197E5122}"/>
    <cellStyle name="Accent1 1346" xfId="14090" xr:uid="{DCC05355-E9FD-463F-A4A0-D91AC9DE05CD}"/>
    <cellStyle name="Accent1 1347" xfId="14076" xr:uid="{0299B1CC-0132-4D83-B9EE-4402131A7305}"/>
    <cellStyle name="Accent1 1348" xfId="14091" xr:uid="{56121DC2-01D5-4E1C-8D70-2165FA6675D8}"/>
    <cellStyle name="Accent1 1349" xfId="14101" xr:uid="{38377231-5EEC-4589-8FA6-2810ED45257A}"/>
    <cellStyle name="Accent1 135" xfId="1571" xr:uid="{7A5FCBD9-4F3B-43CE-A876-6328E8479D3F}"/>
    <cellStyle name="Accent1 1350" xfId="14133" xr:uid="{8D11C2A9-BCF1-4E1B-9FC3-E8687832541B}"/>
    <cellStyle name="Accent1 1351" xfId="14137" xr:uid="{FA15A115-035E-4509-B625-84F202FE93ED}"/>
    <cellStyle name="Accent1 1352" xfId="14140" xr:uid="{F68A794F-90A1-41FB-A27C-F7DF6CAFD6DD}"/>
    <cellStyle name="Accent1 1353" xfId="14142" xr:uid="{C23708DB-688C-4C27-B14E-AD5F7BC30B2D}"/>
    <cellStyle name="Accent1 1354" xfId="14144" xr:uid="{8316E11C-F217-437F-8DFA-79F079213C8A}"/>
    <cellStyle name="Accent1 1355" xfId="14146" xr:uid="{DAB50A13-C5B6-498E-88AA-2A24943E916E}"/>
    <cellStyle name="Accent1 1356" xfId="14148" xr:uid="{07518C27-3081-4E10-9535-C50E7B329126}"/>
    <cellStyle name="Accent1 1357" xfId="14149" xr:uid="{0025DB5A-4D90-4C91-8B4A-72DB34FBBDFC}"/>
    <cellStyle name="Accent1 1358" xfId="14161" xr:uid="{67C574A8-C773-48B3-B3CA-3E496EA2D16D}"/>
    <cellStyle name="Accent1 1359" xfId="14155" xr:uid="{E11658B7-AE31-4D5E-9B49-814460EA8762}"/>
    <cellStyle name="Accent1 136" xfId="1573" xr:uid="{9D36611A-612F-48A7-A9F6-B4ED8B3F7E23}"/>
    <cellStyle name="Accent1 1360" xfId="14174" xr:uid="{4C186E1F-E3BB-4871-AF23-E573D8EE527A}"/>
    <cellStyle name="Accent1 1361" xfId="14197" xr:uid="{136D41E7-5F26-4522-87FF-40DEE69FE62B}"/>
    <cellStyle name="Accent1 1362" xfId="14199" xr:uid="{D31B4026-0809-4A9F-9B19-E7AE98742132}"/>
    <cellStyle name="Accent1 1363" xfId="14201" xr:uid="{B0795952-AD18-4338-A81E-C83AF40BBEE1}"/>
    <cellStyle name="Accent1 1364" xfId="14203" xr:uid="{E96C87FD-C620-4971-998B-D4AD98AA0E17}"/>
    <cellStyle name="Accent1 1365" xfId="14205" xr:uid="{1833DB38-3824-42E3-9E43-4D68D586F741}"/>
    <cellStyle name="Accent1 1366" xfId="14229" xr:uid="{94B5AA9F-0D66-4091-8A6F-478CEE3EF86C}"/>
    <cellStyle name="Accent1 1367" xfId="14233" xr:uid="{45950522-FE54-4800-BC2A-9E77BC44E198}"/>
    <cellStyle name="Accent1 1368" xfId="14236" xr:uid="{72B8D97D-F304-4C56-BC14-1CAF9C164900}"/>
    <cellStyle name="Accent1 1369" xfId="14231" xr:uid="{642F86E7-450C-437C-8005-91B8346CCAEF}"/>
    <cellStyle name="Accent1 137" xfId="1595" xr:uid="{8BDC4FA0-3ADC-4E04-8CED-086252A0237B}"/>
    <cellStyle name="Accent1 1370" xfId="14240" xr:uid="{D0F75D3C-DFB1-4E6F-897A-93AF41734BF9}"/>
    <cellStyle name="Accent1 1371" xfId="14242" xr:uid="{A39D1A13-41D2-4BA0-8D57-41769280F0A5}"/>
    <cellStyle name="Accent1 1372" xfId="14269" xr:uid="{7E016DFC-33C6-44F7-B0BD-FA0F9B9433A6}"/>
    <cellStyle name="Accent1 1373" xfId="14271" xr:uid="{4FE71E4E-40F4-4F64-B70B-362E62EAC3B4}"/>
    <cellStyle name="Accent1 1374" xfId="14263" xr:uid="{DEC03FA5-BCF7-4B99-8E4D-AC8EEF08A8F9}"/>
    <cellStyle name="Accent1 1375" xfId="14286" xr:uid="{3CB7CD10-3D29-487F-A585-DEB0CBECE9B2}"/>
    <cellStyle name="Accent1 1376" xfId="14288" xr:uid="{6307B9C3-8B65-475D-A679-E283709E7069}"/>
    <cellStyle name="Accent1 1377" xfId="14290" xr:uid="{AD9D4996-0E65-4EAB-A28E-FD999B5276BC}"/>
    <cellStyle name="Accent1 1378" xfId="14292" xr:uid="{063CAE00-D965-4B8E-AB09-024F2D1D0F79}"/>
    <cellStyle name="Accent1 1379" xfId="14294" xr:uid="{0F070E6D-9425-41B3-BEE7-90CE6B4C39D4}"/>
    <cellStyle name="Accent1 138" xfId="1598" xr:uid="{8E976A68-C213-4198-AB53-1E69A727D85D}"/>
    <cellStyle name="Accent1 1380" xfId="14295" xr:uid="{CFAD6C0F-2274-4585-8342-A51F96F10901}"/>
    <cellStyle name="Accent1 1381" xfId="14327" xr:uid="{CB55F101-9B73-4EDB-8F32-62DFB41395E8}"/>
    <cellStyle name="Accent1 1382" xfId="14301" xr:uid="{12E0010E-5046-402C-87C1-7CAD23562CEB}"/>
    <cellStyle name="Accent1 1383" xfId="14346" xr:uid="{BF3938F4-3591-4721-84A1-2371E4B91F94}"/>
    <cellStyle name="Accent1 1384" xfId="14350" xr:uid="{CA2DB6F4-9E7E-4328-8AF4-7D85041F5AA6}"/>
    <cellStyle name="Accent1 1385" xfId="14354" xr:uid="{D046A515-2D1D-47C6-90F3-CD9CFC555AF6}"/>
    <cellStyle name="Accent1 1386" xfId="14355" xr:uid="{FD5EEB83-E3C8-482C-8495-F807F972041D}"/>
    <cellStyle name="Accent1 1387" xfId="14376" xr:uid="{59D23827-D65D-4324-B4D5-32626302ECFB}"/>
    <cellStyle name="Accent1 1388" xfId="14380" xr:uid="{45236F03-5552-49BE-9347-D282A88C5094}"/>
    <cellStyle name="Accent1 1389" xfId="14383" xr:uid="{23240BCC-4664-4727-8725-4FF61C818C42}"/>
    <cellStyle name="Accent1 139" xfId="1600" xr:uid="{F1AF32D8-D820-478A-8885-87880FD08DAD}"/>
    <cellStyle name="Accent1 1390" xfId="14386" xr:uid="{47B9EEEA-73F0-4623-B353-7DF58081A98A}"/>
    <cellStyle name="Accent1 1391" xfId="14391" xr:uid="{BD50D069-4674-439E-B9EA-8CB6F3ED9F05}"/>
    <cellStyle name="Accent1 1392" xfId="14378" xr:uid="{8949200B-43EB-4B97-903E-A7750D601F7E}"/>
    <cellStyle name="Accent1 1393" xfId="14399" xr:uid="{8292B921-7DC8-4332-935C-EC2CFC8D4A52}"/>
    <cellStyle name="Accent1 1394" xfId="14400" xr:uid="{9AB72D5F-6953-47FB-984F-FC361821E931}"/>
    <cellStyle name="Accent1 1395" xfId="14405" xr:uid="{E1CFEA8D-21B8-4802-8EE2-6932CC0CD6C1}"/>
    <cellStyle name="Accent1 1396" xfId="14337" xr:uid="{6B4C42A7-E6B7-4086-9904-814424D701B4}"/>
    <cellStyle name="Accent1 1397" xfId="14411" xr:uid="{60A875C5-54B6-48D6-B71D-2796E54BD455}"/>
    <cellStyle name="Accent1 1398" xfId="14412" xr:uid="{69575559-AFBE-4970-B351-52FC9805AEA8}"/>
    <cellStyle name="Accent1 1399" xfId="14414" xr:uid="{C60BD459-56C3-479C-AC49-C9D9CAC52E41}"/>
    <cellStyle name="Accent1 14" xfId="649" xr:uid="{A094013C-DCB0-403B-906D-5B32CDE51035}"/>
    <cellStyle name="Accent1 140" xfId="1602" xr:uid="{C02823CF-1190-4750-A4CA-68044E03A0F4}"/>
    <cellStyle name="Accent1 1400" xfId="14415" xr:uid="{6E4FF74F-3B39-42CC-87C6-57880F1CC273}"/>
    <cellStyle name="Accent1 1401" xfId="14429" xr:uid="{4D23A6FC-633A-47A7-ADAD-CCFD3B512B8E}"/>
    <cellStyle name="Accent1 1402" xfId="14435" xr:uid="{1A53E2E7-6209-4A0C-99FF-DFE3DDD31EAD}"/>
    <cellStyle name="Accent1 1403" xfId="14440" xr:uid="{67636950-49C4-4D6E-ADD0-CF487B8EC241}"/>
    <cellStyle name="Accent1 1404" xfId="14452" xr:uid="{2176A29C-E1D0-4680-863D-1FB3F2FEFA74}"/>
    <cellStyle name="Accent1 1405" xfId="14460" xr:uid="{473F9433-ED2F-4304-AE89-73C4F5C54D00}"/>
    <cellStyle name="Accent1 1406" xfId="14476" xr:uid="{A18DA7B3-AC58-4F63-A795-799A862E49FD}"/>
    <cellStyle name="Accent1 1407" xfId="14478" xr:uid="{A0B97206-85E5-4229-ABDA-32D707B19BA6}"/>
    <cellStyle name="Accent1 1408" xfId="14479" xr:uid="{37595C3E-9B64-4656-A59E-092039E87C0B}"/>
    <cellStyle name="Accent1 1409" xfId="14539" xr:uid="{B19B1440-5476-4697-88BD-E48CB5E00959}"/>
    <cellStyle name="Accent1 141" xfId="1603" xr:uid="{6EAD3F23-274B-4BEE-8F42-ADA81749F8EB}"/>
    <cellStyle name="Accent1 1410" xfId="14545" xr:uid="{AE3C0EAB-A112-4FE9-B86F-1CD570F68AB8}"/>
    <cellStyle name="Accent1 1411" xfId="14547" xr:uid="{FB1E6CA4-F43A-4369-B794-2DA89F8DF917}"/>
    <cellStyle name="Accent1 1412" xfId="14550" xr:uid="{23F5D6D2-A0BD-4CDB-A048-06272DB60DB1}"/>
    <cellStyle name="Accent1 1413" xfId="14536" xr:uid="{8416F63A-0196-46A8-947C-4F11F2BB3193}"/>
    <cellStyle name="Accent1 1414" xfId="14567" xr:uid="{EE08DECE-919B-4EA1-853E-557654151AD5}"/>
    <cellStyle name="Accent1 1415" xfId="14573" xr:uid="{A6179E57-CC54-4CA0-A775-0AE27BD88DD4}"/>
    <cellStyle name="Accent1 1416" xfId="14579" xr:uid="{A98B801E-59EF-4920-BB77-AAF38F054D78}"/>
    <cellStyle name="Accent1 1417" xfId="14584" xr:uid="{DEF7B40F-48A0-4111-8BED-9297C2A626B4}"/>
    <cellStyle name="Accent1 1418" xfId="14589" xr:uid="{03746EB6-4B57-47DA-81A4-653BD9F08482}"/>
    <cellStyle name="Accent1 1419" xfId="14594" xr:uid="{6874A94D-B888-4BFC-A78B-AEE86B28B6EC}"/>
    <cellStyle name="Accent1 142" xfId="1644" xr:uid="{341DA1AA-75E9-47D5-A9E4-EA1E987A6798}"/>
    <cellStyle name="Accent1 1420" xfId="14598" xr:uid="{73923336-7378-4757-A6E7-11DCEFF804EC}"/>
    <cellStyle name="Accent1 1421" xfId="14603" xr:uid="{2A03081B-907C-4AD2-B993-6C1DA1D0494E}"/>
    <cellStyle name="Accent1 1422" xfId="14608" xr:uid="{1562BCA6-7EB7-472C-BA8B-4F1C04E4F86A}"/>
    <cellStyle name="Accent1 1423" xfId="14612" xr:uid="{5C396023-F5E9-4C5E-B842-A62F8A6B354E}"/>
    <cellStyle name="Accent1 1424" xfId="14617" xr:uid="{5C321F77-7F9F-4109-8734-6E0C3E985123}"/>
    <cellStyle name="Accent1 1425" xfId="14620" xr:uid="{F06A73EE-B85E-4632-9205-5C102D1A6C36}"/>
    <cellStyle name="Accent1 1426" xfId="14624" xr:uid="{CDC761FE-765D-4AF0-A8E2-DD0B64932BA6}"/>
    <cellStyle name="Accent1 1427" xfId="14626" xr:uid="{EB914CF9-8608-4432-83B6-A4CF54606784}"/>
    <cellStyle name="Accent1 1428" xfId="14628" xr:uid="{1FA665D6-A5D5-4B72-B10E-91FAF6A3C1C9}"/>
    <cellStyle name="Accent1 1429" xfId="14631" xr:uid="{B3022FBD-96DA-4C96-8D51-D189022D8E0D}"/>
    <cellStyle name="Accent1 143" xfId="1648" xr:uid="{CAE4F8CA-BED1-4FE8-A2F4-4A9E6F948281}"/>
    <cellStyle name="Accent1 1430" xfId="14634" xr:uid="{DCA7D430-668D-484E-A3E6-D701E3CFA26E}"/>
    <cellStyle name="Accent1 1431" xfId="14574" xr:uid="{E306B1A5-AB8A-4CF4-A97B-A21DA86F405E}"/>
    <cellStyle name="Accent1 1432" xfId="14652" xr:uid="{E8CB3B02-0DBE-4560-A929-E75133749F73}"/>
    <cellStyle name="Accent1 1433" xfId="14656" xr:uid="{EC1EA1FD-91CC-41D6-B867-9265688CB603}"/>
    <cellStyle name="Accent1 1434" xfId="14659" xr:uid="{A687BF00-F1F6-40F2-95EE-F0D7BFB58918}"/>
    <cellStyle name="Accent1 1435" xfId="14662" xr:uid="{FEDE0CBE-1EB8-4068-B71B-94FACDA5A366}"/>
    <cellStyle name="Accent1 1436" xfId="14664" xr:uid="{47807EC4-A38E-429C-8D79-0DA37232032C}"/>
    <cellStyle name="Accent1 1437" xfId="14666" xr:uid="{4FDA7C81-17E5-4E11-9433-997CBC326015}"/>
    <cellStyle name="Accent1 1438" xfId="14668" xr:uid="{0DAEC07C-E848-4736-835D-BF5AEAF3540F}"/>
    <cellStyle name="Accent1 1439" xfId="14670" xr:uid="{99446976-5969-4F1B-AD0B-6190A3D48B6B}"/>
    <cellStyle name="Accent1 144" xfId="1652" xr:uid="{E2172CCF-8AF2-4AC2-AF25-1B2DCB2A38C9}"/>
    <cellStyle name="Accent1 1440" xfId="14671" xr:uid="{488233B1-1822-4C0C-A972-A240FCEBD262}"/>
    <cellStyle name="Accent1 1441" xfId="14690" xr:uid="{10A5E550-7986-4F2C-90F6-59CE458876BC}"/>
    <cellStyle name="Accent1 1442" xfId="14678" xr:uid="{8060FBD8-FB80-4B6F-936D-9AE42164F104}"/>
    <cellStyle name="Accent1 1443" xfId="14687" xr:uid="{9F7BE73A-FB38-4473-87E0-CEC2A8E2A773}"/>
    <cellStyle name="Accent1 1444" xfId="14704" xr:uid="{06CF6258-2732-4273-AC30-D72344607967}"/>
    <cellStyle name="Accent1 1445" xfId="14716" xr:uid="{47A58CD9-8805-4B83-9639-BA94C88B3913}"/>
    <cellStyle name="Accent1 1446" xfId="14722" xr:uid="{BEBFC60A-C1BA-413C-BC39-2A9C17133AEC}"/>
    <cellStyle name="Accent1 1447" xfId="14759" xr:uid="{976BCF3E-D78E-4DEC-A30E-4FBDBA5A36DC}"/>
    <cellStyle name="Accent1 1448" xfId="14764" xr:uid="{8E249387-C868-4A44-BD13-376A29BA1951}"/>
    <cellStyle name="Accent1 1449" xfId="14767" xr:uid="{D4D4801D-DF8D-4208-A397-77982BB14B7D}"/>
    <cellStyle name="Accent1 145" xfId="1656" xr:uid="{E13F09E8-95A7-4591-8197-EC3C335221D6}"/>
    <cellStyle name="Accent1 1450" xfId="14770" xr:uid="{E433BCAB-F96E-455D-A6B2-C98F7E40A350}"/>
    <cellStyle name="Accent1 1451" xfId="14772" xr:uid="{465A8648-3BF9-4555-81DD-8C9CEF1522BE}"/>
    <cellStyle name="Accent1 1452" xfId="14774" xr:uid="{888262B4-F6E7-4350-8891-A393A37CD864}"/>
    <cellStyle name="Accent1 1453" xfId="14776" xr:uid="{A27FA932-3C70-44B0-85AD-2CE9737F1787}"/>
    <cellStyle name="Accent1 1454" xfId="14778" xr:uid="{8E1E6BAB-53EA-4526-BE5C-CB124DD88D08}"/>
    <cellStyle name="Accent1 1455" xfId="14780" xr:uid="{29159443-F22B-4A72-92B2-DC2DB91BDAD6}"/>
    <cellStyle name="Accent1 1456" xfId="14812" xr:uid="{C75D670A-C839-4E8B-8AEF-5E579C0CA3ED}"/>
    <cellStyle name="Accent1 1457" xfId="14815" xr:uid="{10F0D4BB-EE9E-40A0-9EC1-672C7686419E}"/>
    <cellStyle name="Accent1 1458" xfId="14817" xr:uid="{5CF84A76-E344-45C0-82B5-AE42A9D39D74}"/>
    <cellStyle name="Accent1 1459" xfId="14819" xr:uid="{A3FCD24E-68AC-42B3-BFA1-846010CF3E0F}"/>
    <cellStyle name="Accent1 146" xfId="1659" xr:uid="{A44D8F86-6CFA-4605-9F1C-8453C883369E}"/>
    <cellStyle name="Accent1 1460" xfId="14822" xr:uid="{6BDAFAC9-8128-424B-94A9-02CE3D4359E6}"/>
    <cellStyle name="Accent1 1461" xfId="14789" xr:uid="{4C270B06-D109-4D1A-B697-E040CCFF0B11}"/>
    <cellStyle name="Accent1 1462" xfId="14827" xr:uid="{5D050A2D-E938-40EF-ACC4-B405C6933D00}"/>
    <cellStyle name="Accent1 1463" xfId="14830" xr:uid="{C90F5E26-9F39-4E6D-9587-CE324E446008}"/>
    <cellStyle name="Accent1 1464" xfId="14852" xr:uid="{7BFFC7AC-B675-4E84-95A9-72B2A6A94DC6}"/>
    <cellStyle name="Accent1 1465" xfId="14866" xr:uid="{CC1EA40C-A3CC-4C91-BCEA-15B386C07D91}"/>
    <cellStyle name="Accent1 1466" xfId="14846" xr:uid="{D8069DB3-67F7-402D-A015-502C9F91783A}"/>
    <cellStyle name="Accent1 1467" xfId="14875" xr:uid="{A32328BC-69AE-4F1E-AB2B-CBA800EA19B4}"/>
    <cellStyle name="Accent1 1468" xfId="14832" xr:uid="{C955AB42-444D-4B6D-BD90-5CDEDD440AF9}"/>
    <cellStyle name="Accent1 1469" xfId="14878" xr:uid="{47D79B8E-2873-44F0-B796-F4C08ECDF1C5}"/>
    <cellStyle name="Accent1 147" xfId="1662" xr:uid="{0B10C726-3AA4-4402-80C7-A8AB97C284CA}"/>
    <cellStyle name="Accent1 1470" xfId="14918" xr:uid="{6A4F9E12-619E-4368-BC73-E6F2099DB955}"/>
    <cellStyle name="Accent1 1471" xfId="14921" xr:uid="{7FAA5B6E-CEA5-4860-9440-EE12336BA40E}"/>
    <cellStyle name="Accent1 1472" xfId="14923" xr:uid="{187F8B09-AD0F-489E-8A80-CFD81A5A69E0}"/>
    <cellStyle name="Accent1 1473" xfId="14926" xr:uid="{EB2FDE73-E5DF-481A-B823-607DF400CD1F}"/>
    <cellStyle name="Accent1 1474" xfId="14928" xr:uid="{B18DB31C-C72F-41C0-9C09-CAE2EDE8C5FA}"/>
    <cellStyle name="Accent1 1475" xfId="14931" xr:uid="{F45CF8D7-E9BD-43E0-BF42-4EBBE3A26C61}"/>
    <cellStyle name="Accent1 1476" xfId="14903" xr:uid="{87C41416-E5A4-4CAA-A164-C09A68299626}"/>
    <cellStyle name="Accent1 1477" xfId="14936" xr:uid="{A3414C73-0EAC-461A-A195-8C411D36F7F3}"/>
    <cellStyle name="Accent1 1478" xfId="14877" xr:uid="{B2A05FEC-D251-40AC-9546-9962300F4014}"/>
    <cellStyle name="Accent1 1479" xfId="14937" xr:uid="{CF6A20FD-D393-4A93-BFF3-8FE01E2695C9}"/>
    <cellStyle name="Accent1 148" xfId="1664" xr:uid="{DE7EFB06-FBA2-4FD6-8DF9-67F5B9936AC9}"/>
    <cellStyle name="Accent1 1480" xfId="14953" xr:uid="{F637CA63-AA3E-485F-9B5F-686D33350F31}"/>
    <cellStyle name="Accent1 1481" xfId="14992" xr:uid="{ED63C292-5840-40CF-B501-213C0AAEB5F5}"/>
    <cellStyle name="Accent1 1482" xfId="14996" xr:uid="{248BB5EF-76C7-49E2-989B-E29CD7183258}"/>
    <cellStyle name="Accent1 1483" xfId="14999" xr:uid="{D08D54AB-D81B-46DF-B49F-0D92ECE44465}"/>
    <cellStyle name="Accent1 1484" xfId="15004" xr:uid="{687CB8AD-DFD2-442C-8993-CE44D16E5354}"/>
    <cellStyle name="Accent1 1485" xfId="15007" xr:uid="{BC3B5685-6553-42A6-B915-779EFA8F862D}"/>
    <cellStyle name="Accent1 1486" xfId="15010" xr:uid="{86E05484-197F-49D1-838F-700205EFAD65}"/>
    <cellStyle name="Accent1 1487" xfId="15012" xr:uid="{5C2C232A-D30B-4A0D-9179-1B908F1E055C}"/>
    <cellStyle name="Accent1 1488" xfId="15014" xr:uid="{B01557D8-A390-494F-862C-DE676EF43882}"/>
    <cellStyle name="Accent1 1489" xfId="15016" xr:uid="{5D3B90AB-FCD0-4AD5-8B9A-8D739B2CF615}"/>
    <cellStyle name="Accent1 149" xfId="1666" xr:uid="{86685AD8-19CF-4867-B86D-88D17B1FC8DE}"/>
    <cellStyle name="Accent1 1490" xfId="15018" xr:uid="{B74DA44F-00F3-4CBF-9795-7FE6B3DEE747}"/>
    <cellStyle name="Accent1 1491" xfId="15019" xr:uid="{11A667CE-D532-48EA-AA91-06AFB2A998BE}"/>
    <cellStyle name="Accent1 1492" xfId="15036" xr:uid="{09DED7DB-57DD-4E96-9B2B-114C7B582790}"/>
    <cellStyle name="Accent1 1493" xfId="15053" xr:uid="{B9FEF253-B372-461E-B9A7-C9DFB15813D0}"/>
    <cellStyle name="Accent1 1494" xfId="15022" xr:uid="{8FFE61BE-D24E-46E2-A79B-1E256B935FB2}"/>
    <cellStyle name="Accent1 1495" xfId="15042" xr:uid="{051EF969-3B92-4B14-9A14-A258D9ACAB5B}"/>
    <cellStyle name="Accent1 1496" xfId="15054" xr:uid="{9E771356-5B67-4A97-8F60-071BC80F7E2F}"/>
    <cellStyle name="Accent1 1497" xfId="15061" xr:uid="{B571AA31-4945-4866-9A0C-86F05BE6FDF5}"/>
    <cellStyle name="Accent1 1498" xfId="15105" xr:uid="{43DEBCFA-9A34-46D6-809A-DD77935A86C4}"/>
    <cellStyle name="Accent1 1499" xfId="15109" xr:uid="{5EDE73C3-684A-4158-BCDC-2C4CF6C03C11}"/>
    <cellStyle name="Accent1 15" xfId="628" xr:uid="{A931C505-EE37-448F-B168-1AF49C6D675B}"/>
    <cellStyle name="Accent1 150" xfId="1669" xr:uid="{334832C7-6139-419D-A39F-BBA482EC788D}"/>
    <cellStyle name="Accent1 1500" xfId="15112" xr:uid="{75AF9231-1B53-4A2B-B7E5-0232CB6B510E}"/>
    <cellStyle name="Accent1 1501" xfId="15115" xr:uid="{B55D169A-EB3F-4FE3-9D22-7B55CEDA3E32}"/>
    <cellStyle name="Accent1 1502" xfId="15117" xr:uid="{5F78310E-4290-4206-8B2B-E4E7A05B5D1C}"/>
    <cellStyle name="Accent1 1503" xfId="15120" xr:uid="{FD7872C6-4A2B-41FC-9FB6-161563EC2E52}"/>
    <cellStyle name="Accent1 1504" xfId="15122" xr:uid="{3CBFDBF2-EE5F-4DC4-95B6-A0A60B67F224}"/>
    <cellStyle name="Accent1 1505" xfId="15125" xr:uid="{F74F15DB-CF1C-453E-8CA9-E343840342FF}"/>
    <cellStyle name="Accent1 1506" xfId="15086" xr:uid="{5B4E9533-A472-4D94-A962-DF87942CDAD9}"/>
    <cellStyle name="Accent1 1507" xfId="15135" xr:uid="{1362C10D-B9CE-48C7-BF4B-FB578386E12C}"/>
    <cellStyle name="Accent1 1508" xfId="15139" xr:uid="{F3AB0640-802D-4CED-B7BA-7C6FA67ECB06}"/>
    <cellStyle name="Accent1 1509" xfId="15091" xr:uid="{F0068AFD-79D9-4C94-8E88-9C1B735B0B88}"/>
    <cellStyle name="Accent1 151" xfId="1671" xr:uid="{31CD1C4E-04FE-4C7C-B586-A8D104C44E45}"/>
    <cellStyle name="Accent1 1510" xfId="15137" xr:uid="{704F777E-4E85-406F-A3B3-2CCF2AE27B6D}"/>
    <cellStyle name="Accent1 1511" xfId="15155" xr:uid="{1CA651F7-13CA-4838-BBC7-54CE583934EC}"/>
    <cellStyle name="Accent1 1512" xfId="15208" xr:uid="{5B3F38D1-B826-4567-AA05-4FA7108EBB3F}"/>
    <cellStyle name="Accent1 1513" xfId="15213" xr:uid="{87ECF979-82DE-4B82-A7F2-A4E75E02B195}"/>
    <cellStyle name="Accent1 1514" xfId="15217" xr:uid="{5362622B-8C77-4996-89E1-D539D218C4C2}"/>
    <cellStyle name="Accent1 1515" xfId="15221" xr:uid="{465F5BC1-318B-4BA5-BF21-2EE6B42B9360}"/>
    <cellStyle name="Accent1 1516" xfId="15225" xr:uid="{6C16F6AB-BFB7-4875-A9EF-FECFFCAEF0B8}"/>
    <cellStyle name="Accent1 1517" xfId="15230" xr:uid="{4A9D92BF-A291-4B09-9FF3-73110C259CBF}"/>
    <cellStyle name="Accent1 1518" xfId="15234" xr:uid="{70136549-0724-4261-A59C-592ACD8113CA}"/>
    <cellStyle name="Accent1 1519" xfId="15238" xr:uid="{68B597ED-E908-4B67-AF38-A38F7AF9604A}"/>
    <cellStyle name="Accent1 152" xfId="1729" xr:uid="{9848B936-262C-4797-BC6D-165E2A6C722E}"/>
    <cellStyle name="Accent1 1520" xfId="15243" xr:uid="{BDE6150C-E7F2-4BDA-83E9-E2158D96AF5B}"/>
    <cellStyle name="Accent1 1521" xfId="15247" xr:uid="{496566C7-58D3-4CA5-84E4-9FE16E2F8C10}"/>
    <cellStyle name="Accent1 1522" xfId="15250" xr:uid="{16CB8AF4-7231-4692-9914-EF02067E5B5D}"/>
    <cellStyle name="Accent1 1523" xfId="15254" xr:uid="{DEE2C168-F5FE-4F33-AB6F-6EAB73A17883}"/>
    <cellStyle name="Accent1 1524" xfId="15257" xr:uid="{16746FE8-E45B-4D05-B537-C7BDE009AAED}"/>
    <cellStyle name="Accent1 1525" xfId="15259" xr:uid="{CE6374CC-FDC8-44A4-AF50-E5C745FF1CA0}"/>
    <cellStyle name="Accent1 1526" xfId="15262" xr:uid="{09ED982D-1B8A-4EFD-A591-FABF4A2665F8}"/>
    <cellStyle name="Accent1 1527" xfId="15265" xr:uid="{EF5DD0F2-594D-4F0D-9B96-5B4C7BB2FCA2}"/>
    <cellStyle name="Accent1 1528" xfId="15266" xr:uid="{F66D10BC-36F5-4E00-AA25-74944E0F5F87}"/>
    <cellStyle name="Accent1 1529" xfId="15268" xr:uid="{F88D4CD4-04E4-4987-B902-7CD60A1CE21E}"/>
    <cellStyle name="Accent1 153" xfId="1789" xr:uid="{DBD7F389-4547-430E-9BD9-E6C3B776704B}"/>
    <cellStyle name="Accent1 1530" xfId="15269" xr:uid="{D02A9288-D5B4-4B26-B07F-AF3E052DC9DE}"/>
    <cellStyle name="Accent1 1531" xfId="15302" xr:uid="{D82F6C20-336F-40AC-89AC-5DEDC9C76386}"/>
    <cellStyle name="Accent1 1532" xfId="15305" xr:uid="{8855D02F-87A9-4107-9643-FCC86BDA00A5}"/>
    <cellStyle name="Accent1 1533" xfId="15308" xr:uid="{60D79FCE-C1AE-40AD-9B94-3BCC03C38E1B}"/>
    <cellStyle name="Accent1 1534" xfId="15310" xr:uid="{FE434E33-B9CF-42DE-B11F-5CC0D2226B57}"/>
    <cellStyle name="Accent1 1535" xfId="15312" xr:uid="{5960D7A8-97C2-4A7F-A02A-6A781D707B15}"/>
    <cellStyle name="Accent1 1536" xfId="15314" xr:uid="{A80867AF-0579-4618-9827-98250CA64B5B}"/>
    <cellStyle name="Accent1 1537" xfId="15316" xr:uid="{5F3658E8-1047-4A7D-A39E-E117EB6945EE}"/>
    <cellStyle name="Accent1 1538" xfId="15318" xr:uid="{5717610C-F192-49C0-8CAA-50A9A28CB2ED}"/>
    <cellStyle name="Accent1 1539" xfId="15335" xr:uid="{20E6B0EE-9D91-409E-91DC-7E1E70BE05F0}"/>
    <cellStyle name="Accent1 154" xfId="1772" xr:uid="{725E9DD9-4F00-47D8-A263-A9F667EF562A}"/>
    <cellStyle name="Accent1 1540" xfId="15348" xr:uid="{A808A751-7E71-4141-A57A-5F03679FFA07}"/>
    <cellStyle name="Accent1 1541" xfId="15330" xr:uid="{8714424D-302D-46FC-9F7D-1993F7498ACA}"/>
    <cellStyle name="Accent1 1542" xfId="15351" xr:uid="{79CF7509-5083-4212-870B-CFC34A4BEA59}"/>
    <cellStyle name="Accent1 1543" xfId="15399" xr:uid="{76A80935-D793-49FA-88ED-7AB12977724C}"/>
    <cellStyle name="Accent1 1544" xfId="15404" xr:uid="{3922DBAB-A8CC-4D67-A90F-C022A861DC4D}"/>
    <cellStyle name="Accent1 1545" xfId="15408" xr:uid="{B8D0EE03-726B-4A22-B4DB-02AF2E8A891D}"/>
    <cellStyle name="Accent1 1546" xfId="15412" xr:uid="{40C1462F-3774-4DF4-9CCA-C13175EEEABA}"/>
    <cellStyle name="Accent1 1547" xfId="15417" xr:uid="{B05D4988-7AED-4FF7-A125-9D748E175D28}"/>
    <cellStyle name="Accent1 1548" xfId="15422" xr:uid="{4AF5228B-DB6E-44D3-BC15-346E56BB487A}"/>
    <cellStyle name="Accent1 1549" xfId="15416" xr:uid="{A6AB4164-32FD-485A-9B83-8DE6BA9AF526}"/>
    <cellStyle name="Accent1 155" xfId="1774" xr:uid="{AE700842-F73E-4D92-B9DC-8800BEBC0C8D}"/>
    <cellStyle name="Accent1 1550" xfId="15429" xr:uid="{C6A50719-1CE9-44AA-A24C-25F4FD66E2ED}"/>
    <cellStyle name="Accent1 1551" xfId="15432" xr:uid="{8E4AEF9E-858F-43F5-84BF-089BB41EEDE6}"/>
    <cellStyle name="Accent1 1552" xfId="15434" xr:uid="{A7E242A0-E499-403E-83D7-EA0B09134655}"/>
    <cellStyle name="Accent1 1553" xfId="15438" xr:uid="{682E1802-FE8A-4704-B728-52D8C347E52F}"/>
    <cellStyle name="Accent1 1554" xfId="15441" xr:uid="{9862B539-FF41-4565-B9E7-54C550D11FDD}"/>
    <cellStyle name="Accent1 1555" xfId="15442" xr:uid="{EF104BA6-EF40-4033-9330-5266EB1E40FB}"/>
    <cellStyle name="Accent1 1556" xfId="15444" xr:uid="{899525C7-C86F-46DB-8F3D-F5C6C1011F39}"/>
    <cellStyle name="Accent1 1557" xfId="15446" xr:uid="{D5B072A4-5A93-42EC-8F7C-B62805BE96C3}"/>
    <cellStyle name="Accent1 1558" xfId="15447" xr:uid="{03413116-3EAB-42DC-9BBE-C1F31BDBA2C4}"/>
    <cellStyle name="Accent1 1559" xfId="15497" xr:uid="{B5513261-101A-41E0-B98B-D0DD0694EAA4}"/>
    <cellStyle name="Accent1 156" xfId="1768" xr:uid="{78E629B3-7B34-4261-AE8A-1768E70EF11A}"/>
    <cellStyle name="Accent1 1560" xfId="15501" xr:uid="{F114F86B-FB9D-44A3-AA0D-F31086EB6CD7}"/>
    <cellStyle name="Accent1 1561" xfId="15506" xr:uid="{12CC4F64-244D-4525-A099-F982E33B5A33}"/>
    <cellStyle name="Accent1 1562" xfId="15511" xr:uid="{33DECD05-A462-4450-8A03-9139FB1030DA}"/>
    <cellStyle name="Accent1 1563" xfId="15515" xr:uid="{5A3D2682-C8F2-431B-805F-1EAD7A53E304}"/>
    <cellStyle name="Accent1 1564" xfId="15517" xr:uid="{4B51A6B1-E8C6-4461-B746-A1FFB7DBA8B7}"/>
    <cellStyle name="Accent1 1565" xfId="15522" xr:uid="{FB558020-F3DF-4D31-A427-3B822C9EC07C}"/>
    <cellStyle name="Accent1 1566" xfId="15526" xr:uid="{5DD7EED7-9F94-4CBD-9C81-76A1A65A5008}"/>
    <cellStyle name="Accent1 1567" xfId="15530" xr:uid="{EFDE71AC-5C35-4A29-916A-FC76A0B7E85E}"/>
    <cellStyle name="Accent1 1568" xfId="15534" xr:uid="{322ABD9F-3D20-425C-B40A-63E5CE1BE283}"/>
    <cellStyle name="Accent1 1569" xfId="15537" xr:uid="{89FFD0CC-89EB-49F4-8FFA-BF4A344CD0FB}"/>
    <cellStyle name="Accent1 157" xfId="1773" xr:uid="{C33C2698-6816-4BAD-A9F9-CF1E61E894C5}"/>
    <cellStyle name="Accent1 1570" xfId="15540" xr:uid="{C85CE87D-3809-4B6D-B44A-273E5EBDAF24}"/>
    <cellStyle name="Accent1 1571" xfId="15542" xr:uid="{8613687A-CAAC-4E21-B72B-E541A6186682}"/>
    <cellStyle name="Accent1 1572" xfId="15544" xr:uid="{4445FA37-D0CF-4283-A991-02382C59C98E}"/>
    <cellStyle name="Accent1 1573" xfId="15546" xr:uid="{EE636F2E-7566-4C3B-B87D-F00864F33EC3}"/>
    <cellStyle name="Accent1 1574" xfId="15548" xr:uid="{8C13A8A6-025E-4791-BE49-64481DF8F563}"/>
    <cellStyle name="Accent1 1575" xfId="15557" xr:uid="{2B45E333-A329-4941-9E81-F970CF6DB219}"/>
    <cellStyle name="Accent1 1576" xfId="15586" xr:uid="{2DFBE07E-79CF-407B-BC85-D1337F679601}"/>
    <cellStyle name="Accent1 1577" xfId="15601" xr:uid="{335BFDC5-C0F1-4437-9F16-3E884C7A6479}"/>
    <cellStyle name="Accent1 1578" xfId="15550" xr:uid="{CD2A13EB-E099-4132-AB81-7A524CEC5708}"/>
    <cellStyle name="Accent1 1579" xfId="15605" xr:uid="{4C19F190-B9E8-4FA1-9CCE-BD1D4A141B83}"/>
    <cellStyle name="Accent1 158" xfId="1717" xr:uid="{ED567701-2714-4BDB-9ABD-E4BD4C7DA0D8}"/>
    <cellStyle name="Accent1 1580" xfId="15558" xr:uid="{050049E9-9145-4AD4-9129-F30F6B7EB8F2}"/>
    <cellStyle name="Accent1 1581" xfId="15632" xr:uid="{705283CD-7B0D-47BD-B8AC-A261133E6571}"/>
    <cellStyle name="Accent1 1582" xfId="15572" xr:uid="{856B4CD7-C433-4C42-ABFD-B3F8826E8717}"/>
    <cellStyle name="Accent1 1583" xfId="15594" xr:uid="{389A7A65-5C26-46CA-845A-3E25A80A5249}"/>
    <cellStyle name="Accent1 1584" xfId="15633" xr:uid="{B47EA0EA-B181-4353-A570-CB85AFFB10D3}"/>
    <cellStyle name="Accent1 1585" xfId="15552" xr:uid="{CB1DDAAC-7D81-42F3-829A-572F15B6DFF4}"/>
    <cellStyle name="Accent1 1586" xfId="15640" xr:uid="{FA917684-F2C5-42D4-AA68-7688638A3D28}"/>
    <cellStyle name="Accent1 1587" xfId="15681" xr:uid="{059D16C5-94EE-4C22-9BB8-70C997A859A6}"/>
    <cellStyle name="Accent1 1588" xfId="15686" xr:uid="{723ADFC0-9196-42E4-B338-A61B6C5F7FC6}"/>
    <cellStyle name="Accent1 1589" xfId="15689" xr:uid="{C909618C-1749-41E4-991F-B2F4F4FEB467}"/>
    <cellStyle name="Accent1 159" xfId="1750" xr:uid="{2F09D8C7-B253-4688-A414-0407B3B2E0FF}"/>
    <cellStyle name="Accent1 1590" xfId="15692" xr:uid="{CD55F2AC-BE6C-4E2B-8146-82A3AD757807}"/>
    <cellStyle name="Accent1 1591" xfId="15696" xr:uid="{766E58BF-3191-4BCA-8640-107048A5D221}"/>
    <cellStyle name="Accent1 1592" xfId="15700" xr:uid="{7185D936-0FC1-4755-8FA4-F6E02300AC8A}"/>
    <cellStyle name="Accent1 1593" xfId="15703" xr:uid="{3262561C-C573-4AB4-B58C-23DA230F3CB8}"/>
    <cellStyle name="Accent1 1594" xfId="15704" xr:uid="{9F63B13D-A805-4EC5-B863-F37846918B36}"/>
    <cellStyle name="Accent1 1595" xfId="15707" xr:uid="{8B202949-E09D-4105-8E18-B70B69EBB406}"/>
    <cellStyle name="Accent1 1596" xfId="15709" xr:uid="{179D1AEB-F118-463D-8A4F-7687B9B68FE4}"/>
    <cellStyle name="Accent1 1597" xfId="15711" xr:uid="{9F3022C3-FF04-4C7B-A497-9C348D61518A}"/>
    <cellStyle name="Accent1 1598" xfId="15712" xr:uid="{3F9949C5-86EE-4C02-B4EA-381A4523972C}"/>
    <cellStyle name="Accent1 1599" xfId="15735" xr:uid="{5F1B447C-5B25-4CFF-8279-A333B318D900}"/>
    <cellStyle name="Accent1 16" xfId="651" xr:uid="{167C260D-22E1-4DCB-835F-22EF6E3D9B5D}"/>
    <cellStyle name="Accent1 160" xfId="1719" xr:uid="{885AC753-24F0-46E2-9A67-E2AD6B0171E4}"/>
    <cellStyle name="Accent1 1600" xfId="15737" xr:uid="{4E44353C-29CB-464D-AB17-1E816E9476B3}"/>
    <cellStyle name="Accent1 1601" xfId="15739" xr:uid="{53262CF6-A1FA-4AC6-B0BA-E0B9D1EAE9A5}"/>
    <cellStyle name="Accent1 1602" xfId="15741" xr:uid="{C1FDD554-DCB5-41DC-8CCA-5FF6E9908600}"/>
    <cellStyle name="Accent1 1603" xfId="15742" xr:uid="{0BF9D4B7-52BC-4981-89D1-812888729D48}"/>
    <cellStyle name="Accent1 1604" xfId="15765" xr:uid="{9117518B-0738-4947-8A1F-2FD48F299E90}"/>
    <cellStyle name="Accent1 1605" xfId="15767" xr:uid="{4DDCC536-FA0B-4324-A921-4CC0CEEE0CF5}"/>
    <cellStyle name="Accent1 1606" xfId="15769" xr:uid="{73A56BBB-DC0D-4CF2-B7A0-8DAEF1C1FD25}"/>
    <cellStyle name="Accent1 1607" xfId="15771" xr:uid="{4872E609-EDB5-4407-867E-824AB682DB67}"/>
    <cellStyle name="Accent1 1608" xfId="15772" xr:uid="{D3223E9B-C2BA-460B-A277-E8C0FB43D3A6}"/>
    <cellStyle name="Accent1 1609" xfId="15799" xr:uid="{3F7BAE30-7CCA-4796-B18B-29A3FF169863}"/>
    <cellStyle name="Accent1 161" xfId="1776" xr:uid="{787224B5-EFFA-4072-B396-C3975F41D949}"/>
    <cellStyle name="Accent1 1610" xfId="15801" xr:uid="{B6A05D98-40AB-4A91-A89F-DA82279F2FFB}"/>
    <cellStyle name="Accent1 1611" xfId="15803" xr:uid="{8EB0BD42-25CD-40EB-8B6E-33833C8D4CBC}"/>
    <cellStyle name="Accent1 1612" xfId="15805" xr:uid="{05ADF857-408D-4D95-AE6B-32C183119931}"/>
    <cellStyle name="Accent1 1613" xfId="15807" xr:uid="{D5E174E5-572D-4FBA-9CE7-9AEEA8F9D075}"/>
    <cellStyle name="Accent1 1614" xfId="15814" xr:uid="{AC177402-A422-49BE-9156-A91A9F135F99}"/>
    <cellStyle name="Accent1 1615" xfId="15854" xr:uid="{4F64A787-93BF-408F-AD2E-93551A2AE451}"/>
    <cellStyle name="Accent1 1616" xfId="15866" xr:uid="{FCA10901-A178-48BE-B594-F626535EA034}"/>
    <cellStyle name="Accent1 1617" xfId="15809" xr:uid="{52920B1A-0886-4223-9256-136B0216B87F}"/>
    <cellStyle name="Accent1 1618" xfId="15871" xr:uid="{6E43729E-38E7-4289-869A-FF52384E0B5A}"/>
    <cellStyle name="Accent1 1619" xfId="15815" xr:uid="{39955BB0-571C-45F9-A3F4-9CCD8A715818}"/>
    <cellStyle name="Accent1 162" xfId="1698" xr:uid="{33B27BE0-DAC6-41F5-B40A-A476CA52FFF5}"/>
    <cellStyle name="Accent1 1620" xfId="15858" xr:uid="{6188D5FE-31AC-46A4-85EF-2A7CA24DAD47}"/>
    <cellStyle name="Accent1 1621" xfId="15864" xr:uid="{47B12D70-AC9A-4A17-8BD8-EFCEFC5E810F}"/>
    <cellStyle name="Accent1 1622" xfId="15845" xr:uid="{2A1E7459-F32B-4155-A492-9764359E1E61}"/>
    <cellStyle name="Accent1 1623" xfId="15868" xr:uid="{C3CEA9D3-4722-4334-8239-83F209E21B69}"/>
    <cellStyle name="Accent1 1624" xfId="15837" xr:uid="{C41E817D-1D56-4E86-92F9-0CEB4F6586DF}"/>
    <cellStyle name="Accent1 1625" xfId="15834" xr:uid="{269CB0D1-6EE7-4773-8D77-B118F5CE44FD}"/>
    <cellStyle name="Accent1 1626" xfId="15905" xr:uid="{0E31CF51-0966-47BE-9598-6C6DBF98ACC3}"/>
    <cellStyle name="Accent1 1627" xfId="15945" xr:uid="{90375CD9-2817-473E-81AA-8A06118E8CEC}"/>
    <cellStyle name="Accent1 1628" xfId="15948" xr:uid="{2F3636AD-F4EC-4CFF-8FA7-A0B11A0BE21D}"/>
    <cellStyle name="Accent1 1629" xfId="15952" xr:uid="{DE3B320E-708F-439B-94D4-093A68394A30}"/>
    <cellStyle name="Accent1 163" xfId="1794" xr:uid="{A45861EF-1F2E-4CDF-97B5-485F197D1BFF}"/>
    <cellStyle name="Accent1 1630" xfId="15954" xr:uid="{1AB6738D-3882-4DA4-A338-DBCE2B567BDE}"/>
    <cellStyle name="Accent1 1631" xfId="15956" xr:uid="{23C9E510-7134-43D9-9A6C-2E2AA7B4B559}"/>
    <cellStyle name="Accent1 1632" xfId="15958" xr:uid="{F013CE5B-1C2C-42EE-B56D-D6EB660B891A}"/>
    <cellStyle name="Accent1 1633" xfId="15960" xr:uid="{5189CCA1-D3DF-432B-8CF5-4F273109B677}"/>
    <cellStyle name="Accent1 1634" xfId="15922" xr:uid="{356E2CDF-CE91-4AD0-89A3-2F1A65191365}"/>
    <cellStyle name="Accent1 1635" xfId="15965" xr:uid="{3A184DB7-48A1-4289-B9B7-167CFD9A1419}"/>
    <cellStyle name="Accent1 1636" xfId="15970" xr:uid="{A82276AF-4E8A-4E74-A191-15408388CCC0}"/>
    <cellStyle name="Accent1 1637" xfId="15982" xr:uid="{257BC99F-D392-4389-A466-ABD8216FEB97}"/>
    <cellStyle name="Accent1 1638" xfId="16011" xr:uid="{442F1578-730F-4A66-B598-94B273FCCEEB}"/>
    <cellStyle name="Accent1 1639" xfId="16051" xr:uid="{9D34FF3D-07EE-46A5-A677-F19A131C6DC1}"/>
    <cellStyle name="Accent1 164" xfId="1761" xr:uid="{F9B0FA3A-5410-46C6-95CE-9EF8EED10575}"/>
    <cellStyle name="Accent1 1640" xfId="16056" xr:uid="{ADC55CDA-147D-4AE6-880C-6F35859BA788}"/>
    <cellStyle name="Accent1 1641" xfId="16059" xr:uid="{92548370-5465-4138-8773-CBCFD5E0FB0B}"/>
    <cellStyle name="Accent1 1642" xfId="16061" xr:uid="{DF734B43-D439-4583-8EAC-B5266E3DFED6}"/>
    <cellStyle name="Accent1 1643" xfId="16063" xr:uid="{72B7E8C1-1784-4031-AF66-71C5E7FC8CE8}"/>
    <cellStyle name="Accent1 1644" xfId="16067" xr:uid="{FD1FCA48-579E-4AC9-A10B-9954D09201FC}"/>
    <cellStyle name="Accent1 1645" xfId="16038" xr:uid="{CF700811-AAA6-4C43-9B84-45806683159C}"/>
    <cellStyle name="Accent1 1646" xfId="16083" xr:uid="{FBC3D152-EA40-4784-B72F-41ABD040C4C9}"/>
    <cellStyle name="Accent1 1647" xfId="16101" xr:uid="{4C7FB976-C66D-4AE0-BEF3-5B4D8B5B6FF9}"/>
    <cellStyle name="Accent1 1648" xfId="16104" xr:uid="{6C4EC127-367C-4551-9C12-4757DD3BF667}"/>
    <cellStyle name="Accent1 1649" xfId="16107" xr:uid="{2317BA87-2B75-4033-BAC5-94CE337D8D7E}"/>
    <cellStyle name="Accent1 165" xfId="1787" xr:uid="{A2F453FB-49FA-445E-B93D-1602D88651D3}"/>
    <cellStyle name="Accent1 1650" xfId="16109" xr:uid="{4B922795-8BAA-4326-8DDA-372EEF560783}"/>
    <cellStyle name="Accent1 1651" xfId="16111" xr:uid="{D99D18D8-520C-4AAF-B27E-0A7EA5793BF3}"/>
    <cellStyle name="Accent1 1652" xfId="16113" xr:uid="{752A4579-887D-495B-949F-A6AE3937995A}"/>
    <cellStyle name="Accent1 1653" xfId="16115" xr:uid="{F105AED1-4D01-46AD-8EAA-C08603C9D2A1}"/>
    <cellStyle name="Accent1 1654" xfId="16070" xr:uid="{9C3F4F0E-DF33-4189-9B40-33E5636623AB}"/>
    <cellStyle name="Accent1 1655" xfId="16120" xr:uid="{1BCB3580-C6B7-4A3A-84D6-6D31D116CE73}"/>
    <cellStyle name="Accent1 1656" xfId="16126" xr:uid="{74598693-80B5-43BC-905E-FD05C95E3567}"/>
    <cellStyle name="Accent1 1657" xfId="16147" xr:uid="{FB7DD0E9-CE2C-4FCB-AAB4-E2EDA5D08B9E}"/>
    <cellStyle name="Accent1 1658" xfId="16157" xr:uid="{A6A6FDF4-B846-4AFA-99DD-49F3549E245B}"/>
    <cellStyle name="Accent1 1659" xfId="16156" xr:uid="{93330A8F-A7EC-422B-B7A2-716E1CA28C3D}"/>
    <cellStyle name="Accent1 166" xfId="1795" xr:uid="{BC0CA60F-2801-45B0-B8A3-1E124AEB098F}"/>
    <cellStyle name="Accent1 1660" xfId="16148" xr:uid="{76B78A21-C980-4D8F-9D98-8BD873706B78}"/>
    <cellStyle name="Accent1 1661" xfId="16125" xr:uid="{28CC8F22-38C0-4116-8AAF-B76E73A0BEF0}"/>
    <cellStyle name="Accent1 1662" xfId="16166" xr:uid="{4304B229-36E8-47DD-8037-A8F0C38830C6}"/>
    <cellStyle name="Accent1 1663" xfId="16228" xr:uid="{5E80938B-AA94-4D39-AA22-0D9FC2FAE436}"/>
    <cellStyle name="Accent1 1664" xfId="16238" xr:uid="{273F6E0E-F3C4-4D32-B830-F60DC71108B6}"/>
    <cellStyle name="Accent1 1665" xfId="16244" xr:uid="{B16556B3-3257-4349-8BE1-A45B24B88B7E}"/>
    <cellStyle name="Accent1 1666" xfId="16249" xr:uid="{139634BB-9C38-4303-985F-5544A5F21C48}"/>
    <cellStyle name="Accent1 1667" xfId="16253" xr:uid="{569E16C9-471C-45F5-8DEE-D27088AD4A76}"/>
    <cellStyle name="Accent1 1668" xfId="16258" xr:uid="{90DE072A-9AF6-4767-B824-BAAB02D58FC6}"/>
    <cellStyle name="Accent1 1669" xfId="16252" xr:uid="{18211BD2-DC46-4556-A41D-8333C020DAE1}"/>
    <cellStyle name="Accent1 167" xfId="1832" xr:uid="{117E500C-401F-44BD-B126-3C4155F44821}"/>
    <cellStyle name="Accent1 1670" xfId="16265" xr:uid="{8FCCF10E-E396-460E-90AD-CF9DD880A8D7}"/>
    <cellStyle name="Accent1 1671" xfId="16271" xr:uid="{5C317057-F52A-4DD9-BDC0-99D97B294F3A}"/>
    <cellStyle name="Accent1 1672" xfId="16275" xr:uid="{A74423EB-B2C4-4A0C-B547-F010B9E2D84F}"/>
    <cellStyle name="Accent1 1673" xfId="16280" xr:uid="{89E577BB-EE08-4440-8E21-15511CD9AA2A}"/>
    <cellStyle name="Accent1 1674" xfId="16282" xr:uid="{21C8DE53-0CE6-49A4-8D55-0EB30E7FF775}"/>
    <cellStyle name="Accent1 1675" xfId="16287" xr:uid="{6FE13464-E845-4319-9A7B-C62831147469}"/>
    <cellStyle name="Accent1 1676" xfId="16289" xr:uid="{A8ED172F-A199-4990-87A4-8B7BC1AD3F60}"/>
    <cellStyle name="Accent1 1677" xfId="16293" xr:uid="{F4C21510-D8F5-45D1-AC41-A55E66C74E9E}"/>
    <cellStyle name="Accent1 1678" xfId="16175" xr:uid="{C927058B-5636-49ED-B925-E98E96D76238}"/>
    <cellStyle name="Accent1 1679" xfId="16304" xr:uid="{B84D7617-F968-4B07-BADE-8AF664A5F1C2}"/>
    <cellStyle name="Accent1 168" xfId="1836" xr:uid="{25987C05-78B4-4EC6-8005-FD3280AE2DE3}"/>
    <cellStyle name="Accent1 1680" xfId="16306" xr:uid="{F0305C06-BF10-49DE-A7B4-588F14CA40FA}"/>
    <cellStyle name="Accent1 1681" xfId="16308" xr:uid="{747E061C-5121-4B06-9D8B-D25F8C821B09}"/>
    <cellStyle name="Accent1 1682" xfId="16311" xr:uid="{37B6EDC4-2CB4-474F-BC7A-C8B5143A5ACE}"/>
    <cellStyle name="Accent1 1683" xfId="16292" xr:uid="{0FC182AA-FC87-4A33-9684-6826F334D46E}"/>
    <cellStyle name="Accent1 1684" xfId="16322" xr:uid="{E5BEA100-6B2A-4AF2-9DF0-A41FD2E32CCC}"/>
    <cellStyle name="Accent1 1685" xfId="16324" xr:uid="{B701FB55-448C-4E76-B9B0-8117A96A1E2D}"/>
    <cellStyle name="Accent1 1686" xfId="16326" xr:uid="{99D3BE22-0686-412F-A37F-72FCB857B5B4}"/>
    <cellStyle name="Accent1 1687" xfId="16328" xr:uid="{AA29386F-06C2-4929-BCA1-04764B6D054B}"/>
    <cellStyle name="Accent1 1688" xfId="16191" xr:uid="{E908A29C-C5EC-4DDB-B8E1-5C02E26DC9D3}"/>
    <cellStyle name="Accent1 1689" xfId="16329" xr:uid="{B6ABEAEC-6636-4E3C-BB8F-387D59759FA1}"/>
    <cellStyle name="Accent1 169" xfId="1839" xr:uid="{7D8DDE6D-A047-43ED-9EDA-AE87CF185906}"/>
    <cellStyle name="Accent1 1690" xfId="16364" xr:uid="{BB8D9367-7A2B-488B-BBA6-3C0377E1E3EA}"/>
    <cellStyle name="Accent1 1691" xfId="16368" xr:uid="{56CF01AA-83B3-48D0-9175-A4658944D6F2}"/>
    <cellStyle name="Accent1 1692" xfId="16371" xr:uid="{758C9B7B-1EA2-456C-BCF0-CCC13F67757C}"/>
    <cellStyle name="Accent1 1693" xfId="16374" xr:uid="{59EDCFAD-E5AD-4CF7-AAB7-6102A497E0A6}"/>
    <cellStyle name="Accent1 1694" xfId="16376" xr:uid="{4538C17D-8DF0-465F-9F36-F00024460970}"/>
    <cellStyle name="Accent1 1695" xfId="16378" xr:uid="{80F72974-878F-4A78-80F6-2DB0EBBC6BB7}"/>
    <cellStyle name="Accent1 1696" xfId="16380" xr:uid="{B21C572B-12CD-4901-A9EF-3E3E9933FAFE}"/>
    <cellStyle name="Accent1 1697" xfId="16382" xr:uid="{34D28F46-3C40-4108-98AC-5D02939E94EE}"/>
    <cellStyle name="Accent1 1698" xfId="16385" xr:uid="{A34DCBF9-C1EC-465F-BA9B-6F492E44C203}"/>
    <cellStyle name="Accent1 1699" xfId="16402" xr:uid="{F605084E-10BF-4423-BF6D-C117CD7061DF}"/>
    <cellStyle name="Accent1 17" xfId="654" xr:uid="{A583DF33-7A8E-4536-95CF-F2840E37D8B7}"/>
    <cellStyle name="Accent1 170" xfId="1842" xr:uid="{26057DAD-CF0B-4870-BE62-BAF472856EF4}"/>
    <cellStyle name="Accent1 1700" xfId="16404" xr:uid="{0D406BEE-8641-423C-AF38-BD36A90516DC}"/>
    <cellStyle name="Accent1 1701" xfId="16384" xr:uid="{B40074B7-F26B-4A08-B9B9-9824854DC338}"/>
    <cellStyle name="Accent1 1702" xfId="16416" xr:uid="{9C7A0A06-B8CF-4743-9911-3A3663C3634F}"/>
    <cellStyle name="Accent1 1703" xfId="16428" xr:uid="{2E36C142-F20D-41A9-A3A4-CBBF8FE23535}"/>
    <cellStyle name="Accent1 1704" xfId="16433" xr:uid="{7942D48F-3E02-417F-8062-37FFD554C00D}"/>
    <cellStyle name="Accent1 1705" xfId="16452" xr:uid="{5B5C172E-37B1-4DAF-867C-358C34CDAC2C}"/>
    <cellStyle name="Accent1 1706" xfId="16455" xr:uid="{C3C6AA55-0D97-4556-A83E-0800A847B09E}"/>
    <cellStyle name="Accent1 1707" xfId="16457" xr:uid="{26B8F0CE-ECF0-45C9-A1BD-EE4AC0F3B3B1}"/>
    <cellStyle name="Accent1 1708" xfId="16458" xr:uid="{1B15E500-7EA5-4D9A-A018-7640179163D4}"/>
    <cellStyle name="Accent1 1709" xfId="16486" xr:uid="{C2C20CBD-6ABF-4DC8-8F71-EEB4C1A5145E}"/>
    <cellStyle name="Accent1 171" xfId="1844" xr:uid="{F5CC29BF-46EF-456C-9B01-1A3C9455C50F}"/>
    <cellStyle name="Accent1 1710" xfId="16492" xr:uid="{22570D92-21BF-4F5F-A745-28F4D587C0DD}"/>
    <cellStyle name="Accent1 1711" xfId="16497" xr:uid="{11592AF1-689F-4782-ABAC-1D1B8C5E3CC7}"/>
    <cellStyle name="Accent1 1712" xfId="16499" xr:uid="{5A0E1A82-FAA9-4213-92D5-5C9DD3D2FCE1}"/>
    <cellStyle name="Accent1 1713" xfId="16501" xr:uid="{947FF111-1D8A-42DB-AC17-538136FD8D12}"/>
    <cellStyle name="Accent1 1714" xfId="16503" xr:uid="{D482C982-C412-488C-B48A-6AA087713530}"/>
    <cellStyle name="Accent1 1715" xfId="16505" xr:uid="{C533872C-A849-4DBE-AA9F-90E22CB23772}"/>
    <cellStyle name="Accent1 1716" xfId="16506" xr:uid="{785D3BB5-2B3B-40CA-A1C0-72479AD6C018}"/>
    <cellStyle name="Accent1 1717" xfId="16521" xr:uid="{177BD4FA-CDD4-48DA-87E0-D9BFA1D1E343}"/>
    <cellStyle name="Accent1 1718" xfId="16523" xr:uid="{1052859E-DBE6-400C-8DEE-682C4481E819}"/>
    <cellStyle name="Accent1 1719" xfId="16524" xr:uid="{8A0B7A43-64AA-4B25-986F-3C83F57A8218}"/>
    <cellStyle name="Accent1 172" xfId="1846" xr:uid="{364824B1-9B72-47F7-98C3-EF738D18709B}"/>
    <cellStyle name="Accent1 1720" xfId="16551" xr:uid="{B984EAFC-D1A1-4F5B-A15F-B344935F23C0}"/>
    <cellStyle name="Accent1 1721" xfId="16553" xr:uid="{77E3B6E4-087D-4F9E-9A36-23040D1E0D11}"/>
    <cellStyle name="Accent1 1722" xfId="16555" xr:uid="{8C31DE8F-5383-4C2C-90FF-448136A111E0}"/>
    <cellStyle name="Accent1 1723" xfId="16557" xr:uid="{3F4DB65B-0DD2-49A1-B424-2D89DDEF10A5}"/>
    <cellStyle name="Accent1 1724" xfId="16559" xr:uid="{18830A04-9F58-4EEB-A42F-F7424CD02D09}"/>
    <cellStyle name="Accent1 1725" xfId="16560" xr:uid="{63991C0A-5829-4E67-995B-304DA7339EE7}"/>
    <cellStyle name="Accent1 1726" xfId="16572" xr:uid="{C314EBC3-16B0-428A-A26E-1085C7709612}"/>
    <cellStyle name="Accent1 1727" xfId="16581" xr:uid="{876D9026-1A76-4710-8479-CDA443193346}"/>
    <cellStyle name="Accent1 1728" xfId="16612" xr:uid="{CC5CF3A8-C6F8-45A1-939D-896FFA32F5E2}"/>
    <cellStyle name="Accent1 1729" xfId="16626" xr:uid="{2E21C668-31DE-4CAD-A00A-1B95D3BD2A56}"/>
    <cellStyle name="Accent1 173" xfId="1848" xr:uid="{408F0C33-0DBE-4C7E-BBD7-79FB7A994BB6}"/>
    <cellStyle name="Accent1 1730" xfId="16620" xr:uid="{A54AFA4D-6702-480B-866E-77E02561C0CD}"/>
    <cellStyle name="Accent1 1731" xfId="16647" xr:uid="{9733D881-A484-41E2-90FA-EB12EE432552}"/>
    <cellStyle name="Accent1 1732" xfId="16639" xr:uid="{67FD8A07-9B83-45A2-BFF6-31D1C162E9AF}"/>
    <cellStyle name="Accent1 1733" xfId="16664" xr:uid="{6C1508CA-C2CF-4415-90C9-2174A1F30ABF}"/>
    <cellStyle name="Accent1 1734" xfId="16648" xr:uid="{A8F5C01F-09D5-4AB3-9F01-39D7E00E5B57}"/>
    <cellStyle name="Accent1 1735" xfId="16641" xr:uid="{6FFF804B-66A4-490C-B0BF-2702757FB246}"/>
    <cellStyle name="Accent1 1736" xfId="16677" xr:uid="{A4CF6B07-3BBA-4FAB-B4DE-A31B79501C1B}"/>
    <cellStyle name="Accent1 1737" xfId="16634" xr:uid="{BC5C0214-D979-4B14-9AA1-83CEA20CB7EF}"/>
    <cellStyle name="Accent1 1738" xfId="16606" xr:uid="{1D7EB1DE-5DE0-4985-A9C7-3AAFBD2E1758}"/>
    <cellStyle name="Accent1 1739" xfId="16678" xr:uid="{AA550934-EF10-41B3-BF82-CC1DBCAF796C}"/>
    <cellStyle name="Accent1 174" xfId="1850" xr:uid="{63B96298-C2BE-4872-BBA5-BAB6B34DDB24}"/>
    <cellStyle name="Accent1 1740" xfId="16682" xr:uid="{0AA21619-FF71-4F5B-B9C2-1E72DE674724}"/>
    <cellStyle name="Accent1 1741" xfId="16694" xr:uid="{3F6A5731-C87C-4643-B76B-677E713E2052}"/>
    <cellStyle name="Accent1 1742" xfId="16700" xr:uid="{949D99E7-F684-4DF5-A8D3-B4A34184709D}"/>
    <cellStyle name="Accent1 1743" xfId="16732" xr:uid="{727A8046-5667-41E0-8DE9-59874C06FFF7}"/>
    <cellStyle name="Accent1 1744" xfId="16741" xr:uid="{D136F080-984F-4073-B25E-6592DE58CE5D}"/>
    <cellStyle name="Accent1 1745" xfId="16744" xr:uid="{AB18EF7B-9373-4F56-9D65-D157C4D0A2DD}"/>
    <cellStyle name="Accent1 1746" xfId="16747" xr:uid="{E3FEA7B2-27B0-4433-856E-821F8CD6118A}"/>
    <cellStyle name="Accent1 1747" xfId="16751" xr:uid="{75191234-A3BD-4712-8B2D-1CC889D69CDE}"/>
    <cellStyle name="Accent1 1748" xfId="16754" xr:uid="{F3153AD2-1EB3-4A95-AE1E-3DFF685D3D78}"/>
    <cellStyle name="Accent1 1749" xfId="16755" xr:uid="{1D35DA30-BAB3-4630-9DA0-2B84E2AFD6F6}"/>
    <cellStyle name="Accent1 175" xfId="1897" xr:uid="{CE0417F9-D196-4F80-B7D3-AAEF102CA79C}"/>
    <cellStyle name="Accent1 1750" xfId="16757" xr:uid="{061C347F-2012-4B45-8A6C-8EA61BB31297}"/>
    <cellStyle name="Accent1 1751" xfId="16759" xr:uid="{2F259020-2C8B-453D-BC4F-F798F9CBDABD}"/>
    <cellStyle name="Accent1 1752" xfId="16760" xr:uid="{71511CF0-09A6-491C-AEE6-E78AF898D59A}"/>
    <cellStyle name="Accent1 1753" xfId="16790" xr:uid="{FAD5325A-F276-43E8-A898-DA18313E0164}"/>
    <cellStyle name="Accent1 1754" xfId="16762" xr:uid="{BDCDC97C-E1C3-4960-96E3-6BB7BDF429BD}"/>
    <cellStyle name="Accent1 1755" xfId="16807" xr:uid="{C82208D8-6520-46C8-88FD-1B468DA74CF1}"/>
    <cellStyle name="Accent1 1756" xfId="16811" xr:uid="{4BC7E313-127E-416F-9B72-664CECC4A0B0}"/>
    <cellStyle name="Accent1 1757" xfId="16814" xr:uid="{49CE271A-0338-4EDC-A6C8-B676E98844AC}"/>
    <cellStyle name="Accent1 1758" xfId="16817" xr:uid="{96967A4A-112C-48AD-95CE-932BD8C46FAE}"/>
    <cellStyle name="Accent1 1759" xfId="16819" xr:uid="{C130543A-5FB9-4420-A8F3-4DC3B9FEC00A}"/>
    <cellStyle name="Accent1 176" xfId="1906" xr:uid="{9EBABD40-4347-4627-9182-DC386C0D02A3}"/>
    <cellStyle name="Accent1 1760" xfId="16821" xr:uid="{38BD3CF7-037B-4C7D-BFEE-A6C19A1B47BE}"/>
    <cellStyle name="Accent1 1761" xfId="16823" xr:uid="{7AEA6FFB-D348-49DB-9F23-87E85CEB1156}"/>
    <cellStyle name="Accent1 1762" xfId="16825" xr:uid="{81775ED8-36F8-48B7-9541-876DC4BCDC8B}"/>
    <cellStyle name="Accent1 1763" xfId="16828" xr:uid="{DD226E78-CBFF-45BF-98D3-B038D25A9B34}"/>
    <cellStyle name="Accent1 1764" xfId="16849" xr:uid="{A0A04E93-21C0-466E-95A6-B358BD888DBA}"/>
    <cellStyle name="Accent1 1765" xfId="16856" xr:uid="{1FF98A8F-8649-4F12-AEFE-5767B5F9B2D0}"/>
    <cellStyle name="Accent1 1766" xfId="16827" xr:uid="{56B258A2-80BA-4788-BE0A-697DEDDD7C3F}"/>
    <cellStyle name="Accent1 1767" xfId="16839" xr:uid="{8CD3837C-3A13-43E2-95AD-E312F268EB04}"/>
    <cellStyle name="Accent1 1768" xfId="16857" xr:uid="{74853476-F5C5-4CDA-A483-3B385F6840CF}"/>
    <cellStyle name="Accent1 1769" xfId="16875" xr:uid="{63ACDE87-7A04-44AE-9838-34C9126E0C7F}"/>
    <cellStyle name="Accent1 177" xfId="1918" xr:uid="{44A9A172-98EF-454D-8E7B-CC6831C5A6A8}"/>
    <cellStyle name="Accent1 1770" xfId="16887" xr:uid="{DE9D3D07-E7F6-4905-900C-2F05C09F011C}"/>
    <cellStyle name="Accent1 1771" xfId="16893" xr:uid="{A240E110-BFDB-4CB3-ADA0-372847667A6D}"/>
    <cellStyle name="Accent1 1772" xfId="16959" xr:uid="{AABD817A-9E83-4A15-969D-12DE084C882E}"/>
    <cellStyle name="Accent1 1773" xfId="16974" xr:uid="{EDFB5062-4F8D-459D-9FE6-86EC618E39B3}"/>
    <cellStyle name="Accent1 1774" xfId="16977" xr:uid="{86E8786E-C713-47F8-8B26-5444F7A06802}"/>
    <cellStyle name="Accent1 1775" xfId="16979" xr:uid="{60EAFCA7-D1CB-4352-82CC-908101B60CA2}"/>
    <cellStyle name="Accent1 1776" xfId="16981" xr:uid="{541E4717-A517-43F9-87A6-6100A1262738}"/>
    <cellStyle name="Accent1 1777" xfId="16983" xr:uid="{B7DFDFAC-B46A-4F50-B8E4-0E6253F27CF2}"/>
    <cellStyle name="Accent1 1778" xfId="16985" xr:uid="{EF102C6E-C18F-4B6A-93B4-98F0ADF7E6D0}"/>
    <cellStyle name="Accent1 1779" xfId="16986" xr:uid="{50EB2FFA-796B-4255-85DD-3D9CA74C333A}"/>
    <cellStyle name="Accent1 178" xfId="1898" xr:uid="{F6B1DE7B-58F8-4558-9C5A-800C3490EA7C}"/>
    <cellStyle name="Accent1 1780" xfId="17013" xr:uid="{41223BDB-EEEE-4717-ACE4-2CD5CD200BE5}"/>
    <cellStyle name="Accent1 1781" xfId="17015" xr:uid="{7EADE8F7-24F9-41D2-872B-4E246390D2F8}"/>
    <cellStyle name="Accent1 1782" xfId="17017" xr:uid="{41DDD3DE-B65C-4938-8A13-6EB42C5A91AD}"/>
    <cellStyle name="Accent1 1783" xfId="17019" xr:uid="{0ECB105F-43F9-4A94-8C58-EFFBF661C4FA}"/>
    <cellStyle name="Accent1 1784" xfId="17022" xr:uid="{092BF757-849C-49D4-9F13-016C3F09FA9E}"/>
    <cellStyle name="Accent1 1785" xfId="17021" xr:uid="{A2B33D5B-EA85-4827-9D2D-8A3F9CDD39AA}"/>
    <cellStyle name="Accent1 1786" xfId="17033" xr:uid="{F7922B33-9664-41E0-86D3-02BDCE613DD5}"/>
    <cellStyle name="Accent1 1787" xfId="17034" xr:uid="{4E7960B8-B77F-41C1-842F-15B7BE8F4995}"/>
    <cellStyle name="Accent1 1788" xfId="17067" xr:uid="{BEBD7CFD-037D-4199-8E84-43817E9ADE1A}"/>
    <cellStyle name="Accent1 1789" xfId="17070" xr:uid="{CE3C254C-DD9E-4D06-BB3E-8309C6FE20A4}"/>
    <cellStyle name="Accent1 179" xfId="1879" xr:uid="{2AFDDBF6-BFEE-48C6-BF49-10088AC7664B}"/>
    <cellStyle name="Accent1 1790" xfId="17073" xr:uid="{00AB26DB-0725-4DD1-8402-55D645E582BE}"/>
    <cellStyle name="Accent1 1791" xfId="17075" xr:uid="{FD5D3F08-C0F9-496B-9DCD-5532AA6EF121}"/>
    <cellStyle name="Accent1 1792" xfId="17077" xr:uid="{77702D4E-6215-471B-8BA6-A9B5B327C060}"/>
    <cellStyle name="Accent1 1793" xfId="17079" xr:uid="{6C69F8E4-0E14-4F83-AC16-86506A279FE1}"/>
    <cellStyle name="Accent1 1794" xfId="17081" xr:uid="{417916C6-F9F6-46CB-A7C6-F6E8409A3C45}"/>
    <cellStyle name="Accent1 1795" xfId="17082" xr:uid="{1C40FA1D-AEE1-46DE-B5BB-0682A1D83E81}"/>
    <cellStyle name="Accent1 1796" xfId="17109" xr:uid="{212665B7-5EBA-476F-A907-07221C24EC00}"/>
    <cellStyle name="Accent1 1797" xfId="17111" xr:uid="{657A4CB1-59F3-48CD-A2FF-FA1BFFD7AD36}"/>
    <cellStyle name="Accent1 1798" xfId="17113" xr:uid="{9C913E82-2A6A-43E5-BA08-2204D6142DAA}"/>
    <cellStyle name="Accent1 1799" xfId="17115" xr:uid="{42B5B406-6986-4353-8D80-6F4265B65ADB}"/>
    <cellStyle name="Accent1 18" xfId="707" xr:uid="{D468E860-D0E0-4679-89C3-F387EF2BEC6B}"/>
    <cellStyle name="Accent1 180" xfId="1895" xr:uid="{CC7E5A66-D1D1-494E-BC6C-8408F87CB12B}"/>
    <cellStyle name="Accent1 1800" xfId="17117" xr:uid="{A72364C0-088D-4A45-8F15-3ABE6FE74F8E}"/>
    <cellStyle name="Accent1 1801" xfId="17118" xr:uid="{C0B90731-64D0-4AF6-B01D-AD5F07E1E2D1}"/>
    <cellStyle name="Accent1 1802" xfId="17133" xr:uid="{A08CB7E6-C7D8-4030-AE59-52F68155B78C}"/>
    <cellStyle name="Accent1 1803" xfId="17135" xr:uid="{CB643488-B9F4-41BD-8477-A6AA2184ECB4}"/>
    <cellStyle name="Accent1 1804" xfId="17136" xr:uid="{8E36B060-BD12-40FF-A25A-CDB23DC86976}"/>
    <cellStyle name="Accent1 1805" xfId="17169" xr:uid="{488C5763-EF58-48B6-9F50-09E76566C9D6}"/>
    <cellStyle name="Accent1 1806" xfId="17172" xr:uid="{67833412-9C8F-49D1-AAE2-F343ACA4D08F}"/>
    <cellStyle name="Accent1 1807" xfId="17174" xr:uid="{48536C0F-A015-42DF-9740-8B046E136E6A}"/>
    <cellStyle name="Accent1 1808" xfId="17177" xr:uid="{E1599BCE-C22E-4A8A-A984-C3099C9BD00D}"/>
    <cellStyle name="Accent1 1809" xfId="17179" xr:uid="{D6140D7D-B5CD-4CF3-BC82-E8EE096BECB1}"/>
    <cellStyle name="Accent1 181" xfId="1912" xr:uid="{C23CD290-C0A0-488F-B9BB-D6236B4B7D62}"/>
    <cellStyle name="Accent1 1810" xfId="17181" xr:uid="{B5DD6311-2357-45C5-A322-E79FC4EA7FD9}"/>
    <cellStyle name="Accent1 1811" xfId="17183" xr:uid="{BDB7EE51-EE1B-49AF-95B4-336A003C9C3D}"/>
    <cellStyle name="Accent1 1812" xfId="17184" xr:uid="{320DBB2A-815F-413A-AB8E-A458723EEE81}"/>
    <cellStyle name="Accent1 1813" xfId="17217" xr:uid="{48EE6ACB-6D07-4D59-BF6F-1F80454B56F0}"/>
    <cellStyle name="Accent1 1814" xfId="17220" xr:uid="{2B10FB3A-7105-4BA7-A5AC-3BBAACAFDD05}"/>
    <cellStyle name="Accent1 1815" xfId="17223" xr:uid="{862B16CB-E131-4722-AF04-A306108486BD}"/>
    <cellStyle name="Accent1 1816" xfId="17225" xr:uid="{C5EB5353-C46A-4470-B0C1-E4006DBF812F}"/>
    <cellStyle name="Accent1 1817" xfId="17227" xr:uid="{FC484E1B-A5E7-4C8B-86A9-7C54098117EB}"/>
    <cellStyle name="Accent1 1818" xfId="17229" xr:uid="{836E0BE7-1EFD-47FF-A99E-1F08DE1DEB19}"/>
    <cellStyle name="Accent1 1819" xfId="17231" xr:uid="{2C26A4CB-32D1-4E5A-BC9F-284FC000F4E5}"/>
    <cellStyle name="Accent1 182" xfId="1882" xr:uid="{78DBE0C2-6EDF-4D96-A7A9-3509A822F320}"/>
    <cellStyle name="Accent1 1820" xfId="17232" xr:uid="{3FA3B4BF-CFD5-4ABB-972C-DA0E27357D16}"/>
    <cellStyle name="Accent1 1821" xfId="17265" xr:uid="{B79E9A6B-AE57-4DCF-8703-4F55AB2A3CB7}"/>
    <cellStyle name="Accent1 1822" xfId="17268" xr:uid="{89D3F65C-19AF-4F43-AC12-19AB5278A8B6}"/>
    <cellStyle name="Accent1 1823" xfId="17271" xr:uid="{D72DB910-43B5-4835-A85D-78EB1F6DA3F9}"/>
    <cellStyle name="Accent1 1824" xfId="17273" xr:uid="{D5FCEA52-A24F-4B6C-A551-D41866A861B2}"/>
    <cellStyle name="Accent1 1825" xfId="17275" xr:uid="{BEA9E8A6-1A67-4787-A676-497E421B8E1C}"/>
    <cellStyle name="Accent1 1826" xfId="17277" xr:uid="{2D0050FB-EE7F-4E60-9C54-E375CC5C98E1}"/>
    <cellStyle name="Accent1 1827" xfId="17279" xr:uid="{66EC39CE-BA89-408A-AB5E-733492FBD017}"/>
    <cellStyle name="Accent1 1828" xfId="17281" xr:uid="{903E4221-3A19-41AB-8DA0-1B7FF9C85394}"/>
    <cellStyle name="Accent1 1829" xfId="17291" xr:uid="{5B6BA09D-81A3-4D5D-A1BD-39D890AC4D1E}"/>
    <cellStyle name="Accent1 183" xfId="1922" xr:uid="{03435793-ADCE-4826-947D-D4643B1FA80B}"/>
    <cellStyle name="Accent1 1830" xfId="17334" xr:uid="{F4B2A0B5-D439-48CD-8173-6551A199F4EE}"/>
    <cellStyle name="Accent1 1831" xfId="17353" xr:uid="{25F313CF-D6FA-406E-94B9-486CBB401A4B}"/>
    <cellStyle name="Accent1 1832" xfId="17363" xr:uid="{34DE029A-B6BB-401E-839C-A518D2A7934A}"/>
    <cellStyle name="Accent1 1833" xfId="17387" xr:uid="{E297DCE0-E6BE-4D72-8361-8F2B0AAEDFB0}"/>
    <cellStyle name="Accent1 1834" xfId="17395" xr:uid="{F7557D77-BD50-48DA-A02B-1A20B98D0ED9}"/>
    <cellStyle name="Accent1 1835" xfId="17358" xr:uid="{FC2FF3CD-6AE1-4A74-9469-09EE8DC39B31}"/>
    <cellStyle name="Accent1 1836" xfId="17398" xr:uid="{CB16171B-03DA-4976-8A24-E34B8C85E136}"/>
    <cellStyle name="Accent1 1837" xfId="17364" xr:uid="{D20ED516-28D9-477D-ACD1-7278B381327B}"/>
    <cellStyle name="Accent1 1838" xfId="17420" xr:uid="{0AFEBC7A-B256-48BE-970D-709B9FF0C440}"/>
    <cellStyle name="Accent1 1839" xfId="17375" xr:uid="{32263595-59E1-45E3-8DA9-B8B0D2B14EE7}"/>
    <cellStyle name="Accent1 184" xfId="1948" xr:uid="{AAA805FC-4655-478B-9B32-1B12D7A93E6F}"/>
    <cellStyle name="Accent1 1840" xfId="17424" xr:uid="{BEFAC425-27EC-4627-8AFB-45FEFD3F7FCF}"/>
    <cellStyle name="Accent1 1841" xfId="17441" xr:uid="{4379FBB7-48B3-45CD-B56B-84FB849015D6}"/>
    <cellStyle name="Accent1 1842" xfId="17443" xr:uid="{F6A7E548-26D3-4EAE-8E35-4D4A38EDA238}"/>
    <cellStyle name="Accent1 1843" xfId="17423" xr:uid="{E10F9944-56D4-477A-AAED-B9AF8BFB749E}"/>
    <cellStyle name="Accent1 1844" xfId="17456" xr:uid="{1C1CEE37-FE81-41BE-B0DF-64AD0091A17C}"/>
    <cellStyle name="Accent1 1845" xfId="17471" xr:uid="{AE2149F1-5E3D-4FED-9338-276C145A5FD2}"/>
    <cellStyle name="Accent1 1846" xfId="17473" xr:uid="{54DC4371-57F9-40DD-BE29-F49073E36259}"/>
    <cellStyle name="Accent1 1847" xfId="17474" xr:uid="{E8442116-2EB6-468A-927B-7848F94D5DCB}"/>
    <cellStyle name="Accent1 1848" xfId="17519" xr:uid="{1CC95341-7891-4415-9BBC-E0C7B5DB6A63}"/>
    <cellStyle name="Accent1 1849" xfId="17523" xr:uid="{AB275482-56A9-4F59-85B8-E0E0952B26B3}"/>
    <cellStyle name="Accent1 185" xfId="1951" xr:uid="{D6892678-1E26-4C31-98FD-3646DBDC1F76}"/>
    <cellStyle name="Accent1 1850" xfId="17528" xr:uid="{6AA0F04C-C6D8-4325-9AA3-B6AB8051BB05}"/>
    <cellStyle name="Accent1 1851" xfId="17532" xr:uid="{3259771B-2A85-4111-A7C6-DFC56B198890}"/>
    <cellStyle name="Accent1 1852" xfId="17534" xr:uid="{76CECF55-6B7A-46C9-9105-653EC39675E1}"/>
    <cellStyle name="Accent1 1853" xfId="17539" xr:uid="{CA0F3A1D-564F-456B-AFF8-8EEC4F1D2E03}"/>
    <cellStyle name="Accent1 1854" xfId="17543" xr:uid="{101B7E6F-2E0D-4D6B-B4BA-A42F30B559A1}"/>
    <cellStyle name="Accent1 1855" xfId="17546" xr:uid="{EAAF11B3-28FD-442B-9665-C8795438DFCB}"/>
    <cellStyle name="Accent1 1856" xfId="17549" xr:uid="{1FAC77A1-16C9-4C5C-A902-DFFFA5C6A62F}"/>
    <cellStyle name="Accent1 1857" xfId="17551" xr:uid="{17229F4F-49D7-4C0C-8FB8-084464414D60}"/>
    <cellStyle name="Accent1 1858" xfId="17553" xr:uid="{BA974B04-A450-4032-B45D-C2CD08A88B93}"/>
    <cellStyle name="Accent1 1859" xfId="17555" xr:uid="{2478D3E7-0EA8-4019-B0CA-86B9B87832CB}"/>
    <cellStyle name="Accent1 186" xfId="1953" xr:uid="{3015BD85-9E7B-4FDD-AD36-14FE4FA63B64}"/>
    <cellStyle name="Accent1 1860" xfId="17557" xr:uid="{D7FB113C-9B6D-434A-9F8F-83F31B23249F}"/>
    <cellStyle name="Accent1 1861" xfId="17558" xr:uid="{0130F24C-100F-48C6-8E21-4B3EC3CE415E}"/>
    <cellStyle name="Accent1 1862" xfId="17570" xr:uid="{7669CAAF-CC20-445D-B3D7-6E5B94CE2461}"/>
    <cellStyle name="Accent1 1863" xfId="17577" xr:uid="{AA54025B-264F-40E7-B772-D85D65A11A96}"/>
    <cellStyle name="Accent1 1864" xfId="17595" xr:uid="{DAF4CA09-50F0-42AA-9BFB-F49DA5ACD490}"/>
    <cellStyle name="Accent1 1865" xfId="17599" xr:uid="{E13BBBF6-ED41-43BB-99B8-8C6BEDAF05F3}"/>
    <cellStyle name="Accent1 1866" xfId="17576" xr:uid="{8C17F5E5-6883-4E57-BAB6-BB8099973C1A}"/>
    <cellStyle name="Accent1 1867" xfId="17601" xr:uid="{9082424F-A15F-40A6-BC9E-F336CC64745D}"/>
    <cellStyle name="Accent1 1868" xfId="17618" xr:uid="{6D67ED2D-FC1B-4FD6-9429-03D0760811A1}"/>
    <cellStyle name="Accent1 1869" xfId="17635" xr:uid="{960FDB00-E6A1-4AE1-B6B0-B9A7EA5C8099}"/>
    <cellStyle name="Accent1 187" xfId="1955" xr:uid="{13B028AF-4C00-4E00-A322-24DE4DD5E591}"/>
    <cellStyle name="Accent1 1870" xfId="17637" xr:uid="{42DA23D3-3F9B-41BF-825F-988241D9D79B}"/>
    <cellStyle name="Accent1 1871" xfId="17617" xr:uid="{B3B948AC-35AD-44AD-924E-7B53DB43B508}"/>
    <cellStyle name="Accent1 1872" xfId="17650" xr:uid="{CB0AD606-F168-4991-ABA9-4F38B4ABE1C5}"/>
    <cellStyle name="Accent1 1873" xfId="17685" xr:uid="{655CAD9C-A3DD-42E8-88CB-13DCF57CB38D}"/>
    <cellStyle name="Accent1 1874" xfId="17689" xr:uid="{7901A71B-0037-4C43-B01C-CEDD6CFDAC6B}"/>
    <cellStyle name="Accent1 1875" xfId="17690" xr:uid="{FC3BCAC7-9A4A-4753-88CA-28D9E327B878}"/>
    <cellStyle name="Accent1 1876" xfId="17694" xr:uid="{73CB0019-1370-4B50-AA4A-80D7F8F5BEFA}"/>
    <cellStyle name="Accent1 1877" xfId="17697" xr:uid="{26B576B4-05F2-4F01-889F-B1B4CD0BEAA2}"/>
    <cellStyle name="Accent1 1878" xfId="17700" xr:uid="{D80B5EB7-4728-4CA4-9266-DED7EE8085F7}"/>
    <cellStyle name="Accent1 1879" xfId="17701" xr:uid="{A7D973C2-EEEB-49B0-BB84-E58F9F020283}"/>
    <cellStyle name="Accent1 188" xfId="1957" xr:uid="{2FF39B2C-8157-49C4-8759-A398142F8715}"/>
    <cellStyle name="Accent1 1880" xfId="17703" xr:uid="{725A3A6E-049E-4C2D-9BF0-2B8881EA6A86}"/>
    <cellStyle name="Accent1 1881" xfId="17704" xr:uid="{A52984B8-26BE-4569-84CF-4B184A1D6C72}"/>
    <cellStyle name="Accent1 1882" xfId="17742" xr:uid="{4709767B-3760-48A5-B471-4EE4337B1430}"/>
    <cellStyle name="Accent1 1883" xfId="17745" xr:uid="{47834082-0C4B-4FE1-BADA-1AACCFE7945B}"/>
    <cellStyle name="Accent1 1884" xfId="17749" xr:uid="{ED00A92F-4607-4ED3-8655-20B5B35826BF}"/>
    <cellStyle name="Accent1 1885" xfId="17751" xr:uid="{84EDA281-DF45-45D5-BF20-249BC96B4930}"/>
    <cellStyle name="Accent1 1886" xfId="17753" xr:uid="{2F948BF1-269A-4F1B-9D16-94731BE1785D}"/>
    <cellStyle name="Accent1 1887" xfId="17755" xr:uid="{16589488-3552-44BE-838F-619AEA7DB3C2}"/>
    <cellStyle name="Accent1 1888" xfId="17758" xr:uid="{2AE6966D-3F23-4785-A228-7A6819EA9F04}"/>
    <cellStyle name="Accent1 1889" xfId="17721" xr:uid="{85EF3295-6E2F-4F89-BE7A-C97BC6D611C9}"/>
    <cellStyle name="Accent1 189" xfId="1958" xr:uid="{9D30E61D-10D8-4B92-9925-C14E23ADE24E}"/>
    <cellStyle name="Accent1 1890" xfId="17764" xr:uid="{8E97398A-3C7E-4280-AE44-140189D1EEC6}"/>
    <cellStyle name="Accent1 1891" xfId="17769" xr:uid="{1F49CE9D-76D4-48DC-8AEF-8B4AE0B696F8}"/>
    <cellStyle name="Accent1 1892" xfId="17775" xr:uid="{C766D352-864C-42AC-A6C7-9A46DBEBB745}"/>
    <cellStyle name="Accent1 1893" xfId="17776" xr:uid="{7A006223-697A-4B90-830A-E1F3080DEE68}"/>
    <cellStyle name="Accent1 1894" xfId="17826" xr:uid="{52E573C2-B1C7-4971-A4DF-5FC915E10E48}"/>
    <cellStyle name="Accent1 1895" xfId="17832" xr:uid="{91D08B16-0F12-4BE5-A9AA-4FFFF8148F21}"/>
    <cellStyle name="Accent1 1896" xfId="17844" xr:uid="{61D7D03A-1C6C-4784-812C-E00F16B71589}"/>
    <cellStyle name="Accent1 1897" xfId="17842" xr:uid="{41B09F2B-6EEC-40E2-9BDC-912D318F525B}"/>
    <cellStyle name="Accent1 1898" xfId="17850" xr:uid="{70E74E1D-7A07-452B-8241-7C38BA9C45FB}"/>
    <cellStyle name="Accent1 1899" xfId="17862" xr:uid="{8E50E668-1C93-456D-A6A7-35A051788F43}"/>
    <cellStyle name="Accent1 19" xfId="724" xr:uid="{DD375271-6639-498E-A66C-206261DB9B3E}"/>
    <cellStyle name="Accent1 190" xfId="2004" xr:uid="{563AB4AD-C1C6-4673-8C5D-C5F56E1DFED6}"/>
    <cellStyle name="Accent1 1900" xfId="17868" xr:uid="{3784ACF7-3328-4AF0-BA43-C509478E18A4}"/>
    <cellStyle name="Accent1 1901" xfId="17880" xr:uid="{6B91CB69-AA73-4D58-B08A-A2FEBDF50D4D}"/>
    <cellStyle name="Accent1 1902" xfId="17873" xr:uid="{36117528-020B-4478-B3BB-5BB4ECA92AB5}"/>
    <cellStyle name="Accent1 1903" xfId="17886" xr:uid="{374E6C1E-26CA-4CE3-9BBF-8EEB92ABE085}"/>
    <cellStyle name="Accent1 1904" xfId="17892" xr:uid="{0671F29D-A34E-4ADF-AE69-F00A8C1C4926}"/>
    <cellStyle name="Accent1 1905" xfId="17898" xr:uid="{06D2C6FE-47B3-4193-AA75-B9C05385E689}"/>
    <cellStyle name="Accent1 1906" xfId="17909" xr:uid="{58EEBBB6-8244-4C99-A78E-9FF9FBB29C14}"/>
    <cellStyle name="Accent1 1907" xfId="17906" xr:uid="{EDDECF1A-F769-4F1A-AE5B-40C83495EFCB}"/>
    <cellStyle name="Accent1 1908" xfId="17920" xr:uid="{50DBFD8D-C6E5-403E-9DEB-7253A9AE4210}"/>
    <cellStyle name="Accent1 1909" xfId="17923" xr:uid="{D388F45F-949B-4D9A-9DAA-2EB8BC340CC1}"/>
    <cellStyle name="Accent1 191" xfId="2007" xr:uid="{8D259A19-4EE5-4E3E-BDB9-4D5E2B3A87F0}"/>
    <cellStyle name="Accent1 1910" xfId="17932" xr:uid="{E1FEA969-7AE6-4608-A9D4-94B58927BC02}"/>
    <cellStyle name="Accent1 1911" xfId="17943" xr:uid="{A6288F26-592A-4DA2-A0E6-6179E85F8527}"/>
    <cellStyle name="Accent1 1912" xfId="17940" xr:uid="{C4AEA6F3-08C5-4826-B71F-F3536B5295ED}"/>
    <cellStyle name="Accent1 1913" xfId="17949" xr:uid="{B9856182-A979-41D5-BEAC-E46591DE2D4D}"/>
    <cellStyle name="Accent1 1914" xfId="17961" xr:uid="{E9D1427D-A99E-4E42-907A-A56DB46AA713}"/>
    <cellStyle name="Accent1 1915" xfId="17960" xr:uid="{AE1350A2-9A33-4A65-9832-616170FD151A}"/>
    <cellStyle name="Accent1 1916" xfId="17967" xr:uid="{E99D3403-3259-424C-AB0B-7593078BD1E7}"/>
    <cellStyle name="Accent1 1917" xfId="17974" xr:uid="{FD777C17-241C-47FB-A65A-0CCD6B7BA3D9}"/>
    <cellStyle name="Accent1 1918" xfId="17992" xr:uid="{F2CB635C-8B40-441A-B24A-C56E7C930709}"/>
    <cellStyle name="Accent1 1919" xfId="17997" xr:uid="{E7ED8593-E483-4E8F-85D8-CCFBDE2B76EB}"/>
    <cellStyle name="Accent1 192" xfId="2001" xr:uid="{B124913D-D6BA-45A8-BE77-FCDA0386B7D4}"/>
    <cellStyle name="Accent1 1920" xfId="17977" xr:uid="{A1249D16-31CF-41F2-9FC7-57BF5DA08CAE}"/>
    <cellStyle name="Accent1 193" xfId="2021" xr:uid="{2D23E7D0-512A-4730-8558-F0E1EAF5AFF6}"/>
    <cellStyle name="Accent1 194" xfId="2026" xr:uid="{52CB6849-B3D3-464A-A16B-9185750D99EE}"/>
    <cellStyle name="Accent1 195" xfId="2029" xr:uid="{6F5EEF06-D662-441F-B7D3-C7A9FBCD53A4}"/>
    <cellStyle name="Accent1 196" xfId="2031" xr:uid="{E567C012-D942-4C99-B304-23F948E5DD43}"/>
    <cellStyle name="Accent1 197" xfId="2034" xr:uid="{C38A9CBD-4081-4F49-8B5C-373F58392165}"/>
    <cellStyle name="Accent1 198" xfId="2037" xr:uid="{0D6F745D-2C6A-4B7C-86FF-79EFE2E748F5}"/>
    <cellStyle name="Accent1 199" xfId="2033" xr:uid="{E99C8738-A7CF-468F-A36B-CC467CB966CF}"/>
    <cellStyle name="Accent1 2" xfId="50" xr:uid="{360F4A52-1F57-4F66-9118-A77C71666A13}"/>
    <cellStyle name="Accent1 2 10" xfId="10407" xr:uid="{B6F0BB98-9CA0-4270-A085-9E0E4C76F426}"/>
    <cellStyle name="Accent1 2 11" xfId="11502" xr:uid="{31667098-B12A-4FC2-9221-5935AEA3BA46}"/>
    <cellStyle name="Accent1 2 12" xfId="12156" xr:uid="{604EDF96-D3DB-45B9-B13E-2FDF5C1C883A}"/>
    <cellStyle name="Accent1 2 2" xfId="428" xr:uid="{2441C8EB-3C1E-4E8D-98E2-D33254D16DED}"/>
    <cellStyle name="Accent1 2 3" xfId="375" xr:uid="{F6A3F7BC-8F8C-466E-9089-5425909A3318}"/>
    <cellStyle name="Accent1 2 4" xfId="3697" xr:uid="{D4239ADA-1906-4865-A28C-AECA6DA64128}"/>
    <cellStyle name="Accent1 2 5" xfId="4062" xr:uid="{ED216835-6706-43E1-86E1-B2C0870C18D2}"/>
    <cellStyle name="Accent1 2 6" xfId="4268" xr:uid="{C7DA261D-AE8C-4F1B-9175-671DC9022A16}"/>
    <cellStyle name="Accent1 2 7" xfId="4807" xr:uid="{55F27CA3-34E9-4017-B901-A9F62A9A95F0}"/>
    <cellStyle name="Accent1 2 8" xfId="6447" xr:uid="{480B46D4-A82C-4E37-8CCB-2DBC5404A116}"/>
    <cellStyle name="Accent1 2 9" xfId="9893" xr:uid="{8DAB3675-5838-4289-BA88-7A0FBB66125E}"/>
    <cellStyle name="Accent1 20" xfId="726" xr:uid="{B26DA745-D828-4B8D-9937-70B4BE5DC052}"/>
    <cellStyle name="Accent1 200" xfId="2041" xr:uid="{89C42E62-C070-49F4-8669-4881957276A0}"/>
    <cellStyle name="Accent1 201" xfId="2019" xr:uid="{78649222-B084-4011-BF3C-4B90FB3352BC}"/>
    <cellStyle name="Accent1 202" xfId="1980" xr:uid="{95E0AD9A-EB65-405B-8EE5-A85A4648B80D}"/>
    <cellStyle name="Accent1 203" xfId="2042" xr:uid="{80F0FA99-57E4-447C-B4AA-D97184958424}"/>
    <cellStyle name="Accent1 204" xfId="2053" xr:uid="{B4AE8825-1CA3-4B83-AD5E-D84B73A4319E}"/>
    <cellStyle name="Accent1 205" xfId="2054" xr:uid="{DD099F7D-C8C5-4384-8A49-6F1A486B0DF6}"/>
    <cellStyle name="Accent1 206" xfId="2069" xr:uid="{797E8D74-72B0-407E-98A9-3548982A118A}"/>
    <cellStyle name="Accent1 207" xfId="2071" xr:uid="{F3B4E279-5F4E-4784-A585-377356431830}"/>
    <cellStyle name="Accent1 208" xfId="2072" xr:uid="{2942EAFA-F401-4FEC-999A-B37F10A0B852}"/>
    <cellStyle name="Accent1 209" xfId="2079" xr:uid="{D05CDDD2-345C-4F68-8959-E4EDD53B87DC}"/>
    <cellStyle name="Accent1 21" xfId="728" xr:uid="{8F4912C3-7301-4522-81F0-E38CDFE875C8}"/>
    <cellStyle name="Accent1 210" xfId="2116" xr:uid="{93833526-95E2-4F03-B489-7FE18018F7B3}"/>
    <cellStyle name="Accent1 211" xfId="2120" xr:uid="{00998F22-F91B-48D6-A75A-63ADB89E944B}"/>
    <cellStyle name="Accent1 212" xfId="2123" xr:uid="{05204788-0372-454A-8E3C-FA55F4970FB1}"/>
    <cellStyle name="Accent1 213" xfId="2127" xr:uid="{6842DBDB-AEE4-4B92-9C15-B9299F0B3904}"/>
    <cellStyle name="Accent1 214" xfId="2131" xr:uid="{D82A61F1-5E51-409B-9C7F-97FAE03BA78D}"/>
    <cellStyle name="Accent1 215" xfId="2132" xr:uid="{91E40EB8-AFE6-4C58-8BA6-2B4977EFCB38}"/>
    <cellStyle name="Accent1 216" xfId="2137" xr:uid="{93FC643C-956A-4DAD-A7B4-9A1E00A35EF1}"/>
    <cellStyle name="Accent1 217" xfId="2139" xr:uid="{380B6FE7-3077-4367-ADB9-5BACBD366700}"/>
    <cellStyle name="Accent1 218" xfId="2142" xr:uid="{B19AC281-C896-4A4C-B61A-EBE261BF7030}"/>
    <cellStyle name="Accent1 219" xfId="2133" xr:uid="{BD50D68F-A725-488F-8A10-7904236360B9}"/>
    <cellStyle name="Accent1 22" xfId="709" xr:uid="{3C83304C-E6E7-4F69-95F2-4B58E5DE7A98}"/>
    <cellStyle name="Accent1 220" xfId="2166" xr:uid="{76016BE5-861C-4A3B-9E3E-E43F2F728DFA}"/>
    <cellStyle name="Accent1 221" xfId="2168" xr:uid="{AE5EA4CC-CAC7-46F1-A3ED-0AF4A67C8A44}"/>
    <cellStyle name="Accent1 222" xfId="2170" xr:uid="{678798F6-0302-4387-AC7C-F64BC42C7850}"/>
    <cellStyle name="Accent1 223" xfId="2172" xr:uid="{015F74BB-A5D1-454D-8553-573F7C0EC1A1}"/>
    <cellStyle name="Accent1 224" xfId="2174" xr:uid="{26A00743-FCCA-4741-B69C-F8BADADC4CE4}"/>
    <cellStyle name="Accent1 225" xfId="2175" xr:uid="{5E36F67F-B1A9-4E13-9E4A-890723E0A847}"/>
    <cellStyle name="Accent1 226" xfId="2192" xr:uid="{5419CBCA-84B8-45A9-9B82-AE796898EC3B}"/>
    <cellStyle name="Accent1 227" xfId="2180" xr:uid="{4A42D8CB-9D32-40CF-8B95-CE5D9E943E3D}"/>
    <cellStyle name="Accent1 228" xfId="2193" xr:uid="{6FEABECA-34D8-416F-9862-349D0D1589A3}"/>
    <cellStyle name="Accent1 229" xfId="2216" xr:uid="{58F79A02-48FF-489F-B268-CC732874E768}"/>
    <cellStyle name="Accent1 23" xfId="729" xr:uid="{FE2B8DA3-F018-4D87-A73C-41E6A1E79ECC}"/>
    <cellStyle name="Accent1 230" xfId="2218" xr:uid="{0631D52D-4419-420D-947A-80EBA137515C}"/>
    <cellStyle name="Accent1 231" xfId="2220" xr:uid="{A801F521-FC71-4C0E-825E-4FB1BDAD4336}"/>
    <cellStyle name="Accent1 232" xfId="2222" xr:uid="{3968E706-8325-43AE-98F2-52CC2F0AC1FA}"/>
    <cellStyle name="Accent1 233" xfId="2223" xr:uid="{0C7E9AE7-61F0-48D6-AD4E-7CD6C1FF4796}"/>
    <cellStyle name="Accent1 234" xfId="2242" xr:uid="{D7A0E8B9-8563-4319-9F7A-A53727BFBD81}"/>
    <cellStyle name="Accent1 235" xfId="2244" xr:uid="{3B86947A-4428-40F2-ADC1-1B7FBF7FE5AE}"/>
    <cellStyle name="Accent1 236" xfId="2246" xr:uid="{E4043CB0-4EA0-4FDF-9283-6A68096A6BF3}"/>
    <cellStyle name="Accent1 237" xfId="2248" xr:uid="{28A8DA88-22FE-47E5-A03E-909BCA625399}"/>
    <cellStyle name="Accent1 238" xfId="2259" xr:uid="{BD81813A-9FD8-447C-9BF9-8ACFE744CCF4}"/>
    <cellStyle name="Accent1 239" xfId="2260" xr:uid="{EB100239-EFC4-439C-822A-9E326F202A11}"/>
    <cellStyle name="Accent1 24" xfId="781" xr:uid="{BEE7D27B-30F4-4988-8476-715084946EB7}"/>
    <cellStyle name="Accent1 240" xfId="2266" xr:uid="{865BAD25-6194-4412-B32B-2514273A31CF}"/>
    <cellStyle name="Accent1 241" xfId="2277" xr:uid="{8C80AA2B-1662-4A54-A2D7-57DD518EE6EC}"/>
    <cellStyle name="Accent1 242" xfId="2283" xr:uid="{A36B739C-BCC3-49C6-9FA1-C625BC085C9A}"/>
    <cellStyle name="Accent1 243" xfId="2285" xr:uid="{EC6E80AF-AC0F-4BA9-8523-79D08A52110E}"/>
    <cellStyle name="Accent1 244" xfId="2302" xr:uid="{4823F81F-B673-4663-9082-A1E741217337}"/>
    <cellStyle name="Accent1 245" xfId="2287" xr:uid="{EBAD4C7E-1000-4857-B9AE-293930130042}"/>
    <cellStyle name="Accent1 246" xfId="2304" xr:uid="{5072082F-009B-4023-AA5D-49C2415241EF}"/>
    <cellStyle name="Accent1 247" xfId="2330" xr:uid="{8A6F904B-6BCD-4164-9C99-6630D38E6B0C}"/>
    <cellStyle name="Accent1 248" xfId="2333" xr:uid="{79960A38-FE41-44E4-8D70-64B1C6154A72}"/>
    <cellStyle name="Accent1 249" xfId="2335" xr:uid="{8B936B02-BDA0-4767-8569-9830188C3913}"/>
    <cellStyle name="Accent1 25" xfId="787" xr:uid="{5DDE0698-767F-4C6C-85B5-C25AD82BAF8F}"/>
    <cellStyle name="Accent1 250" xfId="2337" xr:uid="{D5CA8B2D-CD59-4B7B-AFE8-F2E52D41CB46}"/>
    <cellStyle name="Accent1 251" xfId="2339" xr:uid="{96EAF7CA-7780-4AC7-8400-304CB419A2FA}"/>
    <cellStyle name="Accent1 252" xfId="2340" xr:uid="{C5E077A2-BFAB-4056-B63D-5694EDE49EAC}"/>
    <cellStyle name="Accent1 253" xfId="2385" xr:uid="{289E20E1-5F4E-418C-A519-0E9DEA0D7216}"/>
    <cellStyle name="Accent1 254" xfId="2389" xr:uid="{5A511376-F9A5-46EF-BE77-2ACC8EB82EDD}"/>
    <cellStyle name="Accent1 255" xfId="2393" xr:uid="{3440B106-8E82-4D1A-8F2F-5D4C2E3B02F8}"/>
    <cellStyle name="Accent1 256" xfId="2397" xr:uid="{F9F3F8E1-8335-47F7-98FE-474F8FB81E02}"/>
    <cellStyle name="Accent1 257" xfId="2401" xr:uid="{C07EAAD1-134B-4449-8F65-A0091D2B0AB4}"/>
    <cellStyle name="Accent1 258" xfId="2405" xr:uid="{75158FAA-2502-4675-85B1-1F266E845936}"/>
    <cellStyle name="Accent1 259" xfId="2409" xr:uid="{B15D663B-E296-4286-9C5C-1A5E25D9B95C}"/>
    <cellStyle name="Accent1 26" xfId="798" xr:uid="{AC6CE0D3-6060-4170-9042-2F6E91D5A5E0}"/>
    <cellStyle name="Accent1 260" xfId="2412" xr:uid="{08F590B1-761D-4D1E-A880-E953B98416B3}"/>
    <cellStyle name="Accent1 261" xfId="2415" xr:uid="{DC69B560-8C05-4F23-A895-9EBBE7B5F77A}"/>
    <cellStyle name="Accent1 262" xfId="2417" xr:uid="{96D623D9-0225-4973-83EC-4A6B40C6E6B8}"/>
    <cellStyle name="Accent1 263" xfId="2419" xr:uid="{A5E03200-498A-47E0-8EC7-1AC4A0B1E026}"/>
    <cellStyle name="Accent1 264" xfId="2421" xr:uid="{A9E1763A-3B3A-42EB-B863-F614B6C9D1CA}"/>
    <cellStyle name="Accent1 265" xfId="2423" xr:uid="{FE918486-7C5D-4DEC-9F39-071809A5AAB8}"/>
    <cellStyle name="Accent1 266" xfId="2425" xr:uid="{5DE9BE38-69E2-4EFF-B1DB-A3B253F4F47B}"/>
    <cellStyle name="Accent1 267" xfId="2440" xr:uid="{92BB859D-B938-4531-93FF-E26FE57401A1}"/>
    <cellStyle name="Accent1 268" xfId="2442" xr:uid="{F52C9184-A02B-4073-8C70-3FAB19BC4161}"/>
    <cellStyle name="Accent1 269" xfId="2444" xr:uid="{6FCBD4E7-10F9-4A42-B10D-3C4D82603BA6}"/>
    <cellStyle name="Accent1 27" xfId="799" xr:uid="{F03DA926-0988-420E-BFD8-B8B272C079D2}"/>
    <cellStyle name="Accent1 270" xfId="2481" xr:uid="{E11FC0FC-E51D-4126-9355-887D2E84C7C4}"/>
    <cellStyle name="Accent1 271" xfId="2485" xr:uid="{17F48CAD-808B-41F6-906A-1341243CDD68}"/>
    <cellStyle name="Accent1 272" xfId="2477" xr:uid="{1F14B937-46AD-4A79-AA76-84E577B0E49F}"/>
    <cellStyle name="Accent1 273" xfId="2494" xr:uid="{88CF9DDA-0069-49E4-842B-0547347A3FC2}"/>
    <cellStyle name="Accent1 274" xfId="2497" xr:uid="{2848C0DA-2405-4572-9EA3-1F65D5D993EA}"/>
    <cellStyle name="Accent1 275" xfId="2498" xr:uid="{4F020306-8BBC-4F20-A029-644161104257}"/>
    <cellStyle name="Accent1 276" xfId="2501" xr:uid="{08E04635-F690-42CE-8AE1-7FFD24E0FAA1}"/>
    <cellStyle name="Accent1 277" xfId="2445" xr:uid="{81610E10-2A25-4B3D-9A84-86B5DEB73E40}"/>
    <cellStyle name="Accent1 278" xfId="2507" xr:uid="{758BD178-061B-43AC-A92E-3F371C3A139B}"/>
    <cellStyle name="Accent1 279" xfId="2509" xr:uid="{66B05EA3-2972-4C45-849A-C03EC81FB622}"/>
    <cellStyle name="Accent1 28" xfId="840" xr:uid="{548CE349-5DA5-4EFF-9C6D-4D48C138AA4C}"/>
    <cellStyle name="Accent1 280" xfId="2510" xr:uid="{5D983312-8504-4B6F-99A2-7B8FF4BF55F8}"/>
    <cellStyle name="Accent1 281" xfId="2521" xr:uid="{7CA233CB-EF4E-474A-82ED-59B3876076CD}"/>
    <cellStyle name="Accent1 282" xfId="2522" xr:uid="{09D20BB4-463C-4722-B191-FC023B560694}"/>
    <cellStyle name="Accent1 283" xfId="2537" xr:uid="{05D8A2B8-786D-454A-BFA9-881AD8F81749}"/>
    <cellStyle name="Accent1 284" xfId="2539" xr:uid="{D39270B8-196C-4526-B0F6-33F94FD34F6E}"/>
    <cellStyle name="Accent1 285" xfId="2540" xr:uid="{33CCDC4B-B708-417A-A089-91C78C9446F8}"/>
    <cellStyle name="Accent1 286" xfId="2568" xr:uid="{0447BA6C-D64A-4A93-998F-6B87742ADE61}"/>
    <cellStyle name="Accent1 287" xfId="2570" xr:uid="{333DC679-A973-4F15-9784-6A3E7E34AFA2}"/>
    <cellStyle name="Accent1 288" xfId="2573" xr:uid="{E0D8F53A-EAE4-46F6-935C-7FC7CB23DFB7}"/>
    <cellStyle name="Accent1 289" xfId="2575" xr:uid="{0053912F-1853-499A-8D26-784886A001E3}"/>
    <cellStyle name="Accent1 29" xfId="844" xr:uid="{3DDE90B9-DC43-4A90-857B-CE5FA644FA14}"/>
    <cellStyle name="Accent1 290" xfId="2572" xr:uid="{46724735-0D1B-4231-B3E1-62C980981B52}"/>
    <cellStyle name="Accent1 291" xfId="2577" xr:uid="{352C6648-7E34-4EB6-BBA1-12282033EB8C}"/>
    <cellStyle name="Accent1 292" xfId="2592" xr:uid="{70E63CD6-FB47-4432-B1F9-F07D8D2946D1}"/>
    <cellStyle name="Accent1 293" xfId="2594" xr:uid="{8238AB9C-8142-4FDE-A0AE-54190D9349E4}"/>
    <cellStyle name="Accent1 294" xfId="2595" xr:uid="{BEEDDFB8-24FA-4CD5-B909-B09CE550F18E}"/>
    <cellStyle name="Accent1 295" xfId="2616" xr:uid="{CD77D7F3-33BA-4119-A3EB-9074A1C29F5E}"/>
    <cellStyle name="Accent1 296" xfId="2618" xr:uid="{153F4A58-E71A-4448-B047-2C93BC989658}"/>
    <cellStyle name="Accent1 297" xfId="2610" xr:uid="{B1F23531-6514-4A22-8085-0375DDF3D424}"/>
    <cellStyle name="Accent1 298" xfId="2624" xr:uid="{085E040F-BD52-43CD-A855-9EFF8C99E11E}"/>
    <cellStyle name="Accent1 299" xfId="2625" xr:uid="{4807CD10-5454-4660-B68D-80201C7E81F4}"/>
    <cellStyle name="Accent1 3" xfId="134" xr:uid="{C7598560-10E2-4267-BCB9-4F7E7963A85A}"/>
    <cellStyle name="Accent1 3 10" xfId="9977" xr:uid="{36D6FCF4-B85C-486E-A926-D6B50E0C21C7}"/>
    <cellStyle name="Accent1 3 11" xfId="10354" xr:uid="{63AFD9DD-1E32-4CB6-8F2B-EE5EAC4B13A1}"/>
    <cellStyle name="Accent1 3 12" xfId="11586" xr:uid="{5738339B-E925-414F-923D-52A1A2D5C7EA}"/>
    <cellStyle name="Accent1 3 13" xfId="12157" xr:uid="{3A639F23-8823-4A0A-B7B6-FC9CB893A5B1}"/>
    <cellStyle name="Accent1 3 2" xfId="512" xr:uid="{3FD3922C-D2E8-4B87-B4B0-93E1EB2EA66B}"/>
    <cellStyle name="Accent1 3 3" xfId="595" xr:uid="{9292131C-27F6-465E-A3EA-CF047CC69716}"/>
    <cellStyle name="Accent1 3 4" xfId="332" xr:uid="{C5698669-8249-4A44-BF7D-C042B752CE43}"/>
    <cellStyle name="Accent1 3 5" xfId="3781" xr:uid="{410281C1-C79F-4E28-BE25-1F99B45AFFC9}"/>
    <cellStyle name="Accent1 3 6" xfId="4008" xr:uid="{ABC14420-9D09-4F28-B1FA-1AF63B6A3EF1}"/>
    <cellStyle name="Accent1 3 7" xfId="4270" xr:uid="{742BB88B-CC19-4726-B9BB-887F45E8C529}"/>
    <cellStyle name="Accent1 3 8" xfId="4809" xr:uid="{3163F041-3869-4D96-8C23-2F14ED332510}"/>
    <cellStyle name="Accent1 3 9" xfId="6449" xr:uid="{3402C15D-6764-4F2D-BC54-E3E8137C3647}"/>
    <cellStyle name="Accent1 30" xfId="846" xr:uid="{6843830A-4443-4FEC-B95F-C622860E1131}"/>
    <cellStyle name="Accent1 300" xfId="2652" xr:uid="{22E50980-A72E-4D7D-936C-40F1565C2769}"/>
    <cellStyle name="Accent1 301" xfId="2654" xr:uid="{D4FAA9F0-1E6D-4B9F-A427-5C91F4BA211D}"/>
    <cellStyle name="Accent1 302" xfId="2656" xr:uid="{5DC0F493-18A8-414A-976C-0752CE647A94}"/>
    <cellStyle name="Accent1 303" xfId="2658" xr:uid="{D6769BFC-F7E5-4D6A-9E89-E0DFA7AF04AC}"/>
    <cellStyle name="Accent1 304" xfId="2660" xr:uid="{657A30AC-7EB0-443B-8933-775C27EE8414}"/>
    <cellStyle name="Accent1 305" xfId="2662" xr:uid="{B8EBCB88-5666-4836-82A8-E66F46207160}"/>
    <cellStyle name="Accent1 306" xfId="2679" xr:uid="{6229F7CB-7977-4345-9307-51444DE26144}"/>
    <cellStyle name="Accent1 307" xfId="2665" xr:uid="{D45D20EA-0083-41E5-A5DC-C6DD136AAA1A}"/>
    <cellStyle name="Accent1 308" xfId="2680" xr:uid="{12CD4600-F21E-44EC-90B0-71FAD2C50A0C}"/>
    <cellStyle name="Accent1 309" xfId="2718" xr:uid="{924F6091-6DB9-4B31-97F6-F538BB5C88C5}"/>
    <cellStyle name="Accent1 31" xfId="849" xr:uid="{4DEB5A0F-30B4-44CA-8536-EC20B4C5249A}"/>
    <cellStyle name="Accent1 310" xfId="2721" xr:uid="{455F0126-B479-493E-8F66-583BFCB07746}"/>
    <cellStyle name="Accent1 311" xfId="2725" xr:uid="{8CD882E2-18FD-4B3B-8B02-73092936E2F2}"/>
    <cellStyle name="Accent1 312" xfId="2727" xr:uid="{F03B8051-5AA0-43D7-B5E4-F9E3D5BEDFDB}"/>
    <cellStyle name="Accent1 313" xfId="2729" xr:uid="{5F2F8D08-C83B-420E-B094-FD13D7BC0C50}"/>
    <cellStyle name="Accent1 314" xfId="2731" xr:uid="{DF7FD6AD-A797-4368-9EF2-809462B4CF8E}"/>
    <cellStyle name="Accent1 315" xfId="2733" xr:uid="{F6F8B6C6-32B2-4813-8DEC-67EC46435260}"/>
    <cellStyle name="Accent1 316" xfId="2697" xr:uid="{023077B6-3027-4880-9F7E-6CB78E4A5528}"/>
    <cellStyle name="Accent1 317" xfId="2734" xr:uid="{D01C7F53-DF8B-48B6-A989-BAA8105CE34B}"/>
    <cellStyle name="Accent1 318" xfId="2774" xr:uid="{E110D420-F1FB-444F-A430-75E10CAC313B}"/>
    <cellStyle name="Accent1 319" xfId="2778" xr:uid="{691B39A4-9903-4B6D-B7CA-705429537A9F}"/>
    <cellStyle name="Accent1 32" xfId="852" xr:uid="{7188EC33-C025-4B9E-8249-D0651C4485DF}"/>
    <cellStyle name="Accent1 320" xfId="2781" xr:uid="{A269D042-16B8-40F3-9F50-3DC9FF740527}"/>
    <cellStyle name="Accent1 321" xfId="2784" xr:uid="{EB103017-D482-4BA5-97E0-6919324AA300}"/>
    <cellStyle name="Accent1 322" xfId="2788" xr:uid="{03E01F77-FDF0-4C95-8EFF-87143556FD1D}"/>
    <cellStyle name="Accent1 323" xfId="2791" xr:uid="{0FE94F67-7135-4BCE-9B20-B37A37F39927}"/>
    <cellStyle name="Accent1 324" xfId="2792" xr:uid="{9845F384-7327-4F0F-86F7-C6852960D10C}"/>
    <cellStyle name="Accent1 325" xfId="2795" xr:uid="{2D3BDCD8-E059-46EC-97E1-444768BF1891}"/>
    <cellStyle name="Accent1 326" xfId="2786" xr:uid="{73715F9A-4A71-4FD3-AA82-FC7F9071C0DB}"/>
    <cellStyle name="Accent1 327" xfId="2799" xr:uid="{218D4D6D-41AC-4407-909F-978AD5772BE6}"/>
    <cellStyle name="Accent1 328" xfId="2800" xr:uid="{944A904F-92E1-425B-8BD9-839AF1870293}"/>
    <cellStyle name="Accent1 329" xfId="2823" xr:uid="{9BC52309-77CE-4BC6-B203-EB7D40585722}"/>
    <cellStyle name="Accent1 33" xfId="847" xr:uid="{E8EE5C07-B9EA-4119-BEAD-F5262B97CF85}"/>
    <cellStyle name="Accent1 330" xfId="2802" xr:uid="{A8C12507-7F62-4C6C-B941-808AEE76BA42}"/>
    <cellStyle name="Accent1 331" xfId="2827" xr:uid="{439F9F23-B374-40A7-8110-591F30B1218F}"/>
    <cellStyle name="Accent1 332" xfId="2829" xr:uid="{3880D93B-6049-4A0C-94FA-8C374581744D}"/>
    <cellStyle name="Accent1 333" xfId="2830" xr:uid="{CA8EB3C9-27F6-47E8-B4A0-AC14A78E7F81}"/>
    <cellStyle name="Accent1 334" xfId="2863" xr:uid="{2820CA8A-F318-41D6-B2B0-679F57B57407}"/>
    <cellStyle name="Accent1 335" xfId="2866" xr:uid="{88326CD0-86F0-4E75-9EF0-4DD3E35684A7}"/>
    <cellStyle name="Accent1 336" xfId="2869" xr:uid="{7729A10B-BB1B-4F2E-B86C-E2EAFBE379BD}"/>
    <cellStyle name="Accent1 337" xfId="2871" xr:uid="{FDE6949F-8F8B-4468-861B-527014218C7D}"/>
    <cellStyle name="Accent1 338" xfId="2873" xr:uid="{792C6008-8EF2-42D5-B979-695727CDEC43}"/>
    <cellStyle name="Accent1 339" xfId="2875" xr:uid="{070662E4-4F5B-480F-AD29-585BE047FCCB}"/>
    <cellStyle name="Accent1 34" xfId="858" xr:uid="{E09222C8-1E6E-42D7-B99A-FFF330774122}"/>
    <cellStyle name="Accent1 340" xfId="2877" xr:uid="{2DEEF9E5-2935-4543-A283-112FFB713876}"/>
    <cellStyle name="Accent1 341" xfId="2878" xr:uid="{CBB91B46-3FAC-4DF8-8623-A10ED348886B}"/>
    <cellStyle name="Accent1 342" xfId="2925" xr:uid="{A920276C-467F-4C64-82B5-AB23CF9A56E3}"/>
    <cellStyle name="Accent1 343" xfId="2927" xr:uid="{2B1D633D-AE11-4171-AA72-705DB83052B0}"/>
    <cellStyle name="Accent1 344" xfId="2928" xr:uid="{E08E885D-14B1-41E9-AA78-CF0E88432CA7}"/>
    <cellStyle name="Accent1 345" xfId="2935" xr:uid="{F8811934-528F-45C5-A095-D4A661877E27}"/>
    <cellStyle name="Accent1 346" xfId="2924" xr:uid="{0DCBB2E1-BD66-41D2-93CC-B3A9F7BA393B}"/>
    <cellStyle name="Accent1 347" xfId="2942" xr:uid="{48D08EB9-BD3E-45D0-B519-7BDF2560302D}"/>
    <cellStyle name="Accent1 348" xfId="2946" xr:uid="{5E48B7CF-1AC1-43DE-B646-B6E2CC42D230}"/>
    <cellStyle name="Accent1 349" xfId="2948" xr:uid="{A3261932-E41D-4A55-B876-0FB3E14B2950}"/>
    <cellStyle name="Accent1 35" xfId="861" xr:uid="{EC72D0B0-447F-4908-A587-2FF75CBE8B08}"/>
    <cellStyle name="Accent1 350" xfId="2950" xr:uid="{E1356B83-8FE2-4B1D-AA9B-F4295C458E03}"/>
    <cellStyle name="Accent1 351" xfId="2952" xr:uid="{F80E2771-CAF1-4634-8C7F-186475FE7BB7}"/>
    <cellStyle name="Accent1 352" xfId="2945" xr:uid="{3091E1AB-4FD2-40DD-8979-D2E2A03BF9DE}"/>
    <cellStyle name="Accent1 353" xfId="2897" xr:uid="{503F9790-1BC5-4D6C-9DB0-0E5B9DF644EF}"/>
    <cellStyle name="Accent1 354" xfId="2956" xr:uid="{A613342B-FCD1-4421-BED9-D0C3D303C2A2}"/>
    <cellStyle name="Accent1 355" xfId="2971" xr:uid="{69A85D99-6964-4E9C-8FF5-764691F56E01}"/>
    <cellStyle name="Accent1 356" xfId="2973" xr:uid="{F7F2D1F9-D7AF-41EB-A34D-DD776D5635E5}"/>
    <cellStyle name="Accent1 357" xfId="3002" xr:uid="{1C12F305-7097-4835-8453-23528D10889B}"/>
    <cellStyle name="Accent1 358" xfId="3014" xr:uid="{747FCC94-07A5-46F4-89F0-A8BC0CC03BB7}"/>
    <cellStyle name="Accent1 359" xfId="3040" xr:uid="{F936016B-F991-42F4-8FCD-ADE2B1D9B61B}"/>
    <cellStyle name="Accent1 36" xfId="862" xr:uid="{B52B37DC-C336-4C36-84B3-73C04B75479B}"/>
    <cellStyle name="Accent1 360" xfId="3043" xr:uid="{3CC135BD-A47A-4C9B-A50E-5EE109074FA0}"/>
    <cellStyle name="Accent1 361" xfId="3045" xr:uid="{66D4A7D0-62C3-4920-A143-76F71565A90F}"/>
    <cellStyle name="Accent1 362" xfId="3047" xr:uid="{DB1AFF78-5C67-4D3D-8F4B-04CD730EA19C}"/>
    <cellStyle name="Accent1 363" xfId="3049" xr:uid="{D0BEA528-5B95-4CF5-B175-AAB59779BFAC}"/>
    <cellStyle name="Accent1 364" xfId="3050" xr:uid="{2560DAA5-7815-4B7C-85B9-805177670232}"/>
    <cellStyle name="Accent1 365" xfId="3088" xr:uid="{5363B82A-C266-492E-8D2E-D8FA2D93088B}"/>
    <cellStyle name="Accent1 366" xfId="3091" xr:uid="{3CA27BB4-75AC-4813-BA38-21851B3B0455}"/>
    <cellStyle name="Accent1 367" xfId="3085" xr:uid="{CA17D567-568B-41CA-80BA-7630B9E05853}"/>
    <cellStyle name="Accent1 368" xfId="3103" xr:uid="{E6AC9D25-CECF-4B9B-8DB2-CF25E2BE28AD}"/>
    <cellStyle name="Accent1 369" xfId="3107" xr:uid="{5BB2A93C-2A0F-443E-A5CB-16C86A3A93FB}"/>
    <cellStyle name="Accent1 37" xfId="864" xr:uid="{7DBE4070-1052-4035-93A6-0B47CD737AB9}"/>
    <cellStyle name="Accent1 370" xfId="3110" xr:uid="{506FF7E1-E5F5-4E89-98AD-F11E437E32DC}"/>
    <cellStyle name="Accent1 371" xfId="3113" xr:uid="{3706125A-CECD-4B65-B7A8-74C83CFB0333}"/>
    <cellStyle name="Accent1 372" xfId="3115" xr:uid="{5A4D6808-55AA-4E48-911D-B7EC7C029A57}"/>
    <cellStyle name="Accent1 373" xfId="3117" xr:uid="{5E41B539-E1D4-4FBD-AEF8-E19A8E02F2B4}"/>
    <cellStyle name="Accent1 374" xfId="3119" xr:uid="{915BE414-3676-4E75-8C4D-AD5704677DE1}"/>
    <cellStyle name="Accent1 375" xfId="3121" xr:uid="{2EF313D0-2EF6-403A-A50D-83899CA799B5}"/>
    <cellStyle name="Accent1 376" xfId="3122" xr:uid="{6595A3CC-8FB2-4DAD-A8C6-527E81340893}"/>
    <cellStyle name="Accent1 377" xfId="3137" xr:uid="{24178FA6-9FAF-4FFA-B1B8-11B9AE2B2942}"/>
    <cellStyle name="Accent1 378" xfId="3139" xr:uid="{9C0D991E-FD59-45C3-8CF4-0ABE993E9E26}"/>
    <cellStyle name="Accent1 379" xfId="3141" xr:uid="{D8983375-6C0E-4C00-8A7A-B77E32DCB070}"/>
    <cellStyle name="Accent1 38" xfId="865" xr:uid="{D119C1E4-0820-4D89-B21D-182EA91BAFEF}"/>
    <cellStyle name="Accent1 380" xfId="3164" xr:uid="{11D8D5CA-7EC4-40A7-AC6F-CAECCD127748}"/>
    <cellStyle name="Accent1 381" xfId="3166" xr:uid="{EB984934-1540-4C42-82A9-42B06D5AFBD9}"/>
    <cellStyle name="Accent1 382" xfId="3169" xr:uid="{01D16F78-38AD-4CBF-A8AB-613CCE8D0FA2}"/>
    <cellStyle name="Accent1 383" xfId="3151" xr:uid="{907616C4-8C48-47C5-9B54-CFA72F7AC9D1}"/>
    <cellStyle name="Accent1 384" xfId="3176" xr:uid="{45A0C5A3-30FA-4F29-B2A0-6369F00A0386}"/>
    <cellStyle name="Accent1 385" xfId="3178" xr:uid="{6F0E0B01-1F50-40AF-938A-6D15BAD83617}"/>
    <cellStyle name="Accent1 386" xfId="3209" xr:uid="{7593D822-99D2-48CF-9010-7F26D84D9643}"/>
    <cellStyle name="Accent1 387" xfId="3213" xr:uid="{DC51A216-3DA3-4CF1-AF9F-F96430AC57A6}"/>
    <cellStyle name="Accent1 388" xfId="3215" xr:uid="{69FBD108-983F-4D05-AA5C-5FE86B8FB0B1}"/>
    <cellStyle name="Accent1 389" xfId="3217" xr:uid="{B8C8AA85-A14F-4312-B2CC-6100563C2A68}"/>
    <cellStyle name="Accent1 39" xfId="871" xr:uid="{7E2A6569-86EC-4598-B9BE-1C36FDF958C8}"/>
    <cellStyle name="Accent1 390" xfId="3219" xr:uid="{37F34345-597A-4ACB-9C96-6A63140AE659}"/>
    <cellStyle name="Accent1 391" xfId="3212" xr:uid="{AA5BA8BE-9B0F-43DE-AF01-01AACAC19274}"/>
    <cellStyle name="Accent1 392" xfId="3220" xr:uid="{009FA7E2-CF93-4B0D-963D-FB75599EBE87}"/>
    <cellStyle name="Accent1 393" xfId="3246" xr:uid="{300DFC0F-301A-42F6-A036-FE55DBDC1A83}"/>
    <cellStyle name="Accent1 394" xfId="3249" xr:uid="{A6A58FB5-8558-4605-867D-8C9EE2857102}"/>
    <cellStyle name="Accent1 395" xfId="3252" xr:uid="{2B6E02EB-4821-4F86-9E8C-5A065C039CDA}"/>
    <cellStyle name="Accent1 396" xfId="3253" xr:uid="{AA7DE249-83B7-4FA4-BFD2-05003B16F6BD}"/>
    <cellStyle name="Accent1 397" xfId="3255" xr:uid="{7A3453ED-3140-4C1F-BA78-9840347DED44}"/>
    <cellStyle name="Accent1 398" xfId="3256" xr:uid="{39A630E7-20A1-4DAA-AB8E-2B016F003CCC}"/>
    <cellStyle name="Accent1 399" xfId="3274" xr:uid="{1327F7AC-37E3-4649-B0A5-AFFA4B74DFF4}"/>
    <cellStyle name="Accent1 4" xfId="157" xr:uid="{AC984023-86F5-4D28-B210-187A52020AF3}"/>
    <cellStyle name="Accent1 4 2" xfId="943" xr:uid="{02281B8D-B0C1-4A8A-A0A9-43CC3C2D7BD0}"/>
    <cellStyle name="Accent1 4 3" xfId="606" xr:uid="{1B7AA972-40A1-4A42-9D01-DA054473C6ED}"/>
    <cellStyle name="Accent1 40" xfId="877" xr:uid="{B0D268AD-6744-4660-85B4-5978F0E93999}"/>
    <cellStyle name="Accent1 400" xfId="3277" xr:uid="{1668201C-5B72-4BAE-AF5B-5EE117F3CD2E}"/>
    <cellStyle name="Accent1 401" xfId="3279" xr:uid="{14049ABE-7E63-499E-8C96-D6C37B1A221D}"/>
    <cellStyle name="Accent1 402" xfId="221" xr:uid="{36BAB24B-6814-4533-8980-D761FB64D17B}"/>
    <cellStyle name="Accent1 403" xfId="528" xr:uid="{B915F7D9-3ADF-485C-8912-5D3B9F921980}"/>
    <cellStyle name="Accent1 404" xfId="3483" xr:uid="{1B01E9AC-389E-473F-9548-7C73CDA8AF2B}"/>
    <cellStyle name="Accent1 405" xfId="3522" xr:uid="{EDF6E1DB-4807-4E16-B06F-058FF1D61FE4}"/>
    <cellStyle name="Accent1 406" xfId="3528" xr:uid="{FB08C9A0-34F4-482C-9C1C-D7B27D9A95EA}"/>
    <cellStyle name="Accent1 407" xfId="3531" xr:uid="{C4522336-2519-4212-AF8C-1368A0000FED}"/>
    <cellStyle name="Accent1 408" xfId="3534" xr:uid="{746C701E-A93B-409D-9D62-3E30F4A6863D}"/>
    <cellStyle name="Accent1 409" xfId="3536" xr:uid="{CCBCE3D8-523E-4AA7-867E-BF295B57FAE1}"/>
    <cellStyle name="Accent1 41" xfId="908" xr:uid="{E572712A-C998-47D2-8FF7-67AAB45B86FA}"/>
    <cellStyle name="Accent1 410" xfId="3539" xr:uid="{CC6990D9-02AF-4CBC-BC90-9C9111BAB46A}"/>
    <cellStyle name="Accent1 411" xfId="3530" xr:uid="{41766D94-11F5-4B8D-8625-5729FAE46458}"/>
    <cellStyle name="Accent1 412" xfId="3545" xr:uid="{DEC50E0B-0516-4C46-9139-219F51B6E988}"/>
    <cellStyle name="Accent1 413" xfId="3547" xr:uid="{0BBC04C5-4D11-4120-B297-F46F9DCCDFD8}"/>
    <cellStyle name="Accent1 414" xfId="3549" xr:uid="{424AE3B6-8E7A-4BD3-88F1-29D986622444}"/>
    <cellStyle name="Accent1 415" xfId="3550" xr:uid="{B1CA11C6-1EF3-4E78-93DE-ABB1B54B7BBC}"/>
    <cellStyle name="Accent1 416" xfId="3552" xr:uid="{34C5C6E5-ACD7-41BA-B694-7633E7F08FC3}"/>
    <cellStyle name="Accent1 417" xfId="3562" xr:uid="{E1B8833B-CBE1-460C-B600-4E0AC3749A06}"/>
    <cellStyle name="Accent1 418" xfId="3576" xr:uid="{7BCDB283-0748-4B29-89D6-C05F2F7C062C}"/>
    <cellStyle name="Accent1 419" xfId="3579" xr:uid="{EB130F42-2E06-405A-8D54-3285CF0F0007}"/>
    <cellStyle name="Accent1 42" xfId="915" xr:uid="{64287EBB-016C-481F-89FA-DCF7E8D89017}"/>
    <cellStyle name="Accent1 420" xfId="3581" xr:uid="{E8D9DCD6-B43B-4915-8CCC-0E659725167E}"/>
    <cellStyle name="Accent1 421" xfId="3599" xr:uid="{7C580A59-4548-487E-9475-548AEE7E6287}"/>
    <cellStyle name="Accent1 422" xfId="3602" xr:uid="{5D3DCF17-34EE-44A0-847B-2755E57647EE}"/>
    <cellStyle name="Accent1 423" xfId="3604" xr:uid="{DC7A19CC-84A3-4E01-8340-A285AC57602C}"/>
    <cellStyle name="Accent1 424" xfId="3605" xr:uid="{9B9D2C8A-0268-47EF-9CE1-472B9179BBEA}"/>
    <cellStyle name="Accent1 425" xfId="3638" xr:uid="{0BD16D22-0640-4830-A331-8E2CD5276156}"/>
    <cellStyle name="Accent1 426" xfId="3640" xr:uid="{9E66D978-D7E3-4720-9CF2-E1A0F0F95DF5}"/>
    <cellStyle name="Accent1 427" xfId="3642" xr:uid="{BF1D5947-6B12-44E8-AAB8-86C8AC4015B0}"/>
    <cellStyle name="Accent1 428" xfId="3644" xr:uid="{FEEF12FE-EBC2-4C25-8550-734DCDDEC0C5}"/>
    <cellStyle name="Accent1 429" xfId="3646" xr:uid="{E9EB2693-FE36-4E5C-B5DB-8BEA08C0FC76}"/>
    <cellStyle name="Accent1 43" xfId="918" xr:uid="{E0DF7235-4753-42F5-B9DA-891AC76CFFC8}"/>
    <cellStyle name="Accent1 430" xfId="3616" xr:uid="{88CCDF79-BDBC-4D87-8523-2C344B9F6D3F}"/>
    <cellStyle name="Accent1 431" xfId="3647" xr:uid="{58205CE7-EA23-4530-97EA-72FD65B7E065}"/>
    <cellStyle name="Accent1 432" xfId="3662" xr:uid="{F2C3396B-5273-45F7-B5AC-FD7630328C89}"/>
    <cellStyle name="Accent1 433" xfId="3664" xr:uid="{04195274-54A8-407C-A4C9-B1C1907F2DED}"/>
    <cellStyle name="Accent1 434" xfId="3665" xr:uid="{24F9E0D3-2625-4842-B361-23CFEB1618A2}"/>
    <cellStyle name="Accent1 435" xfId="3680" xr:uid="{4456BB7E-D0CF-42DD-A7EF-7B01EF2892CB}"/>
    <cellStyle name="Accent1 436" xfId="3682" xr:uid="{1C61EF5A-A634-4E54-B945-89DF75B4E96A}"/>
    <cellStyle name="Accent1 437" xfId="3683" xr:uid="{E9971D20-B072-4889-87E0-FDFD1373F4E1}"/>
    <cellStyle name="Accent1 438" xfId="3694" xr:uid="{E755B8E7-C882-4DDB-9641-323D145C5C4A}"/>
    <cellStyle name="Accent1 439" xfId="3915" xr:uid="{51CFDBDD-945A-453F-9CE4-3384F0B4616E}"/>
    <cellStyle name="Accent1 44" xfId="920" xr:uid="{F15F993A-2DDD-4F3E-AB7A-451D1267808E}"/>
    <cellStyle name="Accent1 440" xfId="3949" xr:uid="{3E77320D-FFEB-4966-B139-77F04664955D}"/>
    <cellStyle name="Accent1 441" xfId="3953" xr:uid="{CFCBD778-D0F0-4C1F-A97C-EF762D1F8470}"/>
    <cellStyle name="Accent1 442" xfId="3956" xr:uid="{C77AA4E1-1F71-4B97-B7EB-83845C390D5E}"/>
    <cellStyle name="Accent1 443" xfId="3959" xr:uid="{0BDB4C2A-244B-413B-BBAE-76A7059CAC72}"/>
    <cellStyle name="Accent1 444" xfId="3961" xr:uid="{0E3E5886-6636-4EB9-A4B1-B3F358990D50}"/>
    <cellStyle name="Accent1 445" xfId="3962" xr:uid="{D2D520D1-48AE-427D-9127-38BADC5910CE}"/>
    <cellStyle name="Accent1 446" xfId="3955" xr:uid="{4DBD1F07-B6DD-45E9-8C86-DA43FCE84D3A}"/>
    <cellStyle name="Accent1 447" xfId="3963" xr:uid="{49026EE1-AFBB-4F60-AE13-FADF692456F5}"/>
    <cellStyle name="Accent1 448" xfId="3974" xr:uid="{8608E680-075B-48D6-9948-2A48A8464581}"/>
    <cellStyle name="Accent1 449" xfId="3976" xr:uid="{32484713-A999-4CCC-B02E-01414B4A3448}"/>
    <cellStyle name="Accent1 45" xfId="922" xr:uid="{D5EBC36B-35E8-4B44-AC53-47487C653128}"/>
    <cellStyle name="Accent1 450" xfId="3991" xr:uid="{8BC91CED-E185-4813-82C4-AFAA0BF33EA7}"/>
    <cellStyle name="Accent1 451" xfId="3993" xr:uid="{9B434B47-7DA3-4843-A3AC-1FC358904E5D}"/>
    <cellStyle name="Accent1 452" xfId="3994" xr:uid="{5A01357B-F9A2-4DCA-9077-E731B66D226C}"/>
    <cellStyle name="Accent1 453" xfId="4002" xr:uid="{0825AB31-5299-4D09-A37D-996336E9A263}"/>
    <cellStyle name="Accent1 454" xfId="4122" xr:uid="{7E7D3EB5-95B6-4F8D-B880-20858BD466AD}"/>
    <cellStyle name="Accent1 455" xfId="4152" xr:uid="{21396405-2586-4307-AFEB-7DEB4AC98973}"/>
    <cellStyle name="Accent1 456" xfId="4155" xr:uid="{6C11EFF6-F7AC-438C-BDBC-51A3F6FDF532}"/>
    <cellStyle name="Accent1 457" xfId="4157" xr:uid="{1E264846-2CEC-4B2B-BC94-0387F79B758F}"/>
    <cellStyle name="Accent1 458" xfId="4159" xr:uid="{11D2F88A-5A22-4BF2-8376-B7EE0677F8DC}"/>
    <cellStyle name="Accent1 459" xfId="4161" xr:uid="{3DF3DA96-C50B-4A05-98C2-91D5AA3FBBDF}"/>
    <cellStyle name="Accent1 46" xfId="924" xr:uid="{16C0DC65-89BC-454F-8A59-1628A110A8C7}"/>
    <cellStyle name="Accent1 460" xfId="4163" xr:uid="{3742CC44-543C-4CE1-9DCB-12CE8CCA4368}"/>
    <cellStyle name="Accent1 461" xfId="4165" xr:uid="{419B4F7E-4A74-4C51-AADE-30B9E84EF0AB}"/>
    <cellStyle name="Accent1 462" xfId="4191" xr:uid="{5024E792-F923-418B-8AB0-38FC143EE105}"/>
    <cellStyle name="Accent1 463" xfId="4194" xr:uid="{68D69AF8-D414-4997-A76F-5C461C92C5D2}"/>
    <cellStyle name="Accent1 464" xfId="4196" xr:uid="{F265E42E-B2D9-4DE9-9557-675466A553F6}"/>
    <cellStyle name="Accent1 465" xfId="4198" xr:uid="{35250F23-D2BF-4183-8160-A3C7B86BB829}"/>
    <cellStyle name="Accent1 466" xfId="4200" xr:uid="{AB7A2D1A-60BB-410A-9275-4DF014449CBA}"/>
    <cellStyle name="Accent1 467" xfId="4201" xr:uid="{3330569D-93B3-4DBF-A982-099DAAF06E13}"/>
    <cellStyle name="Accent1 468" xfId="4312" xr:uid="{CF646E5C-9472-460D-A1A4-C70A0E56BD51}"/>
    <cellStyle name="Accent1 469" xfId="4327" xr:uid="{67325889-9E07-4FA1-AE61-CED1FC05F896}"/>
    <cellStyle name="Accent1 47" xfId="926" xr:uid="{0AA5EA17-418D-42EF-9724-979B28E8B711}"/>
    <cellStyle name="Accent1 470" xfId="4329" xr:uid="{2201EF1F-2A98-4221-BEA5-0D9CA65F15AA}"/>
    <cellStyle name="Accent1 471" xfId="4330" xr:uid="{9E1F261E-5B3C-4669-9CDD-C0691E43030D}"/>
    <cellStyle name="Accent1 472" xfId="4357" xr:uid="{FFF13FCA-F75B-4550-BD88-9B75584F113D}"/>
    <cellStyle name="Accent1 473" xfId="4359" xr:uid="{527EBF29-7A40-4C55-9186-B37F66E9A710}"/>
    <cellStyle name="Accent1 474" xfId="4355" xr:uid="{2A88743A-A0FD-4419-9400-C455FD3E6678}"/>
    <cellStyle name="Accent1 475" xfId="4363" xr:uid="{01433B36-AA5C-459F-90D2-13F1CA574C84}"/>
    <cellStyle name="Accent1 476" xfId="4365" xr:uid="{74F7EDE4-1C32-4C42-B65E-837FEBC3A9F0}"/>
    <cellStyle name="Accent1 477" xfId="4366" xr:uid="{E1578DD7-B297-4C88-B277-59D02E4A107D}"/>
    <cellStyle name="Accent1 478" xfId="4381" xr:uid="{3A0AE1F8-9823-48E3-817E-73592B45C337}"/>
    <cellStyle name="Accent1 479" xfId="4392" xr:uid="{79E61D36-1C83-4E5F-A40E-5884E3E6BA45}"/>
    <cellStyle name="Accent1 48" xfId="944" xr:uid="{1730A9DA-B18D-499D-AB2F-E39005BB53AE}"/>
    <cellStyle name="Accent1 480" xfId="4401" xr:uid="{C7036CB6-54D3-4C9D-8462-B95EB4509AE2}"/>
    <cellStyle name="Accent1 481" xfId="4403" xr:uid="{4DA0613B-F189-4307-866B-108932682AF3}"/>
    <cellStyle name="Accent1 482" xfId="4405" xr:uid="{AC89916C-6526-4D73-AAEC-177BE149DE4E}"/>
    <cellStyle name="Accent1 483" xfId="4407" xr:uid="{22CD31CD-B272-480F-93BB-CB73785BD9DB}"/>
    <cellStyle name="Accent1 484" xfId="4408" xr:uid="{15123F09-8310-44FC-A24B-EEF932B2FB7B}"/>
    <cellStyle name="Accent1 485" xfId="4443" xr:uid="{9F2E3FC6-1056-4E1B-8EF6-8CEA0689B6C4}"/>
    <cellStyle name="Accent1 486" xfId="4409" xr:uid="{E618C6A6-37D6-4AEB-A50B-04C7252EB162}"/>
    <cellStyle name="Accent1 487" xfId="4450" xr:uid="{1F8A0905-4547-4332-8ECC-D194DCF8C600}"/>
    <cellStyle name="Accent1 488" xfId="4453" xr:uid="{8C3D94E7-C71F-43CD-9AAE-BECED6176C34}"/>
    <cellStyle name="Accent1 489" xfId="4455" xr:uid="{A5007774-1F55-4869-A0EA-C74186DEF6FA}"/>
    <cellStyle name="Accent1 49" xfId="947" xr:uid="{FF1D1045-FC23-4054-8437-5EB7BB648575}"/>
    <cellStyle name="Accent1 490" xfId="4457" xr:uid="{CE332CD2-1605-4090-866F-92322F719C23}"/>
    <cellStyle name="Accent1 491" xfId="4459" xr:uid="{6381A83A-6FAF-4376-A597-425BB634E784}"/>
    <cellStyle name="Accent1 492" xfId="4461" xr:uid="{A2FC3BE7-DAB0-4D1C-A96A-16D5F6D856B9}"/>
    <cellStyle name="Accent1 493" xfId="4463" xr:uid="{39D47D3B-4D7C-4E88-8B76-2DF677AD106E}"/>
    <cellStyle name="Accent1 494" xfId="4474" xr:uid="{C9AAFB3E-B203-4F79-8659-7EB9D7859E26}"/>
    <cellStyle name="Accent1 495" xfId="4475" xr:uid="{21B352E3-8D89-444A-9928-A297601D1614}"/>
    <cellStyle name="Accent1 496" xfId="4481" xr:uid="{089BD497-DE0A-486D-BCD8-E2D7871F2202}"/>
    <cellStyle name="Accent1 497" xfId="4515" xr:uid="{5A1722CB-B26F-4A48-B9F5-6D0886AB7737}"/>
    <cellStyle name="Accent1 498" xfId="4517" xr:uid="{552B27CF-169A-41FC-AD5D-C1115F5EE76E}"/>
    <cellStyle name="Accent1 499" xfId="4520" xr:uid="{9A1111FD-F40F-4FDA-85D9-81BD2203B358}"/>
    <cellStyle name="Accent1 5" xfId="159" xr:uid="{8790F456-058E-4910-A996-17EE877E16EF}"/>
    <cellStyle name="Accent1 50" xfId="950" xr:uid="{AA915808-6ABF-49AC-8666-97C9A27D5AA0}"/>
    <cellStyle name="Accent1 500" xfId="4523" xr:uid="{A14F7D66-B42C-45C4-A3BC-A52AE01BA8AA}"/>
    <cellStyle name="Accent1 501" xfId="4525" xr:uid="{A7566335-080F-436D-815B-6C0975DC1315}"/>
    <cellStyle name="Accent1 502" xfId="4527" xr:uid="{90B3B57B-8068-43B2-9EDB-7DEC0905CF7F}"/>
    <cellStyle name="Accent1 503" xfId="4528" xr:uid="{D948CFC7-B0B2-4C7F-B791-B077349106D2}"/>
    <cellStyle name="Accent1 504" xfId="4529" xr:uid="{A966446D-4FAC-4E10-98A0-839DCA5612A3}"/>
    <cellStyle name="Accent1 505" xfId="4536" xr:uid="{578FE6F3-6A62-4AED-98BF-F21F2FE19E89}"/>
    <cellStyle name="Accent1 506" xfId="4564" xr:uid="{50031A74-036B-4C3C-A283-B53D38BEFC3B}"/>
    <cellStyle name="Accent1 507" xfId="4572" xr:uid="{71A24F5C-B534-49FB-8E88-E59E22A98BA0}"/>
    <cellStyle name="Accent1 508" xfId="4575" xr:uid="{CA6BBD99-0E2B-483F-968C-70CD5615A8A4}"/>
    <cellStyle name="Accent1 509" xfId="4577" xr:uid="{CFEC5D93-35D1-4E3E-A692-50A404A92E4A}"/>
    <cellStyle name="Accent1 51" xfId="958" xr:uid="{718BD5A5-7049-4CA7-80AC-2F80A57D9453}"/>
    <cellStyle name="Accent1 510" xfId="4579" xr:uid="{C2D0A99A-DE4E-459D-8229-3FC4FAE97772}"/>
    <cellStyle name="Accent1 511" xfId="4581" xr:uid="{611C3172-E3D8-477F-A1D9-C63276B2BD32}"/>
    <cellStyle name="Accent1 512" xfId="4583" xr:uid="{107A9EBE-5512-4ABC-BC25-BCC7A5E4CEC8}"/>
    <cellStyle name="Accent1 513" xfId="4585" xr:uid="{E4D62355-95C7-4E0F-BA1C-C7B248294ED0}"/>
    <cellStyle name="Accent1 514" xfId="4591" xr:uid="{D5CBEAC7-8B22-4DFF-8811-F1CC11C6559F}"/>
    <cellStyle name="Accent1 515" xfId="4634" xr:uid="{3A851ACF-E0C5-4A4D-9167-A3C68CECA493}"/>
    <cellStyle name="Accent1 516" xfId="4638" xr:uid="{56224602-2364-462E-BBD7-FB5E5760CD09}"/>
    <cellStyle name="Accent1 517" xfId="4642" xr:uid="{08257182-7A70-46E9-8854-4242BA946F26}"/>
    <cellStyle name="Accent1 518" xfId="4647" xr:uid="{5363D66E-1315-4811-8F81-E5234BCACB22}"/>
    <cellStyle name="Accent1 519" xfId="4651" xr:uid="{0CAC0EA1-BC8A-4A63-8DA8-77F9B61A6A8A}"/>
    <cellStyle name="Accent1 52" xfId="1065" xr:uid="{D0E8016B-1CBA-4CDE-8E37-4B68AE10B830}"/>
    <cellStyle name="Accent1 520" xfId="4653" xr:uid="{72B91ECC-3620-4A4A-93CF-096493D96E5B}"/>
    <cellStyle name="Accent1 521" xfId="4657" xr:uid="{AC011F71-756D-476E-BB54-357A32095EF9}"/>
    <cellStyle name="Accent1 522" xfId="4660" xr:uid="{C95133A3-8AB5-461F-8867-739FEA8B7E1D}"/>
    <cellStyle name="Accent1 523" xfId="4662" xr:uid="{554FFB93-00BD-4B9E-BE35-E703C41EB389}"/>
    <cellStyle name="Accent1 524" xfId="4664" xr:uid="{09B0F1DE-C720-44DF-978D-2A2DAEBC40F4}"/>
    <cellStyle name="Accent1 525" xfId="4666" xr:uid="{1E487E4C-584C-4808-8217-272481690044}"/>
    <cellStyle name="Accent1 526" xfId="4668" xr:uid="{D7272448-D9A3-4652-A57A-24C8A2C07FE1}"/>
    <cellStyle name="Accent1 527" xfId="4670" xr:uid="{D5A03579-FDE7-4960-A0BE-D082BBB1EF53}"/>
    <cellStyle name="Accent1 528" xfId="4712" xr:uid="{3B430687-2A59-4433-A164-3974448F4976}"/>
    <cellStyle name="Accent1 529" xfId="4716" xr:uid="{A926A50B-1007-4E73-8A2C-EB679D157936}"/>
    <cellStyle name="Accent1 53" xfId="1071" xr:uid="{101E0CB3-5801-4539-8D50-20CBA61DA81D}"/>
    <cellStyle name="Accent1 530" xfId="4719" xr:uid="{2FBC2D48-63BD-4EE3-A9E6-71FC4AA15971}"/>
    <cellStyle name="Accent1 531" xfId="4721" xr:uid="{01A5AC3C-1D91-4F06-BD15-6B15A804C130}"/>
    <cellStyle name="Accent1 532" xfId="4723" xr:uid="{49C54019-CD49-43EC-B3A7-C0C94049C36A}"/>
    <cellStyle name="Accent1 533" xfId="4725" xr:uid="{0030D9A9-71D6-48BE-9693-A1BC4184927E}"/>
    <cellStyle name="Accent1 534" xfId="4728" xr:uid="{27017561-B75D-4711-BC46-E01BCBEE257F}"/>
    <cellStyle name="Accent1 535" xfId="4686" xr:uid="{18F106BB-BE3B-4C9F-A70C-9BD475B7C98F}"/>
    <cellStyle name="Accent1 536" xfId="4734" xr:uid="{4E327CAB-9A1C-4D5A-8F21-CC1779CC633A}"/>
    <cellStyle name="Accent1 537" xfId="4735" xr:uid="{62741FFE-3FDA-4580-922B-0D578FB0CE5C}"/>
    <cellStyle name="Accent1 538" xfId="4736" xr:uid="{84736BD6-4322-439C-91C9-F20766076917}"/>
    <cellStyle name="Accent1 539" xfId="5487" xr:uid="{CC745C03-AF51-4D42-8E77-93EE425EB2A3}"/>
    <cellStyle name="Accent1 54" xfId="1104" xr:uid="{578FE871-A67B-47A6-B59C-C08A10E5067D}"/>
    <cellStyle name="Accent1 540" xfId="5540" xr:uid="{E93C931E-A540-49B5-9F10-24FC71C60F85}"/>
    <cellStyle name="Accent1 541" xfId="5542" xr:uid="{BC19DD42-B969-4446-B553-4DDCCC4DE47F}"/>
    <cellStyle name="Accent1 542" xfId="5546" xr:uid="{A9B96932-8E87-4E1A-99A7-306CCF439705}"/>
    <cellStyle name="Accent1 543" xfId="5554" xr:uid="{5656E6F3-AC25-4F3B-93E6-DA5A1171CB15}"/>
    <cellStyle name="Accent1 544" xfId="5558" xr:uid="{00E926FF-45C2-4624-A41B-CF3A3FE0F9B2}"/>
    <cellStyle name="Accent1 545" xfId="5562" xr:uid="{AF49035D-4858-4DC6-8E25-DFC01722BD2A}"/>
    <cellStyle name="Accent1 546" xfId="5566" xr:uid="{6E4DA604-377F-476A-A1B2-26C1AAA9893E}"/>
    <cellStyle name="Accent1 547" xfId="5569" xr:uid="{F67B17FD-65A0-4F54-914F-40E95ED29DD2}"/>
    <cellStyle name="Accent1 548" xfId="5571" xr:uid="{312A8956-2B29-4E33-9E03-186D27D03ABC}"/>
    <cellStyle name="Accent1 549" xfId="5575" xr:uid="{812C3315-1DF4-4BC3-9D72-05BEE171FEFD}"/>
    <cellStyle name="Accent1 55" xfId="1107" xr:uid="{50519EDF-6FC5-46A5-858B-39674D7E66CF}"/>
    <cellStyle name="Accent1 550" xfId="5565" xr:uid="{17C8474F-D62D-46F0-B9C9-C8B3DBC6CB3F}"/>
    <cellStyle name="Accent1 551" xfId="5583" xr:uid="{0F53F31D-7089-4D2F-9274-1079CA58F6EA}"/>
    <cellStyle name="Accent1 552" xfId="5587" xr:uid="{3B08F4CF-B829-4FF6-9C74-ABB6483C61E6}"/>
    <cellStyle name="Accent1 553" xfId="5590" xr:uid="{63E85C4E-7DD8-4547-9592-9E0F882D7937}"/>
    <cellStyle name="Accent1 554" xfId="5591" xr:uid="{2E5F1B09-EC06-443D-A525-2E3B688C6CC9}"/>
    <cellStyle name="Accent1 555" xfId="5593" xr:uid="{D8D1BA10-5DB7-47FD-ACC5-DC39D8A448A9}"/>
    <cellStyle name="Accent1 556" xfId="5595" xr:uid="{CAE93328-33D7-43F8-8465-2D807317020C}"/>
    <cellStyle name="Accent1 557" xfId="5596" xr:uid="{1878815C-168C-47F7-8FF3-2C5A161AD2D4}"/>
    <cellStyle name="Accent1 558" xfId="5623" xr:uid="{42E89C96-04E8-41E2-8012-5E933938AB55}"/>
    <cellStyle name="Accent1 559" xfId="5626" xr:uid="{A1DC0170-5A92-4F52-A4A6-DC887EA74835}"/>
    <cellStyle name="Accent1 56" xfId="1110" xr:uid="{5BCEA4D8-29EC-4D66-90B6-4B6F0989E0EF}"/>
    <cellStyle name="Accent1 560" xfId="5627" xr:uid="{34BA49BB-F201-49E9-B2DA-94820109D4E5}"/>
    <cellStyle name="Accent1 561" xfId="5629" xr:uid="{C1E8F1D3-8F1C-4F08-BA18-B253ABB3CD45}"/>
    <cellStyle name="Accent1 562" xfId="5631" xr:uid="{3FAD483C-DD71-4BA8-B869-DF1937D90F87}"/>
    <cellStyle name="Accent1 563" xfId="5632" xr:uid="{E7857F5A-8B1E-4EE4-9B98-10C363FA47EE}"/>
    <cellStyle name="Accent1 564" xfId="5679" xr:uid="{9F69705C-3546-42CC-ACAC-6980FD2CF241}"/>
    <cellStyle name="Accent1 565" xfId="5683" xr:uid="{1384648C-A28A-4F99-BF62-5DBECDA4FFD7}"/>
    <cellStyle name="Accent1 566" xfId="5689" xr:uid="{EBB52F43-4323-479F-AC3D-B34AD23504B5}"/>
    <cellStyle name="Accent1 567" xfId="5693" xr:uid="{10E1DD7E-6CF7-4C40-AC85-10D6EC6D5E58}"/>
    <cellStyle name="Accent1 568" xfId="5698" xr:uid="{B61E612D-FA72-47A5-904E-5C406BC4560C}"/>
    <cellStyle name="Accent1 569" xfId="5702" xr:uid="{74CB27A2-C949-4E1B-88F1-507C748021FF}"/>
    <cellStyle name="Accent1 57" xfId="1113" xr:uid="{5F022889-FAE4-425B-B223-CF18EB34DF59}"/>
    <cellStyle name="Accent1 570" xfId="5705" xr:uid="{D13FE90B-85D2-4B92-BFB8-9010ED66B9CF}"/>
    <cellStyle name="Accent1 571" xfId="5708" xr:uid="{FC672654-1D2D-4F56-9D48-9D9EF709FA92}"/>
    <cellStyle name="Accent1 572" xfId="5712" xr:uid="{412257A9-2366-4A9E-A33D-7926DEEDF557}"/>
    <cellStyle name="Accent1 573" xfId="5716" xr:uid="{96841707-FC29-4650-BAEB-B37C2DD085AD}"/>
    <cellStyle name="Accent1 574" xfId="5719" xr:uid="{E1AF6BA9-51DF-46E7-A673-9F94C9D47532}"/>
    <cellStyle name="Accent1 575" xfId="5720" xr:uid="{A0125D2B-F264-48F8-A012-553F4C664670}"/>
    <cellStyle name="Accent1 576" xfId="5723" xr:uid="{427B1903-4BC5-4200-B131-50BA9AE52EBC}"/>
    <cellStyle name="Accent1 577" xfId="5725" xr:uid="{39364FBB-73D1-427C-BDEC-B476FAA4EFE0}"/>
    <cellStyle name="Accent1 578" xfId="5727" xr:uid="{470EBD7E-277F-437A-82BB-DDBAEEC5A449}"/>
    <cellStyle name="Accent1 579" xfId="5728" xr:uid="{8D15AD6B-0E8A-42A0-8BD5-82351F74AA05}"/>
    <cellStyle name="Accent1 58" xfId="1116" xr:uid="{B7EE2258-86CD-4652-B4DE-820E40F3AC4B}"/>
    <cellStyle name="Accent1 580" xfId="5763" xr:uid="{67387819-1A5B-49C4-97EB-B2C013B33242}"/>
    <cellStyle name="Accent1 581" xfId="5767" xr:uid="{0D48A8B1-2024-4A3C-A7AD-0B2750136BEC}"/>
    <cellStyle name="Accent1 582" xfId="5769" xr:uid="{AECE20F0-2775-4FBC-8191-3342F62F5F71}"/>
    <cellStyle name="Accent1 583" xfId="5773" xr:uid="{38D71B25-C328-40AD-89C7-55A031EE3928}"/>
    <cellStyle name="Accent1 584" xfId="5774" xr:uid="{7F8D760C-E708-4721-BAAA-3429B57C6622}"/>
    <cellStyle name="Accent1 585" xfId="5777" xr:uid="{D05BBB2D-8B49-4C0D-82BF-6B128EA04508}"/>
    <cellStyle name="Accent1 586" xfId="5778" xr:uid="{45F4B0A4-DB12-4EFE-A6F9-F8E1A1C14CD9}"/>
    <cellStyle name="Accent1 587" xfId="5781" xr:uid="{E6062E9C-854F-488E-90C8-E4A14CD81581}"/>
    <cellStyle name="Accent1 588" xfId="5782" xr:uid="{A5166681-171E-4CD0-81C5-8EEEC71297DD}"/>
    <cellStyle name="Accent1 589" xfId="5819" xr:uid="{5294A4B5-2780-4192-976C-22539CBD5E5E}"/>
    <cellStyle name="Accent1 59" xfId="1117" xr:uid="{23EE6754-DD8B-4FC0-A6DE-9BBC425BEECE}"/>
    <cellStyle name="Accent1 590" xfId="5823" xr:uid="{DD75BEA2-A187-41AB-8D82-589E5A7AA732}"/>
    <cellStyle name="Accent1 591" xfId="5827" xr:uid="{A8C488FA-8B53-4553-9C35-46B17CD268BF}"/>
    <cellStyle name="Accent1 592" xfId="5830" xr:uid="{6CBC8475-A7B6-4B5D-9C34-31377376B981}"/>
    <cellStyle name="Accent1 593" xfId="5833" xr:uid="{F3EFCE23-27DF-4E95-A752-131561CA82D4}"/>
    <cellStyle name="Accent1 594" xfId="5835" xr:uid="{97988BF7-D5EE-4F36-A730-B94B737F020A}"/>
    <cellStyle name="Accent1 595" xfId="5837" xr:uid="{DB14C88A-5663-4221-93D6-942C37028352}"/>
    <cellStyle name="Accent1 596" xfId="5839" xr:uid="{4DBB6CCB-A6BB-48C5-B066-6B5DFEAA5EFD}"/>
    <cellStyle name="Accent1 597" xfId="5841" xr:uid="{5853652C-FD9C-4D1E-9421-A306AB9A3449}"/>
    <cellStyle name="Accent1 598" xfId="5842" xr:uid="{859EC08A-CBAE-4561-AA8C-1B99C9DCA803}"/>
    <cellStyle name="Accent1 599" xfId="5872" xr:uid="{CC608D2F-FE39-43B4-A209-2B3D03848B8A}"/>
    <cellStyle name="Accent1 6" xfId="161" xr:uid="{27DBF392-F7DF-43CF-9E09-D4D7DC753175}"/>
    <cellStyle name="Accent1 60" xfId="1118" xr:uid="{D0B62777-F987-4FA2-AD29-AF018FE04B26}"/>
    <cellStyle name="Accent1 600" xfId="5873" xr:uid="{79CA4F20-AAA4-43AE-82E4-E2F7DCA3E7A0}"/>
    <cellStyle name="Accent1 601" xfId="5876" xr:uid="{C78F966F-D7A5-44E9-B9BA-B6C993ACAEBF}"/>
    <cellStyle name="Accent1 602" xfId="5879" xr:uid="{D7FCEE30-B89A-49DE-913C-AEDFF99CDB1F}"/>
    <cellStyle name="Accent1 603" xfId="5881" xr:uid="{E35FE555-0F87-42D9-8243-3AA6583F04C3}"/>
    <cellStyle name="Accent1 604" xfId="5883" xr:uid="{9FF58746-741F-4BF6-8F48-7287197B0AE5}"/>
    <cellStyle name="Accent1 605" xfId="5888" xr:uid="{076BFF8B-CB49-4B55-B9B6-18E3C3182EE4}"/>
    <cellStyle name="Accent1 606" xfId="5933" xr:uid="{D4BD19C5-CEC5-4166-9DFE-97425E84CAEB}"/>
    <cellStyle name="Accent1 607" xfId="5937" xr:uid="{0CF9FE7E-E563-4C4B-A111-31FA03084BF1}"/>
    <cellStyle name="Accent1 608" xfId="5938" xr:uid="{9D23D489-7852-4F4A-A56E-E82A21C233B2}"/>
    <cellStyle name="Accent1 609" xfId="5942" xr:uid="{24E7BEA3-FBE5-484C-9011-D487119BA926}"/>
    <cellStyle name="Accent1 61" xfId="1119" xr:uid="{6D0BBC54-32C7-41D2-8A8E-550B18D2A30A}"/>
    <cellStyle name="Accent1 610" xfId="5944" xr:uid="{084CED09-3CC5-44F8-8C5E-F6DDDE631240}"/>
    <cellStyle name="Accent1 611" xfId="5947" xr:uid="{5B8C3053-E1AC-494D-B509-EFAAE9B47B39}"/>
    <cellStyle name="Accent1 612" xfId="5928" xr:uid="{3DD01120-B407-40DE-9F50-EC723C36864D}"/>
    <cellStyle name="Accent1 613" xfId="5955" xr:uid="{DDFAE4A8-3E43-4EBA-BED5-163A1BA2F650}"/>
    <cellStyle name="Accent1 614" xfId="5957" xr:uid="{8D479A89-1F91-47B1-9376-07E3B3DB97FE}"/>
    <cellStyle name="Accent1 615" xfId="5959" xr:uid="{50BCF503-4258-4B47-B2F0-DBC5B4B076BB}"/>
    <cellStyle name="Accent1 616" xfId="5908" xr:uid="{612AE85B-C2FE-485E-A76E-A16BC87ADB80}"/>
    <cellStyle name="Accent1 617" xfId="5960" xr:uid="{4808F057-E740-4B54-B492-3A70CEDF949E}"/>
    <cellStyle name="Accent1 618" xfId="5988" xr:uid="{EBC7F548-BE6D-454F-86AA-2C1592B36130}"/>
    <cellStyle name="Accent1 619" xfId="5996" xr:uid="{142BA680-C145-4C87-BB72-C039C057957E}"/>
    <cellStyle name="Accent1 62" xfId="1141" xr:uid="{BE72509C-8701-4DF1-A9CF-040E9215274B}"/>
    <cellStyle name="Accent1 620" xfId="5999" xr:uid="{9132BCB8-5323-4FFD-80A0-4653FDD7DCCF}"/>
    <cellStyle name="Accent1 621" xfId="5995" xr:uid="{D1C9ED84-AD0F-4C07-B974-397EC656B5D6}"/>
    <cellStyle name="Accent1 622" xfId="6004" xr:uid="{906B9B1D-48F1-406D-9342-25A75F754467}"/>
    <cellStyle name="Accent1 623" xfId="6006" xr:uid="{1E137E3A-C14F-48A4-9B97-9D8676FAE21D}"/>
    <cellStyle name="Accent1 624" xfId="6007" xr:uid="{A5AD74F2-25EC-4DAA-A404-82D0994B2836}"/>
    <cellStyle name="Accent1 625" xfId="6008" xr:uid="{FA2AB46D-3352-40FD-B06B-81F5992955DB}"/>
    <cellStyle name="Accent1 626" xfId="6049" xr:uid="{40938115-0A5E-424B-864F-2D517EF02F59}"/>
    <cellStyle name="Accent1 627" xfId="6052" xr:uid="{1C53ACD0-1EEC-4A52-AE2F-D0E9D626946B}"/>
    <cellStyle name="Accent1 628" xfId="6056" xr:uid="{1B0677BE-A80C-4D01-AA06-0976845B6353}"/>
    <cellStyle name="Accent1 629" xfId="6059" xr:uid="{310120BB-1122-40A5-8A30-A62379918244}"/>
    <cellStyle name="Accent1 63" xfId="1144" xr:uid="{10D3E8C2-C3F6-4B26-A5EF-113813FE7604}"/>
    <cellStyle name="Accent1 630" xfId="6062" xr:uid="{B2550A11-51FD-4A21-A0D8-CC7B8EF6BE0E}"/>
    <cellStyle name="Accent1 631" xfId="6058" xr:uid="{206F86BD-290A-4066-B134-E6CC751277E5}"/>
    <cellStyle name="Accent1 632" xfId="6067" xr:uid="{C324C20D-0077-4E8F-B897-3873687BE3C6}"/>
    <cellStyle name="Accent1 633" xfId="6070" xr:uid="{6DE15AAB-B369-4FF6-97E6-2078402A20C0}"/>
    <cellStyle name="Accent1 634" xfId="6072" xr:uid="{B445317C-A10C-4B3F-86AC-0F2E5B48D5BE}"/>
    <cellStyle name="Accent1 635" xfId="6073" xr:uid="{19AF476E-33E7-4144-9CBD-94302DD55FB5}"/>
    <cellStyle name="Accent1 636" xfId="6074" xr:uid="{8EF4DB65-9DAA-4D56-A814-793D3386D7F3}"/>
    <cellStyle name="Accent1 637" xfId="6085" xr:uid="{C6E3DEF6-6E38-49D1-B709-FE9DDD0906F5}"/>
    <cellStyle name="Accent1 638" xfId="6086" xr:uid="{59B93ED4-28E9-413F-B865-411C9D283560}"/>
    <cellStyle name="Accent1 639" xfId="6118" xr:uid="{3C633BE8-9D25-455F-A00A-BB27EB87ECFF}"/>
    <cellStyle name="Accent1 64" xfId="1136" xr:uid="{52B59DEA-D837-46DF-BD41-5B5846AAB93F}"/>
    <cellStyle name="Accent1 640" xfId="6121" xr:uid="{1F61B1E5-7162-4DE0-98ED-6AB32A25D992}"/>
    <cellStyle name="Accent1 641" xfId="6122" xr:uid="{20524669-A383-4E7E-83AA-236D4DC8DE29}"/>
    <cellStyle name="Accent1 642" xfId="6125" xr:uid="{1A09CE51-2263-49C9-9AD0-08BBBE91CF1D}"/>
    <cellStyle name="Accent1 643" xfId="6127" xr:uid="{29C787A3-046F-4B64-BAC8-0F5CE9003B25}"/>
    <cellStyle name="Accent1 644" xfId="6124" xr:uid="{F818000B-5649-4B5D-87E2-427AE9FBB5A2}"/>
    <cellStyle name="Accent1 645" xfId="6128" xr:uid="{5F5CE9DE-452B-446D-9312-5D7133353DF6}"/>
    <cellStyle name="Accent1 646" xfId="6143" xr:uid="{64F9BAB4-7E4F-489F-9490-6C69EEF32B11}"/>
    <cellStyle name="Accent1 647" xfId="6145" xr:uid="{282D87FE-3C2D-4122-BFF0-317B8CB9031E}"/>
    <cellStyle name="Accent1 648" xfId="6147" xr:uid="{B574D278-7DF1-48D4-BD11-72C3BA508263}"/>
    <cellStyle name="Accent1 649" xfId="6187" xr:uid="{ECC97F25-E1FB-4999-9D30-D2C943AB9A27}"/>
    <cellStyle name="Accent1 65" xfId="1148" xr:uid="{8850FFD4-237A-45C8-B63F-1A2703771F1B}"/>
    <cellStyle name="Accent1 650" xfId="6191" xr:uid="{16C72036-3241-4099-97C7-9FB5BC2501DF}"/>
    <cellStyle name="Accent1 651" xfId="6186" xr:uid="{89BBDA4A-3764-4F0F-95EB-B80F5AAB18C1}"/>
    <cellStyle name="Accent1 652" xfId="6199" xr:uid="{33248360-424D-4C78-BD5A-E564D33E7D94}"/>
    <cellStyle name="Accent1 653" xfId="6201" xr:uid="{1DA92CC3-E1A1-46E6-A154-DE498D11D45C}"/>
    <cellStyle name="Accent1 654" xfId="6203" xr:uid="{0C5D9D10-E25C-4236-8815-180224034AC3}"/>
    <cellStyle name="Accent1 655" xfId="6204" xr:uid="{95281C37-1DEF-428F-8BA0-3C7D3EE1D178}"/>
    <cellStyle name="Accent1 656" xfId="6208" xr:uid="{BFF7596E-D76D-4C55-B1E1-BA839E183CD8}"/>
    <cellStyle name="Accent1 657" xfId="6210" xr:uid="{8DB522DF-BDCB-4849-8E82-A39975513EB8}"/>
    <cellStyle name="Accent1 658" xfId="6212" xr:uid="{5A40807D-42CC-46B4-A29E-72ABD12F6D84}"/>
    <cellStyle name="Accent1 659" xfId="6214" xr:uid="{8183D6A8-5D75-4CB8-BA4A-61FE16FA2475}"/>
    <cellStyle name="Accent1 66" xfId="1150" xr:uid="{753D43EC-6579-4BF8-BB2F-FDB3B837CCFC}"/>
    <cellStyle name="Accent1 660" xfId="6260" xr:uid="{CA171399-47A4-4558-9EC8-9B650234EFBD}"/>
    <cellStyle name="Accent1 661" xfId="6264" xr:uid="{DAEEF2AC-3C49-4F48-8C16-F7A52388915D}"/>
    <cellStyle name="Accent1 662" xfId="6268" xr:uid="{FD09B72E-547A-4408-8E6F-BE5B9FEEB4C1}"/>
    <cellStyle name="Accent1 663" xfId="6269" xr:uid="{799C242A-4D0C-4C51-BDDA-9FE13F2231BD}"/>
    <cellStyle name="Accent1 664" xfId="6275" xr:uid="{EC1D1D96-DD7A-4AAE-9BCC-90FB514C8463}"/>
    <cellStyle name="Accent1 665" xfId="6280" xr:uid="{1AEFF8D0-5645-4891-AC84-9D87EF07CCC1}"/>
    <cellStyle name="Accent1 666" xfId="6284" xr:uid="{5EA32971-178C-47FC-A241-0DA8F373DF7B}"/>
    <cellStyle name="Accent1 667" xfId="6279" xr:uid="{A5A96463-3420-47B8-9A0F-1DFAE693C27A}"/>
    <cellStyle name="Accent1 668" xfId="6289" xr:uid="{E44DDBD2-6C8A-4D30-84CC-CC800474ECC9}"/>
    <cellStyle name="Accent1 669" xfId="6278" xr:uid="{D9E8C7AD-3CDB-4168-BB04-9C098C59D7E5}"/>
    <cellStyle name="Accent1 67" xfId="1161" xr:uid="{32CF5C09-2334-4700-A9F0-C1FC37CE08F1}"/>
    <cellStyle name="Accent1 670" xfId="6292" xr:uid="{263F7680-67D7-49A4-9746-DAAE80329287}"/>
    <cellStyle name="Accent1 671" xfId="6240" xr:uid="{CDCBD299-6BC9-4444-8C85-527230A58C6B}"/>
    <cellStyle name="Accent1 672" xfId="6486" xr:uid="{37ADF060-392B-4868-A1AB-301DEFBA86DA}"/>
    <cellStyle name="Accent1 673" xfId="6483" xr:uid="{838D8F94-1034-4BDB-A27D-44B167111967}"/>
    <cellStyle name="Accent1 674" xfId="6600" xr:uid="{857E4624-04FD-4F1B-901E-941BAD03AC7F}"/>
    <cellStyle name="Accent1 675" xfId="6642" xr:uid="{533FC50A-45A0-42C6-A54F-49D44EBD9B5D}"/>
    <cellStyle name="Accent1 676" xfId="6644" xr:uid="{B4A279E3-6FD3-4ACE-9B09-F2CDD5EB8BC5}"/>
    <cellStyle name="Accent1 677" xfId="6650" xr:uid="{3FE8A599-0FE9-46A6-80BB-7AE9A40893C6}"/>
    <cellStyle name="Accent1 678" xfId="6654" xr:uid="{F681769C-9B57-4851-870C-83B9DBD6CE3D}"/>
    <cellStyle name="Accent1 679" xfId="6657" xr:uid="{E840203B-5357-49B5-A15C-9277587424A1}"/>
    <cellStyle name="Accent1 68" xfId="1162" xr:uid="{FA4C3A6B-D4B0-4C7D-A93E-A63FBADD65A6}"/>
    <cellStyle name="Accent1 680" xfId="6660" xr:uid="{65A9BC06-23B5-4676-A5F8-69C36DF02498}"/>
    <cellStyle name="Accent1 681" xfId="6663" xr:uid="{3F9088DD-3FC4-43BD-9DD7-3FC57B38B697}"/>
    <cellStyle name="Accent1 682" xfId="6665" xr:uid="{EB1B6A72-15B4-482F-92C7-B6C4A7478E64}"/>
    <cellStyle name="Accent1 683" xfId="6668" xr:uid="{0E0A3CEA-0514-4D8A-9CEA-A55AE1DAA1D3}"/>
    <cellStyle name="Accent1 684" xfId="6670" xr:uid="{53B92866-0952-494E-9DA2-DC75E8665989}"/>
    <cellStyle name="Accent1 685" xfId="6671" xr:uid="{0812C77C-8ED4-4ABA-88CF-83AEE6F79991}"/>
    <cellStyle name="Accent1 686" xfId="6672" xr:uid="{247A2F5C-6DB8-4530-9481-09B9C22AE85B}"/>
    <cellStyle name="Accent1 687" xfId="6683" xr:uid="{11E8C265-631A-444B-A0C9-156DF2687439}"/>
    <cellStyle name="Accent1 688" xfId="6684" xr:uid="{16B4D874-C408-4DA8-B69C-C22FA753FD42}"/>
    <cellStyle name="Accent1 689" xfId="6691" xr:uid="{0DA587DD-6D6D-4BEA-8321-91F200F312D7}"/>
    <cellStyle name="Accent1 69" xfId="1173" xr:uid="{5ABB1D13-4908-47BB-AF52-558F61645C60}"/>
    <cellStyle name="Accent1 690" xfId="6742" xr:uid="{CCC7F2FD-718C-4C77-BA61-4E6936DB2B23}"/>
    <cellStyle name="Accent1 691" xfId="6745" xr:uid="{31215E4D-89E9-433B-8EC3-058C32DBA97F}"/>
    <cellStyle name="Accent1 692" xfId="6749" xr:uid="{EED7F2E8-1B96-4B2B-8134-927EB07C5EB0}"/>
    <cellStyle name="Accent1 693" xfId="6751" xr:uid="{2726BAD9-BFA6-4A86-B8DD-22AF71453D7D}"/>
    <cellStyle name="Accent1 694" xfId="6756" xr:uid="{E436F624-CBC1-4C2E-946F-8B3FD8E3A817}"/>
    <cellStyle name="Accent1 695" xfId="6692" xr:uid="{22C66A80-C399-421D-9B80-07EB45D3B63C}"/>
    <cellStyle name="Accent1 696" xfId="6769" xr:uid="{640D464F-278C-4C9E-AB0A-5A31B2D32EE5}"/>
    <cellStyle name="Accent1 697" xfId="6773" xr:uid="{92E9777A-7046-48A7-9D29-9F5F54216348}"/>
    <cellStyle name="Accent1 698" xfId="6768" xr:uid="{9E677EBB-9C17-4B23-AC18-14ABAAC08667}"/>
    <cellStyle name="Accent1 699" xfId="6780" xr:uid="{12DB304A-EBD3-4ADD-BF03-3258BDDE3D90}"/>
    <cellStyle name="Accent1 7" xfId="163" xr:uid="{5BABE93A-BF45-4FD6-97D3-B2DE6879748A}"/>
    <cellStyle name="Accent1 70" xfId="1174" xr:uid="{25BD4713-C636-4782-9D11-1340DAFEAD75}"/>
    <cellStyle name="Accent1 700" xfId="6784" xr:uid="{CF6F2770-3ADC-4035-84EC-0A24078BB8EC}"/>
    <cellStyle name="Accent1 701" xfId="6788" xr:uid="{96F0F4A6-2152-4914-A5A0-CF3D9187DC3C}"/>
    <cellStyle name="Accent1 702" xfId="6789" xr:uid="{44068C73-0DA8-4C9E-94EF-5EC3385A4EB5}"/>
    <cellStyle name="Accent1 703" xfId="6792" xr:uid="{9A58033E-88A1-4C7C-90E8-FE897659DDF8}"/>
    <cellStyle name="Accent1 704" xfId="6795" xr:uid="{C74DBDAC-0686-49E3-9CB2-8A131ABC953E}"/>
    <cellStyle name="Accent1 705" xfId="6797" xr:uid="{196E46B2-CDF1-4B0A-ABBE-B2CE9830416A}"/>
    <cellStyle name="Accent1 706" xfId="6798" xr:uid="{61A5A8B7-4C41-4A76-9977-A94525E0CF6B}"/>
    <cellStyle name="Accent1 707" xfId="6799" xr:uid="{0CF382BE-31FE-48F3-9033-9A9ABB0CB079}"/>
    <cellStyle name="Accent1 708" xfId="6957" xr:uid="{94707F99-C49E-4127-AA00-567F246B137D}"/>
    <cellStyle name="Accent1 709" xfId="7143" xr:uid="{8E9BF715-B91A-4E16-8C69-E810C3BF2E44}"/>
    <cellStyle name="Accent1 71" xfId="1193" xr:uid="{956B6482-8CEB-420F-A0D5-A6FA0CFF7168}"/>
    <cellStyle name="Accent1 710" xfId="7158" xr:uid="{5F8108A1-EF92-4BC5-BF8A-E6BF75D9857C}"/>
    <cellStyle name="Accent1 711" xfId="7160" xr:uid="{E4423C47-258B-4156-BA10-C3A23FE8421E}"/>
    <cellStyle name="Accent1 712" xfId="7161" xr:uid="{B26935BE-C94D-4C43-B552-34FD6AF9BCA3}"/>
    <cellStyle name="Accent1 713" xfId="7197" xr:uid="{114FE485-F193-4F32-9DA1-E52811F578DC}"/>
    <cellStyle name="Accent1 714" xfId="7201" xr:uid="{4AE9DAC4-48A2-4F43-8067-30B0EE7D3DE2}"/>
    <cellStyle name="Accent1 715" xfId="7204" xr:uid="{EBFDB720-9A64-48EC-8811-80DC211926A3}"/>
    <cellStyle name="Accent1 716" xfId="7207" xr:uid="{40476C90-6DA8-4DC7-957B-973C3DC1D6AC}"/>
    <cellStyle name="Accent1 717" xfId="7209" xr:uid="{CE7427F2-012D-4C85-B0D2-878A2B6ABBC1}"/>
    <cellStyle name="Accent1 718" xfId="7211" xr:uid="{039E8977-52B1-4F87-9D40-DAAA4A06E4A2}"/>
    <cellStyle name="Accent1 719" xfId="7213" xr:uid="{40BD91F2-D344-48EC-90B7-F40AF699F741}"/>
    <cellStyle name="Accent1 72" xfId="1195" xr:uid="{B4A9EC23-F523-46E9-B512-75BED6513DFE}"/>
    <cellStyle name="Accent1 720" xfId="7214" xr:uid="{6F121F46-CBAA-41B4-8BA8-95FBE60E5BA8}"/>
    <cellStyle name="Accent1 721" xfId="7215" xr:uid="{AB3DF9E8-6834-4BFB-BE26-C14538A287BC}"/>
    <cellStyle name="Accent1 722" xfId="7315" xr:uid="{670648F1-C0C8-4A75-85EE-C538D085E0FA}"/>
    <cellStyle name="Accent1 723" xfId="7279" xr:uid="{975BBD1A-2D35-4716-9915-ECCE873DDD5D}"/>
    <cellStyle name="Accent1 724" xfId="7652" xr:uid="{1CE2F670-EBF6-46E9-9CC6-C8FAFAEE7F46}"/>
    <cellStyle name="Accent1 725" xfId="7658" xr:uid="{07C38A34-5CCD-4DAC-B25F-51BCC550651E}"/>
    <cellStyle name="Accent1 726" xfId="7692" xr:uid="{34703911-8D99-4509-8CA9-4E033C3CBA25}"/>
    <cellStyle name="Accent1 727" xfId="7694" xr:uid="{8911D482-CE5D-4F1F-88A7-29D44FBC602F}"/>
    <cellStyle name="Accent1 728" xfId="7697" xr:uid="{4F3EAA72-E7B1-4402-9B30-6F7A3DF06B2A}"/>
    <cellStyle name="Accent1 729" xfId="7699" xr:uid="{EED71F97-F6E2-44E3-8848-1BD13532787C}"/>
    <cellStyle name="Accent1 73" xfId="1197" xr:uid="{7B27F087-4883-4D5F-86B0-9667AA6573A9}"/>
    <cellStyle name="Accent1 730" xfId="7704" xr:uid="{46ADA962-61ED-49CA-8250-7AC0A92C46FF}"/>
    <cellStyle name="Accent1 731" xfId="7706" xr:uid="{3B6E6732-028D-40FE-8E22-8D9B62F9A6CC}"/>
    <cellStyle name="Accent1 732" xfId="7703" xr:uid="{375776F2-D90F-4D1E-B4CA-EF7C18E1F5DC}"/>
    <cellStyle name="Accent1 733" xfId="7707" xr:uid="{DA61F8B3-5E22-42A4-80B3-A2EF3E6084A4}"/>
    <cellStyle name="Accent1 734" xfId="7736" xr:uid="{1049656C-698C-4949-A5D3-1EACBA42F5E3}"/>
    <cellStyle name="Accent1 735" xfId="7740" xr:uid="{EB368448-7EC6-4E44-BE9D-27EBEF2CDF48}"/>
    <cellStyle name="Accent1 736" xfId="7743" xr:uid="{8F1DAACA-E5B2-49B0-8195-A750C94BFCA0}"/>
    <cellStyle name="Accent1 737" xfId="7744" xr:uid="{CE547842-2E08-44D9-A6A7-7F53C7C374C4}"/>
    <cellStyle name="Accent1 738" xfId="7746" xr:uid="{AFA3538C-7208-468A-B043-357EE56C824D}"/>
    <cellStyle name="Accent1 739" xfId="7748" xr:uid="{5095E3AE-468A-47CC-8EC1-DB6EA4238572}"/>
    <cellStyle name="Accent1 74" xfId="1198" xr:uid="{1358C5EF-927F-4EE0-94CD-D081971087C5}"/>
    <cellStyle name="Accent1 740" xfId="7750" xr:uid="{65265395-8CA1-418C-994A-7B68F33C5B35}"/>
    <cellStyle name="Accent1 741" xfId="7767" xr:uid="{93734A7D-9399-48BE-BD7C-64F2F738B57E}"/>
    <cellStyle name="Accent1 742" xfId="7754" xr:uid="{31B085B3-5AC2-404F-B7A9-0BF133AED974}"/>
    <cellStyle name="Accent1 743" xfId="7768" xr:uid="{81A0E08D-BBC0-43E4-8338-77784CE1614B}"/>
    <cellStyle name="Accent1 744" xfId="7794" xr:uid="{ED53F962-6029-41F8-8238-02C1E529BE0A}"/>
    <cellStyle name="Accent1 745" xfId="7796" xr:uid="{D4D8C6C6-829D-4F3D-A643-253E72243149}"/>
    <cellStyle name="Accent1 746" xfId="7799" xr:uid="{873920A2-F59D-4810-BC58-9038DDBF8E5D}"/>
    <cellStyle name="Accent1 747" xfId="7802" xr:uid="{8480414A-D0DD-415D-80C8-68A93DE100BA}"/>
    <cellStyle name="Accent1 748" xfId="7804" xr:uid="{8D7542E9-F9FE-42E3-B3F3-D3AA1399422F}"/>
    <cellStyle name="Accent1 749" xfId="7805" xr:uid="{B0B76360-139A-40EA-966C-BD44E919F7DB}"/>
    <cellStyle name="Accent1 75" xfId="1209" xr:uid="{26F40892-8DBC-48C3-A92F-BDB48CC8304E}"/>
    <cellStyle name="Accent1 750" xfId="7840" xr:uid="{58A2A02C-D385-4255-945A-FDFE65F21F5C}"/>
    <cellStyle name="Accent1 751" xfId="7844" xr:uid="{7E77E844-84FB-4601-AC01-6150E517D0EB}"/>
    <cellStyle name="Accent1 752" xfId="7847" xr:uid="{2CF19898-A9E1-4FD1-8D15-1849769488E6}"/>
    <cellStyle name="Accent1 753" xfId="7850" xr:uid="{3175144C-7258-45C9-95EA-0EEAD5AA6775}"/>
    <cellStyle name="Accent1 754" xfId="7852" xr:uid="{06E23F50-7E98-4A3C-8ECB-2C29D21760A9}"/>
    <cellStyle name="Accent1 755" xfId="7854" xr:uid="{125374E6-ACE5-4FFB-AECF-5E801B9AB507}"/>
    <cellStyle name="Accent1 756" xfId="7856" xr:uid="{0A230AEE-1C74-4712-BCCA-9F7B017C483A}"/>
    <cellStyle name="Accent1 757" xfId="7858" xr:uid="{0F5DFEC5-542D-481B-AE03-0AFCA0B0E24D}"/>
    <cellStyle name="Accent1 758" xfId="7859" xr:uid="{4E2D5314-92F1-472D-836D-D2905684FAE4}"/>
    <cellStyle name="Accent1 759" xfId="7899" xr:uid="{1AC28F70-DF09-415A-8F61-A1D3911CA422}"/>
    <cellStyle name="Accent1 76" xfId="1210" xr:uid="{FB73675C-A7B7-43E3-B036-4C8149AA3291}"/>
    <cellStyle name="Accent1 760" xfId="7904" xr:uid="{A6E7E327-EC92-49EC-B6CC-0E74A6134D78}"/>
    <cellStyle name="Accent1 761" xfId="7908" xr:uid="{FC13DA9B-CCD8-4E61-A138-E5DDE1238290}"/>
    <cellStyle name="Accent1 762" xfId="7909" xr:uid="{4B691C4D-C59E-4BDB-B47A-671433CF0AE5}"/>
    <cellStyle name="Accent1 763" xfId="7916" xr:uid="{5060E75B-750E-4B22-B229-8E7EE7A86F21}"/>
    <cellStyle name="Accent1 764" xfId="7920" xr:uid="{B5B65EEC-7DE4-4A33-8322-6E60190C33D9}"/>
    <cellStyle name="Accent1 765" xfId="7922" xr:uid="{4DB402B5-5073-47D0-9539-C241234CD4F0}"/>
    <cellStyle name="Accent1 766" xfId="7925" xr:uid="{A560CEA5-7342-4387-9F06-AED45C7F830D}"/>
    <cellStyle name="Accent1 767" xfId="7927" xr:uid="{8C70F93B-88E0-4EA5-BDE6-FC8E283C34AC}"/>
    <cellStyle name="Accent1 768" xfId="7929" xr:uid="{79DD7807-3D20-4A06-9C1F-67C9AECEC282}"/>
    <cellStyle name="Accent1 769" xfId="7931" xr:uid="{47DB4D96-1B8D-4F44-B528-3CBF8F603B8E}"/>
    <cellStyle name="Accent1 77" xfId="1243" xr:uid="{A789DED8-2510-46F2-9D45-2763ED0B9B31}"/>
    <cellStyle name="Accent1 770" xfId="7932" xr:uid="{35554A73-2C01-40BF-B8EC-475B2288CAED}"/>
    <cellStyle name="Accent1 771" xfId="7947" xr:uid="{3B3F31E2-F9A0-486D-A123-4E5D41A004BD}"/>
    <cellStyle name="Accent1 772" xfId="7949" xr:uid="{05901A56-E692-4C70-B88C-5790D6B03DE2}"/>
    <cellStyle name="Accent1 773" xfId="7950" xr:uid="{EF6AE23D-7A17-4A86-B1FD-FE986F1A4AAF}"/>
    <cellStyle name="Accent1 774" xfId="8060" xr:uid="{27EB5E3A-FF2B-4F61-A888-00B85A0A6CD0}"/>
    <cellStyle name="Accent1 775" xfId="8816" xr:uid="{D4B979C5-D1B3-4D09-BDAC-670B0E546951}"/>
    <cellStyle name="Accent1 776" xfId="8827" xr:uid="{37DA8E05-D81D-4218-8099-9B874DB63A3D}"/>
    <cellStyle name="Accent1 777" xfId="8828" xr:uid="{8670BCF9-A760-4AA8-AEA4-4B379F2E3285}"/>
    <cellStyle name="Accent1 778" xfId="8847" xr:uid="{AE3C6027-9FCC-4E0E-A048-AD7FE9068080}"/>
    <cellStyle name="Accent1 779" xfId="8861" xr:uid="{7CE30DB6-9367-4F14-806E-A13473624C56}"/>
    <cellStyle name="Accent1 78" xfId="1246" xr:uid="{E38521A8-0346-4B07-B022-9AD6E6D0C1F6}"/>
    <cellStyle name="Accent1 780" xfId="8863" xr:uid="{25FDEE9F-6AF7-4F09-BEC4-BD580CAC72D5}"/>
    <cellStyle name="Accent1 781" xfId="8865" xr:uid="{6576BA1F-EC92-4BB5-A8A3-8D53A21E6B3B}"/>
    <cellStyle name="Accent1 782" xfId="8867" xr:uid="{3443FE55-92DB-4B54-8848-FA099B850FD3}"/>
    <cellStyle name="Accent1 783" xfId="8869" xr:uid="{10CE8E23-7342-4231-B6F5-A40A8F7DA1AC}"/>
    <cellStyle name="Accent1 784" xfId="8870" xr:uid="{77C33250-C14E-4494-8C9C-58657059F592}"/>
    <cellStyle name="Accent1 785" xfId="8885" xr:uid="{536B08C9-5F66-42D1-8C0F-3A908C75A5E7}"/>
    <cellStyle name="Accent1 786" xfId="8887" xr:uid="{0C1119A6-EE6B-421C-B9EB-B7AEEE874E34}"/>
    <cellStyle name="Accent1 787" xfId="8889" xr:uid="{73F60D6C-B858-423B-983D-74D19E9E21C3}"/>
    <cellStyle name="Accent1 788" xfId="8900" xr:uid="{77D17119-9675-4D92-A284-274C6A867E73}"/>
    <cellStyle name="Accent1 789" xfId="8901" xr:uid="{0C4A8B22-EF29-4A3C-A7B1-D23270C31396}"/>
    <cellStyle name="Accent1 79" xfId="1249" xr:uid="{67A16CA0-9E9D-4D52-A31A-32D0F5734A92}"/>
    <cellStyle name="Accent1 790" xfId="8945" xr:uid="{51E5987F-3BF6-4FE7-A556-EB8CA0DB4514}"/>
    <cellStyle name="Accent1 791" xfId="8950" xr:uid="{11ACEB9B-1EEC-438D-B93D-94DEE3D559E2}"/>
    <cellStyle name="Accent1 792" xfId="8954" xr:uid="{BA4B77EA-7A3C-4692-ACE2-B1CDCC160020}"/>
    <cellStyle name="Accent1 793" xfId="8958" xr:uid="{BE7AEAE8-3DFA-4CD1-9EFC-A022ED731F79}"/>
    <cellStyle name="Accent1 794" xfId="8961" xr:uid="{F7ABF2BA-0043-4EC9-9C54-B7787F2020CD}"/>
    <cellStyle name="Accent1 795" xfId="8957" xr:uid="{18B0BEB3-1341-41F5-B316-56FD00FCFD53}"/>
    <cellStyle name="Accent1 796" xfId="8969" xr:uid="{627DC957-85F9-4754-AB2C-DF09F72BEE82}"/>
    <cellStyle name="Accent1 797" xfId="8972" xr:uid="{94101D6D-FFF0-4481-806F-F3BD74587D1E}"/>
    <cellStyle name="Accent1 798" xfId="8976" xr:uid="{171D8464-724B-4888-9E09-5103FF03BFF1}"/>
    <cellStyle name="Accent1 799" xfId="8977" xr:uid="{4946EF79-7670-4663-86EB-EA0CC412D74A}"/>
    <cellStyle name="Accent1 8" xfId="174" xr:uid="{45C2E536-203F-4B00-A057-D982800610D1}"/>
    <cellStyle name="Accent1 80" xfId="1251" xr:uid="{54458816-1BBD-49C1-A92B-B9998E5A6B15}"/>
    <cellStyle name="Accent1 800" xfId="8980" xr:uid="{9F2519B8-6CBB-4537-8C4F-0E535F9B8916}"/>
    <cellStyle name="Accent1 801" xfId="8982" xr:uid="{E7C3712C-673F-4E84-9FF5-890A53F4FDDC}"/>
    <cellStyle name="Accent1 802" xfId="8984" xr:uid="{2FD4A299-7C35-4B64-8BB4-F7FE338024EA}"/>
    <cellStyle name="Accent1 803" xfId="8985" xr:uid="{115F37C3-ED1D-4C92-B8CC-9BC4C3DBA5E5}"/>
    <cellStyle name="Accent1 804" xfId="9010" xr:uid="{DFA368E3-F2E4-4F60-867A-096A3C151838}"/>
    <cellStyle name="Accent1 805" xfId="9018" xr:uid="{3EE09E3D-A6EB-46E8-82F2-6C714EB53132}"/>
    <cellStyle name="Accent1 806" xfId="9020" xr:uid="{F32447AC-4834-4931-9DEA-246E985653E9}"/>
    <cellStyle name="Accent1 807" xfId="9022" xr:uid="{65E92F9F-C8ED-45F6-A517-96903F368D29}"/>
    <cellStyle name="Accent1 808" xfId="9024" xr:uid="{35FE2886-2F96-4C07-A2EF-0B037DA2F200}"/>
    <cellStyle name="Accent1 809" xfId="9026" xr:uid="{122A776B-8832-424D-80A7-80B2415461CB}"/>
    <cellStyle name="Accent1 81" xfId="1253" xr:uid="{655144E0-D5D6-4DCA-877C-24D26BAA5528}"/>
    <cellStyle name="Accent1 810" xfId="9027" xr:uid="{936BD3B3-CBBC-418B-B20D-82A7E20E769D}"/>
    <cellStyle name="Accent1 811" xfId="9056" xr:uid="{3E2967FB-9957-4B41-BA6E-3CD4861EEF3B}"/>
    <cellStyle name="Accent1 812" xfId="9060" xr:uid="{7F4D0B25-7D7B-470B-816A-3D8BF50E9D9D}"/>
    <cellStyle name="Accent1 813" xfId="9061" xr:uid="{F108C572-79A2-449C-82BF-2BDCDF992450}"/>
    <cellStyle name="Accent1 814" xfId="9064" xr:uid="{D2BD0FF0-6503-4D10-9E91-7C6D2EDD9082}"/>
    <cellStyle name="Accent1 815" xfId="9066" xr:uid="{64982A28-63C9-4D09-A46A-E4A0DA8F5012}"/>
    <cellStyle name="Accent1 816" xfId="9068" xr:uid="{2C31FB2D-6014-4AA7-A888-6AAD0F94B11D}"/>
    <cellStyle name="Accent1 817" xfId="9070" xr:uid="{38A53837-E98A-47F6-AEBF-1E7324CAAB41}"/>
    <cellStyle name="Accent1 818" xfId="9111" xr:uid="{68367BCE-42C7-4A8B-88D1-EE94DB4A8B8D}"/>
    <cellStyle name="Accent1 819" xfId="9114" xr:uid="{38363CE5-EBD8-4D9F-9A63-C31FEE3ED881}"/>
    <cellStyle name="Accent1 82" xfId="1255" xr:uid="{9B286A25-C718-4166-BD42-86EAF0482477}"/>
    <cellStyle name="Accent1 820" xfId="9117" xr:uid="{FB8C59AC-2123-413E-B127-BF922A728471}"/>
    <cellStyle name="Accent1 821" xfId="9119" xr:uid="{F744C0C9-4510-4A13-BBC6-7AABFFF19CC5}"/>
    <cellStyle name="Accent1 822" xfId="9122" xr:uid="{23362B8C-9A6A-4BB9-A31C-9FB482B86911}"/>
    <cellStyle name="Accent1 823" xfId="9124" xr:uid="{F5962416-16C6-4913-8602-BE8AD75168EF}"/>
    <cellStyle name="Accent1 824" xfId="9097" xr:uid="{A4D3438E-C98A-4ACC-AEE5-CF3A2302DAB1}"/>
    <cellStyle name="Accent1 825" xfId="9144" xr:uid="{A4905EBB-74E8-44FB-82C6-C159D4D186D3}"/>
    <cellStyle name="Accent1 826" xfId="9147" xr:uid="{1E0765D3-CFF0-4200-81F7-8A3222E54EF7}"/>
    <cellStyle name="Accent1 827" xfId="9148" xr:uid="{D39886D5-180F-43D5-BCCF-4A2139A3AB07}"/>
    <cellStyle name="Accent1 828" xfId="9152" xr:uid="{907628C3-DC7D-4E1F-AC34-7088AC65DD72}"/>
    <cellStyle name="Accent1 829" xfId="9154" xr:uid="{6D82F543-6ED7-43A5-9B2C-55ED47B4C36D}"/>
    <cellStyle name="Accent1 83" xfId="1257" xr:uid="{4DD52555-A91B-4F80-8E76-A317F0CC0462}"/>
    <cellStyle name="Accent1 830" xfId="9156" xr:uid="{6927507B-B7E9-49F6-85B9-E28F6E37490D}"/>
    <cellStyle name="Accent1 831" xfId="9158" xr:uid="{E95C98B8-FE51-48A7-B91C-A957E3C02197}"/>
    <cellStyle name="Accent1 832" xfId="9159" xr:uid="{3CAA7DF4-EE5C-41F3-AFF8-38983D770952}"/>
    <cellStyle name="Accent1 833" xfId="9174" xr:uid="{C3DB0BF8-C232-400A-B9B0-1A262D42533D}"/>
    <cellStyle name="Accent1 834" xfId="9176" xr:uid="{2DB5A147-52B7-40F1-9A46-2B7400F91231}"/>
    <cellStyle name="Accent1 835" xfId="9177" xr:uid="{CC3557C6-5FAC-42AE-BEB4-812E04F1C792}"/>
    <cellStyle name="Accent1 836" xfId="9204" xr:uid="{1892CE93-F428-484D-995F-B7EFC4B3723B}"/>
    <cellStyle name="Accent1 837" xfId="9207" xr:uid="{5B7D1BEB-13CE-4E95-81BB-452DF5C1E793}"/>
    <cellStyle name="Accent1 838" xfId="9208" xr:uid="{8E21FC08-D818-434C-B0F7-56E3F7B915E4}"/>
    <cellStyle name="Accent1 839" xfId="9210" xr:uid="{1FC33275-3ECF-4613-8DF6-950849792115}"/>
    <cellStyle name="Accent1 84" xfId="1258" xr:uid="{B61DA814-0272-4202-9973-7AC4B7E8411E}"/>
    <cellStyle name="Accent1 840" xfId="9212" xr:uid="{AC67E659-6F29-41C3-A6C1-8F2C2B2DF2ED}"/>
    <cellStyle name="Accent1 841" xfId="9213" xr:uid="{BD563510-1D0D-4DF0-8D78-25FF6A66737A}"/>
    <cellStyle name="Accent1 842" xfId="9243" xr:uid="{EF37725E-33F4-48FC-809B-A3FAA5A114A6}"/>
    <cellStyle name="Accent1 843" xfId="9246" xr:uid="{5D863093-9EEB-4DA6-AF8B-CA7091516EA5}"/>
    <cellStyle name="Accent1 844" xfId="9248" xr:uid="{C941F210-AC1E-488F-AFA8-5FBDEABDE391}"/>
    <cellStyle name="Accent1 845" xfId="9250" xr:uid="{EC08F2B9-1EA0-4BF6-AB5F-510C590AC0C9}"/>
    <cellStyle name="Accent1 846" xfId="9252" xr:uid="{7794F0CC-9170-4EC7-8349-2F5D1779575D}"/>
    <cellStyle name="Accent1 847" xfId="9254" xr:uid="{58C7B26F-895C-42F7-AA58-F9C585F775C1}"/>
    <cellStyle name="Accent1 848" xfId="9256" xr:uid="{C794D75B-1921-440D-9100-EFA3B9226D1C}"/>
    <cellStyle name="Accent1 849" xfId="9298" xr:uid="{DF15753C-74A2-4E0A-A2F4-9DF2E8E38F12}"/>
    <cellStyle name="Accent1 85" xfId="1270" xr:uid="{6ABD49BE-DB7E-47DD-85D0-C1A78CA4EAEE}"/>
    <cellStyle name="Accent1 850" xfId="9301" xr:uid="{72EFCF87-CE93-43DB-875E-3B3FC08B778C}"/>
    <cellStyle name="Accent1 851" xfId="9306" xr:uid="{6273C96F-856B-46B5-980D-54B59C02E266}"/>
    <cellStyle name="Accent1 852" xfId="9309" xr:uid="{2C08B157-D3E6-400B-B485-B828B71768B0}"/>
    <cellStyle name="Accent1 853" xfId="9311" xr:uid="{93581C89-E094-43AD-8BD3-FDAC2439F7DE}"/>
    <cellStyle name="Accent1 854" xfId="9313" xr:uid="{E5BEE68E-5217-4CA1-84FB-67A8897B4380}"/>
    <cellStyle name="Accent1 855" xfId="9315" xr:uid="{B75F7A41-014D-4216-B8D5-2BA35FA071C2}"/>
    <cellStyle name="Accent1 856" xfId="9318" xr:uid="{0BF98C3E-47D8-4AB2-B8F3-55A28CE0A67A}"/>
    <cellStyle name="Accent1 857" xfId="9321" xr:uid="{DDE983FF-C44B-4A1D-ABD6-0B321AEC4C20}"/>
    <cellStyle name="Accent1 858" xfId="9271" xr:uid="{AE72FCC2-3DFF-4D55-A025-DC62D1CC2F00}"/>
    <cellStyle name="Accent1 859" xfId="9322" xr:uid="{09A44DD7-0056-437A-895A-42B8F15F5BD3}"/>
    <cellStyle name="Accent1 86" xfId="1287" xr:uid="{3BD6CAEC-1809-4FF3-AC1A-752A6A7AB3DD}"/>
    <cellStyle name="Accent1 860" xfId="9337" xr:uid="{B00C3F5D-BBDF-45F2-84B0-8F924F9CD4B4}"/>
    <cellStyle name="Accent1 861" xfId="9339" xr:uid="{07DF6AB5-F425-4932-B7EC-C0524CA21204}"/>
    <cellStyle name="Accent1 862" xfId="9340" xr:uid="{52C21F53-78B7-442A-9248-FC70F6DC7DD6}"/>
    <cellStyle name="Accent1 863" xfId="9367" xr:uid="{557492B9-42C6-42D0-B063-9C9E09E0F516}"/>
    <cellStyle name="Accent1 864" xfId="9369" xr:uid="{762A8297-387B-4C30-8AD8-1ABF9CF403D1}"/>
    <cellStyle name="Accent1 865" xfId="9371" xr:uid="{2747ADB5-DA63-4BD0-BB9F-57174D394B1B}"/>
    <cellStyle name="Accent1 866" xfId="9373" xr:uid="{9EA09509-268F-47AC-A54E-67B4FF58C1D8}"/>
    <cellStyle name="Accent1 867" xfId="9375" xr:uid="{238B6E97-A4FD-4B87-B8E2-60CA783BEB00}"/>
    <cellStyle name="Accent1 868" xfId="9377" xr:uid="{D1F9F3B3-3BCD-459E-A2D4-17AADE6B37F3}"/>
    <cellStyle name="Accent1 869" xfId="9388" xr:uid="{465996C0-A605-4C6B-AF67-20B2997F799F}"/>
    <cellStyle name="Accent1 87" xfId="1303" xr:uid="{98CE859D-2250-43CA-9A04-9BD2940F3ADB}"/>
    <cellStyle name="Accent1 870" xfId="9389" xr:uid="{20DC9ABA-C5A2-4480-8160-BFD0E9E2002A}"/>
    <cellStyle name="Accent1 871" xfId="9412" xr:uid="{F2D20C68-C5B9-4856-91D3-889B3743CDA0}"/>
    <cellStyle name="Accent1 872" xfId="9426" xr:uid="{6FA28D11-A382-4819-802F-F9AE220B6432}"/>
    <cellStyle name="Accent1 873" xfId="9429" xr:uid="{067AF2FC-1F23-482D-B726-90DE543CFC1B}"/>
    <cellStyle name="Accent1 874" xfId="9431" xr:uid="{ACB4852C-3351-4D39-A9BD-0FFB0B65E438}"/>
    <cellStyle name="Accent1 875" xfId="9434" xr:uid="{09E7A8A4-BE7D-4A99-BC83-85F74C004D06}"/>
    <cellStyle name="Accent1 876" xfId="9436" xr:uid="{1D1A3D66-5BA4-467A-90E8-4C1A0A0F5CCC}"/>
    <cellStyle name="Accent1 877" xfId="9433" xr:uid="{A1DF3156-5281-4077-A15C-F0E2F1C83008}"/>
    <cellStyle name="Accent1 878" xfId="9463" xr:uid="{EA7B1C80-CCD2-404C-AA46-534ACFC44A2A}"/>
    <cellStyle name="Accent1 879" xfId="9488" xr:uid="{E40927B7-453B-4E12-9EB5-D3A844AFF697}"/>
    <cellStyle name="Accent1 88" xfId="1306" xr:uid="{5C678E04-7AC6-434C-A4CE-A1F572632C17}"/>
    <cellStyle name="Accent1 880" xfId="9499" xr:uid="{CB77987E-7AA7-4AE7-940D-250A6728218E}"/>
    <cellStyle name="Accent1 881" xfId="9501" xr:uid="{7871BF2E-1225-4D79-AFBC-1EC535CA5422}"/>
    <cellStyle name="Accent1 882" xfId="9557" xr:uid="{5B07379E-A55D-4329-86EC-ECE2204709D7}"/>
    <cellStyle name="Accent1 883" xfId="9563" xr:uid="{1755329F-53F3-46BC-8E9E-70F18EE9C7BB}"/>
    <cellStyle name="Accent1 884" xfId="9568" xr:uid="{D27981F1-DD31-458F-80A1-96D3A34159C3}"/>
    <cellStyle name="Accent1 885" xfId="9573" xr:uid="{8D10952A-4E48-4994-8C07-10A6B443348D}"/>
    <cellStyle name="Accent1 886" xfId="9578" xr:uid="{8029A56C-C769-4DE2-9F64-C09BF0063A7C}"/>
    <cellStyle name="Accent1 887" xfId="9582" xr:uid="{F014F96E-A54D-46C7-BD44-2FADB51CE546}"/>
    <cellStyle name="Accent1 888" xfId="9584" xr:uid="{680E16F9-3555-4D9E-99D9-54EB2206DF0F}"/>
    <cellStyle name="Accent1 889" xfId="9587" xr:uid="{3462F0DF-5131-4577-98A7-FCAB88AE681C}"/>
    <cellStyle name="Accent1 89" xfId="1309" xr:uid="{D273634C-D4A5-4CF1-811E-18651691FFC4}"/>
    <cellStyle name="Accent1 890" xfId="9591" xr:uid="{26796D03-E9F6-4AC7-BCC2-45ACEC182028}"/>
    <cellStyle name="Accent1 891" xfId="9593" xr:uid="{A04C5CDF-6E72-4C89-BD04-066A0B0CD6DB}"/>
    <cellStyle name="Accent1 892" xfId="9596" xr:uid="{627598A9-EFE9-4C36-854C-6073A4165720}"/>
    <cellStyle name="Accent1 893" xfId="9580" xr:uid="{BADEC375-3B6A-4428-A7ED-D8E8783593B9}"/>
    <cellStyle name="Accent1 894" xfId="9604" xr:uid="{9F14BBFC-10B8-440A-8FFE-8D0E5E057D37}"/>
    <cellStyle name="Accent1 895" xfId="9525" xr:uid="{9D1395EE-2959-4E03-A25B-2B1B11B1C409}"/>
    <cellStyle name="Accent1 896" xfId="9615" xr:uid="{ECE470D3-1EA0-4C4A-A57B-874A4006A654}"/>
    <cellStyle name="Accent1 897" xfId="9618" xr:uid="{6E8D1288-8DAB-49A1-B7AC-519A5AE49CA2}"/>
    <cellStyle name="Accent1 898" xfId="9620" xr:uid="{01A9C34E-C22C-4158-9C25-A7128DCF81AE}"/>
    <cellStyle name="Accent1 899" xfId="9622" xr:uid="{F778CFB0-5BD4-4442-8ECB-37BF50E547B1}"/>
    <cellStyle name="Accent1 9" xfId="191" xr:uid="{B7AD421F-FD7C-4F92-BB1D-8599E87C1071}"/>
    <cellStyle name="Accent1 90" xfId="1311" xr:uid="{16354F79-20C1-4A89-99F2-05A551A24F49}"/>
    <cellStyle name="Accent1 900" xfId="9624" xr:uid="{DE558098-8D61-4145-BF59-13D78CA20681}"/>
    <cellStyle name="Accent1 901" xfId="9626" xr:uid="{21A32456-0936-47E9-A02C-E6F8871A6857}"/>
    <cellStyle name="Accent1 902" xfId="9627" xr:uid="{7705CB11-39EB-4D85-8943-A33EF0CEF60D}"/>
    <cellStyle name="Accent1 903" xfId="9671" xr:uid="{DF6A4C0C-1130-48E2-A31C-1E00C0075757}"/>
    <cellStyle name="Accent1 904" xfId="9632" xr:uid="{6ACFA31C-65E7-41FF-BCD9-94E2A8DC0AD8}"/>
    <cellStyle name="Accent1 905" xfId="9687" xr:uid="{D4ECE8EF-9BB9-4609-AFB5-9A5E9DAF727A}"/>
    <cellStyle name="Accent1 906" xfId="9691" xr:uid="{613C23C7-BC27-4444-9FEB-994C83163C6E}"/>
    <cellStyle name="Accent1 907" xfId="9693" xr:uid="{1ADB4F9C-09DD-4092-9779-BAC43858AB13}"/>
    <cellStyle name="Accent1 908" xfId="9695" xr:uid="{610A66E2-1FEC-4A19-AF80-942F819DC41F}"/>
    <cellStyle name="Accent1 909" xfId="9697" xr:uid="{E0E3689D-E5BB-410D-B8AE-C096C4B9678C}"/>
    <cellStyle name="Accent1 91" xfId="1313" xr:uid="{3BD8D089-9655-4699-A22D-72BE13695A5B}"/>
    <cellStyle name="Accent1 910" xfId="9700" xr:uid="{0DEFF7B0-4740-41CF-A42C-6471EF40135E}"/>
    <cellStyle name="Accent1 911" xfId="9676" xr:uid="{81F8CBEC-2366-4D08-AA14-93C0CA001DE7}"/>
    <cellStyle name="Accent1 912" xfId="9716" xr:uid="{9761A5E3-EA67-4548-9766-6893D6F44590}"/>
    <cellStyle name="Accent1 913" xfId="9720" xr:uid="{6AA933E8-9024-43FB-B96D-B181B54F6C91}"/>
    <cellStyle name="Accent1 914" xfId="9723" xr:uid="{910F65D0-759A-486D-8E6C-D67D6495F4B0}"/>
    <cellStyle name="Accent1 915" xfId="9726" xr:uid="{57CB1BC7-FFEC-496C-8C6C-59FB88E47253}"/>
    <cellStyle name="Accent1 916" xfId="9728" xr:uid="{2D84498F-A0C5-4E58-AC42-9029F6BC8F7B}"/>
    <cellStyle name="Accent1 917" xfId="9730" xr:uid="{3875D01B-F026-43F2-8308-AE98EC53B35B}"/>
    <cellStyle name="Accent1 918" xfId="9732" xr:uid="{17700262-AF7F-4731-B1DC-482AB8241894}"/>
    <cellStyle name="Accent1 919" xfId="9734" xr:uid="{1AFBFA0D-4594-4FA8-A13D-20ACD3977239}"/>
    <cellStyle name="Accent1 92" xfId="1315" xr:uid="{0EACBC28-424A-4BE5-A5A9-AAC62D7776B2}"/>
    <cellStyle name="Accent1 920" xfId="9735" xr:uid="{5EC9EA73-E32F-43BF-996A-EF185B9F14AD}"/>
    <cellStyle name="Accent1 921" xfId="9762" xr:uid="{9ACE638D-80D4-4C46-9016-6D1D64FAFD7B}"/>
    <cellStyle name="Accent1 922" xfId="9765" xr:uid="{944C4661-C13D-401E-BF54-B958B80C3D45}"/>
    <cellStyle name="Accent1 923" xfId="9761" xr:uid="{1C944782-3CA1-4064-A0B8-73C76FE38EB2}"/>
    <cellStyle name="Accent1 924" xfId="9768" xr:uid="{00FB9676-3943-4253-BBFE-8C51EFDD633D}"/>
    <cellStyle name="Accent1 925" xfId="9771" xr:uid="{C7C3E47F-4DF5-442A-8FE5-1D450F8B28DA}"/>
    <cellStyle name="Accent1 926" xfId="9773" xr:uid="{B831C30F-D3CD-4954-9652-D519A607149C}"/>
    <cellStyle name="Accent1 927" xfId="9808" xr:uid="{9D64E6C3-112A-4129-960D-6EC5D63EDCF1}"/>
    <cellStyle name="Accent1 928" xfId="9812" xr:uid="{2D8C79DC-F19D-486D-8E79-E5BB688E85E7}"/>
    <cellStyle name="Accent1 929" xfId="9814" xr:uid="{F74B13CE-D824-40D6-B241-CD50396EEC97}"/>
    <cellStyle name="Accent1 93" xfId="1317" xr:uid="{B88ADEB6-F149-4572-807E-14566D770791}"/>
    <cellStyle name="Accent1 930" xfId="9818" xr:uid="{71B2E274-2338-4089-B21D-109EFEC680A0}"/>
    <cellStyle name="Accent1 931" xfId="9821" xr:uid="{29B85BFC-5E95-475E-AE5A-F7151999ABE1}"/>
    <cellStyle name="Accent1 932" xfId="9822" xr:uid="{6889764B-F015-4471-9C78-A974A9570AC2}"/>
    <cellStyle name="Accent1 933" xfId="9823" xr:uid="{5AFDCD10-4D97-4CEF-873D-897399646C0D}"/>
    <cellStyle name="Accent1 934" xfId="9826" xr:uid="{564A0D23-1324-4514-B4D5-237CCB362AD4}"/>
    <cellStyle name="Accent1 935" xfId="9827" xr:uid="{EC3E3C5C-8634-4A5B-A30A-43DCAE6556FC}"/>
    <cellStyle name="Accent1 936" xfId="9857" xr:uid="{3DEB4469-4E91-48A8-958D-3C91AD0D7B34}"/>
    <cellStyle name="Accent1 937" xfId="9860" xr:uid="{BE1DB535-D87E-42AC-B2C9-5A73A93B7E7A}"/>
    <cellStyle name="Accent1 938" xfId="9862" xr:uid="{AA725387-B4B6-4FFA-B130-49C1C54FCF7F}"/>
    <cellStyle name="Accent1 939" xfId="9864" xr:uid="{2ACB0FDF-FF5A-46C0-B00F-8FF4F2DA05B0}"/>
    <cellStyle name="Accent1 94" xfId="1318" xr:uid="{977B71AB-A3B1-4A66-BDA9-D60FB3C8EDC1}"/>
    <cellStyle name="Accent1 940" xfId="9866" xr:uid="{E872A298-54B8-4332-B326-9D195CFFE74B}"/>
    <cellStyle name="Accent1 941" xfId="9868" xr:uid="{FA2A1E8A-0C4D-4607-A818-5463383C5698}"/>
    <cellStyle name="Accent1 942" xfId="9869" xr:uid="{A75510A7-61A1-4380-B4CD-9E40E3B61057}"/>
    <cellStyle name="Accent1 943" xfId="10055" xr:uid="{58D43D6E-DAA5-4354-96DD-60DCC78E5777}"/>
    <cellStyle name="Accent1 944" xfId="10093" xr:uid="{41733DB7-F770-4552-BF15-2F269D42D602}"/>
    <cellStyle name="Accent1 945" xfId="10100" xr:uid="{5F95B848-3100-4117-AFCE-A109F6AE0A17}"/>
    <cellStyle name="Accent1 946" xfId="10104" xr:uid="{DE5F7367-9EF5-43FF-A40D-1BEA741979CF}"/>
    <cellStyle name="Accent1 947" xfId="10107" xr:uid="{538F4C4A-5625-4044-8B12-DF785A048C83}"/>
    <cellStyle name="Accent1 948" xfId="10110" xr:uid="{D81BE72D-CB3D-4A92-B06F-FC895DDF72A4}"/>
    <cellStyle name="Accent1 949" xfId="10113" xr:uid="{E2D8B75F-2ECB-4408-B9B8-D994DE8F9915}"/>
    <cellStyle name="Accent1 95" xfId="1352" xr:uid="{A1B8165A-8D6B-4A54-80F5-AEB07A835B29}"/>
    <cellStyle name="Accent1 950" xfId="10116" xr:uid="{CD8832D3-D586-43C4-86DC-0596452D54B0}"/>
    <cellStyle name="Accent1 951" xfId="10119" xr:uid="{67A25C16-3674-45DC-8357-D6A0A51E86D9}"/>
    <cellStyle name="Accent1 952" xfId="10115" xr:uid="{51AA7844-B728-4C5E-B5FF-AA46B31B620B}"/>
    <cellStyle name="Accent1 953" xfId="10121" xr:uid="{89FD9BEF-E036-4312-B90A-957038109DF6}"/>
    <cellStyle name="Accent1 954" xfId="10123" xr:uid="{FF098FED-85F1-4F40-84B4-48DF881BD20E}"/>
    <cellStyle name="Accent1 955" xfId="10155" xr:uid="{6824D9B0-4FFC-4C7B-A893-D8E24FA3726F}"/>
    <cellStyle name="Accent1 956" xfId="10159" xr:uid="{D940F33B-603F-40E4-BBE7-780BA6E9AA7A}"/>
    <cellStyle name="Accent1 957" xfId="10162" xr:uid="{BE96457B-5789-4551-9C4F-E062F965F02A}"/>
    <cellStyle name="Accent1 958" xfId="10164" xr:uid="{2C2C7017-B174-40BD-9CE1-FE7A0230C870}"/>
    <cellStyle name="Accent1 959" xfId="10166" xr:uid="{D1CCCAC1-8315-41A8-AAED-80C037D4C747}"/>
    <cellStyle name="Accent1 96" xfId="1354" xr:uid="{86A9034C-D0F1-4CF4-B417-9A319F3351BA}"/>
    <cellStyle name="Accent1 960" xfId="10168" xr:uid="{92BA562A-EBC2-4298-94D9-9D99AD9DF4D8}"/>
    <cellStyle name="Accent1 961" xfId="10170" xr:uid="{C616B862-83E9-4C33-8DEB-E691EDEDC085}"/>
    <cellStyle name="Accent1 962" xfId="10172" xr:uid="{E6BD2612-6C63-4F85-B72A-3B567E6DA959}"/>
    <cellStyle name="Accent1 963" xfId="10207" xr:uid="{A69E4E34-A810-4277-B25A-C88C63132BB0}"/>
    <cellStyle name="Accent1 964" xfId="10212" xr:uid="{DEB60021-C600-4A2A-AB35-CC47E4535B3C}"/>
    <cellStyle name="Accent1 965" xfId="10214" xr:uid="{47518C82-B627-4DDF-8C2D-E4B328222EC6}"/>
    <cellStyle name="Accent1 966" xfId="10218" xr:uid="{06155A9D-153E-4A28-9EED-0DEE60FD8278}"/>
    <cellStyle name="Accent1 967" xfId="10221" xr:uid="{4875089F-6F49-4C93-B44D-FD39B6782C22}"/>
    <cellStyle name="Accent1 968" xfId="10222" xr:uid="{B5396E2E-F0A8-4730-9C6A-0636F06EE20D}"/>
    <cellStyle name="Accent1 969" xfId="10220" xr:uid="{819E8AA9-B1E1-4D0D-A4CE-A1CE0740B509}"/>
    <cellStyle name="Accent1 97" xfId="1357" xr:uid="{D78423AF-8C05-4732-A44D-B47292A87E0C}"/>
    <cellStyle name="Accent1 970" xfId="10225" xr:uid="{E5787846-5EFC-4FC8-A2F9-C0DA7466A2AC}"/>
    <cellStyle name="Accent1 971" xfId="10226" xr:uid="{2EAA4940-B64A-4D5D-9A76-7313916B2187}"/>
    <cellStyle name="Accent1 972" xfId="10253" xr:uid="{63919582-A3BF-4B1B-BA4D-5F2FC490C14B}"/>
    <cellStyle name="Accent1 973" xfId="10256" xr:uid="{B0FDDA80-D3CA-4690-B40F-D6EBE48575A0}"/>
    <cellStyle name="Accent1 974" xfId="10257" xr:uid="{DA96F812-C2B3-4DA1-B744-11187C923066}"/>
    <cellStyle name="Accent1 975" xfId="10259" xr:uid="{EC5DE363-B0F2-4097-8ABB-3EB2802ABFF4}"/>
    <cellStyle name="Accent1 976" xfId="10261" xr:uid="{F0AA913D-797B-4BD1-BF2B-D2C6F33FEBA5}"/>
    <cellStyle name="Accent1 977" xfId="10262" xr:uid="{C95DC190-8D32-48A7-B196-4A3B66DA2828}"/>
    <cellStyle name="Accent1 978" xfId="10289" xr:uid="{BE8B2283-F32D-48D5-B90C-DE09F79B46FA}"/>
    <cellStyle name="Accent1 979" xfId="10292" xr:uid="{FA90380E-F55E-4445-82EC-0ACB05381204}"/>
    <cellStyle name="Accent1 98" xfId="1360" xr:uid="{D1C7C61A-EBFA-4B75-8444-E56578D130B2}"/>
    <cellStyle name="Accent1 980" xfId="10293" xr:uid="{D23A97DE-9416-436C-959B-0D9A0669BDC0}"/>
    <cellStyle name="Accent1 981" xfId="10295" xr:uid="{03D46B31-9347-4F26-BB61-541FC6F9CC58}"/>
    <cellStyle name="Accent1 982" xfId="10297" xr:uid="{5EF2FBB1-CE67-42F5-99EF-1FF24EE02FAF}"/>
    <cellStyle name="Accent1 983" xfId="10298" xr:uid="{80D79679-B875-4F83-BE7D-B19385200D9A}"/>
    <cellStyle name="Accent1 984" xfId="10463" xr:uid="{5A5F80A5-CAF9-4A59-93AE-F90F7A9E29DE}"/>
    <cellStyle name="Accent1 985" xfId="10554" xr:uid="{FEA44F92-47F4-4186-9B34-EC443509AE6A}"/>
    <cellStyle name="Accent1 986" xfId="10565" xr:uid="{156128E3-5930-4C80-A954-290D1FF83CDF}"/>
    <cellStyle name="Accent1 987" xfId="10566" xr:uid="{520C43B9-9238-49D0-AD5A-654E27813FA1}"/>
    <cellStyle name="Accent1 988" xfId="10600" xr:uid="{2920BE1E-01F7-4536-8058-3A023FE13493}"/>
    <cellStyle name="Accent1 989" xfId="10603" xr:uid="{DD9AEAA6-47CC-4A31-8679-39BDD5F2ED64}"/>
    <cellStyle name="Accent1 99" xfId="1356" xr:uid="{A6A4FDE5-5FBF-4A69-8086-095CC267DE33}"/>
    <cellStyle name="Accent1 990" xfId="10605" xr:uid="{41D962F7-15DC-46E1-A847-B84778768502}"/>
    <cellStyle name="Accent1 991" xfId="10608" xr:uid="{B18781D0-E5A0-4A41-878F-CCC078846E65}"/>
    <cellStyle name="Accent1 992" xfId="10611" xr:uid="{290433C3-1BD9-4356-81C8-D5423A0007B8}"/>
    <cellStyle name="Accent1 993" xfId="10613" xr:uid="{E7ED46DB-DE22-49E5-B42B-9C45E142EC3F}"/>
    <cellStyle name="Accent1 994" xfId="10610" xr:uid="{F33C5368-EBE2-40E1-931B-29058291CBD3}"/>
    <cellStyle name="Accent1 995" xfId="10822" xr:uid="{B54ACDD4-D517-4C83-89DA-9DE9163B4504}"/>
    <cellStyle name="Accent1 996" xfId="10875" xr:uid="{F942DC17-0367-4650-9229-47A470D7D3E6}"/>
    <cellStyle name="Accent1 997" xfId="10880" xr:uid="{35E7382B-7D4B-4713-95B8-14532364E30B}"/>
    <cellStyle name="Accent1 998" xfId="10881" xr:uid="{7CDDEF01-5DD9-40F8-84F1-1AEA8957F81D}"/>
    <cellStyle name="Accent1 999" xfId="10889" xr:uid="{96F001F6-D33A-4612-8416-255904BFB343}"/>
    <cellStyle name="Accent2" xfId="28" builtinId="33" customBuiltin="1"/>
    <cellStyle name="Accent2 - 20%" xfId="55" xr:uid="{69CD29EE-BBA3-4B2B-A9BA-64D817F30EB6}"/>
    <cellStyle name="Accent2 - 20% 10" xfId="9898" xr:uid="{3DDD0E75-9C95-494B-98EF-CB54BB751928}"/>
    <cellStyle name="Accent2 - 20% 11" xfId="10441" xr:uid="{1FED29ED-644F-4E39-AB4F-70D6B434A1A4}"/>
    <cellStyle name="Accent2 - 20% 12" xfId="11507" xr:uid="{D4D02B9D-106C-40A1-A9F9-ED3E8B190D89}"/>
    <cellStyle name="Accent2 - 20% 2" xfId="380" xr:uid="{93CEB978-9F87-4861-B45C-1DBA0C55A028}"/>
    <cellStyle name="Accent2 - 20% 3" xfId="433" xr:uid="{6D98D4BB-D512-4E03-9663-39E16B8C4866}"/>
    <cellStyle name="Accent2 - 20% 4" xfId="226" xr:uid="{25CE5F7D-5251-4C69-A078-A3BBBE05F169}"/>
    <cellStyle name="Accent2 - 20% 5" xfId="3702" xr:uid="{27413465-5C4A-46FF-BA1E-2DD3E430C354}"/>
    <cellStyle name="Accent2 - 20% 6" xfId="4096" xr:uid="{F1E355CF-F0DA-48B0-9ED2-9CBF73C1A251}"/>
    <cellStyle name="Accent2 - 20% 7" xfId="4297" xr:uid="{651EE66B-FC0D-424B-8D5A-6A96935B6370}"/>
    <cellStyle name="Accent2 - 20% 8" xfId="4837" xr:uid="{E660DD90-FEA4-4AB3-879E-B2331F72027C}"/>
    <cellStyle name="Accent2 - 20% 9" xfId="6476" xr:uid="{61682C4F-28AC-4262-881E-F20EF5D95FDF}"/>
    <cellStyle name="Accent2 - 40%" xfId="56" xr:uid="{12FED82D-FF54-4887-9F09-564B6BC6441A}"/>
    <cellStyle name="Accent2 - 40% 10" xfId="9899" xr:uid="{49E60942-B3BE-4A08-BFEB-F475897C97D6}"/>
    <cellStyle name="Accent2 - 40% 11" xfId="10405" xr:uid="{7D9DA674-23EF-4DBF-984A-FFEA46E517E4}"/>
    <cellStyle name="Accent2 - 40% 12" xfId="11508" xr:uid="{897C068F-6D96-457B-9FF4-51D26097809A}"/>
    <cellStyle name="Accent2 - 40% 2" xfId="381" xr:uid="{7A6E659C-2E23-49CF-9C0C-1178B05C28E4}"/>
    <cellStyle name="Accent2 - 40% 3" xfId="434" xr:uid="{DE1ABE2E-3E29-4E7E-9596-1F30806148D5}"/>
    <cellStyle name="Accent2 - 40% 4" xfId="227" xr:uid="{6CC18671-86D8-4C21-AB37-7799CBB4DAAD}"/>
    <cellStyle name="Accent2 - 40% 5" xfId="3703" xr:uid="{131A67B6-04EB-4A5B-9BFA-FA5D67827B37}"/>
    <cellStyle name="Accent2 - 40% 6" xfId="4060" xr:uid="{2D04224A-4976-4368-8FED-E20DAA98F99D}"/>
    <cellStyle name="Accent2 - 40% 7" xfId="4266" xr:uid="{659C6AB1-F43D-4937-9B9A-31A4EFAD9812}"/>
    <cellStyle name="Accent2 - 40% 8" xfId="4805" xr:uid="{943EDE5A-2ECA-417B-B634-59ECDB662E37}"/>
    <cellStyle name="Accent2 - 40% 9" xfId="6445" xr:uid="{CE16274C-5052-4F46-BC0D-59E87A3CA500}"/>
    <cellStyle name="Accent2 - 60%" xfId="57" xr:uid="{0F29B33E-B020-4046-827F-2DA0201D15D9}"/>
    <cellStyle name="Accent2 - 60% 10" xfId="9900" xr:uid="{5DFC76C5-F7B6-4162-8139-17697A8F78E6}"/>
    <cellStyle name="Accent2 - 60% 11" xfId="10440" xr:uid="{C7572EF8-A01D-4B47-A7AB-D0C031C8D4B3}"/>
    <cellStyle name="Accent2 - 60% 12" xfId="11509" xr:uid="{F19E2A58-A385-4521-90A5-A55AB6243636}"/>
    <cellStyle name="Accent2 - 60% 2" xfId="382" xr:uid="{9DD24156-0F2A-4F42-AA40-085BAE1803C5}"/>
    <cellStyle name="Accent2 - 60% 3" xfId="435" xr:uid="{679E6F66-ED99-4E5F-BCFB-665BB59174DC}"/>
    <cellStyle name="Accent2 - 60% 4" xfId="228" xr:uid="{2CFD2813-3BDA-4397-ADEA-82DF8B756E03}"/>
    <cellStyle name="Accent2 - 60% 5" xfId="3704" xr:uid="{C320D320-E096-4A3F-9890-212CE0EC9512}"/>
    <cellStyle name="Accent2 - 60% 6" xfId="4095" xr:uid="{4D9CE818-AEBA-45ED-80CE-FFBA872BF403}"/>
    <cellStyle name="Accent2 - 60% 7" xfId="4296" xr:uid="{32DB2A84-E9AB-4FC1-BA76-7BB0CB066C0E}"/>
    <cellStyle name="Accent2 - 60% 8" xfId="4836" xr:uid="{08068C0C-8DA0-4C46-B749-1283F2AB7A03}"/>
    <cellStyle name="Accent2 - 60% 9" xfId="6475" xr:uid="{52A70281-4DD4-4376-87C5-0088B8E2583B}"/>
    <cellStyle name="Accent2 10" xfId="200" xr:uid="{FC773E96-1DC8-4419-8CB7-358A18B4B4FB}"/>
    <cellStyle name="Accent2 10 2" xfId="634" xr:uid="{471E89A2-D802-4917-ABEA-C96885B85596}"/>
    <cellStyle name="Accent2 100" xfId="1362" xr:uid="{33F6A743-C3FA-49C3-8120-24BFE1FDA01C}"/>
    <cellStyle name="Accent2 1000" xfId="10861" xr:uid="{35FD2E8A-54FA-43A4-84D0-793F7014BB98}"/>
    <cellStyle name="Accent2 1001" xfId="10904" xr:uid="{D4E9BEEE-4656-4E2A-B6C1-4F3B9227D0F7}"/>
    <cellStyle name="Accent2 1002" xfId="10867" xr:uid="{E5711C39-BA39-4D75-AEC9-C68E8FD66961}"/>
    <cellStyle name="Accent2 1003" xfId="10914" xr:uid="{0FE52F62-08AD-4076-983F-CD42C2866295}"/>
    <cellStyle name="Accent2 1004" xfId="10918" xr:uid="{817A1B6C-153A-4933-8186-CE34E104F608}"/>
    <cellStyle name="Accent2 1005" xfId="10922" xr:uid="{57172083-DEEB-4B30-BE8D-D01FB01E5A59}"/>
    <cellStyle name="Accent2 1006" xfId="10926" xr:uid="{59F7A6F3-A21B-4307-8833-7785D595BC23}"/>
    <cellStyle name="Accent2 1007" xfId="10931" xr:uid="{840B5D04-E4CF-4292-8825-592E5EBBD9D0}"/>
    <cellStyle name="Accent2 1008" xfId="10936" xr:uid="{539D90E8-2F26-4006-A716-1713ACE3ED70}"/>
    <cellStyle name="Accent2 1009" xfId="10940" xr:uid="{86CE5190-5945-4AB1-8503-04FC46A1C47F}"/>
    <cellStyle name="Accent2 101" xfId="1364" xr:uid="{D7920734-91BA-4016-9D75-374167BA63C9}"/>
    <cellStyle name="Accent2 1010" xfId="10945" xr:uid="{F89800F1-A391-4943-B3ED-396846652D0C}"/>
    <cellStyle name="Accent2 1011" xfId="10949" xr:uid="{5FD2DAEF-BD83-4513-BB88-354E16C4089A}"/>
    <cellStyle name="Accent2 1012" xfId="10938" xr:uid="{645105CD-6C7F-436E-8CCB-FAF19D4E7535}"/>
    <cellStyle name="Accent2 1013" xfId="10956" xr:uid="{081F28E6-9BD7-411D-8212-2BF1677A1B2B}"/>
    <cellStyle name="Accent2 1014" xfId="10960" xr:uid="{F23B4BB0-35C9-4F49-B49A-77DA21922D92}"/>
    <cellStyle name="Accent2 1015" xfId="10964" xr:uid="{FC72FEA7-3A55-4371-B4BD-1232F750C97F}"/>
    <cellStyle name="Accent2 1016" xfId="10967" xr:uid="{4F87A1B5-EB3F-4E7B-85C5-6D5DB947FEFC}"/>
    <cellStyle name="Accent2 1017" xfId="10970" xr:uid="{41462797-264C-4F39-BDDD-7BD59C41D636}"/>
    <cellStyle name="Accent2 1018" xfId="10972" xr:uid="{836E319F-3C01-477C-9567-CC2B6A58DCFC}"/>
    <cellStyle name="Accent2 1019" xfId="10974" xr:uid="{86513CC3-492E-47F8-8CF5-1922B2D1607A}"/>
    <cellStyle name="Accent2 102" xfId="1369" xr:uid="{A84FBDA1-DA76-470F-8BB9-572DC259BEF6}"/>
    <cellStyle name="Accent2 1020" xfId="10976" xr:uid="{051F3E7E-5530-4240-8A65-64A5129CF64D}"/>
    <cellStyle name="Accent2 1021" xfId="10979" xr:uid="{CA0469F5-9C5F-42C8-8088-3FEA998C2165}"/>
    <cellStyle name="Accent2 1022" xfId="10988" xr:uid="{0C48E8B3-974F-4358-9FF7-AC68BD68F50F}"/>
    <cellStyle name="Accent2 1023" xfId="10992" xr:uid="{A2E40DBF-B59D-4859-A935-D469CA03C9FC}"/>
    <cellStyle name="Accent2 1024" xfId="10998" xr:uid="{B79FF9F6-6060-4521-84C4-38527BB9DE8A}"/>
    <cellStyle name="Accent2 1025" xfId="11007" xr:uid="{E3F92407-37DA-4177-AA62-DB18834BFBF3}"/>
    <cellStyle name="Accent2 1026" xfId="11013" xr:uid="{93E44D30-F0FD-411D-B933-EDDFCD110673}"/>
    <cellStyle name="Accent2 1027" xfId="11048" xr:uid="{694B2C1A-AA91-4628-A880-A61535440C90}"/>
    <cellStyle name="Accent2 1028" xfId="11054" xr:uid="{DE66C16F-5E2E-4AF6-BC60-D531B4878F23}"/>
    <cellStyle name="Accent2 1029" xfId="11058" xr:uid="{9551BD00-EDBB-4DB5-A0D6-F8D7B58E9F86}"/>
    <cellStyle name="Accent2 103" xfId="1385" xr:uid="{2CFB2EAD-4561-4BAC-8591-65AC055A6EBE}"/>
    <cellStyle name="Accent2 1030" xfId="11061" xr:uid="{CABF1971-3C35-45BE-8664-1A133F517F7F}"/>
    <cellStyle name="Accent2 1031" xfId="11064" xr:uid="{B188B507-42CE-41AC-B958-59F0175C4065}"/>
    <cellStyle name="Accent2 1032" xfId="11062" xr:uid="{96289A32-86D7-4D89-9503-3445F6B20D82}"/>
    <cellStyle name="Accent2 1033" xfId="11072" xr:uid="{EEFA43DA-585B-4BEA-A804-805881B1E9D4}"/>
    <cellStyle name="Accent2 1034" xfId="11068" xr:uid="{E68CD9B1-5A38-49E2-ADF1-E053BD988DF5}"/>
    <cellStyle name="Accent2 1035" xfId="11071" xr:uid="{E034142A-A095-4564-8823-5A34AFDB13A4}"/>
    <cellStyle name="Accent2 1036" xfId="11078" xr:uid="{03973AD0-FF62-4843-A18B-186B7069BB28}"/>
    <cellStyle name="Accent2 1037" xfId="11080" xr:uid="{9EE44988-533A-4B2D-89BF-BDF3A32D040A}"/>
    <cellStyle name="Accent2 1038" xfId="11085" xr:uid="{0DFBF9D3-B84B-4D9F-92B8-2B10F4955685}"/>
    <cellStyle name="Accent2 1039" xfId="11123" xr:uid="{5F8EFB38-63B4-4FE2-B246-C1A972AFA2AF}"/>
    <cellStyle name="Accent2 104" xfId="1394" xr:uid="{B7AAD6FE-DE92-43E3-A02E-3C8B780DA24F}"/>
    <cellStyle name="Accent2 1040" xfId="11126" xr:uid="{002C8A36-90C4-445A-9751-474CC22B1DDD}"/>
    <cellStyle name="Accent2 1041" xfId="11130" xr:uid="{99886803-4D32-49E4-9373-313F36A31CD2}"/>
    <cellStyle name="Accent2 1042" xfId="11128" xr:uid="{3A42D8C0-81D2-4FE0-858E-34D2E3814F35}"/>
    <cellStyle name="Accent2 1043" xfId="11138" xr:uid="{48F52343-8574-43B4-B5DE-B127A409C6C5}"/>
    <cellStyle name="Accent2 1044" xfId="11142" xr:uid="{3A84191E-85FD-4A18-8BBB-2BAA2C9B0870}"/>
    <cellStyle name="Accent2 1045" xfId="11146" xr:uid="{D1DC0E03-C2B9-4A48-A9C5-F90BE39B931D}"/>
    <cellStyle name="Accent2 1046" xfId="11149" xr:uid="{6A83435A-4847-4EBB-86F5-00E4B68B74BA}"/>
    <cellStyle name="Accent2 1047" xfId="11152" xr:uid="{ED9EC4F2-CB3A-435F-83E4-94E365B32D33}"/>
    <cellStyle name="Accent2 1048" xfId="11154" xr:uid="{FDB2EF24-9334-42EC-8FC4-7F9BB4B43214}"/>
    <cellStyle name="Accent2 1049" xfId="11156" xr:uid="{3156B798-FB84-4E30-BA7E-20F805A60D72}"/>
    <cellStyle name="Accent2 105" xfId="1396" xr:uid="{D93CD4AB-1D16-4F94-9822-3EFFE5B6C698}"/>
    <cellStyle name="Accent2 1050" xfId="11158" xr:uid="{4DEAFBC9-1431-4CE7-A07A-7FC9161BB940}"/>
    <cellStyle name="Accent2 1051" xfId="11164" xr:uid="{A1B89982-5379-49D1-B767-04E8086748A9}"/>
    <cellStyle name="Accent2 1052" xfId="11197" xr:uid="{BA91D1C7-0C8C-40C2-B27C-B6DCB803EC5F}"/>
    <cellStyle name="Accent2 1053" xfId="11201" xr:uid="{1698F0B2-4F49-4255-987C-0710F35C13E3}"/>
    <cellStyle name="Accent2 1054" xfId="11199" xr:uid="{748944EE-F290-4AB0-BAE9-BF745158EC23}"/>
    <cellStyle name="Accent2 1055" xfId="11208" xr:uid="{B04E0B50-03B2-47CC-9D4E-FB469717F923}"/>
    <cellStyle name="Accent2 1056" xfId="11212" xr:uid="{5BE63515-FAB6-4592-8BD2-C893A9785B63}"/>
    <cellStyle name="Accent2 1057" xfId="11210" xr:uid="{060D322F-B8CA-4D44-A358-B6EA093D809B}"/>
    <cellStyle name="Accent2 1058" xfId="11205" xr:uid="{62A2D2D1-19AF-4B10-BA2F-D8D8DF29495B}"/>
    <cellStyle name="Accent2 1059" xfId="11220" xr:uid="{CA1671F5-0C12-4B48-8D12-EF0055C0818B}"/>
    <cellStyle name="Accent2 106" xfId="1398" xr:uid="{9DC82D25-D648-44E7-A718-8D15C5218CB8}"/>
    <cellStyle name="Accent2 1060" xfId="11222" xr:uid="{365405D0-4FDA-480B-9C7E-4330662497C8}"/>
    <cellStyle name="Accent2 1061" xfId="11224" xr:uid="{ADB213BC-A61F-45AC-AF28-CACC849E1073}"/>
    <cellStyle name="Accent2 1062" xfId="11229" xr:uid="{897D0A2E-D2D3-45D5-8309-8D36B2E456EE}"/>
    <cellStyle name="Accent2 1063" xfId="11264" xr:uid="{D3729464-B94B-4E51-8971-E5E32BCD1C14}"/>
    <cellStyle name="Accent2 1064" xfId="11272" xr:uid="{D0A597C0-EC74-4CCE-8786-CFE7A67B2EAF}"/>
    <cellStyle name="Accent2 1065" xfId="11275" xr:uid="{0D2B10D7-96B1-4D6E-9C55-37285BCC95E8}"/>
    <cellStyle name="Accent2 1066" xfId="11277" xr:uid="{E91DB3D4-2AE1-46CB-A86A-06A0B065E0C3}"/>
    <cellStyle name="Accent2 1067" xfId="11279" xr:uid="{5F06AC3C-0BA3-41F8-8230-1CE91A935963}"/>
    <cellStyle name="Accent2 1068" xfId="11281" xr:uid="{917C9973-E36E-40F4-BB9B-0386EE6AA4A4}"/>
    <cellStyle name="Accent2 1069" xfId="11253" xr:uid="{07EE3268-8765-4D72-AD73-FA37102FFF81}"/>
    <cellStyle name="Accent2 107" xfId="1400" xr:uid="{A9F728A4-868B-4EEB-9B80-F131CDBB09A2}"/>
    <cellStyle name="Accent2 1070" xfId="11291" xr:uid="{E4EFF8D9-0F78-4DD2-A42B-AFA06C347A72}"/>
    <cellStyle name="Accent2 1071" xfId="11293" xr:uid="{46E0E068-C46A-4067-A5B4-FF8F062AA8C9}"/>
    <cellStyle name="Accent2 1072" xfId="11296" xr:uid="{744AB0D8-10F0-4AAD-A4FE-6D3D37845750}"/>
    <cellStyle name="Accent2 1073" xfId="11294" xr:uid="{4C0C4EE2-03B6-45C8-87A7-FA9C0F990B21}"/>
    <cellStyle name="Accent2 1074" xfId="11301" xr:uid="{2724211D-6CF9-482E-8603-AC81495D0B98}"/>
    <cellStyle name="Accent2 1075" xfId="11335" xr:uid="{81298532-EB14-46BD-96DE-07F13452E058}"/>
    <cellStyle name="Accent2 1076" xfId="11339" xr:uid="{50AD1C58-F939-4EEF-9166-B8323B3B5C71}"/>
    <cellStyle name="Accent2 1077" xfId="11342" xr:uid="{21086CF5-1624-4D3C-9FFD-668E160C5340}"/>
    <cellStyle name="Accent2 1078" xfId="11344" xr:uid="{93562BE9-A9D1-4787-BE42-026DC5758C19}"/>
    <cellStyle name="Accent2 1079" xfId="11347" xr:uid="{4E90D8E5-8851-4B2E-BAF7-4EC091875623}"/>
    <cellStyle name="Accent2 108" xfId="1404" xr:uid="{D66454FD-3A5B-4746-94DB-FE0D3C1CBB9E}"/>
    <cellStyle name="Accent2 1080" xfId="11340" xr:uid="{CA81E1D1-2077-4EBF-9925-F9C5DD67132A}"/>
    <cellStyle name="Accent2 1081" xfId="11352" xr:uid="{35F93216-0D36-45B0-844F-C5404C5FA925}"/>
    <cellStyle name="Accent2 1082" xfId="11318" xr:uid="{9E5FFA1F-F4CB-458B-8E4D-2CD65FFB28AB}"/>
    <cellStyle name="Accent2 1083" xfId="11357" xr:uid="{44FB53CE-0D21-4D67-AF20-EA823A204490}"/>
    <cellStyle name="Accent2 1084" xfId="11361" xr:uid="{135B69EF-8ACD-485B-89BB-10C975E56159}"/>
    <cellStyle name="Accent2 1085" xfId="11389" xr:uid="{5422274E-3CA5-4294-A505-97BEA4C76866}"/>
    <cellStyle name="Accent2 1086" xfId="11392" xr:uid="{EF91264E-2351-48FE-AC0A-AEEE4A949139}"/>
    <cellStyle name="Accent2 1087" xfId="11395" xr:uid="{FDF41F32-EDCA-4CF9-BB60-DE325B0507A9}"/>
    <cellStyle name="Accent2 1088" xfId="11397" xr:uid="{1445C23B-DEF2-475F-8A3B-D8739DA0B096}"/>
    <cellStyle name="Accent2 1089" xfId="11399" xr:uid="{765B797C-4252-465E-A2F5-CD8ED3D51BF1}"/>
    <cellStyle name="Accent2 109" xfId="1413" xr:uid="{EBB33AF0-53F8-472B-8D02-05F452E38600}"/>
    <cellStyle name="Accent2 1090" xfId="11365" xr:uid="{7E4B0662-CA57-4FAE-B37B-831443CA473E}"/>
    <cellStyle name="Accent2 1091" xfId="11405" xr:uid="{8C6CEF4B-5DED-4430-B7D6-EFEE6180012B}"/>
    <cellStyle name="Accent2 1092" xfId="11442" xr:uid="{FCCE8300-542B-4027-BEC4-9DD8C65D34B4}"/>
    <cellStyle name="Accent2 1093" xfId="11402" xr:uid="{9E591D5C-1C33-4D25-BA22-9ECE654ACD67}"/>
    <cellStyle name="Accent2 1094" xfId="11450" xr:uid="{4A478AFA-3920-4CDA-8B72-F3087824920D}"/>
    <cellStyle name="Accent2 1095" xfId="11452" xr:uid="{8C7FBE57-456A-4CC5-BADE-944886661920}"/>
    <cellStyle name="Accent2 1096" xfId="11441" xr:uid="{2D72BF20-697D-4EB9-B134-302CF4315EB6}"/>
    <cellStyle name="Accent2 1097" xfId="11459" xr:uid="{7C9FDC99-E419-4C56-8ACC-E347CEA9ECEB}"/>
    <cellStyle name="Accent2 1098" xfId="11465" xr:uid="{68F7529B-96C5-45D5-A418-22D63B749314}"/>
    <cellStyle name="Accent2 1099" xfId="11461" xr:uid="{9B08B8FF-C0A2-419F-9F71-114DDA34DA70}"/>
    <cellStyle name="Accent2 11" xfId="623" xr:uid="{D48961F8-E599-4BFF-A96E-C528197FA552}"/>
    <cellStyle name="Accent2 110" xfId="1418" xr:uid="{259F753F-1BBD-4993-B0AD-F77C29B20EE5}"/>
    <cellStyle name="Accent2 1100" xfId="11471" xr:uid="{56FCE882-B5C2-40B9-A679-58DF3A446277}"/>
    <cellStyle name="Accent2 1101" xfId="11473" xr:uid="{E16C6756-EF7B-4159-B537-18EC46B55FC8}"/>
    <cellStyle name="Accent2 1102" xfId="11475" xr:uid="{A4FA8B35-B645-489E-9E4D-F49F0EE62B33}"/>
    <cellStyle name="Accent2 1103" xfId="11477" xr:uid="{FA69E9D0-E8F6-4FDA-8E77-A82B66BE8565}"/>
    <cellStyle name="Accent2 1104" xfId="11482" xr:uid="{7337A274-7313-486D-B740-E9772E6CAE3B}"/>
    <cellStyle name="Accent2 1105" xfId="11493" xr:uid="{D46D717C-D185-4536-AF11-CC8830F176C0}"/>
    <cellStyle name="Accent2 1106" xfId="12062" xr:uid="{B94BE342-BB9A-4EF7-9423-1F41F570E924}"/>
    <cellStyle name="Accent2 1107" xfId="11497" xr:uid="{68797C65-F771-4381-8CA4-93505F4FE051}"/>
    <cellStyle name="Accent2 1108" xfId="11612" xr:uid="{0AE3CC20-BF5F-46D8-9F18-D705930C8DD0}"/>
    <cellStyle name="Accent2 1109" xfId="11668" xr:uid="{F76CD510-F6ED-4FDD-98B6-E2DD9603D704}"/>
    <cellStyle name="Accent2 111" xfId="1442" xr:uid="{3402B432-B887-4840-9B30-15425FF0E238}"/>
    <cellStyle name="Accent2 1110" xfId="11625" xr:uid="{B55FCD5C-61EC-4426-900F-C42156F0E1D7}"/>
    <cellStyle name="Accent2 1111" xfId="11671" xr:uid="{95EEE07B-FBC1-41DB-9FF9-C9AC3762D172}"/>
    <cellStyle name="Accent2 1112" xfId="11662" xr:uid="{896B0A7F-BCD0-44DB-995C-8A62AE59AC26}"/>
    <cellStyle name="Accent2 1113" xfId="11616" xr:uid="{0FBE3448-6FE2-46DB-94EB-2B2593DACAA7}"/>
    <cellStyle name="Accent2 1114" xfId="11667" xr:uid="{B489DC01-8961-441D-8DED-C4B9183C8AC3}"/>
    <cellStyle name="Accent2 1115" xfId="12476" xr:uid="{D2BF5FA9-DA19-4AD0-999E-4B2C677BB4EA}"/>
    <cellStyle name="Accent2 1116" xfId="12494" xr:uid="{5548AFA4-8F8E-4C5B-A2A0-62A85AECEA16}"/>
    <cellStyle name="Accent2 1117" xfId="12556" xr:uid="{F73EBECC-31EA-4558-AF62-C2A322548CC5}"/>
    <cellStyle name="Accent2 1118" xfId="12560" xr:uid="{990A8EFE-B36E-4FAB-A107-1893FD0F8289}"/>
    <cellStyle name="Accent2 1119" xfId="12566" xr:uid="{D5DF719A-589D-4A7D-8B6A-8F1A96A37E87}"/>
    <cellStyle name="Accent2 112" xfId="1444" xr:uid="{065C6284-D094-4798-8017-017B43CF72A5}"/>
    <cellStyle name="Accent2 1120" xfId="12571" xr:uid="{FAC25A14-1BC6-4E30-A785-D941EEDB7198}"/>
    <cellStyle name="Accent2 1121" xfId="12576" xr:uid="{8AED404B-FD6A-4ECC-93D2-FD3FF57AEE84}"/>
    <cellStyle name="Accent2 1122" xfId="12580" xr:uid="{FC634314-C5DE-49A2-820B-783C81D2D41A}"/>
    <cellStyle name="Accent2 1123" xfId="12577" xr:uid="{65A06B49-A0DC-4700-AAC7-0D147C76B1E5}"/>
    <cellStyle name="Accent2 1124" xfId="12586" xr:uid="{933091A3-FFD0-487A-A3F1-395D2570247B}"/>
    <cellStyle name="Accent2 1125" xfId="12590" xr:uid="{DE21BD28-F7C4-4E09-B9BF-75390429877C}"/>
    <cellStyle name="Accent2 1126" xfId="12618" xr:uid="{7627264E-9C74-47B5-BC6B-E47091667264}"/>
    <cellStyle name="Accent2 1127" xfId="12620" xr:uid="{58B0A4F2-5349-46A5-B627-1DC1395392B3}"/>
    <cellStyle name="Accent2 1128" xfId="12613" xr:uid="{CBB882CC-D14F-4A51-BDDB-3013EAE0E001}"/>
    <cellStyle name="Accent2 1129" xfId="12627" xr:uid="{81627B55-A5A6-42EA-AC7B-27EB205ACB50}"/>
    <cellStyle name="Accent2 113" xfId="1447" xr:uid="{0604B636-D80A-491D-A3DA-4C52E3A2BD66}"/>
    <cellStyle name="Accent2 1130" xfId="12623" xr:uid="{7A28EAE2-A704-45BA-8755-1C6E9667CB8D}"/>
    <cellStyle name="Accent2 1131" xfId="12634" xr:uid="{4393CB2A-37D6-40FB-B108-9FA46FEADAF2}"/>
    <cellStyle name="Accent2 1132" xfId="12606" xr:uid="{48E07A84-E3BB-4D41-A436-27BC6D3758B0}"/>
    <cellStyle name="Accent2 1133" xfId="12639" xr:uid="{134E142E-1364-4FA9-B09B-D72C5F635659}"/>
    <cellStyle name="Accent2 1134" xfId="12648" xr:uid="{312E085A-B898-4A7A-AEDE-6D8B36A0C23D}"/>
    <cellStyle name="Accent2 1135" xfId="12655" xr:uid="{5C5D1B83-DFA9-4E57-815C-126A00C94ED5}"/>
    <cellStyle name="Accent2 1136" xfId="12679" xr:uid="{CC2315E1-ECEA-4A80-96C0-F911268C2753}"/>
    <cellStyle name="Accent2 1137" xfId="12683" xr:uid="{09629268-8479-4408-964A-D9AEA6708AB8}"/>
    <cellStyle name="Accent2 1138" xfId="12680" xr:uid="{92774ED3-1F69-4ABD-8F6B-0C93BC0543E2}"/>
    <cellStyle name="Accent2 1139" xfId="12692" xr:uid="{458FCB75-37F5-4D76-9E0E-0AFA6024BE79}"/>
    <cellStyle name="Accent2 114" xfId="1450" xr:uid="{DB7D3971-0197-4246-837F-D6884311B3B3}"/>
    <cellStyle name="Accent2 1140" xfId="12695" xr:uid="{89FE2738-8F24-4888-8FE9-9FDA88850594}"/>
    <cellStyle name="Accent2 1141" xfId="12691" xr:uid="{C8B80FC3-C5DF-45E5-9902-16359B2E3ABC}"/>
    <cellStyle name="Accent2 1142" xfId="12701" xr:uid="{D23DFF6C-25EC-4DA4-9913-7E6BFC6D9E19}"/>
    <cellStyle name="Accent2 1143" xfId="12723" xr:uid="{6E24B47E-2DB7-4E24-A7E6-38E01748B63F}"/>
    <cellStyle name="Accent2 1144" xfId="12727" xr:uid="{78400163-A32C-41BE-A437-82BF37025B15}"/>
    <cellStyle name="Accent2 1145" xfId="12729" xr:uid="{9F0834FC-AE2C-4013-AF46-0B05BC8AF983}"/>
    <cellStyle name="Accent2 1146" xfId="12731" xr:uid="{FFB80BCA-9E13-4692-86AB-FC34FBAE2277}"/>
    <cellStyle name="Accent2 1147" xfId="12733" xr:uid="{A0FF5870-3B1C-4D34-BAE4-DFB78EE3B55D}"/>
    <cellStyle name="Accent2 1148" xfId="12737" xr:uid="{9DBA37E2-6651-4395-8547-836DB1CDA42D}"/>
    <cellStyle name="Accent2 1149" xfId="12746" xr:uid="{D34716AC-EEAA-43E9-A3DD-84964B6379D0}"/>
    <cellStyle name="Accent2 115" xfId="1432" xr:uid="{C9923B21-0136-44A9-8FA9-77BE2FFE90FC}"/>
    <cellStyle name="Accent2 1150" xfId="12751" xr:uid="{7E8E4CE7-EA86-474D-9EF1-7C0708C5C8BC}"/>
    <cellStyle name="Accent2 1151" xfId="12774" xr:uid="{52976912-5390-4F53-B656-98BEF9FFA008}"/>
    <cellStyle name="Accent2 1152" xfId="12783" xr:uid="{C98A9255-A64E-4988-AC7A-A24F80D797A4}"/>
    <cellStyle name="Accent2 1153" xfId="12770" xr:uid="{8F69BCC7-C2BD-42B2-8D97-BBC4527AD2BA}"/>
    <cellStyle name="Accent2 1154" xfId="12793" xr:uid="{3F6D5D51-E287-4B26-B683-B470AC952853}"/>
    <cellStyle name="Accent2 1155" xfId="12796" xr:uid="{9372BB82-4BCC-4AC3-969A-2031C7730DC4}"/>
    <cellStyle name="Accent2 1156" xfId="12798" xr:uid="{BD1CEDAB-5E11-4CC0-A698-5A8AF506DBE7}"/>
    <cellStyle name="Accent2 1157" xfId="12800" xr:uid="{00E6EC84-8FA0-40F2-B6B5-F5658B8234DC}"/>
    <cellStyle name="Accent2 1158" xfId="12802" xr:uid="{9C702F29-09BB-4C56-B24D-F30A12053516}"/>
    <cellStyle name="Accent2 1159" xfId="12809" xr:uid="{C514B32E-B534-4420-A882-1093169D1041}"/>
    <cellStyle name="Accent2 116" xfId="1455" xr:uid="{17DA28E9-E5D7-4427-AAF1-3921CD1CC348}"/>
    <cellStyle name="Accent2 1160" xfId="12831" xr:uid="{2ED81CF4-07C4-4A69-9618-34B963F5CAEF}"/>
    <cellStyle name="Accent2 1161" xfId="12841" xr:uid="{8FBA12F8-7D82-4E8A-A8B1-730F9686242B}"/>
    <cellStyle name="Accent2 1162" xfId="12846" xr:uid="{6439E3FA-E9E6-443E-883B-310E0D8551D0}"/>
    <cellStyle name="Accent2 1163" xfId="12849" xr:uid="{87D31673-1893-47A3-A060-C394BB4A0CD3}"/>
    <cellStyle name="Accent2 1164" xfId="12852" xr:uid="{C7D12640-9CA0-4BCD-94B9-D79961C08009}"/>
    <cellStyle name="Accent2 1165" xfId="12854" xr:uid="{EE705106-67C1-482F-827B-EEA3CDD32EA6}"/>
    <cellStyle name="Accent2 1166" xfId="12856" xr:uid="{AEB5507F-1BC7-4A99-BCD2-85833118C376}"/>
    <cellStyle name="Accent2 1167" xfId="12858" xr:uid="{5D7CEC77-7D46-4D9C-8ED9-9378DB143861}"/>
    <cellStyle name="Accent2 1168" xfId="12863" xr:uid="{62E18D3E-4CD9-4706-AD0C-1D41FB3CF074}"/>
    <cellStyle name="Accent2 1169" xfId="12892" xr:uid="{3626AA1E-D974-4161-B64D-5CF396EB3105}"/>
    <cellStyle name="Accent2 117" xfId="1461" xr:uid="{D8395722-3B43-431D-8674-843E29FD5BB7}"/>
    <cellStyle name="Accent2 1170" xfId="12896" xr:uid="{1CAC57B7-BD86-48B7-9836-5C46F4EBCB01}"/>
    <cellStyle name="Accent2 1171" xfId="12900" xr:uid="{60624D8A-0AC2-4DE0-9F4F-2A82D8DC2AA0}"/>
    <cellStyle name="Accent2 1172" xfId="12903" xr:uid="{AF7EEE81-1CE7-49E3-A7FC-DD0233B3F82E}"/>
    <cellStyle name="Accent2 1173" xfId="12906" xr:uid="{F39CC471-9E7C-4549-BE11-F7288AA0C6E9}"/>
    <cellStyle name="Accent2 1174" xfId="12908" xr:uid="{EA821B60-0B51-4DDB-A3D3-5A2EDA6C44D0}"/>
    <cellStyle name="Accent2 1175" xfId="12910" xr:uid="{3BDCB32B-68D1-442F-BA25-541B71BA9041}"/>
    <cellStyle name="Accent2 1176" xfId="12912" xr:uid="{41EA2757-75E0-47B8-BB29-BCAD7B740DF9}"/>
    <cellStyle name="Accent2 1177" xfId="12916" xr:uid="{FEA49D0B-2986-4886-B4A6-F6C4FFA62E37}"/>
    <cellStyle name="Accent2 1178" xfId="12939" xr:uid="{993AD8EB-62DF-406D-9F3D-C4098B1BE3D5}"/>
    <cellStyle name="Accent2 1179" xfId="12942" xr:uid="{1C04EC5B-62D1-4D25-8FE0-0550CA857ADD}"/>
    <cellStyle name="Accent2 118" xfId="1467" xr:uid="{1D555067-08E1-4821-B9B7-BA29B8F2BFB3}"/>
    <cellStyle name="Accent2 1180" xfId="12944" xr:uid="{069225D1-CDF5-40A6-B466-36BB69722B32}"/>
    <cellStyle name="Accent2 1181" xfId="12946" xr:uid="{12B8BC37-9F60-49B2-B76C-681BA6D39B88}"/>
    <cellStyle name="Accent2 1182" xfId="12948" xr:uid="{524B2720-4A2A-41BE-98AD-AF7C13534AC6}"/>
    <cellStyle name="Accent2 1183" xfId="12952" xr:uid="{3B13614A-60C7-42B2-A702-2EF839A9BD82}"/>
    <cellStyle name="Accent2 1184" xfId="12965" xr:uid="{D9186CDA-3B9D-4858-849B-E7C95BCD8E7A}"/>
    <cellStyle name="Accent2 1185" xfId="12951" xr:uid="{81139108-3BFF-40D3-BC24-C74E7495349C}"/>
    <cellStyle name="Accent2 1186" xfId="12969" xr:uid="{DC6BBA45-D3B5-4756-B587-8D21B9B7304B}"/>
    <cellStyle name="Accent2 1187" xfId="12975" xr:uid="{83E9550B-3C6B-4D24-A212-222FF0EF4902}"/>
    <cellStyle name="Accent2 1188" xfId="12992" xr:uid="{BF5BF2C0-463E-4017-854D-776AE18C600F}"/>
    <cellStyle name="Accent2 1189" xfId="12994" xr:uid="{587FBFF6-79E6-4CCF-A25D-F692B3BCD513}"/>
    <cellStyle name="Accent2 119" xfId="1499" xr:uid="{24F6AF92-2E0F-457D-BA47-07EEB18E7814}"/>
    <cellStyle name="Accent2 1190" xfId="12996" xr:uid="{8C231B97-14A8-4FF7-A78E-7C1902D55B81}"/>
    <cellStyle name="Accent2 1191" xfId="13013" xr:uid="{7E3E4C1C-45A5-434F-9FA0-3475AE072F44}"/>
    <cellStyle name="Accent2 1192" xfId="13022" xr:uid="{06278D99-3947-41C1-88B0-857D4135439F}"/>
    <cellStyle name="Accent2 1193" xfId="13025" xr:uid="{55DFE1F7-2EE0-48E9-AB22-15C10752459D}"/>
    <cellStyle name="Accent2 1194" xfId="13048" xr:uid="{02F6A440-E7C2-4BE7-913A-5E4AA5081D7B}"/>
    <cellStyle name="Accent2 1195" xfId="13051" xr:uid="{9E320C2A-62EE-4E70-B1FD-ED7EFD132801}"/>
    <cellStyle name="Accent2 1196" xfId="13053" xr:uid="{595A8852-10B3-42AF-8016-A29DF5E46636}"/>
    <cellStyle name="Accent2 1197" xfId="13031" xr:uid="{70E5E97B-B708-4F12-B989-7621C16CFD4D}"/>
    <cellStyle name="Accent2 1198" xfId="13058" xr:uid="{1D8AA4A2-A461-492F-944D-00258083AE3F}"/>
    <cellStyle name="Accent2 1199" xfId="13061" xr:uid="{D56847FC-221F-47A4-B25B-96DFB61C7825}"/>
    <cellStyle name="Accent2 12" xfId="612" xr:uid="{6C070782-2810-4A55-82A9-1AF984A6CB7A}"/>
    <cellStyle name="Accent2 120" xfId="1503" xr:uid="{643ADC1B-1A8F-4A1F-92F5-153F11C487AF}"/>
    <cellStyle name="Accent2 1200" xfId="13069" xr:uid="{B4EE38CF-F6E9-4DF0-BEE6-A996575D79F8}"/>
    <cellStyle name="Accent2 1201" xfId="13101" xr:uid="{FFC7C7D2-E529-4F7C-B2FB-A16D610628E6}"/>
    <cellStyle name="Accent2 1202" xfId="13068" xr:uid="{A092D8DD-AF7D-4C31-B31C-19E55C399559}"/>
    <cellStyle name="Accent2 1203" xfId="13108" xr:uid="{89DDD82D-7B6A-45A3-A925-0C70DB71B34B}"/>
    <cellStyle name="Accent2 1204" xfId="13079" xr:uid="{15016CB6-2F50-4723-A127-86A14BDA22F0}"/>
    <cellStyle name="Accent2 1205" xfId="13125" xr:uid="{80CF4CDB-079E-48E3-A739-4A2593BC07D0}"/>
    <cellStyle name="Accent2 1206" xfId="13129" xr:uid="{A835356B-F4B1-41B6-9CAA-F0844221B116}"/>
    <cellStyle name="Accent2 1207" xfId="13127" xr:uid="{D118404C-9E6C-4E3B-8916-9BA29F4B53C6}"/>
    <cellStyle name="Accent2 1208" xfId="13137" xr:uid="{F2E17D70-9BFF-4033-A6F5-207A0AD64F9B}"/>
    <cellStyle name="Accent2 1209" xfId="13140" xr:uid="{84FA8A61-011B-42F3-8871-6F898023100B}"/>
    <cellStyle name="Accent2 121" xfId="1507" xr:uid="{2B5DE504-D68A-41EA-84FC-17138E631D3B}"/>
    <cellStyle name="Accent2 1210" xfId="13138" xr:uid="{528CAAA6-16AD-4EA7-B5EE-496806BB9FDA}"/>
    <cellStyle name="Accent2 1211" xfId="13146" xr:uid="{937A0547-7A06-4D88-A703-B023EDB40A9A}"/>
    <cellStyle name="Accent2 1212" xfId="13143" xr:uid="{B705705C-F3F2-4290-BE9D-DC7DB6E6E17A}"/>
    <cellStyle name="Accent2 1213" xfId="13149" xr:uid="{A1025E62-BB64-4C9F-AFF7-E237B5D017CC}"/>
    <cellStyle name="Accent2 1214" xfId="13154" xr:uid="{4277573F-E436-4C5D-9876-CF30543A4A67}"/>
    <cellStyle name="Accent2 1215" xfId="13179" xr:uid="{02461BEE-C3ED-460D-84DF-434A9B13ADB7}"/>
    <cellStyle name="Accent2 1216" xfId="13186" xr:uid="{D7762A30-492D-4EA3-91EC-02987C3A30BD}"/>
    <cellStyle name="Accent2 1217" xfId="13193" xr:uid="{9C041A1A-D269-48D6-94B3-86EA15F7E146}"/>
    <cellStyle name="Accent2 1218" xfId="13197" xr:uid="{9DAAFE63-CC62-45A1-855C-F230BBCE72EB}"/>
    <cellStyle name="Accent2 1219" xfId="13200" xr:uid="{81A88257-7862-4F18-AE64-745FEE1E13DF}"/>
    <cellStyle name="Accent2 122" xfId="1510" xr:uid="{6B7761E2-2A1C-433F-A5D7-58962092149B}"/>
    <cellStyle name="Accent2 1220" xfId="13203" xr:uid="{1FD5C011-B7A6-44D8-949D-C4B2BEE801D7}"/>
    <cellStyle name="Accent2 1221" xfId="13205" xr:uid="{87430ECA-2882-4626-8A19-B385F0A04795}"/>
    <cellStyle name="Accent2 1222" xfId="13207" xr:uid="{83573A3B-61AE-4C09-83CB-043198BBC270}"/>
    <cellStyle name="Accent2 1223" xfId="13209" xr:uid="{502EBC23-E226-4795-B98F-509EFAC8D80F}"/>
    <cellStyle name="Accent2 1224" xfId="13213" xr:uid="{DD609EBB-E99F-4D87-A459-6C8C9D9BBD7E}"/>
    <cellStyle name="Accent2 1225" xfId="13222" xr:uid="{56AD475B-0337-4C6F-8649-945B06DC75B3}"/>
    <cellStyle name="Accent2 1226" xfId="13227" xr:uid="{E1356DC1-7B8C-4242-98D1-D2ED9D6E3B59}"/>
    <cellStyle name="Accent2 1227" xfId="13243" xr:uid="{E5EE94CB-659A-4647-8650-7FC0B6F357E9}"/>
    <cellStyle name="Accent2 1228" xfId="13245" xr:uid="{0896CBCF-D603-4573-975C-81E0ACC91E29}"/>
    <cellStyle name="Accent2 1229" xfId="13247" xr:uid="{4EB6A0C7-76A2-4D0B-85BD-BFEDF305C4E8}"/>
    <cellStyle name="Accent2 123" xfId="1513" xr:uid="{9AB9C2C4-8989-40E7-9E0C-D55CD34B31F1}"/>
    <cellStyle name="Accent2 1230" xfId="13253" xr:uid="{1E31FE18-F998-4E05-9C00-10C90907C490}"/>
    <cellStyle name="Accent2 1231" xfId="13305" xr:uid="{644CA0E4-FBA4-4168-972C-B7C1CB1E5D7A}"/>
    <cellStyle name="Accent2 1232" xfId="13314" xr:uid="{8F6AE633-5E22-41E9-9154-75C962726081}"/>
    <cellStyle name="Accent2 1233" xfId="13317" xr:uid="{5DE5A70C-4A46-4450-97A8-E384BE022007}"/>
    <cellStyle name="Accent2 1234" xfId="13334" xr:uid="{F7EAEC33-FF6B-4A88-BA7B-01A6647E2AD7}"/>
    <cellStyle name="Accent2 1235" xfId="13336" xr:uid="{B7CB5ECD-1973-4097-A0BC-4809B2E007EE}"/>
    <cellStyle name="Accent2 1236" xfId="13338" xr:uid="{A7648281-0FF4-40E2-915D-599853A6E506}"/>
    <cellStyle name="Accent2 1237" xfId="13342" xr:uid="{CE9B3C05-22D3-4852-821B-6C7068699C07}"/>
    <cellStyle name="Accent2 1238" xfId="13340" xr:uid="{63CB0BF4-E0C5-46B4-8DAF-4F395AA405A9}"/>
    <cellStyle name="Accent2 1239" xfId="13370" xr:uid="{81CC4B89-FA7D-463A-96ED-6B1E437D8DF4}"/>
    <cellStyle name="Accent2 124" xfId="1515" xr:uid="{71564147-73F5-4D5C-B3BD-BA41D6547242}"/>
    <cellStyle name="Accent2 1240" xfId="13373" xr:uid="{D2A01FB5-5714-4291-8E41-45A8842040A4}"/>
    <cellStyle name="Accent2 1241" xfId="13376" xr:uid="{7ABCAA4A-7018-46EF-9D07-84DF9AE81132}"/>
    <cellStyle name="Accent2 1242" xfId="13374" xr:uid="{9BAA541A-340B-4D40-88DE-9163857DD9C8}"/>
    <cellStyle name="Accent2 1243" xfId="13380" xr:uid="{859A3DE8-702F-499F-B37B-E04D38D6A648}"/>
    <cellStyle name="Accent2 1244" xfId="13386" xr:uid="{E63BB428-3A01-4AE4-BBE7-604113E941C0}"/>
    <cellStyle name="Accent2 1245" xfId="13420" xr:uid="{50DC8C30-C1CA-4A8C-9C98-AF225C043DB5}"/>
    <cellStyle name="Accent2 1246" xfId="13388" xr:uid="{95A2BF29-F1A3-4D5D-9BBA-26C06A1434C4}"/>
    <cellStyle name="Accent2 1247" xfId="13430" xr:uid="{33F0E697-639E-4F8E-BD2C-829A1F8FB276}"/>
    <cellStyle name="Accent2 1248" xfId="13385" xr:uid="{9E48E7C9-A740-4D25-AD6D-4690EB5C92EB}"/>
    <cellStyle name="Accent2 1249" xfId="13436" xr:uid="{A7A6ECA7-CAFB-4EDF-B92E-E5290F2219F9}"/>
    <cellStyle name="Accent2 125" xfId="1517" xr:uid="{7F8F775D-1AE4-4F3F-9F3C-F4D77D931A84}"/>
    <cellStyle name="Accent2 1250" xfId="13440" xr:uid="{0AE51682-FF57-47C1-BB05-3819563B28D1}"/>
    <cellStyle name="Accent2 1251" xfId="13438" xr:uid="{B13EF072-9ED2-4A0A-A8EF-B4B23F339423}"/>
    <cellStyle name="Accent2 1252" xfId="13444" xr:uid="{8C567695-9471-4D63-A7D6-8D021F9DC8CD}"/>
    <cellStyle name="Accent2 1253" xfId="13446" xr:uid="{B918E862-2B1D-4BF9-8183-6A27636861A0}"/>
    <cellStyle name="Accent2 1254" xfId="13408" xr:uid="{EFD41657-6E07-4A78-B2B4-D8641FF9CD40}"/>
    <cellStyle name="Accent2 1255" xfId="13449" xr:uid="{7F5CD1DB-C4A4-44E1-98BB-DFD37DA9DE17}"/>
    <cellStyle name="Accent2 1256" xfId="13455" xr:uid="{A92FE3E9-B3B1-4EDF-9D60-DAC524D67E31}"/>
    <cellStyle name="Accent2 1257" xfId="13464" xr:uid="{A32E60F4-13D7-4E24-9998-D259977B6673}"/>
    <cellStyle name="Accent2 1258" xfId="13491" xr:uid="{EC11C5B7-BEE4-4FC5-B4D4-7EBACBE680A0}"/>
    <cellStyle name="Accent2 1259" xfId="13495" xr:uid="{3283F579-10F4-4DC9-8EDF-44CDF2FC2EF5}"/>
    <cellStyle name="Accent2 126" xfId="1520" xr:uid="{AF0F655E-E59F-46FD-911C-A5AF18C802DB}"/>
    <cellStyle name="Accent2 1260" xfId="13498" xr:uid="{39A2CC40-CF08-4575-8797-C0E9782EC0C1}"/>
    <cellStyle name="Accent2 1261" xfId="13501" xr:uid="{02B30105-8026-4BC2-B2B2-08D4A37B2C1C}"/>
    <cellStyle name="Accent2 1262" xfId="13503" xr:uid="{3D018308-430F-4975-A668-54C766F7D068}"/>
    <cellStyle name="Accent2 1263" xfId="13505" xr:uid="{8E5565CC-15C3-42DF-9279-9B9F65C81EB3}"/>
    <cellStyle name="Accent2 1264" xfId="13507" xr:uid="{B1A14914-0AF9-443B-A350-9F9B4A06137B}"/>
    <cellStyle name="Accent2 1265" xfId="13510" xr:uid="{10D74076-8315-419C-98A4-2C5D070AA1F6}"/>
    <cellStyle name="Accent2 1266" xfId="13519" xr:uid="{66290B9E-C54A-4CD0-91EA-39728E15FD17}"/>
    <cellStyle name="Accent2 1267" xfId="13524" xr:uid="{4D165F38-5721-41F2-B4CB-7C431FDE1F43}"/>
    <cellStyle name="Accent2 1268" xfId="13533" xr:uid="{78603441-C9FB-4283-9C7F-A89C2536BA33}"/>
    <cellStyle name="Accent2 1269" xfId="13536" xr:uid="{203D867C-EC55-4CF5-A191-DD74DEB74EB7}"/>
    <cellStyle name="Accent2 127" xfId="1519" xr:uid="{DB077AD3-0DD8-4E4E-A7C7-5366E07B324A}"/>
    <cellStyle name="Accent2 1270" xfId="13551" xr:uid="{79562267-7A44-4A84-BF90-AD639D5A681E}"/>
    <cellStyle name="Accent2 1271" xfId="13542" xr:uid="{31CFCA81-272C-46BC-BDB8-9D2E212E87B4}"/>
    <cellStyle name="Accent2 1272" xfId="13554" xr:uid="{9DB61AD0-45C2-43A4-A739-C2807718F6F1}"/>
    <cellStyle name="Accent2 1273" xfId="13563" xr:uid="{217CDA3D-5F03-42E1-8073-080A57E99781}"/>
    <cellStyle name="Accent2 1274" xfId="13568" xr:uid="{0D630025-82C9-42D6-BE20-69696FE1112E}"/>
    <cellStyle name="Accent2 1275" xfId="13590" xr:uid="{2F5CC5D3-7C13-4C98-ABD8-D39853CA6D49}"/>
    <cellStyle name="Accent2 1276" xfId="13594" xr:uid="{FC103B9C-E8E3-46A1-ADFF-A65C88D440B3}"/>
    <cellStyle name="Accent2 1277" xfId="13596" xr:uid="{CF991CFB-4A02-4D6D-BEE4-C99EF28BC449}"/>
    <cellStyle name="Accent2 1278" xfId="13598" xr:uid="{F7B101FE-F3AC-40D3-A9BB-B041D22378F8}"/>
    <cellStyle name="Accent2 1279" xfId="13600" xr:uid="{54229FB0-CC79-42AE-AC56-D416F47732C4}"/>
    <cellStyle name="Accent2 128" xfId="1526" xr:uid="{4BB8AC66-7443-4A1B-AEFE-030C57B14E9C}"/>
    <cellStyle name="Accent2 1280" xfId="13603" xr:uid="{989F04D3-F5FA-4A00-89E4-85121FD41375}"/>
    <cellStyle name="Accent2 1281" xfId="13612" xr:uid="{4F0B87A2-2C38-4614-88DF-698035E7906C}"/>
    <cellStyle name="Accent2 1282" xfId="13615" xr:uid="{477C3769-25E8-4895-B2D2-53141549EF36}"/>
    <cellStyle name="Accent2 1283" xfId="13622" xr:uid="{9C04A5E5-BE67-4FEF-9BEA-F4AD511B84B8}"/>
    <cellStyle name="Accent2 1284" xfId="13684" xr:uid="{612A1C8F-F81A-4BFA-978B-38EBED27083E}"/>
    <cellStyle name="Accent2 1285" xfId="13710" xr:uid="{360973E6-66E5-4046-8FF3-782CB863D1B9}"/>
    <cellStyle name="Accent2 1286" xfId="13688" xr:uid="{D723CD5C-62F4-4190-8313-E30E5D8E74E8}"/>
    <cellStyle name="Accent2 1287" xfId="13720" xr:uid="{F08929AD-6621-479F-A5EA-32C9E0D9B40C}"/>
    <cellStyle name="Accent2 1288" xfId="13723" xr:uid="{1EDAA2A0-9411-43D8-9FEB-FD9779397726}"/>
    <cellStyle name="Accent2 1289" xfId="13725" xr:uid="{15A90080-B1AD-4322-9F46-78199ADE25C2}"/>
    <cellStyle name="Accent2 129" xfId="1553" xr:uid="{5E2BAF20-6E8D-4A0F-A72F-B3830635523F}"/>
    <cellStyle name="Accent2 1290" xfId="13727" xr:uid="{10CF991B-EA0E-421A-BB28-73103EF6E5F7}"/>
    <cellStyle name="Accent2 1291" xfId="13729" xr:uid="{994CA04B-11BF-4CC2-A708-5F19EC5B3644}"/>
    <cellStyle name="Accent2 1292" xfId="13732" xr:uid="{4B40540D-2DF9-40B5-BB54-8B74642E9F10}"/>
    <cellStyle name="Accent2 1293" xfId="13744" xr:uid="{F0DA7407-370A-4E80-B387-AE628B19E66A}"/>
    <cellStyle name="Accent2 1294" xfId="13737" xr:uid="{564B45C3-7D63-4343-8C3B-68BF555862AD}"/>
    <cellStyle name="Accent2 1295" xfId="13755" xr:uid="{50D6EE90-E723-44DE-B77A-1554DAB7912D}"/>
    <cellStyle name="Accent2 1296" xfId="13773" xr:uid="{03AA6125-15F6-4E56-893C-48F3234D5ED4}"/>
    <cellStyle name="Accent2 1297" xfId="13761" xr:uid="{5C538CE0-86EF-41F0-9EA6-99FE6FFB657A}"/>
    <cellStyle name="Accent2 1298" xfId="13769" xr:uid="{B4112BB0-730B-496F-AD9C-AE98FC68C744}"/>
    <cellStyle name="Accent2 1299" xfId="13785" xr:uid="{246EEF8F-5996-4D74-AEFB-C03304C448F9}"/>
    <cellStyle name="Accent2 13" xfId="616" xr:uid="{D2EA0405-3D24-4107-B148-294482A11618}"/>
    <cellStyle name="Accent2 130" xfId="1557" xr:uid="{8920C305-0181-4B81-A6FE-272AEBD1A489}"/>
    <cellStyle name="Accent2 1300" xfId="13790" xr:uid="{9EC04B51-B887-4CB7-87F9-90B4F26DEA8C}"/>
    <cellStyle name="Accent2 1301" xfId="13799" xr:uid="{B331B4D0-97C8-47CD-AD01-3E4078530067}"/>
    <cellStyle name="Accent2 1302" xfId="13804" xr:uid="{F705E13E-44E2-4DE7-805A-A73DAE5D24A3}"/>
    <cellStyle name="Accent2 1303" xfId="13839" xr:uid="{6B8DA4FB-9D75-4C74-8E10-D8E12494283F}"/>
    <cellStyle name="Accent2 1304" xfId="13842" xr:uid="{C79EA6A1-0896-40A7-91A8-271946BACFC3}"/>
    <cellStyle name="Accent2 1305" xfId="13846" xr:uid="{AEA21956-D5C5-4C94-809A-550BFCC3E07C}"/>
    <cellStyle name="Accent2 1306" xfId="13848" xr:uid="{0754CDCB-45B8-48D5-9D27-66584827A2D7}"/>
    <cellStyle name="Accent2 1307" xfId="13851" xr:uid="{C8BA27A6-DB33-475A-AECF-B7DF7FDEE849}"/>
    <cellStyle name="Accent2 1308" xfId="13853" xr:uid="{7066E8ED-80F5-4A9D-A5A8-D138CA011A35}"/>
    <cellStyle name="Accent2 1309" xfId="13826" xr:uid="{1F228118-696A-4383-B4F5-38CBB6416B5C}"/>
    <cellStyle name="Accent2 131" xfId="1559" xr:uid="{897B0642-F4B5-4EA9-B132-E3F46842961F}"/>
    <cellStyle name="Accent2 1310" xfId="13858" xr:uid="{DFFDB843-DA73-40DF-AEE3-7A318EBBB298}"/>
    <cellStyle name="Accent2 1311" xfId="13850" xr:uid="{6695BD7D-AAE2-459A-A78E-C4F29A72F3AA}"/>
    <cellStyle name="Accent2 1312" xfId="13843" xr:uid="{F90571ED-5BFD-4D17-9054-371FBA3189AF}"/>
    <cellStyle name="Accent2 1313" xfId="13875" xr:uid="{4396C439-08BA-4F4B-94E1-99C6C81D2274}"/>
    <cellStyle name="Accent2 1314" xfId="13902" xr:uid="{0CE33F94-B311-4D90-B4B3-100340A2C9A6}"/>
    <cellStyle name="Accent2 1315" xfId="13906" xr:uid="{CB47C15E-B2A3-4EA1-A7D1-E01A216042E4}"/>
    <cellStyle name="Accent2 1316" xfId="13909" xr:uid="{7067D04F-E78F-4DB6-9134-E64C833D6E69}"/>
    <cellStyle name="Accent2 1317" xfId="13912" xr:uid="{858B6EFF-5440-41F2-AF74-61770D0DE5C8}"/>
    <cellStyle name="Accent2 1318" xfId="13914" xr:uid="{60446748-BD7C-49CF-AE7E-43475F9F02C3}"/>
    <cellStyle name="Accent2 1319" xfId="13916" xr:uid="{92D033DF-D288-44D7-A7EA-7E04719151B6}"/>
    <cellStyle name="Accent2 132" xfId="1530" xr:uid="{B2A930B1-70BA-4AEB-8FEE-49BE98BB7D15}"/>
    <cellStyle name="Accent2 1320" xfId="13918" xr:uid="{32EBE05B-637C-4881-933C-994D72CAC853}"/>
    <cellStyle name="Accent2 1321" xfId="13921" xr:uid="{EE8260DF-4267-4848-835D-7C6715554CE0}"/>
    <cellStyle name="Accent2 1322" xfId="13931" xr:uid="{864DFBAE-41E9-4600-9842-928DDEADFF23}"/>
    <cellStyle name="Accent2 1323" xfId="13940" xr:uid="{AF83423F-27A6-415A-B74B-6ECD2CF601A9}"/>
    <cellStyle name="Accent2 1324" xfId="13976" xr:uid="{40663BC5-848E-4FEE-80BB-8C88A67035A6}"/>
    <cellStyle name="Accent2 1325" xfId="13981" xr:uid="{18FA7CF6-819B-4DB7-A518-2191CC5084C8}"/>
    <cellStyle name="Accent2 1326" xfId="13986" xr:uid="{A9FD1D29-E9EB-4B6B-97F5-4176F5F395B7}"/>
    <cellStyle name="Accent2 1327" xfId="13990" xr:uid="{04FCAF06-6CA4-43C7-A5A4-9860E8BBDA4D}"/>
    <cellStyle name="Accent2 1328" xfId="13988" xr:uid="{3E8DA297-C9C0-4F7D-ACD4-593B1983AE31}"/>
    <cellStyle name="Accent2 1329" xfId="13996" xr:uid="{0B89C518-E493-4A16-9B05-271A37BBD864}"/>
    <cellStyle name="Accent2 133" xfId="1566" xr:uid="{00052735-6F25-4FF1-A4BC-8986D0B284B6}"/>
    <cellStyle name="Accent2 1330" xfId="13998" xr:uid="{84B83EA8-5499-4CC7-A631-7CA3DB5E4639}"/>
    <cellStyle name="Accent2 1331" xfId="14000" xr:uid="{A44990A6-7911-4852-90C5-1D7ACDF2BD68}"/>
    <cellStyle name="Accent2 1332" xfId="14002" xr:uid="{53C7DCE8-A1FD-4E01-9F73-5CEE5590C393}"/>
    <cellStyle name="Accent2 1333" xfId="13946" xr:uid="{133FFDE5-008E-49D4-9A80-BC9F07592CE3}"/>
    <cellStyle name="Accent2 1334" xfId="14008" xr:uid="{E0687194-0BDA-4D51-B7B3-F9EC3A3C1FCE}"/>
    <cellStyle name="Accent2 1335" xfId="14014" xr:uid="{0A866BD3-DA08-4D96-8DC4-88A68D546A70}"/>
    <cellStyle name="Accent2 1336" xfId="14038" xr:uid="{D4203CCE-FDFD-4106-A340-5D0B32595942}"/>
    <cellStyle name="Accent2 1337" xfId="14053" xr:uid="{F68157DB-70CA-4113-B826-4723F962F179}"/>
    <cellStyle name="Accent2 1338" xfId="14057" xr:uid="{24B49542-919A-4E7F-8D8D-A07BE76876CE}"/>
    <cellStyle name="Accent2 1339" xfId="14060" xr:uid="{41B17344-D131-4EB9-A0A6-44BBB9D9FA4C}"/>
    <cellStyle name="Accent2 134" xfId="1569" xr:uid="{710B7C60-1031-4E15-90E1-64F8DD94BE28}"/>
    <cellStyle name="Accent2 1340" xfId="14063" xr:uid="{F3BCA72A-994A-47CA-987D-36F9415746E5}"/>
    <cellStyle name="Accent2 1341" xfId="14065" xr:uid="{6E95C1EA-A575-42EF-ADFC-D94840F51AA5}"/>
    <cellStyle name="Accent2 1342" xfId="14067" xr:uid="{91A841C1-F7BB-4EAF-81D8-32ED880A157E}"/>
    <cellStyle name="Accent2 1343" xfId="14069" xr:uid="{95902E9A-CA55-4F88-8705-C7FCE6F9B792}"/>
    <cellStyle name="Accent2 1344" xfId="14023" xr:uid="{87FA724A-EB55-4F30-B30D-346B480D05CE}"/>
    <cellStyle name="Accent2 1345" xfId="14074" xr:uid="{D334AA27-FA4E-42EF-85B5-703AACEB75E7}"/>
    <cellStyle name="Accent2 1346" xfId="14089" xr:uid="{4D9CB593-AD8B-4E76-BA04-052CC379C336}"/>
    <cellStyle name="Accent2 1347" xfId="14078" xr:uid="{F1403E2B-BF32-4B1D-89BB-4F8E9AEBC474}"/>
    <cellStyle name="Accent2 1348" xfId="14092" xr:uid="{617FA9B0-4C0E-4D91-AF67-74F7FB2C52CF}"/>
    <cellStyle name="Accent2 1349" xfId="14104" xr:uid="{B7EA7CF7-A588-400C-BCAE-4DE966292145}"/>
    <cellStyle name="Accent2 135" xfId="1567" xr:uid="{3B124D86-F7D9-471F-8B0E-9A029634388F}"/>
    <cellStyle name="Accent2 1350" xfId="14130" xr:uid="{BFBDC713-049C-47CE-8D7A-1AE607293D1D}"/>
    <cellStyle name="Accent2 1351" xfId="14135" xr:uid="{FC8233E1-E18D-435F-97D3-BDA141AFB8D1}"/>
    <cellStyle name="Accent2 1352" xfId="14138" xr:uid="{5744A17E-7D1C-46FF-8043-3E38054312AD}"/>
    <cellStyle name="Accent2 1353" xfId="14141" xr:uid="{1152D097-63E9-4AAD-A63B-066312D473F5}"/>
    <cellStyle name="Accent2 1354" xfId="14143" xr:uid="{DD03C663-4324-4267-AB5A-88C8FBC67719}"/>
    <cellStyle name="Accent2 1355" xfId="14145" xr:uid="{5B39ECBF-113A-45A6-8291-F5E39C53435B}"/>
    <cellStyle name="Accent2 1356" xfId="14147" xr:uid="{728A54D1-3620-49E8-B068-506551ABF754}"/>
    <cellStyle name="Accent2 1357" xfId="14150" xr:uid="{76A7A074-B8F2-47AE-8A20-F49B4ED05A51}"/>
    <cellStyle name="Accent2 1358" xfId="14171" xr:uid="{AAD08840-7213-455A-B6C2-BF14971EFDFD}"/>
    <cellStyle name="Accent2 1359" xfId="14156" xr:uid="{F7317E10-18DF-4B39-AA8E-2C9FBFF578AD}"/>
    <cellStyle name="Accent2 136" xfId="1575" xr:uid="{A79DC5AD-B794-4571-A182-115A6EDAF925}"/>
    <cellStyle name="Accent2 1360" xfId="14176" xr:uid="{C7BA96A3-6657-46B8-8CB6-381D0B05ADAD}"/>
    <cellStyle name="Accent2 1361" xfId="14196" xr:uid="{9E5D1BFD-9D5D-42CF-AF68-20D2D90885D0}"/>
    <cellStyle name="Accent2 1362" xfId="14198" xr:uid="{C381D2CA-DF33-41CA-BFFF-6A22768C4410}"/>
    <cellStyle name="Accent2 1363" xfId="14200" xr:uid="{7B458AEF-5DD2-431A-B7E2-252C26B7B81A}"/>
    <cellStyle name="Accent2 1364" xfId="14202" xr:uid="{CB46F75E-C066-4287-89D4-3D135673BE7A}"/>
    <cellStyle name="Accent2 1365" xfId="14208" xr:uid="{0D5AA0FB-4EEF-4456-AD06-B631D2A24D2B}"/>
    <cellStyle name="Accent2 1366" xfId="14228" xr:uid="{92AEE478-647C-4C2C-868D-4AFAD807FFB5}"/>
    <cellStyle name="Accent2 1367" xfId="14232" xr:uid="{DF0532FF-7AF8-4375-82C9-C1F449ABE330}"/>
    <cellStyle name="Accent2 1368" xfId="14234" xr:uid="{5380A08C-4F46-499A-B71F-862290E1A5EA}"/>
    <cellStyle name="Accent2 1369" xfId="14206" xr:uid="{4C84C7E5-B353-48ED-8E79-C8FA2B094062}"/>
    <cellStyle name="Accent2 137" xfId="1594" xr:uid="{13436202-927F-4799-8865-BCF59EE302FD}"/>
    <cellStyle name="Accent2 1370" xfId="14239" xr:uid="{F17C08DB-60D3-43B7-AAA3-A12926812118}"/>
    <cellStyle name="Accent2 1371" xfId="14243" xr:uid="{73B207D7-379E-47B4-97EA-6D97CBA1C5E0}"/>
    <cellStyle name="Accent2 1372" xfId="14268" xr:uid="{B94DA091-D2EE-473F-B744-458FE019204D}"/>
    <cellStyle name="Accent2 1373" xfId="14270" xr:uid="{C5504539-3CE6-4F6F-A2D9-FEF64EF56C61}"/>
    <cellStyle name="Accent2 1374" xfId="14272" xr:uid="{94EB4374-4112-453F-86C5-154549CAED4C}"/>
    <cellStyle name="Accent2 1375" xfId="14284" xr:uid="{EA2F93E7-C9DF-4544-B63D-7C0A1DE7226B}"/>
    <cellStyle name="Accent2 1376" xfId="14287" xr:uid="{609CC24C-56DB-4BB1-B728-3A6689986AF3}"/>
    <cellStyle name="Accent2 1377" xfId="14289" xr:uid="{5E0F6A4F-303E-4895-9C8F-3D4842CAA301}"/>
    <cellStyle name="Accent2 1378" xfId="14291" xr:uid="{814CE9A3-4129-429D-84F0-D1D34C0C3292}"/>
    <cellStyle name="Accent2 1379" xfId="14293" xr:uid="{1EF2F43C-017C-4465-B46D-C896B8843E7A}"/>
    <cellStyle name="Accent2 138" xfId="1597" xr:uid="{3A44CA6A-E528-4167-AEAE-E2E53AC47D4C}"/>
    <cellStyle name="Accent2 1380" xfId="14296" xr:uid="{76C512CC-50BA-44B5-8EB5-3277C93CACB0}"/>
    <cellStyle name="Accent2 1381" xfId="14324" xr:uid="{2797AD0A-3AA9-402D-B112-75A4FA2B4903}"/>
    <cellStyle name="Accent2 1382" xfId="14303" xr:uid="{01AB76A0-46B9-428A-BD0F-BCDD8903DF15}"/>
    <cellStyle name="Accent2 1383" xfId="14343" xr:uid="{07CB958D-82F7-4B51-95F9-D5B6C02E2F87}"/>
    <cellStyle name="Accent2 1384" xfId="14349" xr:uid="{9F970C7A-6696-4E92-AC19-3A69AFAF2253}"/>
    <cellStyle name="Accent2 1385" xfId="14351" xr:uid="{6D75AC74-FED6-4A83-BB87-BD9793BD4D24}"/>
    <cellStyle name="Accent2 1386" xfId="14311" xr:uid="{1675ED4E-B93D-4C31-8A1E-C1F03692330D}"/>
    <cellStyle name="Accent2 1387" xfId="14374" xr:uid="{D56AADB0-F909-4098-B20B-8BB1D0A4D867}"/>
    <cellStyle name="Accent2 1388" xfId="14377" xr:uid="{B86F27AE-5D84-49E7-8092-1FFD3EF222C2}"/>
    <cellStyle name="Accent2 1389" xfId="14381" xr:uid="{5F7A638B-07D6-4DD4-AFD7-8D2D52BD574F}"/>
    <cellStyle name="Accent2 139" xfId="1599" xr:uid="{08FDCD63-CC9E-4664-B9EA-31EF97EF09DD}"/>
    <cellStyle name="Accent2 1390" xfId="14385" xr:uid="{DD3D879C-E12A-45F6-AD9E-29E6E9859AA0}"/>
    <cellStyle name="Accent2 1391" xfId="14388" xr:uid="{150F8E18-42A0-4E39-8D23-0D3D0AA2962C}"/>
    <cellStyle name="Accent2 1392" xfId="14317" xr:uid="{F4D8CE85-6E8B-4305-B5F2-D317AD373973}"/>
    <cellStyle name="Accent2 1393" xfId="14396" xr:uid="{1BF3C407-06FA-4F23-A0A1-16E2AB45C5B9}"/>
    <cellStyle name="Accent2 1394" xfId="14313" xr:uid="{209B39DF-FB75-4610-8173-AC4CB2E1829F}"/>
    <cellStyle name="Accent2 1395" xfId="14403" xr:uid="{3FCE2867-3BE8-43D9-AED0-A54B607C2B24}"/>
    <cellStyle name="Accent2 1396" xfId="14352" xr:uid="{007A5C03-0F85-4C8C-9A8B-5A67B13FE9D9}"/>
    <cellStyle name="Accent2 1397" xfId="14409" xr:uid="{43B2E3DE-4293-448F-AD9B-CEBDFA76F580}"/>
    <cellStyle name="Accent2 1398" xfId="14339" xr:uid="{A09FAD46-678B-403B-835A-13EDD45C657B}"/>
    <cellStyle name="Accent2 1399" xfId="14413" xr:uid="{F0EE1528-C375-47FE-A467-77F1EC6DF1EA}"/>
    <cellStyle name="Accent2 14" xfId="648" xr:uid="{68E8D114-F822-4153-958E-07D0B2B4AFB0}"/>
    <cellStyle name="Accent2 140" xfId="1601" xr:uid="{04C04508-6F45-4017-91F4-CBE9FF9920A7}"/>
    <cellStyle name="Accent2 1400" xfId="14416" xr:uid="{ADC72CF4-D58C-4CBC-B872-CCC8DF06838D}"/>
    <cellStyle name="Accent2 1401" xfId="14428" xr:uid="{984E7D07-AFEE-441C-AC53-AAC1845455FA}"/>
    <cellStyle name="Accent2 1402" xfId="14436" xr:uid="{DDE33F65-3EB2-4391-8329-26A2EE26B648}"/>
    <cellStyle name="Accent2 1403" xfId="14441" xr:uid="{E6890619-C773-4F89-A09B-A6E3AA52BF85}"/>
    <cellStyle name="Accent2 1404" xfId="14451" xr:uid="{F91EFC6D-6C30-4473-B369-831DEC9EA57B}"/>
    <cellStyle name="Accent2 1405" xfId="14462" xr:uid="{217A751E-FACE-4ABE-8C53-85F96CC288D1}"/>
    <cellStyle name="Accent2 1406" xfId="14475" xr:uid="{B688A2A3-1535-45A8-AB4D-70A01B2BB0BE}"/>
    <cellStyle name="Accent2 1407" xfId="14477" xr:uid="{8DDCB13C-E64D-477B-B27F-29B0CECC91E0}"/>
    <cellStyle name="Accent2 1408" xfId="14483" xr:uid="{C4E7C7B9-39B5-4003-9AC3-48DEBBFB6FA4}"/>
    <cellStyle name="Accent2 1409" xfId="14538" xr:uid="{16038DF1-19C6-41A3-B73D-F384983EBFFE}"/>
    <cellStyle name="Accent2 141" xfId="1606" xr:uid="{BFCED885-351C-41A8-84A5-D271448055B7}"/>
    <cellStyle name="Accent2 1410" xfId="14541" xr:uid="{F2857E6F-E881-4A1C-8580-AFE47FE852E0}"/>
    <cellStyle name="Accent2 1411" xfId="14546" xr:uid="{1B1639D3-8680-429C-BD28-8F8CA2CA2B7A}"/>
    <cellStyle name="Accent2 1412" xfId="14549" xr:uid="{3FFDA231-AC59-4543-B64B-8191ECFBF414}"/>
    <cellStyle name="Accent2 1413" xfId="14529" xr:uid="{7678C32F-57D5-4EB9-8BF0-E74E9BDD31E8}"/>
    <cellStyle name="Accent2 1414" xfId="14563" xr:uid="{F063BAB2-8FEF-42C8-86B9-AC7832B48865}"/>
    <cellStyle name="Accent2 1415" xfId="14569" xr:uid="{40CA782B-D7D8-4B92-A246-0B7420E31C6D}"/>
    <cellStyle name="Accent2 1416" xfId="14575" xr:uid="{B914AD41-1F39-4ADB-AD94-3B39D7013446}"/>
    <cellStyle name="Accent2 1417" xfId="14581" xr:uid="{ACC5DEA4-DFA4-4590-8136-4149513BF78C}"/>
    <cellStyle name="Accent2 1418" xfId="14586" xr:uid="{18AFFBF3-9DD2-4301-AC8F-6488A40E6E67}"/>
    <cellStyle name="Accent2 1419" xfId="14591" xr:uid="{ED1391F7-F153-4344-9C23-97305A561EED}"/>
    <cellStyle name="Accent2 142" xfId="1641" xr:uid="{8AFF474A-81CB-476F-8EA0-CAC5C25848FE}"/>
    <cellStyle name="Accent2 1420" xfId="14595" xr:uid="{E0137BE0-24CE-4C66-ADC0-7B7ED87AA785}"/>
    <cellStyle name="Accent2 1421" xfId="14600" xr:uid="{BC34C40E-6157-49D8-B4F7-D46540FD78B5}"/>
    <cellStyle name="Accent2 1422" xfId="14605" xr:uid="{11A8179F-B0D3-4ED0-9358-850A73219795}"/>
    <cellStyle name="Accent2 1423" xfId="14609" xr:uid="{CC959B36-32BF-4506-921D-EA5C516B3AD0}"/>
    <cellStyle name="Accent2 1424" xfId="14614" xr:uid="{D3FE6683-4309-42B7-ABDF-79D21A091FEF}"/>
    <cellStyle name="Accent2 1425" xfId="14618" xr:uid="{CB5A52B1-F5CF-4905-8DF8-B69D2D8E341C}"/>
    <cellStyle name="Accent2 1426" xfId="14622" xr:uid="{0D4EBC93-9181-462F-A3DB-2C0BF0747374}"/>
    <cellStyle name="Accent2 1427" xfId="14625" xr:uid="{6F655881-C46C-4AA3-8E2D-D38ACAA65900}"/>
    <cellStyle name="Accent2 1428" xfId="14627" xr:uid="{86A7E6EF-F0B4-426A-B42B-C32B81951036}"/>
    <cellStyle name="Accent2 1429" xfId="14630" xr:uid="{44053551-8A09-41C3-B4FD-B60668B75D88}"/>
    <cellStyle name="Accent2 143" xfId="1645" xr:uid="{00DAB064-F4A0-4E90-AC92-17EC081487C6}"/>
    <cellStyle name="Accent2 1430" xfId="14633" xr:uid="{2525CCDA-9AEF-44A3-B82A-65556A376D48}"/>
    <cellStyle name="Accent2 1431" xfId="14613" xr:uid="{2BDBCE45-BD76-47F4-A349-D7592244B887}"/>
    <cellStyle name="Accent2 1432" xfId="14649" xr:uid="{E1408326-381B-4CD4-AF86-040DFE8CB389}"/>
    <cellStyle name="Accent2 1433" xfId="14653" xr:uid="{B14B1B2B-978C-45FE-A46F-013FCD5F412B}"/>
    <cellStyle name="Accent2 1434" xfId="14657" xr:uid="{065E4F5C-BE25-4184-9463-8D3CED26FA15}"/>
    <cellStyle name="Accent2 1435" xfId="14660" xr:uid="{0A3E7BA0-B309-41E5-A580-B196CFE2BA56}"/>
    <cellStyle name="Accent2 1436" xfId="14663" xr:uid="{C5F09A6B-F623-4A80-BDCC-6E1F4EF3B77D}"/>
    <cellStyle name="Accent2 1437" xfId="14665" xr:uid="{86281092-19AF-4745-AD89-89685DD4E823}"/>
    <cellStyle name="Accent2 1438" xfId="14667" xr:uid="{22BEA9F0-8B62-464D-B632-AD551D29DF8C}"/>
    <cellStyle name="Accent2 1439" xfId="14669" xr:uid="{FDF424A0-9AEC-4F53-A917-3C68036CFAB3}"/>
    <cellStyle name="Accent2 144" xfId="1649" xr:uid="{E36892E1-AE2C-4BD9-942A-523913692D49}"/>
    <cellStyle name="Accent2 1440" xfId="14672" xr:uid="{9BD3EFCD-5A3A-4FA6-BB01-E98B049349F9}"/>
    <cellStyle name="Accent2 1441" xfId="14699" xr:uid="{309A0062-BF5C-4338-96CD-C724DBAE4CE1}"/>
    <cellStyle name="Accent2 1442" xfId="14679" xr:uid="{E097C209-4FF7-441A-9DDF-9A727BEF4AD0}"/>
    <cellStyle name="Accent2 1443" xfId="14686" xr:uid="{696E05CD-33F0-4CDA-A367-43BDE9A463C1}"/>
    <cellStyle name="Accent2 1444" xfId="14705" xr:uid="{403C92EC-C883-48A3-997E-247CAC8CB255}"/>
    <cellStyle name="Accent2 1445" xfId="14715" xr:uid="{50077A3B-81F5-410D-A0D9-2DD593D2F410}"/>
    <cellStyle name="Accent2 1446" xfId="14725" xr:uid="{5813C526-5FA1-4ADF-9105-51CE19144E25}"/>
    <cellStyle name="Accent2 1447" xfId="14756" xr:uid="{49A9B380-87EF-43E5-843D-8AD2685A13E3}"/>
    <cellStyle name="Accent2 1448" xfId="14761" xr:uid="{E290B575-F752-4829-AF2F-37909E4FEE52}"/>
    <cellStyle name="Accent2 1449" xfId="14765" xr:uid="{9BB8C7DF-FE8D-4152-A38B-6A43A5BF912F}"/>
    <cellStyle name="Accent2 145" xfId="1653" xr:uid="{9B922898-555A-46CA-A65D-5CA085354728}"/>
    <cellStyle name="Accent2 1450" xfId="14768" xr:uid="{E5BE96BB-4C7C-444B-ACCD-F2B329E81F34}"/>
    <cellStyle name="Accent2 1451" xfId="14771" xr:uid="{30B3970F-62C2-4D60-B043-A27D297C4BF5}"/>
    <cellStyle name="Accent2 1452" xfId="14773" xr:uid="{A60DA593-C6D7-41C4-86D6-0E44727D48C2}"/>
    <cellStyle name="Accent2 1453" xfId="14775" xr:uid="{57525D08-1213-4F17-888F-3646B4FF4ABD}"/>
    <cellStyle name="Accent2 1454" xfId="14777" xr:uid="{EC5FCA60-6A0F-4E2F-AF05-BE6B5036D8B0}"/>
    <cellStyle name="Accent2 1455" xfId="14782" xr:uid="{BFBE3975-3EDE-4650-84DC-0DF9318F708B}"/>
    <cellStyle name="Accent2 1456" xfId="14809" xr:uid="{E82173B6-11F0-4659-849D-CFCEC82520BE}"/>
    <cellStyle name="Accent2 1457" xfId="14813" xr:uid="{5F9AAE88-8101-4BEB-9992-73A029A56AC7}"/>
    <cellStyle name="Accent2 1458" xfId="14811" xr:uid="{5FB8F76E-4CE8-4E83-B586-ACD2644DEF92}"/>
    <cellStyle name="Accent2 1459" xfId="14818" xr:uid="{9FB23E9E-AFAD-4D5F-8F30-E56EBF6E7A94}"/>
    <cellStyle name="Accent2 146" xfId="1657" xr:uid="{B94872F5-151C-4BF7-9E6C-5CA6C2E05C6E}"/>
    <cellStyle name="Accent2 1460" xfId="14820" xr:uid="{65CE2386-4372-4B4C-8A5E-7696CB3824C2}"/>
    <cellStyle name="Accent2 1461" xfId="14794" xr:uid="{3C4F89C5-DB36-4AB4-A92A-108E298E3FB2}"/>
    <cellStyle name="Accent2 1462" xfId="14826" xr:uid="{B0020B07-48B5-4944-9544-C3277C788720}"/>
    <cellStyle name="Accent2 1463" xfId="14831" xr:uid="{E81607C7-6EA0-447F-9922-9C1FA4091344}"/>
    <cellStyle name="Accent2 1464" xfId="14851" xr:uid="{B6C6EE0C-BC99-4B43-A7E9-0A15C09F25ED}"/>
    <cellStyle name="Accent2 1465" xfId="14841" xr:uid="{7B051933-4400-4869-8019-C86EBBDBCCDB}"/>
    <cellStyle name="Accent2 1466" xfId="14862" xr:uid="{BBCB27A5-1247-450E-AF92-242F08D8E63A}"/>
    <cellStyle name="Accent2 1467" xfId="14856" xr:uid="{74DCCBCE-5581-4FFC-B1A7-DD9057B7726F}"/>
    <cellStyle name="Accent2 1468" xfId="14844" xr:uid="{CC5ACEEF-E57B-466B-BB21-CA72FC41FA0E}"/>
    <cellStyle name="Accent2 1469" xfId="14881" xr:uid="{C4720548-EAFF-4338-BD3B-B82489FBA392}"/>
    <cellStyle name="Accent2 147" xfId="1660" xr:uid="{ADD20027-FCC9-4B37-841C-D284424A4E92}"/>
    <cellStyle name="Accent2 1470" xfId="14916" xr:uid="{D2313495-3F01-4463-AE6E-0E415C954A69}"/>
    <cellStyle name="Accent2 1471" xfId="14919" xr:uid="{93775082-4BC7-4A08-B89C-8CD32D813972}"/>
    <cellStyle name="Accent2 1472" xfId="14922" xr:uid="{C0959F72-64A6-4DC6-8765-B5C304955EDB}"/>
    <cellStyle name="Accent2 1473" xfId="14925" xr:uid="{EAA6EFA0-9D7E-4F60-ABF9-EEA5223A0EE8}"/>
    <cellStyle name="Accent2 1474" xfId="14927" xr:uid="{49E946AA-A9B9-4541-BF14-4E548ADCD252}"/>
    <cellStyle name="Accent2 1475" xfId="14929" xr:uid="{87ABBE64-8E75-4DE0-9DC7-7CD0FE6FC2A0}"/>
    <cellStyle name="Accent2 1476" xfId="14902" xr:uid="{CB33F441-8FE7-42AD-A650-01413AD3468F}"/>
    <cellStyle name="Accent2 1477" xfId="14935" xr:uid="{14BCCB27-DA19-4BA4-9495-B0CB79B26097}"/>
    <cellStyle name="Accent2 1478" xfId="14950" xr:uid="{DF8A7159-44BF-4B92-9301-85AA1CB2CDD7}"/>
    <cellStyle name="Accent2 1479" xfId="14930" xr:uid="{5C5D6C1D-2491-4A8E-9AC4-63E666219351}"/>
    <cellStyle name="Accent2 148" xfId="1663" xr:uid="{2D6A1EDA-9B0C-4EC7-9AB6-CDE47C38AD0A}"/>
    <cellStyle name="Accent2 1480" xfId="14956" xr:uid="{AF20E5E2-781C-431F-AF66-FC101D9976F5}"/>
    <cellStyle name="Accent2 1481" xfId="14989" xr:uid="{6311F18D-8B78-46A3-971F-D4F07A842B2A}"/>
    <cellStyle name="Accent2 1482" xfId="14993" xr:uid="{EBA6653F-023F-49E9-9E65-B80E79545A12}"/>
    <cellStyle name="Accent2 1483" xfId="14991" xr:uid="{C24AB425-3A77-4816-8255-DE343A6683FF}"/>
    <cellStyle name="Accent2 1484" xfId="15001" xr:uid="{7DB4FA8E-0C86-4C27-8CDB-DF79D3D809E9}"/>
    <cellStyle name="Accent2 1485" xfId="15005" xr:uid="{52D69B49-CF8E-40EC-B96F-92377984104C}"/>
    <cellStyle name="Accent2 1486" xfId="15008" xr:uid="{FF0A69BA-AA96-44A8-94B7-8918213E5847}"/>
    <cellStyle name="Accent2 1487" xfId="15011" xr:uid="{1B40F5BF-0B36-46EF-B3A3-41B1C10AD71D}"/>
    <cellStyle name="Accent2 1488" xfId="15013" xr:uid="{9672E851-B947-43DD-B235-B8E889A4BC0D}"/>
    <cellStyle name="Accent2 1489" xfId="15015" xr:uid="{1CEC2531-8FBF-485A-A779-CDB700C23700}"/>
    <cellStyle name="Accent2 149" xfId="1665" xr:uid="{2F1F50C9-20BD-4D76-ACE0-1A7F9F8C5A45}"/>
    <cellStyle name="Accent2 1490" xfId="15017" xr:uid="{4B33A57B-1316-4993-A964-83D75C023660}"/>
    <cellStyle name="Accent2 1491" xfId="15021" xr:uid="{6D8AE2B8-ADAC-489E-B0AF-00FDA2C502FB}"/>
    <cellStyle name="Accent2 1492" xfId="15035" xr:uid="{F410807D-ECB7-417D-9745-655EECED3487}"/>
    <cellStyle name="Accent2 1493" xfId="15046" xr:uid="{10E26A60-249A-4F23-AB92-A84543333456}"/>
    <cellStyle name="Accent2 1494" xfId="15039" xr:uid="{141892FF-1C04-4944-83DB-9CBDADD21EB4}"/>
    <cellStyle name="Accent2 1495" xfId="15045" xr:uid="{4B5EDB63-1077-4409-9A7B-07C404D3C612}"/>
    <cellStyle name="Accent2 1496" xfId="15055" xr:uid="{278030C0-CA19-40E2-8169-7C5F0FD3419B}"/>
    <cellStyle name="Accent2 1497" xfId="15064" xr:uid="{FCABCC0B-A593-4F24-B349-3F19BBB89903}"/>
    <cellStyle name="Accent2 1498" xfId="15102" xr:uid="{3EC4CD56-2C5A-4A21-A8C0-2902C867D3DD}"/>
    <cellStyle name="Accent2 1499" xfId="15106" xr:uid="{F142CD7C-317C-470A-BF6E-168C4C473663}"/>
    <cellStyle name="Accent2 15" xfId="624" xr:uid="{4313C573-A2ED-4ED6-AE58-76AE2D539317}"/>
    <cellStyle name="Accent2 150" xfId="1667" xr:uid="{20FACF20-B288-4662-9147-E97E94D560D6}"/>
    <cellStyle name="Accent2 1500" xfId="15110" xr:uid="{ABD63E40-E90F-4CFD-9B1F-0EFF1AE807FB}"/>
    <cellStyle name="Accent2 1501" xfId="15113" xr:uid="{CE36E9DB-3DA0-478B-9AE1-E753D2E554D7}"/>
    <cellStyle name="Accent2 1502" xfId="15116" xr:uid="{A01A9F59-95D8-4F08-B6DA-0EB442CB012D}"/>
    <cellStyle name="Accent2 1503" xfId="15118" xr:uid="{0C68D76D-7759-4F48-A3CF-0E9A0760817F}"/>
    <cellStyle name="Accent2 1504" xfId="15121" xr:uid="{4E2B07AA-2857-40EE-89C2-06F5671DB56E}"/>
    <cellStyle name="Accent2 1505" xfId="15124" xr:uid="{A67B2EA4-3E7E-451B-86DB-EA1B9AF52C02}"/>
    <cellStyle name="Accent2 1506" xfId="15123" xr:uid="{0BEC8272-7E0C-4EBC-A013-107D91E45DAE}"/>
    <cellStyle name="Accent2 1507" xfId="15134" xr:uid="{7EDBCFAE-B126-4056-AA9C-A0DFBF24FD61}"/>
    <cellStyle name="Accent2 1508" xfId="15082" xr:uid="{47C1C4EC-69B9-41B6-96F3-33865BEB951B}"/>
    <cellStyle name="Accent2 1509" xfId="15136" xr:uid="{2D54A7CC-6202-4CDB-A24F-7D52467B102F}"/>
    <cellStyle name="Accent2 151" xfId="1670" xr:uid="{128514A5-9DD2-44F5-95B6-66EB647D85E6}"/>
    <cellStyle name="Accent2 1510" xfId="15147" xr:uid="{98B49F06-BBE2-4ED4-9BF9-0241E1223CBD}"/>
    <cellStyle name="Accent2 1511" xfId="15159" xr:uid="{83E20A64-6740-41F2-AB21-B31B802B8979}"/>
    <cellStyle name="Accent2 1512" xfId="15204" xr:uid="{D42FE496-7DD3-491A-8994-8FA0BE8B26AC}"/>
    <cellStyle name="Accent2 1513" xfId="15209" xr:uid="{1ED9B4B1-6E1E-4D08-A250-0AF2528D14AD}"/>
    <cellStyle name="Accent2 1514" xfId="15214" xr:uid="{38D4F223-AA35-4DB1-8559-485DFB08219C}"/>
    <cellStyle name="Accent2 1515" xfId="15218" xr:uid="{10F1516E-E564-42EE-B4A4-F28B15E33FC8}"/>
    <cellStyle name="Accent2 1516" xfId="15222" xr:uid="{A8429FE6-CE72-4952-AE72-FBF87DB2C6E2}"/>
    <cellStyle name="Accent2 1517" xfId="15226" xr:uid="{6D4CAF8B-606A-4C52-ADBA-3B9189F75510}"/>
    <cellStyle name="Accent2 1518" xfId="15231" xr:uid="{AB5D6AB6-11DC-48E3-A091-6567511EC25F}"/>
    <cellStyle name="Accent2 1519" xfId="15235" xr:uid="{35630D57-5D72-4959-AAD9-44A423346E56}"/>
    <cellStyle name="Accent2 152" xfId="1710" xr:uid="{3547C9DB-F3ED-4956-AEC9-B5CBDD1313C3}"/>
    <cellStyle name="Accent2 1520" xfId="15239" xr:uid="{6D815A84-8766-4C4C-B4E1-97D3611EE2AE}"/>
    <cellStyle name="Accent2 1521" xfId="15244" xr:uid="{3E361182-0858-4957-83B5-EE9598C1DAA1}"/>
    <cellStyle name="Accent2 1522" xfId="15248" xr:uid="{13D1B9F5-CD79-4D11-A73D-4182F49D544D}"/>
    <cellStyle name="Accent2 1523" xfId="15251" xr:uid="{5D805752-3746-4975-BB31-F82F8CFC8385}"/>
    <cellStyle name="Accent2 1524" xfId="15255" xr:uid="{479B69ED-28D1-4310-B522-08B6999B437F}"/>
    <cellStyle name="Accent2 1525" xfId="15258" xr:uid="{5012AD0D-B42C-48CD-8F51-60F846460799}"/>
    <cellStyle name="Accent2 1526" xfId="15260" xr:uid="{07247ACE-CEF2-4079-925D-CD597E3D6FDF}"/>
    <cellStyle name="Accent2 1527" xfId="15263" xr:uid="{76886D13-DBEB-481B-AB19-3B2D9891996A}"/>
    <cellStyle name="Accent2 1528" xfId="15261" xr:uid="{A66D5BF2-1A9C-42E5-B1EE-91B119CC4B09}"/>
    <cellStyle name="Accent2 1529" xfId="15267" xr:uid="{C126DFA0-F76A-4D4C-9983-56C8A81FB3EA}"/>
    <cellStyle name="Accent2 153" xfId="1752" xr:uid="{25B0F1BC-6571-4B43-B9D2-DF5C2FC753EA}"/>
    <cellStyle name="Accent2 1530" xfId="15272" xr:uid="{BAD7CB0F-0E4D-4F5D-9390-EB161E3EEADA}"/>
    <cellStyle name="Accent2 1531" xfId="15299" xr:uid="{3D9092A2-150F-438A-BB01-FA784C3F9E8A}"/>
    <cellStyle name="Accent2 1532" xfId="15303" xr:uid="{01DF7DEE-26FA-420B-B6DD-A10D4373D57B}"/>
    <cellStyle name="Accent2 1533" xfId="15306" xr:uid="{1BE9DEF1-BF98-4956-9081-082271309104}"/>
    <cellStyle name="Accent2 1534" xfId="15309" xr:uid="{FB524AE5-0919-4DD3-B286-7A42C04945CA}"/>
    <cellStyle name="Accent2 1535" xfId="15311" xr:uid="{6D7516EA-0723-4EA0-BC48-5B8FB04AE44C}"/>
    <cellStyle name="Accent2 1536" xfId="15313" xr:uid="{1181B1EA-D05E-4F96-AC6F-076C441418BF}"/>
    <cellStyle name="Accent2 1537" xfId="15315" xr:uid="{EB3E7368-9B6D-4A2D-9FDE-998D7DAB77AE}"/>
    <cellStyle name="Accent2 1538" xfId="15319" xr:uid="{033715E6-5613-46C5-870C-CFE739E272F9}"/>
    <cellStyle name="Accent2 1539" xfId="15334" xr:uid="{2691EDF7-3BF0-40FD-8632-7E2080EF4812}"/>
    <cellStyle name="Accent2 154" xfId="1625" xr:uid="{2854C442-8051-43CB-B969-500F1678E626}"/>
    <cellStyle name="Accent2 1540" xfId="15342" xr:uid="{E6FEF1F5-C693-4CF8-8FCA-565DDACAE254}"/>
    <cellStyle name="Accent2 1541" xfId="15329" xr:uid="{46B4FBB8-1089-43DB-91B7-6EFF1EE88E27}"/>
    <cellStyle name="Accent2 1542" xfId="15354" xr:uid="{29B8D5A7-1DEF-41C0-B7A2-4F6288D9CF19}"/>
    <cellStyle name="Accent2 1543" xfId="15395" xr:uid="{51B844A0-7236-41CF-A721-056367DF8BE1}"/>
    <cellStyle name="Accent2 1544" xfId="15401" xr:uid="{7C5CFE0B-703F-400D-B462-3E6F358C610C}"/>
    <cellStyle name="Accent2 1545" xfId="15405" xr:uid="{C9957089-1F0D-45B0-943E-B4E0E062A4D3}"/>
    <cellStyle name="Accent2 1546" xfId="15409" xr:uid="{90576AE1-26F1-443F-820D-592C70A3CD6C}"/>
    <cellStyle name="Accent2 1547" xfId="15413" xr:uid="{1307FF60-16F5-41F6-BF7C-50539148221E}"/>
    <cellStyle name="Accent2 1548" xfId="15418" xr:uid="{80DF4F6D-3F5C-43D7-8510-CCEC79F5AF2A}"/>
    <cellStyle name="Accent2 1549" xfId="15407" xr:uid="{F9B91222-B9F9-41CE-9376-E87C540A1705}"/>
    <cellStyle name="Accent2 155" xfId="1725" xr:uid="{A26E4F0C-5931-4A48-80D3-23A0C1CBC2F0}"/>
    <cellStyle name="Accent2 1550" xfId="15426" xr:uid="{DB295897-E65B-4185-983B-942951D4B072}"/>
    <cellStyle name="Accent2 1551" xfId="15430" xr:uid="{7A5DFC61-734C-429C-BD3B-A2E5F32DB903}"/>
    <cellStyle name="Accent2 1552" xfId="15433" xr:uid="{1D545904-FE57-4B88-A0AF-A3AFA7C65EDA}"/>
    <cellStyle name="Accent2 1553" xfId="15435" xr:uid="{0C74AEA0-6765-4DB1-BBFF-B131FCBF8937}"/>
    <cellStyle name="Accent2 1554" xfId="15439" xr:uid="{941C3866-FF86-402C-A2FD-2EDFD800A63E}"/>
    <cellStyle name="Accent2 1555" xfId="15437" xr:uid="{AA43FEAC-0AA2-43ED-849C-1D50A461FC81}"/>
    <cellStyle name="Accent2 1556" xfId="15443" xr:uid="{E8C4FEA5-65B3-426F-B8BC-F29537CE6753}"/>
    <cellStyle name="Accent2 1557" xfId="15445" xr:uid="{1ABBE703-99CF-4A91-87DC-8FFB4B81AD1E}"/>
    <cellStyle name="Accent2 1558" xfId="15451" xr:uid="{BD043D9B-02D8-41DB-9130-C48E2751F9D0}"/>
    <cellStyle name="Accent2 1559" xfId="15493" xr:uid="{C65D5F5C-D251-4157-BECA-D68E80150493}"/>
    <cellStyle name="Accent2 156" xfId="1746" xr:uid="{C793DC84-337D-4EC8-93CF-333286DD3565}"/>
    <cellStyle name="Accent2 1560" xfId="15498" xr:uid="{8D78BEEE-E7D2-4045-B767-632C68622EA0}"/>
    <cellStyle name="Accent2 1561" xfId="15502" xr:uid="{89A25E7F-DF24-426C-90DC-2B14F59A6DFF}"/>
    <cellStyle name="Accent2 1562" xfId="15507" xr:uid="{A14E8C89-6739-45D6-B6E5-B244000D171D}"/>
    <cellStyle name="Accent2 1563" xfId="15512" xr:uid="{69E1D32F-A3D4-4454-A564-DB6BCB8F2DFE}"/>
    <cellStyle name="Accent2 1564" xfId="15509" xr:uid="{BAA701B6-E996-43E4-BB73-7AFEDBEFD9D2}"/>
    <cellStyle name="Accent2 1565" xfId="15519" xr:uid="{7FFEBAAD-6944-4FC6-A9AF-33C4683E34C5}"/>
    <cellStyle name="Accent2 1566" xfId="15523" xr:uid="{389F6411-B935-460F-BDD4-F46650520244}"/>
    <cellStyle name="Accent2 1567" xfId="15527" xr:uid="{2624CCF3-CB83-48BA-BD2D-51386F824D21}"/>
    <cellStyle name="Accent2 1568" xfId="15531" xr:uid="{9341B25D-2C38-4FDF-9BCA-B872D03BD648}"/>
    <cellStyle name="Accent2 1569" xfId="15535" xr:uid="{8C649823-6A70-4E03-A002-43611D33AF2B}"/>
    <cellStyle name="Accent2 157" xfId="1767" xr:uid="{0816FEAB-14CA-474A-8B05-0889617AA936}"/>
    <cellStyle name="Accent2 1570" xfId="15538" xr:uid="{05BFF48B-6BFF-4AD6-BA82-F851734E5D6C}"/>
    <cellStyle name="Accent2 1571" xfId="15541" xr:uid="{D490E212-F2A8-4909-8E69-E7284924EBB6}"/>
    <cellStyle name="Accent2 1572" xfId="15543" xr:uid="{CE0A77E4-83AE-4934-B076-22DD7FEA5442}"/>
    <cellStyle name="Accent2 1573" xfId="15545" xr:uid="{A15B295C-5572-4686-AC48-5D8A2D9F9A36}"/>
    <cellStyle name="Accent2 1574" xfId="15547" xr:uid="{E536BC1A-0572-4FDF-B902-020727147DA7}"/>
    <cellStyle name="Accent2 1575" xfId="15559" xr:uid="{03967B87-F0E2-444A-A736-E33C144EC7F7}"/>
    <cellStyle name="Accent2 1576" xfId="15585" xr:uid="{11718800-40A2-493B-89E8-9857D4A2DE00}"/>
    <cellStyle name="Accent2 1577" xfId="15566" xr:uid="{113D842D-5048-433A-B18B-16D1951E30D6}"/>
    <cellStyle name="Accent2 1578" xfId="15592" xr:uid="{40FCD8EB-2048-4F7D-86D3-3785123272B1}"/>
    <cellStyle name="Accent2 1579" xfId="15600" xr:uid="{BFB6154E-ED15-4E43-AFFD-A874676ECE6B}"/>
    <cellStyle name="Accent2 158" xfId="1712" xr:uid="{4E88900E-72C9-441A-93BB-B0AAD284862F}"/>
    <cellStyle name="Accent2 1580" xfId="15579" xr:uid="{AE69CC54-7908-49D7-A20C-3D2B3098D840}"/>
    <cellStyle name="Accent2 1581" xfId="15576" xr:uid="{4B4BBCDD-7110-42DF-BC9E-D8B75ABCEC5F}"/>
    <cellStyle name="Accent2 1582" xfId="15613" xr:uid="{B81B7786-A44E-488D-9A2E-AC4842C8D6FB}"/>
    <cellStyle name="Accent2 1583" xfId="15593" xr:uid="{0C8BAC6F-1B17-4F48-ADD1-E5755866BEF3}"/>
    <cellStyle name="Accent2 1584" xfId="15578" xr:uid="{DF435048-DB63-4C40-B51E-9AAE4BE3656F}"/>
    <cellStyle name="Accent2 1585" xfId="15604" xr:uid="{2C1E8895-0BEE-4AF3-8B92-E095FD22EDF8}"/>
    <cellStyle name="Accent2 1586" xfId="15643" xr:uid="{9B683B04-DA6F-42B0-9ABA-EBE7E6D53723}"/>
    <cellStyle name="Accent2 1587" xfId="15677" xr:uid="{0541C16C-65FC-4ED9-913C-79B37C45A07C}"/>
    <cellStyle name="Accent2 1588" xfId="15683" xr:uid="{B1661CC1-D3BE-4851-90E3-9CF41B3F2BD8}"/>
    <cellStyle name="Accent2 1589" xfId="15687" xr:uid="{EBB0ADB4-73B4-4DDC-A652-3B03B509CB1A}"/>
    <cellStyle name="Accent2 159" xfId="1766" xr:uid="{7CC917B2-3D29-4976-85A1-97069DB2C981}"/>
    <cellStyle name="Accent2 1590" xfId="15690" xr:uid="{49090B16-3DA0-47CC-A36B-C89C9AC4ACDC}"/>
    <cellStyle name="Accent2 1591" xfId="15693" xr:uid="{E567E4BD-A718-4C21-B3AF-4CA9D44C5773}"/>
    <cellStyle name="Accent2 1592" xfId="15697" xr:uid="{17D3FB82-064D-48A2-A766-9CA248EE38C2}"/>
    <cellStyle name="Accent2 1593" xfId="15701" xr:uid="{2F3327B7-919F-401D-8B57-8D530D586569}"/>
    <cellStyle name="Accent2 1594" xfId="15699" xr:uid="{435C665E-6BF8-44B1-91D6-808AAF2EE090}"/>
    <cellStyle name="Accent2 1595" xfId="15706" xr:uid="{56B4DD92-CE66-4CF0-94A7-E9C96C42252C}"/>
    <cellStyle name="Accent2 1596" xfId="15708" xr:uid="{1AA66203-764D-4737-A823-438A35A3E089}"/>
    <cellStyle name="Accent2 1597" xfId="15710" xr:uid="{148D532B-CFAF-4FC0-9986-D4F6E285D73D}"/>
    <cellStyle name="Accent2 1598" xfId="15714" xr:uid="{593687DB-AF16-42FD-AC23-3B5138D8B201}"/>
    <cellStyle name="Accent2 1599" xfId="15734" xr:uid="{171C0AE7-630A-4E2D-9DC8-57C2F9BC729F}"/>
    <cellStyle name="Accent2 16" xfId="650" xr:uid="{A6E2453F-B97C-4625-960E-920ABC9EB801}"/>
    <cellStyle name="Accent2 160" xfId="1742" xr:uid="{A733FCDE-3971-4D54-A3DF-D7EF75AE439F}"/>
    <cellStyle name="Accent2 1600" xfId="15736" xr:uid="{7B4A7F07-ABC3-4866-BBD0-28D6EA2AF956}"/>
    <cellStyle name="Accent2 1601" xfId="15738" xr:uid="{41139D78-7DDB-4B4C-A46D-8E602F85F27C}"/>
    <cellStyle name="Accent2 1602" xfId="15740" xr:uid="{BD51C175-A66A-46BB-A0EF-424D96D6405D}"/>
    <cellStyle name="Accent2 1603" xfId="15744" xr:uid="{A2493A1B-3583-426D-983E-0F0A467C28C9}"/>
    <cellStyle name="Accent2 1604" xfId="15764" xr:uid="{B2E8D742-AD4D-4055-9392-81B2B0E27185}"/>
    <cellStyle name="Accent2 1605" xfId="15766" xr:uid="{AE6F8004-EBD1-4FB2-A169-D1209498B751}"/>
    <cellStyle name="Accent2 1606" xfId="15768" xr:uid="{3122D3CA-6F9D-4D22-B072-5A7AFD034EAD}"/>
    <cellStyle name="Accent2 1607" xfId="15770" xr:uid="{FD1F22CE-FE00-46A6-BD86-AB07BCA44F7A}"/>
    <cellStyle name="Accent2 1608" xfId="15774" xr:uid="{78F576F5-D7FF-4E04-BE8A-9BD5157D4711}"/>
    <cellStyle name="Accent2 1609" xfId="15797" xr:uid="{E28C825F-FEDE-4D20-A3C5-709EF4F4344B}"/>
    <cellStyle name="Accent2 161" xfId="1703" xr:uid="{EF66155E-D2D1-4A79-B411-C34F4C460B9D}"/>
    <cellStyle name="Accent2 1610" xfId="15800" xr:uid="{8A2C207E-9844-4C1B-A2FF-755D79D7DC3D}"/>
    <cellStyle name="Accent2 1611" xfId="15802" xr:uid="{6651D521-F83B-48B4-B641-01B5830D4D22}"/>
    <cellStyle name="Accent2 1612" xfId="15804" xr:uid="{13FEF2D3-05F3-4D0E-9A96-61AEE7BA0B42}"/>
    <cellStyle name="Accent2 1613" xfId="15806" xr:uid="{ABDD8C80-116E-4073-A5D2-E2F71A0B5F22}"/>
    <cellStyle name="Accent2 1614" xfId="15816" xr:uid="{7CE471A0-7508-466E-87A2-D9464BE311A5}"/>
    <cellStyle name="Accent2 1615" xfId="15853" xr:uid="{9D5FC72E-225F-4610-A5A5-FF97846AC661}"/>
    <cellStyle name="Accent2 1616" xfId="15828" xr:uid="{C145BF62-C5B2-4340-A3CE-320FF8B862C0}"/>
    <cellStyle name="Accent2 1617" xfId="15856" xr:uid="{67DDFC61-3160-47A8-B374-2CB8DE61233B}"/>
    <cellStyle name="Accent2 1618" xfId="15865" xr:uid="{4603AA8D-92B6-4804-B317-436B28E40685}"/>
    <cellStyle name="Accent2 1619" xfId="15844" xr:uid="{379D9A00-A52F-4642-9CDF-EE571A848F69}"/>
    <cellStyle name="Accent2 162" xfId="1737" xr:uid="{C414D19C-836D-4567-8DEF-074A12B934BB}"/>
    <cellStyle name="Accent2 1620" xfId="15883" xr:uid="{59ED0EA0-422F-49C6-A835-43F1B2ED1837}"/>
    <cellStyle name="Accent2 1621" xfId="15818" xr:uid="{3D26EF88-21F9-4DE6-86F0-461ADD8B4D04}"/>
    <cellStyle name="Accent2 1622" xfId="15857" xr:uid="{1450906F-8363-4F5A-8883-CD6B720B5A08}"/>
    <cellStyle name="Accent2 1623" xfId="15824" xr:uid="{4D8C67FE-8003-4F09-BD03-ADA07BB16865}"/>
    <cellStyle name="Accent2 1624" xfId="15810" xr:uid="{91C2F4A5-5D31-487F-8B39-11364DB57372}"/>
    <cellStyle name="Accent2 1625" xfId="15892" xr:uid="{33DADBAB-067F-4099-AF94-2E086BC670CA}"/>
    <cellStyle name="Accent2 1626" xfId="15908" xr:uid="{0E910E09-3473-4F85-84E5-899D627C4A18}"/>
    <cellStyle name="Accent2 1627" xfId="15942" xr:uid="{3B2F6964-05F4-464D-9570-2AF6AACA8436}"/>
    <cellStyle name="Accent2 1628" xfId="15946" xr:uid="{D5F94424-E763-4AEB-B524-58BA4B7B2B0A}"/>
    <cellStyle name="Accent2 1629" xfId="15950" xr:uid="{742226A5-5938-416A-B2AD-1BF2CF6F949C}"/>
    <cellStyle name="Accent2 163" xfId="1759" xr:uid="{0E54F963-9493-4303-AEA1-963E1D7D7D15}"/>
    <cellStyle name="Accent2 1630" xfId="15953" xr:uid="{8D6CB0C0-6BCB-4419-AB78-C3A24F257661}"/>
    <cellStyle name="Accent2 1631" xfId="15955" xr:uid="{A8DB8C9A-02A5-482A-80BC-59D1D071F1BE}"/>
    <cellStyle name="Accent2 1632" xfId="15957" xr:uid="{757D47F5-E544-420B-AF0D-3AA60F46708E}"/>
    <cellStyle name="Accent2 1633" xfId="15959" xr:uid="{39EFD31D-8EA4-45A3-9FFB-54662A8DA9C4}"/>
    <cellStyle name="Accent2 1634" xfId="15923" xr:uid="{764AFC81-5049-4985-92A5-F4186A43FA29}"/>
    <cellStyle name="Accent2 1635" xfId="15964" xr:uid="{85BB8F39-F276-4A5B-8CFE-12366CB984C9}"/>
    <cellStyle name="Accent2 1636" xfId="15971" xr:uid="{4DB48FBE-299D-4EE0-9EB3-C3BEAEA2BA47}"/>
    <cellStyle name="Accent2 1637" xfId="15981" xr:uid="{3E35FAAE-3DF9-4659-88A9-11173524C1AD}"/>
    <cellStyle name="Accent2 1638" xfId="16014" xr:uid="{79FF9ED8-F333-43C1-8DA6-E578C4353796}"/>
    <cellStyle name="Accent2 1639" xfId="16049" xr:uid="{3DE8A3E2-AD09-4544-B66D-4034D2F3078F}"/>
    <cellStyle name="Accent2 164" xfId="1705" xr:uid="{908486D0-98F0-4429-8A35-BA003C4E4F42}"/>
    <cellStyle name="Accent2 1640" xfId="16053" xr:uid="{A81FF551-3C59-4859-BEFA-8311DD36C548}"/>
    <cellStyle name="Accent2 1641" xfId="16057" xr:uid="{28A96CC9-B0FD-4914-B4A5-2EB9CDF698F0}"/>
    <cellStyle name="Accent2 1642" xfId="16055" xr:uid="{2E544351-2472-49DE-BBAA-BE9B8FCD51D5}"/>
    <cellStyle name="Accent2 1643" xfId="16062" xr:uid="{87C2C401-EDDC-4309-8397-2C29DEAE873E}"/>
    <cellStyle name="Accent2 1644" xfId="16064" xr:uid="{BA143EE0-69B3-4462-A812-9C2FBA339F29}"/>
    <cellStyle name="Accent2 1645" xfId="16036" xr:uid="{EF9F0268-A666-40EE-B4C9-E5B62E16E7C4}"/>
    <cellStyle name="Accent2 1646" xfId="16080" xr:uid="{8E5BB0D5-1FF8-49CF-B497-F77E9065F2BE}"/>
    <cellStyle name="Accent2 1647" xfId="16098" xr:uid="{4FD110B4-2F40-41CF-B588-1CB9097165CF}"/>
    <cellStyle name="Accent2 1648" xfId="16102" xr:uid="{0276906A-00FF-4290-9B07-B6278E732993}"/>
    <cellStyle name="Accent2 1649" xfId="16105" xr:uid="{0320436B-BA8B-4000-B8A8-4AD6925C97EC}"/>
    <cellStyle name="Accent2 165" xfId="1775" xr:uid="{7663A702-2711-44FB-8EAB-E859B7E108C0}"/>
    <cellStyle name="Accent2 1650" xfId="16108" xr:uid="{1CB7DE4A-AA00-40B1-81D9-0D6875B293DE}"/>
    <cellStyle name="Accent2 1651" xfId="16110" xr:uid="{9D4F8F6A-7A80-4CE8-9422-7F1DCDD3BC49}"/>
    <cellStyle name="Accent2 1652" xfId="16112" xr:uid="{33C685DA-1F38-48BB-A3D5-C24A4951A607}"/>
    <cellStyle name="Accent2 1653" xfId="16114" xr:uid="{EE0BEFFA-773E-45C3-8CAE-676C8C3C3448}"/>
    <cellStyle name="Accent2 1654" xfId="16060" xr:uid="{783FC5DB-9F65-4F73-9DCF-E62BD127BC39}"/>
    <cellStyle name="Accent2 1655" xfId="16119" xr:uid="{DA6C6A50-4BA9-4104-894A-30705BA25996}"/>
    <cellStyle name="Accent2 1656" xfId="16127" xr:uid="{CCFA9165-8A4D-48CB-93E3-7A91C3573904}"/>
    <cellStyle name="Accent2 1657" xfId="16146" xr:uid="{9FD7FCEC-5750-44EA-A186-1736F7B1BB0D}"/>
    <cellStyle name="Accent2 1658" xfId="16165" xr:uid="{378EF2B5-F1DA-4BE1-8314-5216181C3EA9}"/>
    <cellStyle name="Accent2 1659" xfId="16128" xr:uid="{0FD246B3-58FE-4795-A83A-10AFCFFE482B}"/>
    <cellStyle name="Accent2 166" xfId="1798" xr:uid="{44CA4D2E-B0AA-487D-95D5-AEC571249033}"/>
    <cellStyle name="Accent2 1660" xfId="16153" xr:uid="{FD95EC63-3FE4-4337-A4C0-9B67FD8C0956}"/>
    <cellStyle name="Accent2 1661" xfId="16132" xr:uid="{54959DB2-C58D-4E69-99AE-7BB155B65BF8}"/>
    <cellStyle name="Accent2 1662" xfId="16170" xr:uid="{C355910A-D97F-4932-A0A4-1A5CD5ADCAD9}"/>
    <cellStyle name="Accent2 1663" xfId="16224" xr:uid="{9E731BAD-167E-4259-B787-E425CD2BB367}"/>
    <cellStyle name="Accent2 1664" xfId="16236" xr:uid="{82275851-5643-440C-B4CD-C788D8363E36}"/>
    <cellStyle name="Accent2 1665" xfId="16240" xr:uid="{8EAC92E2-2406-4320-B0D1-C608E6165535}"/>
    <cellStyle name="Accent2 1666" xfId="16245" xr:uid="{66B1CD27-7F54-4AE5-94E6-5FDFCE82620A}"/>
    <cellStyle name="Accent2 1667" xfId="16251" xr:uid="{53DB4B45-C4F0-43F6-911B-30D507C6B8E2}"/>
    <cellStyle name="Accent2 1668" xfId="16255" xr:uid="{F09AE72D-C316-48A9-BA15-D536AC74F0E1}"/>
    <cellStyle name="Accent2 1669" xfId="16226" xr:uid="{70643B85-EE57-4D1D-9FAE-545D8B7D9059}"/>
    <cellStyle name="Accent2 167" xfId="1829" xr:uid="{BE1A9754-DC4E-4B10-9287-2D0D730E8FB1}"/>
    <cellStyle name="Accent2 1670" xfId="16262" xr:uid="{487BD63B-3160-404B-A6A3-8D5F20D4EE66}"/>
    <cellStyle name="Accent2 1671" xfId="16267" xr:uid="{95C6454C-B79E-4A82-B318-3101BA76BDB1}"/>
    <cellStyle name="Accent2 1672" xfId="16273" xr:uid="{15007E99-5C01-4858-8C86-F513CE907E4C}"/>
    <cellStyle name="Accent2 1673" xfId="16277" xr:uid="{E58D1644-2813-4EC3-A4B0-974FEE5B1DFF}"/>
    <cellStyle name="Accent2 1674" xfId="16281" xr:uid="{4029026B-DBC0-4FE3-8D04-F2B492F4D9BF}"/>
    <cellStyle name="Accent2 1675" xfId="16284" xr:uid="{8ACF4808-0B8E-4633-9B29-49C364F518AB}"/>
    <cellStyle name="Accent2 1676" xfId="16288" xr:uid="{3B2218BA-F0A4-4395-8751-9A0D7CB912AA}"/>
    <cellStyle name="Accent2 1677" xfId="16290" xr:uid="{A5DAEF1D-643C-498D-8F47-CFA2943DE11D}"/>
    <cellStyle name="Accent2 1678" xfId="16182" xr:uid="{73F420C2-AB82-44DE-9B34-09C3D2619C52}"/>
    <cellStyle name="Accent2 1679" xfId="16303" xr:uid="{A723B023-138F-4971-8F47-379504D60C7B}"/>
    <cellStyle name="Accent2 168" xfId="1833" xr:uid="{2607BE16-AB75-48B2-89DB-A6C50786C5C4}"/>
    <cellStyle name="Accent2 1680" xfId="16305" xr:uid="{0F201971-1910-49ED-BADC-9E39E0FF9F95}"/>
    <cellStyle name="Accent2 1681" xfId="16307" xr:uid="{EA6B73AF-566A-475A-BEF8-246BE2336F81}"/>
    <cellStyle name="Accent2 1682" xfId="16310" xr:uid="{3AD61539-8DE9-4B26-AE7A-454000842B6F}"/>
    <cellStyle name="Accent2 1683" xfId="16286" xr:uid="{7B5BD8CA-A5D4-43EF-8795-215DC951CF34}"/>
    <cellStyle name="Accent2 1684" xfId="16321" xr:uid="{6B36EEB1-193F-4C8D-A577-45C1E73801EB}"/>
    <cellStyle name="Accent2 1685" xfId="16323" xr:uid="{67B191D2-4B0B-4B2F-8C21-EDA95ADA6B82}"/>
    <cellStyle name="Accent2 1686" xfId="16325" xr:uid="{0CC62F95-B265-46D9-871E-7CDD9837698D}"/>
    <cellStyle name="Accent2 1687" xfId="16327" xr:uid="{8E1FE6D8-8A00-4DF6-B753-A2EAAA31E277}"/>
    <cellStyle name="Accent2 1688" xfId="16294" xr:uid="{D7B8F844-552D-4BCC-8C26-F6559B4A3481}"/>
    <cellStyle name="Accent2 1689" xfId="16332" xr:uid="{2EF81DA4-1C32-4EBE-ACCD-CE1475731EB0}"/>
    <cellStyle name="Accent2 169" xfId="1837" xr:uid="{938E18AE-12D2-4FCE-A7FA-B185BBE8A02D}"/>
    <cellStyle name="Accent2 1690" xfId="16361" xr:uid="{5B68833D-244B-415B-90B6-B3B10D4AB2FD}"/>
    <cellStyle name="Accent2 1691" xfId="16365" xr:uid="{E07C5033-B9EA-4321-9D09-E0454D30C052}"/>
    <cellStyle name="Accent2 1692" xfId="16369" xr:uid="{64635CCC-31DE-4D67-8811-E0048427C0DE}"/>
    <cellStyle name="Accent2 1693" xfId="16372" xr:uid="{D72AFE67-9831-4DB1-BF23-2F1C5BAC8557}"/>
    <cellStyle name="Accent2 1694" xfId="16375" xr:uid="{3B8E90EF-2C52-4299-993E-0799B6A1F27D}"/>
    <cellStyle name="Accent2 1695" xfId="16377" xr:uid="{A89CA858-E152-47D5-BDCF-B30A4064C2D7}"/>
    <cellStyle name="Accent2 1696" xfId="16379" xr:uid="{17E8CC54-E975-48E5-A158-B7F88157479C}"/>
    <cellStyle name="Accent2 1697" xfId="16381" xr:uid="{830B4F81-1769-41A0-B9F9-E108CBDB0D3F}"/>
    <cellStyle name="Accent2 1698" xfId="16386" xr:uid="{94D1F577-0AAE-4165-8C0B-640318808FDB}"/>
    <cellStyle name="Accent2 1699" xfId="16401" xr:uid="{1E5F12C2-4D9E-484C-B25E-17FEA7C19CDB}"/>
    <cellStyle name="Accent2 17" xfId="655" xr:uid="{670A631F-C515-4F7C-9C50-103DFFD5B291}"/>
    <cellStyle name="Accent2 170" xfId="1840" xr:uid="{FDAE3545-EB54-44DD-8136-3E652C073DA9}"/>
    <cellStyle name="Accent2 1700" xfId="16391" xr:uid="{DB3F5DAF-4FB1-4359-9C75-D6CCDC719985}"/>
    <cellStyle name="Accent2 1701" xfId="16403" xr:uid="{CBFF95A8-6FBA-4A82-B377-D4C9B550B1AF}"/>
    <cellStyle name="Accent2 1702" xfId="16417" xr:uid="{F7E7140C-C13A-42AD-A394-897181FB2FA5}"/>
    <cellStyle name="Accent2 1703" xfId="16427" xr:uid="{17DD852A-59C7-4F88-9A04-E63BC9D21AEA}"/>
    <cellStyle name="Accent2 1704" xfId="16434" xr:uid="{534797AD-BCB4-4315-ABFB-D73A9580EE83}"/>
    <cellStyle name="Accent2 1705" xfId="16450" xr:uid="{38D4AAEC-3A22-4DE8-94DB-CA0E69840552}"/>
    <cellStyle name="Accent2 1706" xfId="16454" xr:uid="{E09500AB-E730-487B-8E12-C38D5E7EC14A}"/>
    <cellStyle name="Accent2 1707" xfId="16456" xr:uid="{9BA9E05C-1618-4786-83D5-7849827384C3}"/>
    <cellStyle name="Accent2 1708" xfId="16460" xr:uid="{4E0D9673-DB53-429D-96B2-B3E61B466CB2}"/>
    <cellStyle name="Accent2 1709" xfId="16483" xr:uid="{87C40E9D-D906-4E1E-91AE-707D8AEBBEBE}"/>
    <cellStyle name="Accent2 171" xfId="1843" xr:uid="{0F362D8F-ABFC-4CF6-90E5-74AB0CE437FA}"/>
    <cellStyle name="Accent2 1710" xfId="16490" xr:uid="{F4D35BBA-2D34-45C5-9A31-2EAEC11D7D17}"/>
    <cellStyle name="Accent2 1711" xfId="16495" xr:uid="{EE853EF6-835A-4024-9254-4B5274D1872D}"/>
    <cellStyle name="Accent2 1712" xfId="16498" xr:uid="{2416DEAD-5396-44A2-A09F-A294A8442529}"/>
    <cellStyle name="Accent2 1713" xfId="16500" xr:uid="{37F0B0D7-409C-4982-87E4-C288EE7B172B}"/>
    <cellStyle name="Accent2 1714" xfId="16502" xr:uid="{E1DE1191-5667-4F6B-8705-600958AEEB87}"/>
    <cellStyle name="Accent2 1715" xfId="16504" xr:uid="{50B27B6E-93D3-492D-8756-08649DD29596}"/>
    <cellStyle name="Accent2 1716" xfId="16507" xr:uid="{8362CD28-404F-4D88-B706-C8B1721117D2}"/>
    <cellStyle name="Accent2 1717" xfId="16520" xr:uid="{4FEECE40-F467-47FE-8318-47B8BC5C0D2E}"/>
    <cellStyle name="Accent2 1718" xfId="16522" xr:uid="{780A2A66-54F2-4420-9F8C-B289AE5C8BB4}"/>
    <cellStyle name="Accent2 1719" xfId="16526" xr:uid="{4EC5303C-E3CE-4019-B040-B634CCC53413}"/>
    <cellStyle name="Accent2 172" xfId="1845" xr:uid="{4DCFC35B-D75D-4C05-A438-2EA7677D15F5}"/>
    <cellStyle name="Accent2 1720" xfId="16549" xr:uid="{7E6039B5-FD5E-469B-BB80-3870D183A2CA}"/>
    <cellStyle name="Accent2 1721" xfId="16552" xr:uid="{FA20DF4A-EA59-4A68-9223-C3381A0A33D9}"/>
    <cellStyle name="Accent2 1722" xfId="16554" xr:uid="{AC764FA6-2184-44D9-8BB0-9713533B9B32}"/>
    <cellStyle name="Accent2 1723" xfId="16556" xr:uid="{0573AE66-BF04-4F36-88DB-22393AE81763}"/>
    <cellStyle name="Accent2 1724" xfId="16558" xr:uid="{62ABA495-D3B7-4A18-A168-9B6938230071}"/>
    <cellStyle name="Accent2 1725" xfId="16561" xr:uid="{A1441E17-084B-4846-AC8C-2BCA2F78012C}"/>
    <cellStyle name="Accent2 1726" xfId="16571" xr:uid="{CC72FC6B-9CB8-435F-9EB2-FEB8837DB7E4}"/>
    <cellStyle name="Accent2 1727" xfId="16582" xr:uid="{37664218-D7C5-4783-A11E-EE01235C68DB}"/>
    <cellStyle name="Accent2 1728" xfId="16610" xr:uid="{975DEE8E-EE4F-488E-9BF8-C07CDA334E2A}"/>
    <cellStyle name="Accent2 1729" xfId="16590" xr:uid="{2BA5C6FF-C6A4-41A5-84BA-ABBD5D0C5B61}"/>
    <cellStyle name="Accent2 173" xfId="1847" xr:uid="{9B8C2BED-3773-4718-8B6C-8DE0C645D5AE}"/>
    <cellStyle name="Accent2 1730" xfId="16665" xr:uid="{60C25814-766E-421A-B259-D2CB57AD10DD}"/>
    <cellStyle name="Accent2 1731" xfId="16594" xr:uid="{0030FD9A-0FF7-4340-BA19-94411E2A3E00}"/>
    <cellStyle name="Accent2 1732" xfId="16588" xr:uid="{44BD54D1-2115-4A9D-9482-FFFA6F6E9EBE}"/>
    <cellStyle name="Accent2 1733" xfId="16611" xr:uid="{D8581149-EC02-4C2E-9535-F418262DA518}"/>
    <cellStyle name="Accent2 1734" xfId="16578" xr:uid="{517B9788-D87B-423D-A918-F8A08B010FEC}"/>
    <cellStyle name="Accent2 1735" xfId="16638" xr:uid="{7F3D42A1-A97A-4651-BA0A-CA091AB392A6}"/>
    <cellStyle name="Accent2 1736" xfId="16660" xr:uid="{BFB02DDB-B9E4-441A-8503-7172DE790EBC}"/>
    <cellStyle name="Accent2 1737" xfId="16657" xr:uid="{7B922D64-8293-4E6E-9B34-728E428798F9}"/>
    <cellStyle name="Accent2 1738" xfId="16579" xr:uid="{4FE4314D-D805-4D2E-9B1F-B1322D924037}"/>
    <cellStyle name="Accent2 1739" xfId="16602" xr:uid="{28206988-BC9F-41F6-9824-A63D82004AFE}"/>
    <cellStyle name="Accent2 174" xfId="1849" xr:uid="{8F73C12D-F212-4113-A592-18B8A8FD684A}"/>
    <cellStyle name="Accent2 1740" xfId="16683" xr:uid="{938EEB86-80E7-4A1D-947D-B84781DB91C6}"/>
    <cellStyle name="Accent2 1741" xfId="16693" xr:uid="{29E3421D-D051-4C7F-A712-F84012C77F56}"/>
    <cellStyle name="Accent2 1742" xfId="16703" xr:uid="{24D19F84-E763-4E84-B46C-515495AA3874}"/>
    <cellStyle name="Accent2 1743" xfId="16729" xr:uid="{C050D102-E223-4647-81EE-95F048556754}"/>
    <cellStyle name="Accent2 1744" xfId="16739" xr:uid="{52CF5D4A-ABAD-416F-9C27-397323E4EA6E}"/>
    <cellStyle name="Accent2 1745" xfId="16742" xr:uid="{8D48BEBC-660E-4A8A-AE71-F3BCDE832375}"/>
    <cellStyle name="Accent2 1746" xfId="16745" xr:uid="{2B822CA5-784B-4CFA-892E-325567879703}"/>
    <cellStyle name="Accent2 1747" xfId="16748" xr:uid="{2C73B7D0-6BAA-4A51-A975-CE11034CE421}"/>
    <cellStyle name="Accent2 1748" xfId="16752" xr:uid="{675B8A61-02F5-4933-800A-B219ABB74FFF}"/>
    <cellStyle name="Accent2 1749" xfId="16750" xr:uid="{A5EC2019-0E5F-4270-9E5B-09326C3FB6E4}"/>
    <cellStyle name="Accent2 175" xfId="1888" xr:uid="{1AC2B344-A669-4443-B1CA-37C52A50F045}"/>
    <cellStyle name="Accent2 1750" xfId="16756" xr:uid="{092E92DC-16FD-46EB-AC69-62E89E82D281}"/>
    <cellStyle name="Accent2 1751" xfId="16758" xr:uid="{84A93027-1826-43D5-BAAA-9F2DA4CEAC33}"/>
    <cellStyle name="Accent2 1752" xfId="16761" xr:uid="{7FA4B5AA-7254-4E2C-B92B-A348346E0940}"/>
    <cellStyle name="Accent2 1753" xfId="16789" xr:uid="{545BD579-38C2-4D0F-8227-F0ECF3CD2E57}"/>
    <cellStyle name="Accent2 1754" xfId="16766" xr:uid="{78ABB0E3-6080-492B-BB98-ABB52E69A865}"/>
    <cellStyle name="Accent2 1755" xfId="16804" xr:uid="{D3FFC090-CB37-4949-8DD9-5D6D04013CD7}"/>
    <cellStyle name="Accent2 1756" xfId="16808" xr:uid="{80A4EF2C-D875-4077-8FF4-689BDFE48CB1}"/>
    <cellStyle name="Accent2 1757" xfId="16812" xr:uid="{394B39AD-60F0-42B6-B1B4-2793EFB64072}"/>
    <cellStyle name="Accent2 1758" xfId="16815" xr:uid="{63E14B09-4FD1-4D80-86A1-5DC1EE01DC11}"/>
    <cellStyle name="Accent2 1759" xfId="16818" xr:uid="{6D71DBED-D624-4EDE-A8A1-E36B3C44119C}"/>
    <cellStyle name="Accent2 176" xfId="1814" xr:uid="{58EA088F-D47A-4E51-8E52-98C3C55F00FC}"/>
    <cellStyle name="Accent2 1760" xfId="16820" xr:uid="{19CF0355-E900-47AA-8053-C51F102C884D}"/>
    <cellStyle name="Accent2 1761" xfId="16822" xr:uid="{1C1E293B-3A91-4CE1-B74F-93CBB5E0322C}"/>
    <cellStyle name="Accent2 1762" xfId="16824" xr:uid="{CA17A23D-8337-4913-86BE-EA91958B1B72}"/>
    <cellStyle name="Accent2 1763" xfId="16830" xr:uid="{2855BF19-3BC9-479F-BCFF-8F78B9A1A4C8}"/>
    <cellStyle name="Accent2 1764" xfId="16848" xr:uid="{E21DBD26-D7C2-4BA2-B6DF-3D6826A92C56}"/>
    <cellStyle name="Accent2 1765" xfId="16835" xr:uid="{A513E2BE-1C1A-4FF1-B7AD-8981A58873C1}"/>
    <cellStyle name="Accent2 1766" xfId="16852" xr:uid="{19091885-0F40-4829-88BA-ECC26B7BE34A}"/>
    <cellStyle name="Accent2 1767" xfId="16853" xr:uid="{100D6553-34D1-49E7-AFC0-8FC960B2D7EC}"/>
    <cellStyle name="Accent2 1768" xfId="16829" xr:uid="{08B52B6E-D3A1-4EBB-9806-20D3A5C2B813}"/>
    <cellStyle name="Accent2 1769" xfId="16876" xr:uid="{F9ED2994-E0C9-4579-B2DA-1783751C03E3}"/>
    <cellStyle name="Accent2 177" xfId="1908" xr:uid="{FCA5C63B-6EC8-4CF8-9E48-F3432D4ABF0B}"/>
    <cellStyle name="Accent2 1770" xfId="16886" xr:uid="{8BA2BD36-A262-47CA-91DD-58AB502EC207}"/>
    <cellStyle name="Accent2 1771" xfId="16894" xr:uid="{1DA31CDC-C34A-40EF-92FE-827C61FE4A4A}"/>
    <cellStyle name="Accent2 1772" xfId="16913" xr:uid="{C74BD399-0FD6-46DB-92B4-1F5A8EDFECC2}"/>
    <cellStyle name="Accent2 1773" xfId="16972" xr:uid="{7C51759A-91F7-445C-BB9B-5E8BB19C5C5B}"/>
    <cellStyle name="Accent2 1774" xfId="16975" xr:uid="{FDA08FC2-9F4A-4D16-BC6E-530B43D31070}"/>
    <cellStyle name="Accent2 1775" xfId="16978" xr:uid="{18A10C3C-831F-45C4-A17D-377CCCA1AC1B}"/>
    <cellStyle name="Accent2 1776" xfId="16980" xr:uid="{A4004BB9-874E-41B8-B0F4-4613CAC7F37D}"/>
    <cellStyle name="Accent2 1777" xfId="16982" xr:uid="{10AF3FD8-3B91-4550-AB84-A8719E95BEF1}"/>
    <cellStyle name="Accent2 1778" xfId="16984" xr:uid="{0C8E3750-1E90-4287-95A6-06F8909C3E85}"/>
    <cellStyle name="Accent2 1779" xfId="16988" xr:uid="{AAFACF99-3CB2-4891-A181-2A30A1F321A9}"/>
    <cellStyle name="Accent2 178" xfId="1894" xr:uid="{F0F5BE06-7F1E-4E9A-8A7B-B5F372005A87}"/>
    <cellStyle name="Accent2 1780" xfId="17011" xr:uid="{44B41E71-0AC6-4CD2-9168-3520E2B2D3EE}"/>
    <cellStyle name="Accent2 1781" xfId="17014" xr:uid="{C3350611-42CF-4377-9ED6-6BD232BA120B}"/>
    <cellStyle name="Accent2 1782" xfId="17016" xr:uid="{0BAEF35B-DD1D-4924-8DD5-80891E9190BF}"/>
    <cellStyle name="Accent2 1783" xfId="17018" xr:uid="{DFD95E3E-DFC9-4AA2-BD4E-976A9B5E040D}"/>
    <cellStyle name="Accent2 1784" xfId="17020" xr:uid="{215B2251-B119-4B1F-919D-8E6F222DACD1}"/>
    <cellStyle name="Accent2 1785" xfId="17023" xr:uid="{143C391F-7DB5-4034-B1AD-6119360E0BE5}"/>
    <cellStyle name="Accent2 1786" xfId="17032" xr:uid="{8C610EE8-7C9D-42F0-B48E-AF1533F73151}"/>
    <cellStyle name="Accent2 1787" xfId="17037" xr:uid="{305BD4E6-B929-40AD-B2B4-0F5292E50C34}"/>
    <cellStyle name="Accent2 1788" xfId="17064" xr:uid="{8D2D1DC1-20D2-4EF1-9751-F94E24C16C6D}"/>
    <cellStyle name="Accent2 1789" xfId="17068" xr:uid="{018B0C25-5C26-4238-9EC3-181249D69988}"/>
    <cellStyle name="Accent2 179" xfId="1919" xr:uid="{4FA2A486-DA07-4218-8604-A3B5FFAA02EB}"/>
    <cellStyle name="Accent2 1790" xfId="17071" xr:uid="{94C5607A-5DC3-4DFF-89FA-FB0E3AD45799}"/>
    <cellStyle name="Accent2 1791" xfId="17074" xr:uid="{446F99F5-180E-42D2-9EA4-12E8DCF42A62}"/>
    <cellStyle name="Accent2 1792" xfId="17076" xr:uid="{A1303EAE-F5F2-4DC3-8DF8-DA4072BF1B90}"/>
    <cellStyle name="Accent2 1793" xfId="17078" xr:uid="{88DA3F80-C978-4A92-97C1-A4DAF0BF58D0}"/>
    <cellStyle name="Accent2 1794" xfId="17080" xr:uid="{86263AD6-5B55-4B41-9AA7-057CB2431185}"/>
    <cellStyle name="Accent2 1795" xfId="17084" xr:uid="{2EFA9B44-86B1-4C41-AE75-E09C431B5CFE}"/>
    <cellStyle name="Accent2 1796" xfId="17107" xr:uid="{85165762-7FC6-47A6-BCB4-A4702456874F}"/>
    <cellStyle name="Accent2 1797" xfId="17110" xr:uid="{96712789-90D9-4EB4-9DE9-F7B0E09029C1}"/>
    <cellStyle name="Accent2 1798" xfId="17112" xr:uid="{3D73A043-761A-4428-BAC8-B77166A7B04A}"/>
    <cellStyle name="Accent2 1799" xfId="17114" xr:uid="{4FC8B5D6-59E6-43BE-BB92-8257A8BBC448}"/>
    <cellStyle name="Accent2 18" xfId="653" xr:uid="{C820BF91-05BB-4C07-9057-ABD39411C522}"/>
    <cellStyle name="Accent2 180" xfId="1883" xr:uid="{DBCAB8DF-A3E6-4311-BF59-3CE9FD86EE85}"/>
    <cellStyle name="Accent2 1800" xfId="17116" xr:uid="{D86E037E-CE7A-4073-B7C5-812B715A9496}"/>
    <cellStyle name="Accent2 1801" xfId="17119" xr:uid="{73739EE6-A49C-4859-B640-0E4DF5532D98}"/>
    <cellStyle name="Accent2 1802" xfId="17132" xr:uid="{53B53BF6-5599-4BE9-A935-4D0686CE8A89}"/>
    <cellStyle name="Accent2 1803" xfId="17134" xr:uid="{26F4EA25-8D0B-4BCB-86B3-5D7330D39EEC}"/>
    <cellStyle name="Accent2 1804" xfId="17139" xr:uid="{D68E2378-2483-4AFC-ACE9-AF0CB131F36A}"/>
    <cellStyle name="Accent2 1805" xfId="17166" xr:uid="{CA4E844C-A1D8-4772-A4CD-DDD165C15C6D}"/>
    <cellStyle name="Accent2 1806" xfId="17170" xr:uid="{F46A3852-93E9-4976-ADEA-3966449FCAB7}"/>
    <cellStyle name="Accent2 1807" xfId="17168" xr:uid="{B265FA42-39DF-452D-A58D-AE83F9C77E17}"/>
    <cellStyle name="Accent2 1808" xfId="17176" xr:uid="{AA20F8AE-CEEF-4AC1-8113-E1C21674AE06}"/>
    <cellStyle name="Accent2 1809" xfId="17178" xr:uid="{B23C014D-8BEF-4BBB-ADDE-2FECA58DC682}"/>
    <cellStyle name="Accent2 181" xfId="1899" xr:uid="{6BAD6601-A481-44FE-B05A-9AC0ED206DC5}"/>
    <cellStyle name="Accent2 1810" xfId="17180" xr:uid="{159A85E8-1FB7-4C25-8EAA-91D5F297AF72}"/>
    <cellStyle name="Accent2 1811" xfId="17182" xr:uid="{476F265C-31DB-4F4A-89D7-C689F66A15BA}"/>
    <cellStyle name="Accent2 1812" xfId="17187" xr:uid="{A6E94541-6CC4-4CDD-8475-25DE85B80732}"/>
    <cellStyle name="Accent2 1813" xfId="17214" xr:uid="{F466965E-D9E5-486C-B9CF-A81A488D4225}"/>
    <cellStyle name="Accent2 1814" xfId="17218" xr:uid="{922D6A46-38EE-4E54-BD0B-4FF070FF6ED6}"/>
    <cellStyle name="Accent2 1815" xfId="17221" xr:uid="{25AB3411-7D26-40F8-960B-14C7C392909A}"/>
    <cellStyle name="Accent2 1816" xfId="17224" xr:uid="{C7A4819D-00AD-4812-B513-46D69FBA3619}"/>
    <cellStyle name="Accent2 1817" xfId="17226" xr:uid="{0E496323-19DB-4F04-887E-310137E2F17D}"/>
    <cellStyle name="Accent2 1818" xfId="17228" xr:uid="{CFAA786A-3386-4B32-A6E8-3C45086C7D3E}"/>
    <cellStyle name="Accent2 1819" xfId="17230" xr:uid="{FD48975B-05B3-4CA1-9E67-A697677F5FAD}"/>
    <cellStyle name="Accent2 182" xfId="1914" xr:uid="{1CE1561B-B6F1-4EE5-9969-7D6E06B4FBD8}"/>
    <cellStyle name="Accent2 1820" xfId="17235" xr:uid="{70D74377-1F21-4756-9DDC-EAE3414F18DA}"/>
    <cellStyle name="Accent2 1821" xfId="17262" xr:uid="{D08780C1-8594-4188-9C9B-B70DE3F9EBD5}"/>
    <cellStyle name="Accent2 1822" xfId="17266" xr:uid="{BF76F834-B3CA-4214-9916-F926ABEB8E42}"/>
    <cellStyle name="Accent2 1823" xfId="17269" xr:uid="{C4C3F6FB-0737-4BFF-9A64-B620B0DACD31}"/>
    <cellStyle name="Accent2 1824" xfId="17272" xr:uid="{9B42CF69-1C40-4003-AE1C-216ADD322750}"/>
    <cellStyle name="Accent2 1825" xfId="17274" xr:uid="{A6518FE1-866A-4E9D-A2BA-58DCB3D8D4C6}"/>
    <cellStyle name="Accent2 1826" xfId="17276" xr:uid="{9F77CE38-6AEA-42D7-9557-9C8BA62A30B0}"/>
    <cellStyle name="Accent2 1827" xfId="17278" xr:uid="{431486EF-E459-4932-804C-C5A6A946C237}"/>
    <cellStyle name="Accent2 1828" xfId="17282" xr:uid="{9BA29C08-8871-4F87-BC4D-8577C9D26F0E}"/>
    <cellStyle name="Accent2 1829" xfId="17280" xr:uid="{DD0C6A30-64A0-4B21-9437-D0090386E8F1}"/>
    <cellStyle name="Accent2 183" xfId="1924" xr:uid="{DF01873D-0930-47A8-804A-C40702789FDC}"/>
    <cellStyle name="Accent2 1830" xfId="17341" xr:uid="{FBA091AD-F3ED-40F3-8764-B8A34F85EAE0}"/>
    <cellStyle name="Accent2 1831" xfId="17354" xr:uid="{8ECDE62E-6804-46D3-9406-1869C21DEDDA}"/>
    <cellStyle name="Accent2 1832" xfId="17365" xr:uid="{F8E1D85D-974F-48E2-87DE-F6BBA45080C3}"/>
    <cellStyle name="Accent2 1833" xfId="17386" xr:uid="{040ECD06-D4EA-4606-B973-EB5F31E24F29}"/>
    <cellStyle name="Accent2 1834" xfId="17371" xr:uid="{ECECBC6D-24C8-47D5-B893-D5513D39A99B}"/>
    <cellStyle name="Accent2 1835" xfId="17391" xr:uid="{3DF930D7-8809-4D06-82C9-D453876C7180}"/>
    <cellStyle name="Accent2 1836" xfId="17394" xr:uid="{37AB0ABF-4264-44F1-976A-A48680766FFB}"/>
    <cellStyle name="Accent2 1837" xfId="17381" xr:uid="{EE4769BA-0C52-46D8-9627-924112F7A31F}"/>
    <cellStyle name="Accent2 1838" xfId="17379" xr:uid="{A2D77413-218E-467E-992C-AD9A843ABA61}"/>
    <cellStyle name="Accent2 1839" xfId="17405" xr:uid="{7F17FF46-FBCA-4B9F-9DD1-6B0868F88B45}"/>
    <cellStyle name="Accent2 184" xfId="1946" xr:uid="{9845F2F2-5670-40E9-B50A-580F9EF5F3BC}"/>
    <cellStyle name="Accent2 1840" xfId="17425" xr:uid="{CFC7C0FD-A657-48E8-A5F9-B877714552F0}"/>
    <cellStyle name="Accent2 1841" xfId="17440" xr:uid="{747AB40E-819C-401A-994B-E432407671E2}"/>
    <cellStyle name="Accent2 1842" xfId="17430" xr:uid="{19356894-5B90-44CC-8FFD-61FD73A271AE}"/>
    <cellStyle name="Accent2 1843" xfId="17442" xr:uid="{46A74198-9DE5-454F-B751-A46AC8C52FEF}"/>
    <cellStyle name="Accent2 1844" xfId="17458" xr:uid="{23F7820F-EB39-40E7-A00F-C099B82086C4}"/>
    <cellStyle name="Accent2 1845" xfId="17470" xr:uid="{633D9897-1C37-41E1-A866-D6D9A4ECC80F}"/>
    <cellStyle name="Accent2 1846" xfId="17472" xr:uid="{A4243D17-573F-4F11-81ED-C1DC3F4247B1}"/>
    <cellStyle name="Accent2 1847" xfId="17478" xr:uid="{53C349F0-9917-4889-8D76-F940E678D473}"/>
    <cellStyle name="Accent2 1848" xfId="17516" xr:uid="{544F1ACA-6D47-4939-90D1-F6ABC3E4B2B7}"/>
    <cellStyle name="Accent2 1849" xfId="17520" xr:uid="{89920CF2-6722-49EA-82C5-69A3BC786317}"/>
    <cellStyle name="Accent2 185" xfId="1950" xr:uid="{2D514361-A9E9-47EB-B3DE-A6F51F357657}"/>
    <cellStyle name="Accent2 1850" xfId="17524" xr:uid="{BC36DE9E-E3C4-44D4-85E1-901ED9C753EB}"/>
    <cellStyle name="Accent2 1851" xfId="17529" xr:uid="{148776C9-B095-4EF5-AF1C-515B222E6B93}"/>
    <cellStyle name="Accent2 1852" xfId="17526" xr:uid="{B874F5D3-6C4F-464D-9FEF-10512E024437}"/>
    <cellStyle name="Accent2 1853" xfId="17536" xr:uid="{819A0DFF-8040-4A3F-AAB0-809312767E8B}"/>
    <cellStyle name="Accent2 1854" xfId="17540" xr:uid="{B9864512-AC3C-4F0F-917F-77A11E07AF49}"/>
    <cellStyle name="Accent2 1855" xfId="17544" xr:uid="{C4F3C772-4C9A-440C-8439-D28294B549FE}"/>
    <cellStyle name="Accent2 1856" xfId="17547" xr:uid="{73F66EAC-208B-47D5-B6DA-4ECE9CC2C6B6}"/>
    <cellStyle name="Accent2 1857" xfId="17550" xr:uid="{A768C6E4-5BC4-4412-9B10-E32953D25F8A}"/>
    <cellStyle name="Accent2 1858" xfId="17552" xr:uid="{A5893E5F-A641-41A8-B123-37E830F67896}"/>
    <cellStyle name="Accent2 1859" xfId="17554" xr:uid="{629FD4AB-7A07-43EC-8040-80C5B3A1E75B}"/>
    <cellStyle name="Accent2 186" xfId="1952" xr:uid="{8E43A1AF-0E8B-4420-B507-54C13472B012}"/>
    <cellStyle name="Accent2 1860" xfId="17556" xr:uid="{EDBB0900-CE7E-4AB8-B201-B75BC0E63685}"/>
    <cellStyle name="Accent2 1861" xfId="17559" xr:uid="{4DD21CE5-A0E0-4631-9478-7408B495BDC1}"/>
    <cellStyle name="Accent2 1862" xfId="17569" xr:uid="{ED589C44-3E45-4A78-8D6F-94FEC6F348C5}"/>
    <cellStyle name="Accent2 1863" xfId="17578" xr:uid="{0F6F7BC6-7A50-4BB1-BE54-1DE40A9CE054}"/>
    <cellStyle name="Accent2 1864" xfId="17594" xr:uid="{FC97A534-C18A-4953-B841-36D1957C6CE4}"/>
    <cellStyle name="Accent2 1865" xfId="17583" xr:uid="{E0498319-FE71-4075-A706-738766F389FF}"/>
    <cellStyle name="Accent2 1866" xfId="17596" xr:uid="{A46392E5-25A6-4D38-A5B7-30F6EE4D0148}"/>
    <cellStyle name="Accent2 1867" xfId="17598" xr:uid="{0A32CA1C-AF45-49F1-B001-B15453C53502}"/>
    <cellStyle name="Accent2 1868" xfId="17619" xr:uid="{92A3C894-90C5-408E-8B66-0A4C7394B49B}"/>
    <cellStyle name="Accent2 1869" xfId="17634" xr:uid="{31787319-97EE-464B-88BF-D6E25D1D981D}"/>
    <cellStyle name="Accent2 187" xfId="1954" xr:uid="{5C65E33F-4864-490E-A4CC-3B1AD65E9987}"/>
    <cellStyle name="Accent2 1870" xfId="17624" xr:uid="{47C964BE-E2DF-4B6A-B412-EDAC5805C2CF}"/>
    <cellStyle name="Accent2 1871" xfId="17636" xr:uid="{7DDEBEDE-D548-44E3-B838-04B3B178ABFC}"/>
    <cellStyle name="Accent2 1872" xfId="17654" xr:uid="{20F77686-3A16-426E-9B85-C0DF66178B2E}"/>
    <cellStyle name="Accent2 1873" xfId="17681" xr:uid="{6A102EB8-C6DA-4A0F-BCBC-D9C04148B907}"/>
    <cellStyle name="Accent2 1874" xfId="17687" xr:uid="{8EFC684D-FDC3-4F7C-9E8B-9A8C1C342CC6}"/>
    <cellStyle name="Accent2 1875" xfId="17683" xr:uid="{37F1E3FF-A9A7-4EA9-A7C1-012113F56E78}"/>
    <cellStyle name="Accent2 1876" xfId="17692" xr:uid="{536413CC-C514-4362-8676-498B5E91A45B}"/>
    <cellStyle name="Accent2 1877" xfId="17695" xr:uid="{2AC4891D-331C-4890-8105-D610AC2F54FB}"/>
    <cellStyle name="Accent2 1878" xfId="17698" xr:uid="{24F57389-CAE5-4F1D-AE28-FB2AEDCE2226}"/>
    <cellStyle name="Accent2 1879" xfId="17696" xr:uid="{9A16FA82-958F-4357-B84C-9909685F7822}"/>
    <cellStyle name="Accent2 188" xfId="1956" xr:uid="{B32DD7EE-93E7-4FF6-BD16-DCB4D2270E45}"/>
    <cellStyle name="Accent2 1880" xfId="17702" xr:uid="{8D2D4ECC-283F-4BB2-86C9-851EB4F9DED4}"/>
    <cellStyle name="Accent2 1881" xfId="17707" xr:uid="{CDCCDC45-8289-454C-BA99-ABBE7A476B0A}"/>
    <cellStyle name="Accent2 1882" xfId="17739" xr:uid="{3AB91D19-5ECD-40F9-9805-E8763FE8EDD0}"/>
    <cellStyle name="Accent2 1883" xfId="17743" xr:uid="{1832EE9D-7295-4E3A-8424-60DD80BE8DB1}"/>
    <cellStyle name="Accent2 1884" xfId="17746" xr:uid="{BBFC0E51-BE6E-4893-BEE3-F1864B083595}"/>
    <cellStyle name="Accent2 1885" xfId="17750" xr:uid="{496ABA4D-9816-4969-AE76-0D31A0A56B7A}"/>
    <cellStyle name="Accent2 1886" xfId="17752" xr:uid="{E52BEF42-8EF0-4088-97F6-47A4E44D7254}"/>
    <cellStyle name="Accent2 1887" xfId="17754" xr:uid="{3D8D75A6-0181-4725-B5EE-8CAF5C1C197D}"/>
    <cellStyle name="Accent2 1888" xfId="17757" xr:uid="{63663559-3CFE-4E6C-B240-523AE2A44F9E}"/>
    <cellStyle name="Accent2 1889" xfId="17722" xr:uid="{22C36CEF-4FC0-425F-92BC-0E5C4FAC6F0C}"/>
    <cellStyle name="Accent2 189" xfId="1962" xr:uid="{7C13B2AA-BF16-4730-883F-89F41FF9FB3E}"/>
    <cellStyle name="Accent2 1890" xfId="17763" xr:uid="{AC15E47B-DD9E-4E79-BC08-1718140BE677}"/>
    <cellStyle name="Accent2 1891" xfId="17770" xr:uid="{88A070B9-E29B-4758-AC6F-59698299C7DE}"/>
    <cellStyle name="Accent2 1892" xfId="17777" xr:uid="{A7141529-DBB4-4E91-BC5F-0E048935303F}"/>
    <cellStyle name="Accent2 1893" xfId="17821" xr:uid="{9156EA67-0567-440F-B64F-960789D5C0CC}"/>
    <cellStyle name="Accent2 1894" xfId="17830" xr:uid="{F33F0C01-EA1B-47DB-A9C2-A8EFD920C164}"/>
    <cellStyle name="Accent2 1895" xfId="17833" xr:uid="{ADFE646A-F3AA-4378-85F8-2DA80A579DD6}"/>
    <cellStyle name="Accent2 1896" xfId="17848" xr:uid="{101A6803-FCB7-48FC-B46B-7A0F42950D4E}"/>
    <cellStyle name="Accent2 1897" xfId="17837" xr:uid="{2B849840-B4F9-4FB7-B674-7252A9D6893E}"/>
    <cellStyle name="Accent2 1898" xfId="17851" xr:uid="{4F1876F6-DFF6-419E-A70B-808F23340727}"/>
    <cellStyle name="Accent2 1899" xfId="17861" xr:uid="{28E1B3AF-DB0F-4E0E-B2CA-447493240E49}"/>
    <cellStyle name="Accent2 19" xfId="723" xr:uid="{3256298F-3D68-4DCF-81FE-DCD62455538A}"/>
    <cellStyle name="Accent2 190" xfId="2003" xr:uid="{EE107BA2-C758-408B-8CB4-371B2ED31D30}"/>
    <cellStyle name="Accent2 1900" xfId="17869" xr:uid="{09AB6B1F-6565-46EF-9A24-EBD0DBD9A665}"/>
    <cellStyle name="Accent2 1901" xfId="17884" xr:uid="{CE3FC8F2-17EE-4489-BD00-1C1A8F632576}"/>
    <cellStyle name="Accent2 1902" xfId="17870" xr:uid="{25F69C76-0421-4877-9CEF-428E3A552C9E}"/>
    <cellStyle name="Accent2 1903" xfId="17887" xr:uid="{E9E099DB-CFA9-4221-B6B0-4AD598C18358}"/>
    <cellStyle name="Accent2 1904" xfId="17896" xr:uid="{A59558AA-721F-4EEF-8725-E6929DA9AB4C}"/>
    <cellStyle name="Accent2 1905" xfId="17899" xr:uid="{423B3D72-48BA-4EF4-96F2-823DDBCFB964}"/>
    <cellStyle name="Accent2 1906" xfId="17907" xr:uid="{DA96E703-127A-42C6-9331-20C91C1546C5}"/>
    <cellStyle name="Accent2 1907" xfId="17912" xr:uid="{A0E7C183-E403-4ABB-B1E5-510A35F177F6}"/>
    <cellStyle name="Accent2 1908" xfId="17921" xr:uid="{21D8ECFA-78D0-4A52-A90D-E24D432C3C93}"/>
    <cellStyle name="Accent2 1909" xfId="17924" xr:uid="{17BAE790-E8DC-4F47-9CCD-D12604440ADD}"/>
    <cellStyle name="Accent2 191" xfId="2005" xr:uid="{59C918EB-6A67-45EF-9965-E896E4C40AC6}"/>
    <cellStyle name="Accent2 1910" xfId="17931" xr:uid="{4B1B9DD4-23D7-42E9-A113-892BD9EFD279}"/>
    <cellStyle name="Accent2 1911" xfId="17946" xr:uid="{B13FA240-12B3-4022-A8E7-64DAACC6A3D3}"/>
    <cellStyle name="Accent2 1912" xfId="17947" xr:uid="{619E5C83-DD4B-4CF4-9235-5909488BB762}"/>
    <cellStyle name="Accent2 1913" xfId="17950" xr:uid="{FF8300E1-8112-41C3-86FC-E31685BBA140}"/>
    <cellStyle name="Accent2 1914" xfId="17962" xr:uid="{13A620A4-701A-47E2-BC57-E07E168948EA}"/>
    <cellStyle name="Accent2 1915" xfId="17953" xr:uid="{FC98C4A4-9934-4B42-8C66-59559D8775B4}"/>
    <cellStyle name="Accent2 1916" xfId="17968" xr:uid="{DEF78D34-0C25-46F2-B6FF-19272E0A2719}"/>
    <cellStyle name="Accent2 1917" xfId="17975" xr:uid="{91D3BE99-BC3F-408A-A58D-40F2612F4884}"/>
    <cellStyle name="Accent2 1918" xfId="17990" xr:uid="{743C034B-B4B1-4DC1-BD22-A1CE7BB7CD09}"/>
    <cellStyle name="Accent2 1919" xfId="17993" xr:uid="{C7528E75-2F28-407D-BA1D-AE947D835FCB}"/>
    <cellStyle name="Accent2 192" xfId="1997" xr:uid="{ED61E291-9495-4A98-A0B9-2282C8D9CF3C}"/>
    <cellStyle name="Accent2 1920" xfId="17988" xr:uid="{4A8DAF0F-1349-4E68-9F1E-60D1553C0C7F}"/>
    <cellStyle name="Accent2 193" xfId="2018" xr:uid="{F7A70CEB-A5BE-47A1-9DDB-790EE09A71D5}"/>
    <cellStyle name="Accent2 194" xfId="2023" xr:uid="{AF4EBE18-08B1-4EB0-B1DD-74D6970EE41D}"/>
    <cellStyle name="Accent2 195" xfId="2027" xr:uid="{DDB81BFC-0AA9-48FD-91FB-1700A2249A52}"/>
    <cellStyle name="Accent2 196" xfId="2030" xr:uid="{CB423F06-1507-440C-B87D-0F3C56934997}"/>
    <cellStyle name="Accent2 197" xfId="2032" xr:uid="{A5F3C053-632D-4350-8FCE-0272370F1982}"/>
    <cellStyle name="Accent2 198" xfId="2035" xr:uid="{2137FF85-CC42-4F64-9003-DC964974F795}"/>
    <cellStyle name="Accent2 199" xfId="2028" xr:uid="{2FE9E5B3-C3D9-4959-99F7-3725A3067C0E}"/>
    <cellStyle name="Accent2 2" xfId="54" xr:uid="{FBD57263-D561-4C3C-9A31-09F4F75C8CBD}"/>
    <cellStyle name="Accent2 2 10" xfId="10417" xr:uid="{77C7CDE9-1005-4F6B-AC92-B098952449C7}"/>
    <cellStyle name="Accent2 2 11" xfId="11506" xr:uid="{ABCD7190-9781-4098-AF03-DFCF85CA1512}"/>
    <cellStyle name="Accent2 2 2" xfId="432" xr:uid="{C54B3578-3543-43FA-A6FB-7E92AFDA03D0}"/>
    <cellStyle name="Accent2 2 3" xfId="379" xr:uid="{C698A8EC-5E21-4139-9814-CC7AF2FA369F}"/>
    <cellStyle name="Accent2 2 4" xfId="3701" xr:uid="{70AFB8E7-7CA3-44F0-B0D7-BEE39FCA7F3A}"/>
    <cellStyle name="Accent2 2 5" xfId="4072" xr:uid="{494A4DE5-84FB-4CAD-9FFD-20CD90549B4C}"/>
    <cellStyle name="Accent2 2 6" xfId="4276" xr:uid="{904DAC03-88CF-471E-AAFE-821839352FFE}"/>
    <cellStyle name="Accent2 2 7" xfId="4815" xr:uid="{A781E36A-94C3-4A05-8C88-531805504FD7}"/>
    <cellStyle name="Accent2 2 8" xfId="6455" xr:uid="{B5347B57-A8A5-4040-A28B-7932C3BCCE85}"/>
    <cellStyle name="Accent2 2 9" xfId="9897" xr:uid="{EC37CAC1-8AEC-41A6-93A4-7A0F1CC3EE75}"/>
    <cellStyle name="Accent2 20" xfId="725" xr:uid="{06EE1B2B-4CEC-4B78-AA88-F0441FBE8378}"/>
    <cellStyle name="Accent2 200" xfId="2040" xr:uid="{BF616404-8AF4-497D-8341-6FE43FA7176E}"/>
    <cellStyle name="Accent2 201" xfId="2011" xr:uid="{24E70CF2-5331-4A76-BD0F-51897B2E190C}"/>
    <cellStyle name="Accent2 202" xfId="1979" xr:uid="{25029B81-BF7A-4569-A741-AF49882074E5}"/>
    <cellStyle name="Accent2 203" xfId="2043" xr:uid="{C1A3FD52-569B-47A3-8AFF-5DF74A1805B1}"/>
    <cellStyle name="Accent2 204" xfId="2052" xr:uid="{DE4D9D3A-491B-449F-A628-73D5A3534BF5}"/>
    <cellStyle name="Accent2 205" xfId="2055" xr:uid="{99162AD6-5BCF-4977-9E28-D1028512DF56}"/>
    <cellStyle name="Accent2 206" xfId="2068" xr:uid="{FC2323F2-3A8F-438E-916C-EA2B3EFBA5A3}"/>
    <cellStyle name="Accent2 207" xfId="2070" xr:uid="{DFDE461B-132F-4FFF-976F-4E6803493D11}"/>
    <cellStyle name="Accent2 208" xfId="2073" xr:uid="{7A621460-F0CF-4063-9609-FDD4B774D207}"/>
    <cellStyle name="Accent2 209" xfId="2082" xr:uid="{E8FC6386-1CBD-4E43-BC3F-3FEF68494661}"/>
    <cellStyle name="Accent2 21" xfId="727" xr:uid="{ADB59B27-1FC2-4089-A749-F9312666A25C}"/>
    <cellStyle name="Accent2 210" xfId="2113" xr:uid="{4618477E-EF3F-4D5D-956A-72D0EBB40760}"/>
    <cellStyle name="Accent2 211" xfId="2118" xr:uid="{22AB5A52-EC67-4F86-ADAC-EE4B7451D06E}"/>
    <cellStyle name="Accent2 212" xfId="2121" xr:uid="{C952F54B-147B-467D-AAD4-927FFE6CAA18}"/>
    <cellStyle name="Accent2 213" xfId="2124" xr:uid="{0104DA1E-0B9B-4CDA-A704-41DDC8B116BC}"/>
    <cellStyle name="Accent2 214" xfId="2128" xr:uid="{472FB7CA-D466-4608-9640-13F422225969}"/>
    <cellStyle name="Accent2 215" xfId="2126" xr:uid="{5D59F632-698E-4C6E-8E74-0BB89F5FBD95}"/>
    <cellStyle name="Accent2 216" xfId="2134" xr:uid="{2B8E3E09-5EA9-41E5-8391-2DB49A917061}"/>
    <cellStyle name="Accent2 217" xfId="2138" xr:uid="{47F274A2-0052-44EC-8C77-93B0E6C84733}"/>
    <cellStyle name="Accent2 218" xfId="2136" xr:uid="{AABCFCDE-D155-4703-9429-7A9B4FEA82F6}"/>
    <cellStyle name="Accent2 219" xfId="2140" xr:uid="{1C02D408-238C-404E-947A-AD89CF1D1BA5}"/>
    <cellStyle name="Accent2 22" xfId="710" xr:uid="{68C873D4-6B83-4562-ACDD-8B700F4EE958}"/>
    <cellStyle name="Accent2 220" xfId="2164" xr:uid="{7ECE1C1D-0C7A-4C95-85D5-B31ACF455CCB}"/>
    <cellStyle name="Accent2 221" xfId="2167" xr:uid="{1874E9A4-4010-4AF6-9B0F-541D1E9CDEC1}"/>
    <cellStyle name="Accent2 222" xfId="2169" xr:uid="{35E46BD6-BB28-40AC-9E8B-AC86F2FBA7FD}"/>
    <cellStyle name="Accent2 223" xfId="2171" xr:uid="{886E2980-8D56-4473-A63F-4FC53065D9C7}"/>
    <cellStyle name="Accent2 224" xfId="2173" xr:uid="{E4C4F269-1593-4297-913C-99CB777F4A54}"/>
    <cellStyle name="Accent2 225" xfId="2176" xr:uid="{E4F6CE6F-6B79-441D-8CEA-7E010065BFB9}"/>
    <cellStyle name="Accent2 226" xfId="2191" xr:uid="{930B9628-70A5-4D5E-A93A-495751E98E58}"/>
    <cellStyle name="Accent2 227" xfId="2182" xr:uid="{2637BDBA-67E0-4E85-B3BF-64915D00BD0F}"/>
    <cellStyle name="Accent2 228" xfId="2195" xr:uid="{BD3C672B-0E30-4109-A41D-5101F0D1D398}"/>
    <cellStyle name="Accent2 229" xfId="2215" xr:uid="{ECE54D91-4233-4CE2-BE1D-85E41BDEAE73}"/>
    <cellStyle name="Accent2 23" xfId="730" xr:uid="{BC71C7DD-3985-473E-87F2-BD6911F4817C}"/>
    <cellStyle name="Accent2 230" xfId="2217" xr:uid="{D824AD01-155A-4DDD-A1F8-65A90F925AFE}"/>
    <cellStyle name="Accent2 231" xfId="2219" xr:uid="{3BB98F13-498F-4DCF-9056-11F6AF952B5D}"/>
    <cellStyle name="Accent2 232" xfId="2221" xr:uid="{81C5D061-6E75-41CB-9EA1-35912303AB99}"/>
    <cellStyle name="Accent2 233" xfId="2224" xr:uid="{6E6676A6-6230-4BC3-BC48-86119F02A7E7}"/>
    <cellStyle name="Accent2 234" xfId="2241" xr:uid="{0BA42BE0-723D-444F-B9A2-4DDE76F6E8E6}"/>
    <cellStyle name="Accent2 235" xfId="2243" xr:uid="{8FE13602-1E6B-4C31-AACC-64DF80D6FA77}"/>
    <cellStyle name="Accent2 236" xfId="2245" xr:uid="{2AEE90EB-1C6F-4E9B-BB77-007910DCA226}"/>
    <cellStyle name="Accent2 237" xfId="2249" xr:uid="{0F872F47-94BA-4144-B9D4-0021A8347C24}"/>
    <cellStyle name="Accent2 238" xfId="2258" xr:uid="{452C7243-E4E1-4E2D-8C37-4C28BD6BB5E4}"/>
    <cellStyle name="Accent2 239" xfId="2261" xr:uid="{140E4292-3B87-4946-9797-B68CDD007798}"/>
    <cellStyle name="Accent2 24" xfId="782" xr:uid="{9C5B5FD7-2353-47FD-8825-261F2FF0FF18}"/>
    <cellStyle name="Accent2 240" xfId="2267" xr:uid="{E459CE1E-54B0-4694-970A-3E7646A36670}"/>
    <cellStyle name="Accent2 241" xfId="2276" xr:uid="{5F584484-BA16-43C0-94ED-D4C37B108F1C}"/>
    <cellStyle name="Accent2 242" xfId="2282" xr:uid="{D9EE5D8A-719D-47C3-9B75-10EA936DDCDC}"/>
    <cellStyle name="Accent2 243" xfId="2286" xr:uid="{F60174FE-4271-4668-AA51-FB0756663B9A}"/>
    <cellStyle name="Accent2 244" xfId="2301" xr:uid="{30987553-D2B0-49E9-BD7B-A9EB72AC9FA8}"/>
    <cellStyle name="Accent2 245" xfId="2289" xr:uid="{D14442EA-9E57-45DD-B3BF-359EA0B9B51A}"/>
    <cellStyle name="Accent2 246" xfId="2306" xr:uid="{3418D1B2-602D-4230-ADE2-9E5CCDFA2BB1}"/>
    <cellStyle name="Accent2 247" xfId="2328" xr:uid="{B6992DE3-99AF-41C2-B139-7A1D48717D4D}"/>
    <cellStyle name="Accent2 248" xfId="2332" xr:uid="{7266AED4-5850-4914-901A-2DAAB413CA26}"/>
    <cellStyle name="Accent2 249" xfId="2334" xr:uid="{7EB54A81-AA5E-4E96-B4CE-18B1C965D1E8}"/>
    <cellStyle name="Accent2 25" xfId="788" xr:uid="{4058D185-1CE8-4DDD-B1BB-A660B9A20AF7}"/>
    <cellStyle name="Accent2 250" xfId="2336" xr:uid="{FC56FD60-072C-4DB5-B62A-2EF9FA474E4B}"/>
    <cellStyle name="Accent2 251" xfId="2338" xr:uid="{56A068A9-E0C5-49A6-8199-E502A6F0E7D9}"/>
    <cellStyle name="Accent2 252" xfId="2343" xr:uid="{DE569E56-266D-4631-B2EA-8A283022CA61}"/>
    <cellStyle name="Accent2 253" xfId="2382" xr:uid="{5C0611C9-C7F7-46C1-93C3-298899588A44}"/>
    <cellStyle name="Accent2 254" xfId="2386" xr:uid="{B5E3689A-D989-4AC4-89E5-BFA99190FD35}"/>
    <cellStyle name="Accent2 255" xfId="2390" xr:uid="{BEAD9D2D-4754-4EC7-85EC-B7A4E0916B22}"/>
    <cellStyle name="Accent2 256" xfId="2394" xr:uid="{C2AAF93B-3404-413F-857F-D10610E46A08}"/>
    <cellStyle name="Accent2 257" xfId="2398" xr:uid="{522B39D6-A234-46C0-8E82-A9F05D13C696}"/>
    <cellStyle name="Accent2 258" xfId="2402" xr:uid="{F87F006D-21FB-48E5-A6D9-15D83E29E734}"/>
    <cellStyle name="Accent2 259" xfId="2406" xr:uid="{7E07BBB4-AD21-4A9F-8C3F-6586A1887A3E}"/>
    <cellStyle name="Accent2 26" xfId="797" xr:uid="{4F2F175D-0423-465A-978A-C9DC48811828}"/>
    <cellStyle name="Accent2 260" xfId="2410" xr:uid="{70AB7C5C-9211-4A2D-B5E9-25BD29C7DF20}"/>
    <cellStyle name="Accent2 261" xfId="2413" xr:uid="{97F7A949-090E-4DBF-AA85-0AF51B962E9D}"/>
    <cellStyle name="Accent2 262" xfId="2416" xr:uid="{314E5EE7-7FBE-4F3C-9A48-4DB8C48D463F}"/>
    <cellStyle name="Accent2 263" xfId="2418" xr:uid="{DAB554A5-EE68-45C6-8F0C-E074E07B592C}"/>
    <cellStyle name="Accent2 264" xfId="2420" xr:uid="{530643DA-FA21-4247-B330-E0A540B46345}"/>
    <cellStyle name="Accent2 265" xfId="2422" xr:uid="{130B6AB6-4F7D-49F5-A544-2D23B28ED31F}"/>
    <cellStyle name="Accent2 266" xfId="2426" xr:uid="{592C5FF8-AF7E-4247-9BF9-E70553140800}"/>
    <cellStyle name="Accent2 267" xfId="2439" xr:uid="{55C7AEC1-4077-4041-BED2-BA943B946E63}"/>
    <cellStyle name="Accent2 268" xfId="2441" xr:uid="{C21B914E-1E6A-4A58-9F0C-CAAD5C71C7CE}"/>
    <cellStyle name="Accent2 269" xfId="2447" xr:uid="{CEE3F394-0779-4671-AE13-B728AFF98717}"/>
    <cellStyle name="Accent2 27" xfId="802" xr:uid="{991597BD-3E4E-4B30-AEE9-0FC749EDF03F}"/>
    <cellStyle name="Accent2 270" xfId="2480" xr:uid="{686747BD-8576-477F-8B40-EDBAF971824C}"/>
    <cellStyle name="Accent2 271" xfId="2483" xr:uid="{F471FF49-0D72-413F-907E-DAFAE547E463}"/>
    <cellStyle name="Accent2 272" xfId="2475" xr:uid="{6A1BDBC0-D8B6-447A-BB07-B9B1B955734F}"/>
    <cellStyle name="Accent2 273" xfId="2492" xr:uid="{6555F96E-6139-4601-9AC7-FD029BAEA6BD}"/>
    <cellStyle name="Accent2 274" xfId="2495" xr:uid="{9EA6F192-28FC-4613-8E71-C3A9B8D5558F}"/>
    <cellStyle name="Accent2 275" xfId="2493" xr:uid="{8A99CA1E-AF70-4DE3-94E0-F2E55E19FDEB}"/>
    <cellStyle name="Accent2 276" xfId="2500" xr:uid="{F28BEF71-7317-46BA-AB13-872132E014B6}"/>
    <cellStyle name="Accent2 277" xfId="2450" xr:uid="{10ABD685-4650-4ABA-AAD9-A90D8E008E46}"/>
    <cellStyle name="Accent2 278" xfId="2506" xr:uid="{FE561198-124F-42DB-8982-FDAFB6566CD9}"/>
    <cellStyle name="Accent2 279" xfId="2508" xr:uid="{D54B3DF9-0D8B-4660-A3A5-451924A50C94}"/>
    <cellStyle name="Accent2 28" xfId="836" xr:uid="{42423FF1-D755-41D1-B460-EFD4982D1E27}"/>
    <cellStyle name="Accent2 280" xfId="2511" xr:uid="{916FA7E8-290F-419B-A8C5-6A4C0FF1E566}"/>
    <cellStyle name="Accent2 281" xfId="2520" xr:uid="{E466D4B7-62F4-48EF-904E-45B9DB1BABBD}"/>
    <cellStyle name="Accent2 282" xfId="2523" xr:uid="{D051C6B8-4AF9-4515-B48D-1C1686F3761D}"/>
    <cellStyle name="Accent2 283" xfId="2536" xr:uid="{52963374-D97B-4435-902B-C8B877EE488B}"/>
    <cellStyle name="Accent2 284" xfId="2538" xr:uid="{77AF4EA5-92CC-4392-A714-B5CAAD0729B9}"/>
    <cellStyle name="Accent2 285" xfId="2542" xr:uid="{846F919D-7665-41DA-9C4A-7FA6E119D52E}"/>
    <cellStyle name="Accent2 286" xfId="2566" xr:uid="{28D0E8AB-AF6B-475C-A015-285D032897D6}"/>
    <cellStyle name="Accent2 287" xfId="2569" xr:uid="{9DD04FDA-CBFE-4311-97EA-8F9DEB16B3CB}"/>
    <cellStyle name="Accent2 288" xfId="2571" xr:uid="{9916AC52-6B30-48E4-9AF8-085D1192582B}"/>
    <cellStyle name="Accent2 289" xfId="2574" xr:uid="{C4832505-680F-41AA-86D4-EA16650F1400}"/>
    <cellStyle name="Accent2 29" xfId="841" xr:uid="{0AD375C1-0E22-45FE-9C77-98529C4F5B58}"/>
    <cellStyle name="Accent2 290" xfId="2567" xr:uid="{E51B1C7A-BDAC-41BD-925C-DAA50B76F23E}"/>
    <cellStyle name="Accent2 291" xfId="2579" xr:uid="{B8C0610F-FE2D-4A91-86D2-C1690A798F39}"/>
    <cellStyle name="Accent2 292" xfId="2591" xr:uid="{4C077366-B14F-42E5-9693-B57ACD6DBAE8}"/>
    <cellStyle name="Accent2 293" xfId="2593" xr:uid="{CCA15A74-6393-4DE3-8DBF-C7F4AD5803E6}"/>
    <cellStyle name="Accent2 294" xfId="2596" xr:uid="{DC77C1A5-856A-4162-953E-63C10A91298F}"/>
    <cellStyle name="Accent2 295" xfId="2615" xr:uid="{CEB06C93-AD4D-44E2-A3D1-3FD99CB1E819}"/>
    <cellStyle name="Accent2 296" xfId="2617" xr:uid="{963947D4-A428-4FFD-AE02-DF88B9839118}"/>
    <cellStyle name="Accent2 297" xfId="2609" xr:uid="{34775712-FEB5-4EC9-8307-23FD54A5CEC8}"/>
    <cellStyle name="Accent2 298" xfId="2623" xr:uid="{4C145808-7A5B-4A18-94D2-1E7FC38E8FE5}"/>
    <cellStyle name="Accent2 299" xfId="2627" xr:uid="{3CDB04CB-2EB3-4952-9E2B-61663D110025}"/>
    <cellStyle name="Accent2 3" xfId="136" xr:uid="{23880841-FDAC-4B62-9109-D3918C2AD424}"/>
    <cellStyle name="Accent2 3 10" xfId="9978" xr:uid="{BFC5A72A-E373-496E-91FD-1F8407EF9E9D}"/>
    <cellStyle name="Accent2 3 11" xfId="10424" xr:uid="{6144BE89-A002-4BF0-8017-9210B286637C}"/>
    <cellStyle name="Accent2 3 12" xfId="11587" xr:uid="{2680B049-D713-4235-800A-E166B2A39CC8}"/>
    <cellStyle name="Accent2 3 13" xfId="12158" xr:uid="{EA2968BF-849C-47C3-928D-66C449BF09C7}"/>
    <cellStyle name="Accent2 3 2" xfId="513" xr:uid="{59288A63-1385-46C9-A764-4DBBB4AB1907}"/>
    <cellStyle name="Accent2 3 3" xfId="596" xr:uid="{4CDD8574-FC05-4C3D-909D-02523A4BD001}"/>
    <cellStyle name="Accent2 3 4" xfId="333" xr:uid="{82E46D9F-4567-484F-BB93-1D222B594A93}"/>
    <cellStyle name="Accent2 3 5" xfId="3782" xr:uid="{4492A346-5B90-40B8-A1FF-C92138F7EE63}"/>
    <cellStyle name="Accent2 3 6" xfId="4079" xr:uid="{6B8D013F-D4E4-4A6B-A08F-3451F5DEF72B}"/>
    <cellStyle name="Accent2 3 7" xfId="4211" xr:uid="{7052C7DC-4630-4C4A-8B2D-7F7DEC12A284}"/>
    <cellStyle name="Accent2 3 8" xfId="4748" xr:uid="{4AF953C2-69A5-4BCC-A84C-9CD49ECD9BAA}"/>
    <cellStyle name="Accent2 3 9" xfId="6390" xr:uid="{42542754-9E02-425B-A966-3EEE8245E9B7}"/>
    <cellStyle name="Accent2 30" xfId="839" xr:uid="{D242AC83-5A02-41A9-96B9-4873EC8B1C5C}"/>
    <cellStyle name="Accent2 300" xfId="2650" xr:uid="{B5E74BEE-5731-456F-9B9B-794777C0A09F}"/>
    <cellStyle name="Accent2 301" xfId="2653" xr:uid="{54BE2640-C6A0-49C5-A1E5-460308C1363A}"/>
    <cellStyle name="Accent2 302" xfId="2655" xr:uid="{8BB86544-2EFC-4C1E-8164-EE1E0BA2BB27}"/>
    <cellStyle name="Accent2 303" xfId="2657" xr:uid="{8AAB3649-7547-4B76-8010-6A37AB4EB6EB}"/>
    <cellStyle name="Accent2 304" xfId="2659" xr:uid="{EE027F49-2414-4A99-85A6-D0D2166027E2}"/>
    <cellStyle name="Accent2 305" xfId="2663" xr:uid="{A7959355-C493-4B10-A26D-85EE5D09DE9F}"/>
    <cellStyle name="Accent2 306" xfId="2678" xr:uid="{94F54D18-30F3-443E-A61F-3A35A171CCE5}"/>
    <cellStyle name="Accent2 307" xfId="2667" xr:uid="{A5E9ADA6-FE5F-44B7-BFA4-E206B9C16A3F}"/>
    <cellStyle name="Accent2 308" xfId="2683" xr:uid="{BFA1C665-8854-4A8B-9F65-BBAA7F4C60ED}"/>
    <cellStyle name="Accent2 309" xfId="2715" xr:uid="{1F2EEB1D-B27D-482A-AF04-443271782C03}"/>
    <cellStyle name="Accent2 31" xfId="848" xr:uid="{8A2C9389-9BEA-46C2-B43E-986F776B1C9D}"/>
    <cellStyle name="Accent2 310" xfId="2719" xr:uid="{3796A062-E000-43B3-9387-8520EDEFD32D}"/>
    <cellStyle name="Accent2 311" xfId="2723" xr:uid="{ADECF8D6-E42F-497D-B5F2-B9278E0C5322}"/>
    <cellStyle name="Accent2 312" xfId="2726" xr:uid="{F7C017D7-7299-465F-9DEA-2352C8E4BB13}"/>
    <cellStyle name="Accent2 313" xfId="2728" xr:uid="{8C33C0FB-9759-4C8D-ABE1-A9CA144552B1}"/>
    <cellStyle name="Accent2 314" xfId="2730" xr:uid="{F95F6590-50FE-4477-BA82-976B6B45E049}"/>
    <cellStyle name="Accent2 315" xfId="2732" xr:uid="{0F0886C0-F07F-4598-8072-E35B6266890A}"/>
    <cellStyle name="Accent2 316" xfId="2698" xr:uid="{9852D475-CCC1-4C78-92CF-3F83EDB99318}"/>
    <cellStyle name="Accent2 317" xfId="2737" xr:uid="{C1EA1FC5-BFEB-425A-8BD4-5F4851C072CE}"/>
    <cellStyle name="Accent2 318" xfId="2771" xr:uid="{5E2017FA-B845-49B4-8619-6568A3E6F492}"/>
    <cellStyle name="Accent2 319" xfId="2775" xr:uid="{62A60988-1F7F-4B0C-81A2-A206DE803F02}"/>
    <cellStyle name="Accent2 32" xfId="850" xr:uid="{5D55FF23-AF4E-494A-B407-DDF268374587}"/>
    <cellStyle name="Accent2 320" xfId="2779" xr:uid="{39C5483B-B51B-4365-9ECA-D2CD107665C5}"/>
    <cellStyle name="Accent2 321" xfId="2782" xr:uid="{D449EA6F-E09A-47C2-810C-BB3A650EADCB}"/>
    <cellStyle name="Accent2 322" xfId="2785" xr:uid="{73A8C65E-FD73-4613-86A7-554E8BDF1E7D}"/>
    <cellStyle name="Accent2 323" xfId="2789" xr:uid="{7C2A9423-B268-4EFC-AAED-41867C51A737}"/>
    <cellStyle name="Accent2 324" xfId="2787" xr:uid="{8DF60B4A-6A9E-4733-9B9D-1E488A524A73}"/>
    <cellStyle name="Accent2 325" xfId="2794" xr:uid="{93579C4A-4C36-4403-AEDE-9371346A5287}"/>
    <cellStyle name="Accent2 326" xfId="2772" xr:uid="{B7E54C73-BE02-4834-BCC7-AA7F8D0C318D}"/>
    <cellStyle name="Accent2 327" xfId="2798" xr:uid="{253491B2-E6D5-4830-A392-25E2DEBFE15F}"/>
    <cellStyle name="Accent2 328" xfId="2801" xr:uid="{16D31D18-7FBC-458E-8593-E2FEFD492552}"/>
    <cellStyle name="Accent2 329" xfId="2821" xr:uid="{BAF006B0-33D6-4960-9C5A-FE83D15D0B92}"/>
    <cellStyle name="Accent2 33" xfId="800" xr:uid="{46072C11-3C19-41DE-95A7-55F94300BDC3}"/>
    <cellStyle name="Accent2 330" xfId="2804" xr:uid="{966A3F39-0369-4571-907C-6478B97E955C}"/>
    <cellStyle name="Accent2 331" xfId="2826" xr:uid="{DF2FE2D9-3588-4605-AFBF-D68F7B3115C5}"/>
    <cellStyle name="Accent2 332" xfId="2828" xr:uid="{BAE3827F-716E-405D-A2F2-0C28DA3FBA41}"/>
    <cellStyle name="Accent2 333" xfId="2833" xr:uid="{4A06D390-60FA-493E-9ED3-ED675DA5DAFA}"/>
    <cellStyle name="Accent2 334" xfId="2860" xr:uid="{9FE955DA-F7E9-4E6A-9833-033863483199}"/>
    <cellStyle name="Accent2 335" xfId="2864" xr:uid="{CA38B62B-FCC5-4537-B56C-55F0253D44C5}"/>
    <cellStyle name="Accent2 336" xfId="2867" xr:uid="{48D73BE9-E6FF-4703-817A-D8BDC3224B40}"/>
    <cellStyle name="Accent2 337" xfId="2870" xr:uid="{DDC3455E-C9B6-4637-B1C1-95948A4D7EBB}"/>
    <cellStyle name="Accent2 338" xfId="2872" xr:uid="{A8012254-E6A2-4D6A-9C20-B661D48B5BE8}"/>
    <cellStyle name="Accent2 339" xfId="2874" xr:uid="{3F159782-5926-42D9-8A24-587CFF53CAB5}"/>
    <cellStyle name="Accent2 34" xfId="856" xr:uid="{BFA84BD5-2882-445D-9EE9-B28DAEA12F67}"/>
    <cellStyle name="Accent2 340" xfId="2876" xr:uid="{5F7280DF-A99C-470F-8083-62F7131A19BC}"/>
    <cellStyle name="Accent2 341" xfId="2882" xr:uid="{CC21F428-5A8B-421E-8E83-A31CCEA5CC15}"/>
    <cellStyle name="Accent2 342" xfId="2922" xr:uid="{E1F9ED31-3496-494F-923F-2C94373282C1}"/>
    <cellStyle name="Accent2 343" xfId="2926" xr:uid="{2CEFFC09-9E46-4768-925D-A703821D1BC7}"/>
    <cellStyle name="Accent2 344" xfId="2921" xr:uid="{D97EFB97-3815-4BE7-91B9-08C503DD5E99}"/>
    <cellStyle name="Accent2 345" xfId="2933" xr:uid="{ECF98C91-3582-4C28-8CD1-1F458E4BCD9D}"/>
    <cellStyle name="Accent2 346" xfId="2919" xr:uid="{2CA2BE8B-A153-46B0-81AF-68C4B2AFA64D}"/>
    <cellStyle name="Accent2 347" xfId="2940" xr:uid="{2BCD140A-3249-4F24-82D0-624E789E818A}"/>
    <cellStyle name="Accent2 348" xfId="2943" xr:uid="{83E26AAC-E863-478A-B407-BCCC67EFCDD0}"/>
    <cellStyle name="Accent2 349" xfId="2947" xr:uid="{E716AC35-47EE-43D6-8F3C-078D86F48CD0}"/>
    <cellStyle name="Accent2 35" xfId="859" xr:uid="{6AAD9853-BE71-4D7F-81FC-77FEFAEF9760}"/>
    <cellStyle name="Accent2 350" xfId="2949" xr:uid="{E17108CC-9942-4232-AEBE-7EB305479F6E}"/>
    <cellStyle name="Accent2 351" xfId="2951" xr:uid="{D0023716-122A-4723-B705-24F99B1AC33C}"/>
    <cellStyle name="Accent2 352" xfId="2915" xr:uid="{D19E0A07-CF5D-467D-B010-917F4C77270F}"/>
    <cellStyle name="Accent2 353" xfId="2907" xr:uid="{8BD70A7F-8910-4FF4-8AE2-DE4C1A4BC2C2}"/>
    <cellStyle name="Accent2 354" xfId="2957" xr:uid="{5A81CB18-24BF-43A5-B912-B9A742B490F9}"/>
    <cellStyle name="Accent2 355" xfId="2970" xr:uid="{25AB1ACA-1285-476D-BEA1-97DAC6110B81}"/>
    <cellStyle name="Accent2 356" xfId="2972" xr:uid="{037CB607-2A5D-43C6-B454-F545D50221B7}"/>
    <cellStyle name="Accent2 357" xfId="2999" xr:uid="{08C12684-59E3-4CAA-BEC0-DBAE363ABF13}"/>
    <cellStyle name="Accent2 358" xfId="3016" xr:uid="{84E64D4C-A779-4598-A787-3839EF9214BD}"/>
    <cellStyle name="Accent2 359" xfId="3038" xr:uid="{F5AA928B-9F0A-43B0-A5EB-8BDAA7CEF998}"/>
    <cellStyle name="Accent2 36" xfId="857" xr:uid="{6F7A0695-FADF-46CA-87D2-F97541C88A54}"/>
    <cellStyle name="Accent2 360" xfId="3042" xr:uid="{E09DFCA3-4ECE-42C0-8CE4-00D689D65C84}"/>
    <cellStyle name="Accent2 361" xfId="3044" xr:uid="{18E58D23-3147-499C-B1FD-6276F4157F6D}"/>
    <cellStyle name="Accent2 362" xfId="3046" xr:uid="{30C96989-BE59-4BBF-AD27-46409C440F60}"/>
    <cellStyle name="Accent2 363" xfId="3048" xr:uid="{AEDF33EE-A38C-4C50-A784-7FAD63AFD624}"/>
    <cellStyle name="Accent2 364" xfId="3054" xr:uid="{21AD615E-0BEC-4CAF-9880-00DC10562B61}"/>
    <cellStyle name="Accent2 365" xfId="3087" xr:uid="{A66E177F-DFA9-40EC-BAF0-7F94BADF2BC4}"/>
    <cellStyle name="Accent2 366" xfId="3089" xr:uid="{F7A75AD7-BD3B-4BB9-A2BE-73298E01B141}"/>
    <cellStyle name="Accent2 367" xfId="3081" xr:uid="{9B154E01-0D1A-4E94-9F09-2DE0C608940B}"/>
    <cellStyle name="Accent2 368" xfId="3100" xr:uid="{E5FA1A00-87E7-46A0-836B-223C19359FE3}"/>
    <cellStyle name="Accent2 369" xfId="3104" xr:uid="{7D53B9AE-B0B6-42C5-8EAD-098DB33AE7D5}"/>
    <cellStyle name="Accent2 37" xfId="863" xr:uid="{F9A5AA36-CBAB-43CD-85B0-BE5363640118}"/>
    <cellStyle name="Accent2 370" xfId="3108" xr:uid="{90273A0A-D745-4CDF-BC56-8F132D1C9A28}"/>
    <cellStyle name="Accent2 371" xfId="3111" xr:uid="{9AF95169-6A4A-4E49-8A30-1462F4451E2F}"/>
    <cellStyle name="Accent2 372" xfId="3114" xr:uid="{E65CB2CC-5C6B-4FA0-81DA-49EE7E740A53}"/>
    <cellStyle name="Accent2 373" xfId="3116" xr:uid="{25A5C2D9-63A5-43AE-BDCB-1FD69BF92529}"/>
    <cellStyle name="Accent2 374" xfId="3118" xr:uid="{A071E56F-EADD-4C81-8CC9-DBD07E99EBA0}"/>
    <cellStyle name="Accent2 375" xfId="3120" xr:uid="{B4348D07-0A70-4A0C-8681-AFC0FDF788FC}"/>
    <cellStyle name="Accent2 376" xfId="3124" xr:uid="{D8BC4591-7A0C-4404-90B2-C0A654245C43}"/>
    <cellStyle name="Accent2 377" xfId="3136" xr:uid="{DD894AB1-E123-4CB0-8E39-BFB8F9088ACF}"/>
    <cellStyle name="Accent2 378" xfId="3138" xr:uid="{A88E0013-CB3D-4C23-9D09-E37FDD3C0EEB}"/>
    <cellStyle name="Accent2 379" xfId="3143" xr:uid="{8EB3D838-102F-40E8-BA29-5D462E13560B}"/>
    <cellStyle name="Accent2 38" xfId="866" xr:uid="{BD03C259-20E9-46FE-8852-CBEA26AA04E6}"/>
    <cellStyle name="Accent2 380" xfId="3163" xr:uid="{ACAB3849-4530-43B9-97F9-55C1BA91C2AB}"/>
    <cellStyle name="Accent2 381" xfId="3165" xr:uid="{70FEFEB8-B64C-4EDE-961E-E3AE7406D76D}"/>
    <cellStyle name="Accent2 382" xfId="3168" xr:uid="{BD8EA5AD-C15E-405D-B95A-ABB3BD922F91}"/>
    <cellStyle name="Accent2 383" xfId="3152" xr:uid="{6131C345-FBC7-45FA-8B9E-1CF493823BFF}"/>
    <cellStyle name="Accent2 384" xfId="3175" xr:uid="{EE38F28E-9B4C-4C2B-BDBA-2FDCC88CEC24}"/>
    <cellStyle name="Accent2 385" xfId="3180" xr:uid="{72DA04C4-E096-47DF-92FD-706846D3E8E4}"/>
    <cellStyle name="Accent2 386" xfId="3207" xr:uid="{3CCDADE0-21B2-4B87-85D6-1C5313E5521A}"/>
    <cellStyle name="Accent2 387" xfId="3211" xr:uid="{5B1DADC4-1191-4A31-A168-4882174424D5}"/>
    <cellStyle name="Accent2 388" xfId="3214" xr:uid="{CAC113EE-0570-499F-936B-75CD7FF5812B}"/>
    <cellStyle name="Accent2 389" xfId="3216" xr:uid="{FB844CA3-6077-4992-8A45-0360E9827FE1}"/>
    <cellStyle name="Accent2 39" xfId="872" xr:uid="{D4F00695-5B3F-4DAB-89F7-44B05AA118BD}"/>
    <cellStyle name="Accent2 390" xfId="3218" xr:uid="{EB2CF97F-14D0-4A82-9678-6A707BF25E36}"/>
    <cellStyle name="Accent2 391" xfId="3182" xr:uid="{F14D480F-F8D5-4510-B5A1-AF38F4CD5B58}"/>
    <cellStyle name="Accent2 392" xfId="3223" xr:uid="{A7865FD6-7DCD-4DC6-AD2F-DBC08C0578B7}"/>
    <cellStyle name="Accent2 393" xfId="3245" xr:uid="{55C7021B-6FE4-43FB-A2C6-5F013A6446C3}"/>
    <cellStyle name="Accent2 394" xfId="3247" xr:uid="{508ED935-D27F-4925-8D3F-BE12EE4898C4}"/>
    <cellStyle name="Accent2 395" xfId="3250" xr:uid="{E91B2C37-59A9-4097-9F4D-884B4C761AA1}"/>
    <cellStyle name="Accent2 396" xfId="3248" xr:uid="{3243256C-7905-48AC-BE2E-861D34868BDB}"/>
    <cellStyle name="Accent2 397" xfId="3254" xr:uid="{432FB1B1-33D8-4567-9F25-1CDF50E5FC07}"/>
    <cellStyle name="Accent2 398" xfId="3257" xr:uid="{5481660C-563C-4300-8DF6-C216EEEA33C4}"/>
    <cellStyle name="Accent2 399" xfId="3273" xr:uid="{C685DA9C-92E1-4DBF-8387-3B4E1C8AFAEF}"/>
    <cellStyle name="Accent2 4" xfId="156" xr:uid="{6B8EDCDB-1787-43B7-A3F6-18B56CE0AC9D}"/>
    <cellStyle name="Accent2 4 2" xfId="942" xr:uid="{DFA488CC-5B68-4CE0-9EAF-EA79D7498FD8}"/>
    <cellStyle name="Accent2 4 3" xfId="605" xr:uid="{3D8865CD-4B0E-467E-870E-CCE8FBB6FEA9}"/>
    <cellStyle name="Accent2 40" xfId="880" xr:uid="{243D7747-3D02-42CE-BA9D-BBFCA5C156FC}"/>
    <cellStyle name="Accent2 400" xfId="3276" xr:uid="{C85EFD45-0681-48F6-916C-F5DDB52D2357}"/>
    <cellStyle name="Accent2 401" xfId="3278" xr:uid="{1FC1855D-3918-46E5-A6C4-7A2E66C14637}"/>
    <cellStyle name="Accent2 402" xfId="225" xr:uid="{AB8E917A-FF0F-4BA9-A106-0C30482629C3}"/>
    <cellStyle name="Accent2 403" xfId="519" xr:uid="{C0D609FF-5389-44AF-8474-FDE232E48781}"/>
    <cellStyle name="Accent2 404" xfId="3486" xr:uid="{E99F43EA-F831-4065-833A-FADB4A697FAA}"/>
    <cellStyle name="Accent2 405" xfId="3519" xr:uid="{0A691C2C-30FC-4D8B-B87B-BBAE5CB3A199}"/>
    <cellStyle name="Accent2 406" xfId="3525" xr:uid="{1CB9F4BF-9562-4037-9AB5-6F54BDB2B9DF}"/>
    <cellStyle name="Accent2 407" xfId="3529" xr:uid="{6900F32A-B04B-4FE8-8C6D-C4F21B59CD14}"/>
    <cellStyle name="Accent2 408" xfId="3532" xr:uid="{43109874-C95C-4466-8497-C52DD5F0EC18}"/>
    <cellStyle name="Accent2 409" xfId="3535" xr:uid="{E237263F-2F5F-40D1-B29C-D4B465E3A7C1}"/>
    <cellStyle name="Accent2 41" xfId="905" xr:uid="{2BBBDC84-61F0-452C-BE51-C8E3C620E174}"/>
    <cellStyle name="Accent2 410" xfId="3537" xr:uid="{47D9B98A-F01E-4A57-B72C-EFF8F5D439C5}"/>
    <cellStyle name="Accent2 411" xfId="3520" xr:uid="{E84580EC-B4B5-4E81-BF6F-3449AD603AF7}"/>
    <cellStyle name="Accent2 412" xfId="3544" xr:uid="{DE20E8CB-2E33-4E68-84EB-22E582B406B5}"/>
    <cellStyle name="Accent2 413" xfId="3546" xr:uid="{BFB5755B-0C1E-474A-8600-D0584C66C5B3}"/>
    <cellStyle name="Accent2 414" xfId="3548" xr:uid="{261038F0-AC27-491B-8C18-C47A574B3D13}"/>
    <cellStyle name="Accent2 415" xfId="3551" xr:uid="{2877A96D-2F2F-4432-A09D-BFB46995E2F5}"/>
    <cellStyle name="Accent2 416" xfId="3557" xr:uid="{E7249979-012C-40DD-9970-B30140EB00A7}"/>
    <cellStyle name="Accent2 417" xfId="3564" xr:uid="{DA786676-7D2C-45A3-95FF-1B30AA803A83}"/>
    <cellStyle name="Accent2 418" xfId="3575" xr:uid="{6DF853E2-BE5C-42B9-84E9-9388EAA8A0C9}"/>
    <cellStyle name="Accent2 419" xfId="3578" xr:uid="{CFBD76D7-6CF7-4FDD-BF04-14A853567C71}"/>
    <cellStyle name="Accent2 42" xfId="913" xr:uid="{09F4C4D4-221E-4A35-AFD7-6D48DDFA54F2}"/>
    <cellStyle name="Accent2 420" xfId="3583" xr:uid="{0B17FA18-A19C-43B7-AEA3-C1DEC0CDA9C3}"/>
    <cellStyle name="Accent2 421" xfId="3598" xr:uid="{6CBE76B8-D606-4DB6-846A-D1759B606DAF}"/>
    <cellStyle name="Accent2 422" xfId="3601" xr:uid="{B65817FB-24BB-4B95-B8B3-20C61D3114A4}"/>
    <cellStyle name="Accent2 423" xfId="3603" xr:uid="{0522DEF6-900E-4F57-A44F-F991E7B69F80}"/>
    <cellStyle name="Accent2 424" xfId="3607" xr:uid="{58DC8498-54C1-4556-8216-093C8BEFA875}"/>
    <cellStyle name="Accent2 425" xfId="3636" xr:uid="{1100436E-7420-4C51-ABDA-8936840547D4}"/>
    <cellStyle name="Accent2 426" xfId="3639" xr:uid="{12FD5F0E-1EA9-4B31-A63F-896000429115}"/>
    <cellStyle name="Accent2 427" xfId="3641" xr:uid="{6322EF38-17C8-4B3E-8A78-E416629F01EA}"/>
    <cellStyle name="Accent2 428" xfId="3643" xr:uid="{8AF6D12A-AD59-4C6F-9EE7-0160A31F5ABC}"/>
    <cellStyle name="Accent2 429" xfId="3645" xr:uid="{DC1D55B3-C46E-44AA-8353-58C80B9D0C04}"/>
    <cellStyle name="Accent2 43" xfId="916" xr:uid="{17BE28F9-8424-4D82-8C85-EE12D81DF33B}"/>
    <cellStyle name="Accent2 430" xfId="3620" xr:uid="{583388D3-1294-4FA3-BB48-C782796D234F}"/>
    <cellStyle name="Accent2 431" xfId="3648" xr:uid="{CE12E760-9654-4237-8579-2FD03CA853D2}"/>
    <cellStyle name="Accent2 432" xfId="3661" xr:uid="{59195B0D-FAE2-4326-A85B-0465CAAE67CB}"/>
    <cellStyle name="Accent2 433" xfId="3663" xr:uid="{DD071A9B-9CD2-49F9-AA41-BA33E82EDF71}"/>
    <cellStyle name="Accent2 434" xfId="3666" xr:uid="{F0A3958D-A273-4FA6-A23B-A87F66190B0E}"/>
    <cellStyle name="Accent2 435" xfId="3679" xr:uid="{F980E901-7454-4D6F-8429-609BCFD4717D}"/>
    <cellStyle name="Accent2 436" xfId="3681" xr:uid="{34B6BFE7-FECA-44F8-81AA-45553A3588FF}"/>
    <cellStyle name="Accent2 437" xfId="3684" xr:uid="{7A595DA3-1ACF-4202-973C-5E3E74EB3F22}"/>
    <cellStyle name="Accent2 438" xfId="3693" xr:uid="{7D33FF80-0A52-414F-AB4C-C79F0BC40DEA}"/>
    <cellStyle name="Accent2 439" xfId="3917" xr:uid="{B90A3601-2646-443A-90C8-9DC52DA3CEC7}"/>
    <cellStyle name="Accent2 44" xfId="919" xr:uid="{DD8C9FE7-1D79-473D-8869-4FC5300704A0}"/>
    <cellStyle name="Accent2 440" xfId="3947" xr:uid="{83A5CA6B-1137-4B80-83F3-71FAF07DFEA7}"/>
    <cellStyle name="Accent2 441" xfId="3951" xr:uid="{FAD90F72-E22D-4D0B-89AB-624C115660C1}"/>
    <cellStyle name="Accent2 442" xfId="3954" xr:uid="{6A17B858-8B91-4F9C-A5D5-2E108CD68ABF}"/>
    <cellStyle name="Accent2 443" xfId="3957" xr:uid="{D4A4BFE3-F3BA-40FF-9E6F-16B81ABC96E4}"/>
    <cellStyle name="Accent2 444" xfId="3960" xr:uid="{95B7D41A-73B3-4F5B-B1BF-8307A8864121}"/>
    <cellStyle name="Accent2 445" xfId="3958" xr:uid="{5BE0AC98-DEB2-4899-A9F3-86CAFFA884B1}"/>
    <cellStyle name="Accent2 446" xfId="3943" xr:uid="{A2283059-CA39-4952-BD09-72C142AF698A}"/>
    <cellStyle name="Accent2 447" xfId="3964" xr:uid="{8FA1F704-1905-4089-912D-3EFC4879834C}"/>
    <cellStyle name="Accent2 448" xfId="3973" xr:uid="{610920C1-DA9A-4AA5-9455-BB520B376600}"/>
    <cellStyle name="Accent2 449" xfId="3978" xr:uid="{F716A3B7-ACFF-4BBC-807E-2A0690A717AC}"/>
    <cellStyle name="Accent2 45" xfId="921" xr:uid="{11EC0C2B-6990-49A0-A7A1-42D7A15A5C9C}"/>
    <cellStyle name="Accent2 450" xfId="3990" xr:uid="{701B9EC7-4061-46AD-8E26-EF471BD165C5}"/>
    <cellStyle name="Accent2 451" xfId="3992" xr:uid="{0C79F406-9442-407D-83EA-FCD6FC396FD3}"/>
    <cellStyle name="Accent2 452" xfId="3996" xr:uid="{177CC992-5F50-4F6D-8593-AFCB2FF16B3D}"/>
    <cellStyle name="Accent2 453" xfId="4000" xr:uid="{A920C75A-CC8E-4CFF-9895-E7252E716EB8}"/>
    <cellStyle name="Accent2 454" xfId="4125" xr:uid="{04633215-0379-49C1-A8EE-01C0F8A37ECD}"/>
    <cellStyle name="Accent2 455" xfId="4150" xr:uid="{CDD404AF-B776-4559-9005-2FF0F7B5352A}"/>
    <cellStyle name="Accent2 456" xfId="4153" xr:uid="{A2BB3E10-949B-4F7C-A82D-C5DE23FA2311}"/>
    <cellStyle name="Accent2 457" xfId="4156" xr:uid="{1D62E9A1-95DA-4646-A981-E3BF14364F20}"/>
    <cellStyle name="Accent2 458" xfId="4158" xr:uid="{90EB6896-5603-42EB-A865-CED5ACC5198A}"/>
    <cellStyle name="Accent2 459" xfId="4160" xr:uid="{2A1CF4E8-1CD5-4C5F-82AE-A2497A217D5E}"/>
    <cellStyle name="Accent2 46" xfId="923" xr:uid="{508FEBD8-8B90-464A-975C-7B62D7FA227A}"/>
    <cellStyle name="Accent2 460" xfId="4162" xr:uid="{CEAD52C1-B79C-4F4D-A09A-A51FD53BD5A1}"/>
    <cellStyle name="Accent2 461" xfId="4167" xr:uid="{D3727E45-F7CC-4274-925B-792C62A3BA56}"/>
    <cellStyle name="Accent2 462" xfId="4189" xr:uid="{A36D6C0D-2F4D-499F-970A-523472D6CC12}"/>
    <cellStyle name="Accent2 463" xfId="4193" xr:uid="{6B7A4D3E-7BB6-4DEE-BFA0-81F90D0EF33C}"/>
    <cellStyle name="Accent2 464" xfId="4195" xr:uid="{9294BFE2-3284-4ED1-9114-AD73E91F1D11}"/>
    <cellStyle name="Accent2 465" xfId="4197" xr:uid="{816FEBB3-BEAE-4758-A06B-93C4679FD03B}"/>
    <cellStyle name="Accent2 466" xfId="4199" xr:uid="{B226AD18-FB71-4214-9E75-43B4917CEF80}"/>
    <cellStyle name="Accent2 467" xfId="4202" xr:uid="{EC664A36-FF10-4304-A7E0-EE65976203E8}"/>
    <cellStyle name="Accent2 468" xfId="4313" xr:uid="{98F87DF9-6DF1-4824-881E-9EB1F6FFE607}"/>
    <cellStyle name="Accent2 469" xfId="4326" xr:uid="{B0FC8191-DAE8-4015-A2F2-146EC5B03A73}"/>
    <cellStyle name="Accent2 47" xfId="925" xr:uid="{72CF37CA-5892-44E7-8F61-E279DD366EEE}"/>
    <cellStyle name="Accent2 470" xfId="4328" xr:uid="{070FF4E4-3667-45EE-AC06-0A71472CC7E4}"/>
    <cellStyle name="Accent2 471" xfId="4332" xr:uid="{67654A53-CAAB-4E33-8E47-8B4751043CC5}"/>
    <cellStyle name="Accent2 472" xfId="4356" xr:uid="{4BC652A3-F9CB-43AE-A30A-C2334C61EBD2}"/>
    <cellStyle name="Accent2 473" xfId="4358" xr:uid="{6033786C-8ACB-4407-B1DF-71597B9F75F2}"/>
    <cellStyle name="Accent2 474" xfId="4353" xr:uid="{75DA8BC3-0F14-497D-A087-D271A10637A7}"/>
    <cellStyle name="Accent2 475" xfId="4362" xr:uid="{05D37538-36E3-4C70-96C7-7F927D5628D7}"/>
    <cellStyle name="Accent2 476" xfId="4364" xr:uid="{0258AA8E-4C30-47AC-AB6B-DDE9FAD18004}"/>
    <cellStyle name="Accent2 477" xfId="4370" xr:uid="{1614A73F-8DAF-4E1E-A168-76CA8F7E9546}"/>
    <cellStyle name="Accent2 478" xfId="4379" xr:uid="{1F6036CE-F699-4ED3-834E-803D101ADCA0}"/>
    <cellStyle name="Accent2 479" xfId="4390" xr:uid="{531FE8CE-51DC-4E08-A161-0F92E1ED75DD}"/>
    <cellStyle name="Accent2 48" xfId="937" xr:uid="{CEB016A1-E8BF-4D27-B7F1-DA7ACBF17A4F}"/>
    <cellStyle name="Accent2 480" xfId="4400" xr:uid="{EA7B4225-9AB5-4357-80AC-62341389693D}"/>
    <cellStyle name="Accent2 481" xfId="4402" xr:uid="{8EDBC6DE-80FF-430B-B629-77C0D8F7ECBC}"/>
    <cellStyle name="Accent2 482" xfId="4404" xr:uid="{8C506BEF-A4C7-4B2B-87A1-B6AA4B1244E5}"/>
    <cellStyle name="Accent2 483" xfId="4406" xr:uid="{BCFCE214-2CF8-4974-A14B-D67EE7DE25AC}"/>
    <cellStyle name="Accent2 484" xfId="4411" xr:uid="{4F10921F-78E3-4E84-A5FF-64174619C6DA}"/>
    <cellStyle name="Accent2 485" xfId="4441" xr:uid="{31F04997-0B66-4904-A321-A8FDCCEAB855}"/>
    <cellStyle name="Accent2 486" xfId="4413" xr:uid="{02671B6F-C7EB-4DB4-9D31-07E89EFBD37E}"/>
    <cellStyle name="Accent2 487" xfId="4448" xr:uid="{DD4427AA-70DB-40FA-A364-8E164ED5B93E}"/>
    <cellStyle name="Accent2 488" xfId="4451" xr:uid="{ABFC4BD8-F30D-4F53-B7CA-9B48C600E861}"/>
    <cellStyle name="Accent2 489" xfId="4454" xr:uid="{73F0C94B-4407-40CC-B8D3-5C7FF5210B90}"/>
    <cellStyle name="Accent2 49" xfId="946" xr:uid="{09361028-228F-4B5E-BA84-23BC6B3B31E7}"/>
    <cellStyle name="Accent2 490" xfId="4456" xr:uid="{0E558B50-635B-455B-B87C-8F593209C6D9}"/>
    <cellStyle name="Accent2 491" xfId="4458" xr:uid="{BDE46641-70FF-4012-AB3A-9679C1B234A6}"/>
    <cellStyle name="Accent2 492" xfId="4460" xr:uid="{34E709D7-EE42-4832-9204-DA190E0C58D6}"/>
    <cellStyle name="Accent2 493" xfId="4464" xr:uid="{827CEBB4-EBA5-4F9E-A75F-14CF65C9101E}"/>
    <cellStyle name="Accent2 494" xfId="4473" xr:uid="{F11C00AA-FDF2-4FB8-9A32-AB2521175F3D}"/>
    <cellStyle name="Accent2 495" xfId="4476" xr:uid="{C18E6898-709E-43CF-8D58-871A201DF5DB}"/>
    <cellStyle name="Accent2 496" xfId="4484" xr:uid="{626345DC-D985-4698-A961-77146FBE3B26}"/>
    <cellStyle name="Accent2 497" xfId="4512" xr:uid="{0D6325FB-8708-4EB6-945F-F848E283A654}"/>
    <cellStyle name="Accent2 498" xfId="4516" xr:uid="{0C9809AA-CCB3-4550-A032-A5323EB48344}"/>
    <cellStyle name="Accent2 499" xfId="4518" xr:uid="{5A03D50A-93D8-47D9-9E28-06DB2564676E}"/>
    <cellStyle name="Accent2 5" xfId="158" xr:uid="{84BB8B45-D444-4534-9552-FDC7CFB6BA46}"/>
    <cellStyle name="Accent2 50" xfId="951" xr:uid="{7EF9FEBA-862F-458B-8514-30D54EB15449}"/>
    <cellStyle name="Accent2 500" xfId="4521" xr:uid="{D6F879EE-642C-4B22-8A11-D21D00336957}"/>
    <cellStyle name="Accent2 501" xfId="4519" xr:uid="{1641E172-CCEE-45F1-B10A-DA4F2DD51D4E}"/>
    <cellStyle name="Accent2 502" xfId="4526" xr:uid="{D32EF210-D537-4198-80F6-342B75D0E597}"/>
    <cellStyle name="Accent2 503" xfId="4524" xr:uid="{B807E4E2-524B-4788-ADEE-D33FBCBAF188}"/>
    <cellStyle name="Accent2 504" xfId="4530" xr:uid="{97C8C08A-97E9-4716-AC5B-EEB9BFB57BD9}"/>
    <cellStyle name="Accent2 505" xfId="4539" xr:uid="{3504144D-1158-4566-8DE9-7E71EA693F35}"/>
    <cellStyle name="Accent2 506" xfId="4561" xr:uid="{9B3A948C-64F6-4058-9383-59E33926EA6D}"/>
    <cellStyle name="Accent2 507" xfId="4570" xr:uid="{667857F4-EE66-421F-9430-E054B7C586F7}"/>
    <cellStyle name="Accent2 508" xfId="4573" xr:uid="{62A12031-D294-4453-ACCD-62CFC5669764}"/>
    <cellStyle name="Accent2 509" xfId="4571" xr:uid="{B61D31E8-63DB-4EA5-A384-60B34FF85487}"/>
    <cellStyle name="Accent2 51" xfId="1060" xr:uid="{F31CDB54-8EE6-4AF6-AD8B-93CA19908CD4}"/>
    <cellStyle name="Accent2 510" xfId="4578" xr:uid="{D57CD3C1-3074-40A3-A533-86F13901FF12}"/>
    <cellStyle name="Accent2 511" xfId="4580" xr:uid="{8CBB2B21-C6B9-413A-8DE9-3F7907F7EE2B}"/>
    <cellStyle name="Accent2 512" xfId="4582" xr:uid="{1A8C50CC-C229-472B-A4B2-709ED91AAFE5}"/>
    <cellStyle name="Accent2 513" xfId="4586" xr:uid="{8AB44BAD-B8F7-495F-B571-E01E42F207CD}"/>
    <cellStyle name="Accent2 514" xfId="4594" xr:uid="{8FC442AF-F584-4D52-BDB7-0B3BB0BEBF7E}"/>
    <cellStyle name="Accent2 515" xfId="4631" xr:uid="{C85F6D7F-0111-4B57-9E27-CF93E5D15F03}"/>
    <cellStyle name="Accent2 516" xfId="4635" xr:uid="{E68554CE-18F4-42AB-84D4-EC8DEEF2302D}"/>
    <cellStyle name="Accent2 517" xfId="4639" xr:uid="{46EA1497-4558-4F19-A658-6021731DFDF7}"/>
    <cellStyle name="Accent2 518" xfId="4643" xr:uid="{5FF7F59D-8651-460C-918C-1CBB672BB812}"/>
    <cellStyle name="Accent2 519" xfId="4648" xr:uid="{08669A03-F7E2-4711-8F9D-40B70EC6E96F}"/>
    <cellStyle name="Accent2 52" xfId="1066" xr:uid="{8DF635AD-6DF9-4CB6-8501-71CF79545301}"/>
    <cellStyle name="Accent2 520" xfId="4645" xr:uid="{442B4CF1-92F4-43D6-A766-C9ECA26D1305}"/>
    <cellStyle name="Accent2 521" xfId="4655" xr:uid="{7724ECE1-EF9A-466F-A634-616FC208CB2C}"/>
    <cellStyle name="Accent2 522" xfId="4658" xr:uid="{98CD2BD6-B092-4A6E-8DA6-009CD3BD92DA}"/>
    <cellStyle name="Accent2 523" xfId="4661" xr:uid="{7B0376C7-0B07-439C-8FAB-825F31DFE233}"/>
    <cellStyle name="Accent2 524" xfId="4663" xr:uid="{1C13DADC-A6B1-4AA6-BEB8-FBD583749D43}"/>
    <cellStyle name="Accent2 525" xfId="4665" xr:uid="{1D68F36D-AC68-4273-8EAE-B0707DD176C5}"/>
    <cellStyle name="Accent2 526" xfId="4667" xr:uid="{0BD4E69E-B938-44EE-96DE-7733F056FE58}"/>
    <cellStyle name="Accent2 527" xfId="4673" xr:uid="{F1FCD94C-11F4-45B4-A677-FAE60FC97919}"/>
    <cellStyle name="Accent2 528" xfId="4709" xr:uid="{AF77F56B-4C0A-4F6B-AD69-C124647F4B0F}"/>
    <cellStyle name="Accent2 529" xfId="4714" xr:uid="{5F9C4DF5-036F-4FF4-8DE7-F47F2BA51830}"/>
    <cellStyle name="Accent2 53" xfId="1073" xr:uid="{5E81BCD4-6074-4B6D-80D4-ECBCBF263371}"/>
    <cellStyle name="Accent2 530" xfId="4717" xr:uid="{CAD1936B-3775-4EFD-A36A-52981A42323A}"/>
    <cellStyle name="Accent2 531" xfId="4720" xr:uid="{93F909A9-5975-4EE4-BFFC-1C9B8D1E5A08}"/>
    <cellStyle name="Accent2 532" xfId="4722" xr:uid="{F9669343-832D-4723-A7C1-9D7B76C2590A}"/>
    <cellStyle name="Accent2 533" xfId="4724" xr:uid="{87D5D167-F555-4032-A543-938C1A19A6E4}"/>
    <cellStyle name="Accent2 534" xfId="4727" xr:uid="{4845E4E9-5A84-44F5-8BE5-61DAE270B380}"/>
    <cellStyle name="Accent2 535" xfId="4688" xr:uid="{CF11F846-8C7F-4473-AFFF-F99C4CA59F44}"/>
    <cellStyle name="Accent2 536" xfId="4733" xr:uid="{11197A12-E3CC-4A08-A037-CDF8E65E7C9E}"/>
    <cellStyle name="Accent2 537" xfId="4687" xr:uid="{A3184762-8181-4278-AB05-829EE53D9F72}"/>
    <cellStyle name="Accent2 538" xfId="4737" xr:uid="{F9E81520-5400-4073-A0C9-B9F91637D5F0}"/>
    <cellStyle name="Accent2 539" xfId="5491" xr:uid="{6FF991BE-52E7-41C7-921C-6EBEE27870DF}"/>
    <cellStyle name="Accent2 54" xfId="1102" xr:uid="{97631B01-05FA-4BF2-BCAC-43B589596807}"/>
    <cellStyle name="Accent2 540" xfId="5536" xr:uid="{4A0DD195-158E-494E-8536-43599EB362C1}"/>
    <cellStyle name="Accent2 541" xfId="5490" xr:uid="{AB56D2E9-BD29-4E27-AC6E-8FC6F786CD00}"/>
    <cellStyle name="Accent2 542" xfId="5539" xr:uid="{3365E349-5176-47ED-87DA-99DCDE3777F5}"/>
    <cellStyle name="Accent2 543" xfId="5551" xr:uid="{52FF9CF5-EACA-4A0B-86F8-96508344F797}"/>
    <cellStyle name="Accent2 544" xfId="5555" xr:uid="{E1FE1804-BC59-4862-A2C7-2992C7E613EF}"/>
    <cellStyle name="Accent2 545" xfId="5553" xr:uid="{6F9E2E3B-84A1-4CBA-850A-35F9C75CC3CB}"/>
    <cellStyle name="Accent2 546" xfId="5564" xr:uid="{80A07D1B-5B1E-4289-881E-5C8F95827BD4}"/>
    <cellStyle name="Accent2 547" xfId="5567" xr:uid="{EFF7C58B-E0EE-4F7C-BCA6-65AC94CABC0C}"/>
    <cellStyle name="Accent2 548" xfId="5570" xr:uid="{62C453B5-7F75-4A75-BCA0-475FC51101BF}"/>
    <cellStyle name="Accent2 549" xfId="5572" xr:uid="{A3C7A1A5-79D8-4DE6-9886-06326AF040CE}"/>
    <cellStyle name="Accent2 55" xfId="1105" xr:uid="{87F349EC-54F5-4ADA-82C7-8A3FBD471231}"/>
    <cellStyle name="Accent2 550" xfId="5545" xr:uid="{46C2BBE6-5D6C-4CF4-AEC0-82D02CBF27F0}"/>
    <cellStyle name="Accent2 551" xfId="5581" xr:uid="{7E6570BE-D806-47FD-9D2A-0F84F8EC2A2F}"/>
    <cellStyle name="Accent2 552" xfId="5584" xr:uid="{E9CD56DC-2445-4DDA-8B87-D5617F33EB1A}"/>
    <cellStyle name="Accent2 553" xfId="5588" xr:uid="{61629DC4-2F6B-422E-A5B3-5530A50FBEE7}"/>
    <cellStyle name="Accent2 554" xfId="5586" xr:uid="{DEC866EB-C6F3-4BB9-8196-E9311FE3338B}"/>
    <cellStyle name="Accent2 555" xfId="5592" xr:uid="{9CB10D42-9DB5-4806-A4A6-CCF0E9426D6C}"/>
    <cellStyle name="Accent2 556" xfId="5594" xr:uid="{52AEBA9F-1B92-42E9-8043-6371C7443DBF}"/>
    <cellStyle name="Accent2 557" xfId="5598" xr:uid="{2C8177B2-DA63-46B6-9A1A-BBDA586965A2}"/>
    <cellStyle name="Accent2 558" xfId="5621" xr:uid="{F45437F3-0F81-4D20-AD90-E146599C99A9}"/>
    <cellStyle name="Accent2 559" xfId="5624" xr:uid="{1E8B3045-58A9-46F4-98E2-01761EDBEADB}"/>
    <cellStyle name="Accent2 56" xfId="1108" xr:uid="{33B2B8B9-DA01-43AD-B780-16641C372A34}"/>
    <cellStyle name="Accent2 560" xfId="5622" xr:uid="{EBFDD76D-A749-4A80-922B-A483E4584CC7}"/>
    <cellStyle name="Accent2 561" xfId="5628" xr:uid="{EF4BCE78-8AB5-460A-BB33-111A79D93221}"/>
    <cellStyle name="Accent2 562" xfId="5630" xr:uid="{6E469F0F-9077-4AD2-867C-2EA434E3095C}"/>
    <cellStyle name="Accent2 563" xfId="5635" xr:uid="{A4A5CB63-2C7B-48F7-8299-976BAFD0D444}"/>
    <cellStyle name="Accent2 564" xfId="5676" xr:uid="{6EFA9A05-D333-4F02-B4D4-59693D637136}"/>
    <cellStyle name="Accent2 565" xfId="5633" xr:uid="{DDF996C9-E1AC-41CA-99A1-2FA85396D30C}"/>
    <cellStyle name="Accent2 566" xfId="5685" xr:uid="{52E3890A-7E18-4554-BCA3-488514FBA88C}"/>
    <cellStyle name="Accent2 567" xfId="5690" xr:uid="{46889820-766B-46D2-9387-950165E22068}"/>
    <cellStyle name="Accent2 568" xfId="5694" xr:uid="{DEA04576-2A6C-45B2-8E6F-79B7ABFB1F9B}"/>
    <cellStyle name="Accent2 569" xfId="5699" xr:uid="{9A4220D8-08E8-4AD3-975C-4537596B5148}"/>
    <cellStyle name="Accent2 57" xfId="1111" xr:uid="{8C5F2B95-EAFC-4BF8-862E-33BE6E8EE824}"/>
    <cellStyle name="Accent2 570" xfId="5703" xr:uid="{DFAE9B4F-B760-4F77-9BCB-C1EA8CC01164}"/>
    <cellStyle name="Accent2 571" xfId="5706" xr:uid="{CB9218B3-1E49-4ADD-B1C8-9417AB516044}"/>
    <cellStyle name="Accent2 572" xfId="5709" xr:uid="{33AED9FC-E106-4A0C-93B7-688C5E9661D5}"/>
    <cellStyle name="Accent2 573" xfId="5713" xr:uid="{4B341FB9-5688-4972-BB2E-CD76884C4406}"/>
    <cellStyle name="Accent2 574" xfId="5717" xr:uid="{8B171691-93EC-469C-B874-474234E7E89F}"/>
    <cellStyle name="Accent2 575" xfId="5715" xr:uid="{D830EF92-9F73-4D1E-AD05-6BBACC5022B6}"/>
    <cellStyle name="Accent2 576" xfId="5722" xr:uid="{B5FF8350-4FDE-4008-9771-27849E41D3BD}"/>
    <cellStyle name="Accent2 577" xfId="5724" xr:uid="{2FB354CB-5368-4E34-B9E6-B77D640518EA}"/>
    <cellStyle name="Accent2 578" xfId="5726" xr:uid="{05BE90EE-29C4-4F58-8963-586F12748A92}"/>
    <cellStyle name="Accent2 579" xfId="5731" xr:uid="{07CE7EAB-2B1D-4680-8203-B87277C89C2E}"/>
    <cellStyle name="Accent2 58" xfId="1114" xr:uid="{CB8CFB3C-C72E-4FDA-836D-11B4970BD2CE}"/>
    <cellStyle name="Accent2 580" xfId="5760" xr:uid="{68186B89-2FB4-422E-84A7-3E458F9D680F}"/>
    <cellStyle name="Accent2 581" xfId="5764" xr:uid="{27240A8C-D4C3-4308-A076-46BE7024865B}"/>
    <cellStyle name="Accent2 582" xfId="5761" xr:uid="{8A45DD48-FD99-47C1-8FBE-70D8D34C72B3}"/>
    <cellStyle name="Accent2 583" xfId="5771" xr:uid="{92521C1F-818F-4C79-AC33-A2E014953709}"/>
    <cellStyle name="Accent2 584" xfId="5762" xr:uid="{798ADF38-47DE-4B93-91BF-41F54F720A2E}"/>
    <cellStyle name="Accent2 585" xfId="5776" xr:uid="{A3C45867-F29E-4A08-BD58-FD72447EC554}"/>
    <cellStyle name="Accent2 586" xfId="5768" xr:uid="{458A165A-7639-452C-9BFC-E11250E056A5}"/>
    <cellStyle name="Accent2 587" xfId="5780" xr:uid="{B6F17F63-A7E0-47F0-9F27-79290D424DD5}"/>
    <cellStyle name="Accent2 588" xfId="5785" xr:uid="{CFDE974E-EE17-4915-9409-890BC444AA9B}"/>
    <cellStyle name="Accent2 589" xfId="5816" xr:uid="{4D42AA48-E2A1-4D9D-8952-B4FCEE7EA221}"/>
    <cellStyle name="Accent2 59" xfId="1112" xr:uid="{62931D52-6745-4F35-A373-E7D525AB35C8}"/>
    <cellStyle name="Accent2 590" xfId="5820" xr:uid="{AD06D7BE-9798-4FC9-A826-D43762F24373}"/>
    <cellStyle name="Accent2 591" xfId="5824" xr:uid="{314E85F4-ADA3-49D3-A933-94FBF4148973}"/>
    <cellStyle name="Accent2 592" xfId="5828" xr:uid="{954EEC0D-C6D9-4BE9-AA01-9646D9BE42D1}"/>
    <cellStyle name="Accent2 593" xfId="5831" xr:uid="{F5FD6932-7E16-45BC-AAE5-439FA6DE9258}"/>
    <cellStyle name="Accent2 594" xfId="5834" xr:uid="{1D2872E9-DA46-4EDB-A174-C8799B333271}"/>
    <cellStyle name="Accent2 595" xfId="5836" xr:uid="{20750368-D970-42AC-9A36-E2FEDAEB38BD}"/>
    <cellStyle name="Accent2 596" xfId="5838" xr:uid="{B958F238-30E7-464B-9FEF-7D37412286E4}"/>
    <cellStyle name="Accent2 597" xfId="5840" xr:uid="{781E6EBC-87DE-4C56-AA86-E795EDADC01B}"/>
    <cellStyle name="Accent2 598" xfId="5845" xr:uid="{587E3664-4F70-4CA5-B715-D8298C5E587B}"/>
    <cellStyle name="Accent2 599" xfId="5871" xr:uid="{81E2C07E-C4AD-4031-95BB-5F76B281D6DA}"/>
    <cellStyle name="Accent2 6" xfId="160" xr:uid="{4755CA17-B695-4F5B-8058-9CA56B73A36E}"/>
    <cellStyle name="Accent2 60" xfId="1115" xr:uid="{C2BD0662-171C-4567-9B49-1ECED243D8E5}"/>
    <cellStyle name="Accent2 600" xfId="5844" xr:uid="{8F8EED1A-9891-4A2B-BCB7-5ECF0A67A957}"/>
    <cellStyle name="Accent2 601" xfId="5874" xr:uid="{58406A06-3101-486B-8AA0-360AADDDE600}"/>
    <cellStyle name="Accent2 602" xfId="5878" xr:uid="{002F1720-5FD6-4844-8371-FFEDAA3459E5}"/>
    <cellStyle name="Accent2 603" xfId="5880" xr:uid="{911F98CA-5289-4612-AFA7-C8250923F3FF}"/>
    <cellStyle name="Accent2 604" xfId="5882" xr:uid="{251E0EB6-DCEF-441B-816E-42E2287E1BD1}"/>
    <cellStyle name="Accent2 605" xfId="5891" xr:uid="{C373AA2B-4562-48FB-8024-780B73D1D00C}"/>
    <cellStyle name="Accent2 606" xfId="5930" xr:uid="{ACD8A5E1-3F8B-466F-BFA0-667A64BACE23}"/>
    <cellStyle name="Accent2 607" xfId="5935" xr:uid="{BE50A199-7B62-43BF-B014-5E1BC3228DFD}"/>
    <cellStyle name="Accent2 608" xfId="5931" xr:uid="{C9619D6E-6883-464C-8F5A-4AC8B94BF7D3}"/>
    <cellStyle name="Accent2 609" xfId="5940" xr:uid="{1BF4F856-132B-41CA-A9F6-E08C2F67E1CD}"/>
    <cellStyle name="Accent2 61" xfId="1120" xr:uid="{2E0BF71E-A076-4022-9604-9E9549803B46}"/>
    <cellStyle name="Accent2 610" xfId="5943" xr:uid="{1DFDDE0B-F06D-4223-B834-E545F2E65ADC}"/>
    <cellStyle name="Accent2 611" xfId="5945" xr:uid="{C9C343C2-8A07-47F8-91CE-1B19CCA2AFD5}"/>
    <cellStyle name="Accent2 612" xfId="5920" xr:uid="{BD07730A-1D03-4FB7-863D-C68617CDD653}"/>
    <cellStyle name="Accent2 613" xfId="5954" xr:uid="{CA1817C7-8F84-4007-BD8E-4A62D84B0A83}"/>
    <cellStyle name="Accent2 614" xfId="5956" xr:uid="{EF2ED54F-C1B0-4588-A866-7192EEE72349}"/>
    <cellStyle name="Accent2 615" xfId="5958" xr:uid="{46ED4D74-512F-4AAD-BD82-669A30FBC887}"/>
    <cellStyle name="Accent2 616" xfId="5929" xr:uid="{98C6B65F-5D0E-4E7A-8F55-B9D81D70D094}"/>
    <cellStyle name="Accent2 617" xfId="5962" xr:uid="{B57A5CF0-A9F2-4EE2-88AB-A660B15119FB}"/>
    <cellStyle name="Accent2 618" xfId="5986" xr:uid="{A34E793E-1BB5-456B-9C1C-BAE8EBCE8813}"/>
    <cellStyle name="Accent2 619" xfId="5994" xr:uid="{831743DF-6A7B-476D-9EF1-FC3F36BAD8E2}"/>
    <cellStyle name="Accent2 62" xfId="1140" xr:uid="{E900B136-6757-4F91-9071-DF4C77433537}"/>
    <cellStyle name="Accent2 620" xfId="5997" xr:uid="{B5CC432C-76B6-407E-83B8-0F0028971741}"/>
    <cellStyle name="Accent2 621" xfId="5992" xr:uid="{DBC5D760-A9A1-46CF-9621-CC61B0DA556A}"/>
    <cellStyle name="Accent2 622" xfId="6002" xr:uid="{16803772-9C18-4C4A-82CE-2B9209753469}"/>
    <cellStyle name="Accent2 623" xfId="6005" xr:uid="{E7CBC2D1-71B4-44A9-8638-1FDF3D892392}"/>
    <cellStyle name="Accent2 624" xfId="6003" xr:uid="{54E94008-C638-427C-827F-C65692C85708}"/>
    <cellStyle name="Accent2 625" xfId="6012" xr:uid="{7E486EAA-E7E1-4B4A-A167-190D9D5824DB}"/>
    <cellStyle name="Accent2 626" xfId="6047" xr:uid="{45F1CF49-EB50-48E9-ADF9-869BA7F2F9B7}"/>
    <cellStyle name="Accent2 627" xfId="6050" xr:uid="{46791AC4-6488-4986-9B17-A793EA203727}"/>
    <cellStyle name="Accent2 628" xfId="6053" xr:uid="{9A2E417F-9B5B-4283-8E09-967E53B8B5D2}"/>
    <cellStyle name="Accent2 629" xfId="6057" xr:uid="{84E19B5D-9B66-40F4-8E0B-AB22564462C4}"/>
    <cellStyle name="Accent2 63" xfId="1142" xr:uid="{5580FEF5-59BC-4B75-B784-2064C05E7157}"/>
    <cellStyle name="Accent2 630" xfId="6060" xr:uid="{C6A5ADAB-2FD0-4970-809A-2BBD03D4D1E6}"/>
    <cellStyle name="Accent2 631" xfId="6010" xr:uid="{FF4BBFC8-6550-4844-9833-960519AADA3F}"/>
    <cellStyle name="Accent2 632" xfId="6066" xr:uid="{208E5084-22CA-4958-8F55-6D9DD4585E24}"/>
    <cellStyle name="Accent2 633" xfId="6068" xr:uid="{0AF38838-2B24-43AB-BB93-594DCF32D995}"/>
    <cellStyle name="Accent2 634" xfId="6071" xr:uid="{71108BCA-BC40-418C-BB94-96D0AD659CA2}"/>
    <cellStyle name="Accent2 635" xfId="6069" xr:uid="{8F179467-847B-4B7A-83AD-A65B56CB6C95}"/>
    <cellStyle name="Accent2 636" xfId="6075" xr:uid="{60FB4F36-0898-4448-81BA-50BF27383C7A}"/>
    <cellStyle name="Accent2 637" xfId="6084" xr:uid="{7D4CE7E8-4115-46BA-81CB-E7D488E8521E}"/>
    <cellStyle name="Accent2 638" xfId="6088" xr:uid="{E85DF7DC-3E33-4C90-A963-554028277CD6}"/>
    <cellStyle name="Accent2 639" xfId="6115" xr:uid="{768691ED-7578-46F1-B502-1A8FD6853A49}"/>
    <cellStyle name="Accent2 64" xfId="1134" xr:uid="{5BB81A0B-BDBE-4C68-9DD8-35FD537FC159}"/>
    <cellStyle name="Accent2 640" xfId="6119" xr:uid="{828CEBD0-F724-4C6E-8268-4F2B7577C67B}"/>
    <cellStyle name="Accent2 641" xfId="6117" xr:uid="{E1595B88-C074-4CB2-8670-D3E33CEFCF1C}"/>
    <cellStyle name="Accent2 642" xfId="6123" xr:uid="{870E2F89-21D5-479A-A7E0-8FDE255B9225}"/>
    <cellStyle name="Accent2 643" xfId="6126" xr:uid="{BCC2A4BA-6AD6-4684-8DF7-9A6170FD30DC}"/>
    <cellStyle name="Accent2 644" xfId="6087" xr:uid="{F98302C7-02FB-4FBC-B8D2-5CC74515D208}"/>
    <cellStyle name="Accent2 645" xfId="6129" xr:uid="{DCCF72C9-5BCD-485D-AFD4-2A345F002D3A}"/>
    <cellStyle name="Accent2 646" xfId="6142" xr:uid="{4278C07C-D300-47E7-8180-C77EA011C487}"/>
    <cellStyle name="Accent2 647" xfId="6144" xr:uid="{C52A83E6-E7CD-4247-9C0A-4375C0ED8209}"/>
    <cellStyle name="Accent2 648" xfId="6150" xr:uid="{660DE4F1-D5E3-4BFC-9622-4CB2C7E2CD39}"/>
    <cellStyle name="Accent2 649" xfId="6183" xr:uid="{48217287-E3A4-44E4-AFB8-D796CE2C94D5}"/>
    <cellStyle name="Accent2 65" xfId="1147" xr:uid="{5A02D736-8A76-44CB-A31B-78E8CA13F06C}"/>
    <cellStyle name="Accent2 650" xfId="6188" xr:uid="{5AAD1933-2477-45DE-B22E-9769AAE10BF2}"/>
    <cellStyle name="Accent2 651" xfId="6182" xr:uid="{15EC3565-01B1-48DC-92A2-EC018DA2EC67}"/>
    <cellStyle name="Accent2 652" xfId="6196" xr:uid="{06761311-B6AB-4AB1-94BC-59E189B7ACFA}"/>
    <cellStyle name="Accent2 653" xfId="6184" xr:uid="{847A4340-E035-4739-8631-3DDED8228D4E}"/>
    <cellStyle name="Accent2 654" xfId="6198" xr:uid="{7701820F-64BA-4833-9EEE-BFD50AE29471}"/>
    <cellStyle name="Accent2 655" xfId="6185" xr:uid="{0807E812-99B1-42C8-86C6-9FD009FE000C}"/>
    <cellStyle name="Accent2 656" xfId="6207" xr:uid="{6AE62562-53A5-4B65-917D-3B4E8E788634}"/>
    <cellStyle name="Accent2 657" xfId="6209" xr:uid="{7DC34F7B-6D44-47B7-991F-EE447DF0CEDC}"/>
    <cellStyle name="Accent2 658" xfId="6211" xr:uid="{D7066B6E-71F3-47EA-A51C-A3521793758C}"/>
    <cellStyle name="Accent2 659" xfId="6217" xr:uid="{AD2E8D03-41DE-411E-8621-5F162313240A}"/>
    <cellStyle name="Accent2 66" xfId="1151" xr:uid="{BD9584EB-9949-406B-997F-F70C5F224E9D}"/>
    <cellStyle name="Accent2 660" xfId="6257" xr:uid="{ABA20F54-A7F3-43B1-B631-7EBD35D8FF2E}"/>
    <cellStyle name="Accent2 661" xfId="6262" xr:uid="{1964DF72-B357-4FB4-901E-A543162A363A}"/>
    <cellStyle name="Accent2 662" xfId="6265" xr:uid="{236C7F6C-5294-44EC-B93D-2CCB4281D7AB}"/>
    <cellStyle name="Accent2 663" xfId="6261" xr:uid="{26DCE220-435B-43ED-A03A-B113B3D26BD9}"/>
    <cellStyle name="Accent2 664" xfId="6273" xr:uid="{E6FD4D64-13FE-4461-9253-1D3D52226F68}"/>
    <cellStyle name="Accent2 665" xfId="6277" xr:uid="{C5DAD510-1F25-4343-953A-9A284F7D5F8C}"/>
    <cellStyle name="Accent2 666" xfId="6281" xr:uid="{10D2DDA9-DEF2-4C9D-A15D-BF9B69995E2C}"/>
    <cellStyle name="Accent2 667" xfId="6263" xr:uid="{6858C899-0E03-4AC7-9D37-5D2621A8BAC7}"/>
    <cellStyle name="Accent2 668" xfId="6288" xr:uid="{FFF8193A-C258-49CE-902D-9921A626C3C5}"/>
    <cellStyle name="Accent2 669" xfId="6218" xr:uid="{23BE970B-40C4-4277-8C56-B5B39F45712A}"/>
    <cellStyle name="Accent2 67" xfId="1160" xr:uid="{2FAA756C-19C3-4AAE-B002-57D9A5F66B75}"/>
    <cellStyle name="Accent2 670" xfId="6291" xr:uid="{021804CD-DAFE-43BF-8325-38DBDD0A6370}"/>
    <cellStyle name="Accent2 671" xfId="6242" xr:uid="{7D4999FE-5AE6-4A52-A57B-13F8EFAF1BD7}"/>
    <cellStyle name="Accent2 672" xfId="6526" xr:uid="{C97EC8FF-4305-4BCD-8BBF-31C3925AF256}"/>
    <cellStyle name="Accent2 673" xfId="6529" xr:uid="{55B9B4E4-C8E5-4F8E-98A1-BD0596A31398}"/>
    <cellStyle name="Accent2 674" xfId="6604" xr:uid="{7B123CD3-FF4F-4D63-83DB-2FEEFB044CC8}"/>
    <cellStyle name="Accent2 675" xfId="6639" xr:uid="{0C62C907-7E57-4F1F-B749-3C97AE536B05}"/>
    <cellStyle name="Accent2 676" xfId="6602" xr:uid="{404B2A46-F866-402F-AD9E-1E920B80A293}"/>
    <cellStyle name="Accent2 677" xfId="6647" xr:uid="{6A7605E9-B113-41ED-90FB-065CF57281FB}"/>
    <cellStyle name="Accent2 678" xfId="6651" xr:uid="{98D10E3D-3A5D-4ADD-81F9-0AF05878B331}"/>
    <cellStyle name="Accent2 679" xfId="6655" xr:uid="{550E87DA-2CD1-41E4-AB5F-ED25C61F60B1}"/>
    <cellStyle name="Accent2 68" xfId="1163" xr:uid="{C8115F15-5425-4B9E-BDB8-3E3227D0C585}"/>
    <cellStyle name="Accent2 680" xfId="6658" xr:uid="{71BAAD8C-6B60-4959-913D-89BC8EB2D704}"/>
    <cellStyle name="Accent2 681" xfId="6661" xr:uid="{61F8898C-0677-4C8A-9F6C-D05C91DEE06E}"/>
    <cellStyle name="Accent2 682" xfId="6664" xr:uid="{05FB4F0D-26E0-4B2C-AE83-418BE25672AD}"/>
    <cellStyle name="Accent2 683" xfId="6666" xr:uid="{3B952B7F-FE3A-4CDB-A69B-0D8A2BEFBC70}"/>
    <cellStyle name="Accent2 684" xfId="6669" xr:uid="{AD4B2DE0-7291-42E7-8B5E-B5C31B794963}"/>
    <cellStyle name="Accent2 685" xfId="6667" xr:uid="{40CFA726-4CDB-488B-85D4-2AA84FD290B4}"/>
    <cellStyle name="Accent2 686" xfId="6673" xr:uid="{F9AC89A9-AB1D-4FFA-8326-126B84D08EDF}"/>
    <cellStyle name="Accent2 687" xfId="6682" xr:uid="{475BD9F5-2311-4B12-BB87-2A7807A70AFF}"/>
    <cellStyle name="Accent2 688" xfId="6685" xr:uid="{75B386DF-7533-45A6-BDF2-98CA6F47AE5A}"/>
    <cellStyle name="Accent2 689" xfId="6694" xr:uid="{DB33CF4C-B215-46AF-9F25-BEA56025B84C}"/>
    <cellStyle name="Accent2 69" xfId="1172" xr:uid="{0225945B-773C-4CF9-BC4D-6EC769F91DCD}"/>
    <cellStyle name="Accent2 690" xfId="6739" xr:uid="{26B74EC2-2870-4E39-A98A-1F3F9F96B5A9}"/>
    <cellStyle name="Accent2 691" xfId="6744" xr:uid="{685B70BF-4854-4484-86B8-FB9E7C68B4D6}"/>
    <cellStyle name="Accent2 692" xfId="6746" xr:uid="{BDBE91A1-9B22-4A31-90F1-4A5F6F634166}"/>
    <cellStyle name="Accent2 693" xfId="6750" xr:uid="{8092E261-CFC3-45CD-8083-9F355A9CD955}"/>
    <cellStyle name="Accent2 694" xfId="6752" xr:uid="{BAF6845E-1D14-4140-8AAC-0A73FB1364A8}"/>
    <cellStyle name="Accent2 695" xfId="6699" xr:uid="{5C06B263-140D-4FEE-94D9-37D303CFA721}"/>
    <cellStyle name="Accent2 696" xfId="6766" xr:uid="{4139C5E4-C3FF-4C30-97A1-DBAC909728B6}"/>
    <cellStyle name="Accent2 697" xfId="6770" xr:uid="{7A1A2A79-6973-4822-BADF-ECE4CDF37F61}"/>
    <cellStyle name="Accent2 698" xfId="6765" xr:uid="{FFCC708B-3896-4AFE-8757-F07DD6B77D62}"/>
    <cellStyle name="Accent2 699" xfId="6778" xr:uid="{98344A6E-9B1B-47CC-AB88-ADE428E348E6}"/>
    <cellStyle name="Accent2 7" xfId="162" xr:uid="{174A94F6-8834-4CD7-B410-4E5AAB1145CF}"/>
    <cellStyle name="Accent2 70" xfId="1176" xr:uid="{B719F746-F558-4F11-8C67-24DFD6878653}"/>
    <cellStyle name="Accent2 700" xfId="6781" xr:uid="{440EDB7F-DE8D-44C7-BBCE-206E1C12D205}"/>
    <cellStyle name="Accent2 701" xfId="6785" xr:uid="{84D348AC-1DF7-431A-B7A4-0B6534545966}"/>
    <cellStyle name="Accent2 702" xfId="6782" xr:uid="{85034BB6-EFAF-4893-8A6C-19A2F2029AF0}"/>
    <cellStyle name="Accent2 703" xfId="6791" xr:uid="{19DFDCCB-E27E-4EDC-99AA-BD70803A510E}"/>
    <cellStyle name="Accent2 704" xfId="6793" xr:uid="{F7B4063A-46BD-4478-8E95-B70648BCE9F9}"/>
    <cellStyle name="Accent2 705" xfId="6796" xr:uid="{C75AC670-541B-45E1-A79D-26E682C32316}"/>
    <cellStyle name="Accent2 706" xfId="6794" xr:uid="{0DF91BFF-518E-48F1-B85D-26AA4678B337}"/>
    <cellStyle name="Accent2 707" xfId="6800" xr:uid="{65922070-EA57-4C3E-94F0-0BF71ABB1411}"/>
    <cellStyle name="Accent2 708" xfId="6921" xr:uid="{BC36588B-0BCD-4A00-ACD3-55265396B4F3}"/>
    <cellStyle name="Accent2 709" xfId="7145" xr:uid="{54675AC3-53EA-4A3B-A142-55BE2127F5EC}"/>
    <cellStyle name="Accent2 71" xfId="1192" xr:uid="{FDE52530-8E8C-4C98-8B5F-A3F925A38A69}"/>
    <cellStyle name="Accent2 710" xfId="7157" xr:uid="{463935B1-7ECA-4706-8509-6F9EE258C8E0}"/>
    <cellStyle name="Accent2 711" xfId="7159" xr:uid="{D2B31A30-DBC4-4E54-9C26-97E656B00990}"/>
    <cellStyle name="Accent2 712" xfId="7164" xr:uid="{E094E4BB-1980-4D94-A69D-680E68E5907C}"/>
    <cellStyle name="Accent2 713" xfId="7194" xr:uid="{D5CED41F-812A-41C9-8C3F-4024D3BD3CA0}"/>
    <cellStyle name="Accent2 714" xfId="7198" xr:uid="{21728526-E898-4D7D-88F3-961D27159E97}"/>
    <cellStyle name="Accent2 715" xfId="7202" xr:uid="{C1F354A7-3960-47D1-B187-FACFF154F3DD}"/>
    <cellStyle name="Accent2 716" xfId="7205" xr:uid="{56AB7737-7AB7-4CA4-BD3F-9BFE68D21C7C}"/>
    <cellStyle name="Accent2 717" xfId="7208" xr:uid="{37DAC3B2-AF62-4808-BEC9-CDE29ED3457A}"/>
    <cellStyle name="Accent2 718" xfId="7210" xr:uid="{D0FD35F9-F015-4330-BE4A-D761EBBCE384}"/>
    <cellStyle name="Accent2 719" xfId="7212" xr:uid="{EE9C3F57-4DEE-446B-BC2D-0ED3F103ABA6}"/>
    <cellStyle name="Accent2 72" xfId="1194" xr:uid="{E9877EDC-D819-4EFB-8DC8-6F773E52CD52}"/>
    <cellStyle name="Accent2 720" xfId="7206" xr:uid="{F6555657-EB42-42EE-8461-1C68947710C3}"/>
    <cellStyle name="Accent2 721" xfId="7216" xr:uid="{C643F019-DAFF-4220-BFE3-C3A3D1E5D808}"/>
    <cellStyle name="Accent2 722" xfId="7275" xr:uid="{89B0DFEC-3D5D-43D5-9E6E-7158C6C55528}"/>
    <cellStyle name="Accent2 723" xfId="7273" xr:uid="{8DDD36FB-341F-4405-8D5F-67D841A0E8B3}"/>
    <cellStyle name="Accent2 724" xfId="7653" xr:uid="{2C387AE5-1BCB-455A-8B34-90374B83136F}"/>
    <cellStyle name="Accent2 725" xfId="7661" xr:uid="{25939EF9-5E41-4143-8A5F-DDBF7D629012}"/>
    <cellStyle name="Accent2 726" xfId="7690" xr:uid="{D7B64133-17A1-4CDE-8108-C7651F1BE8E7}"/>
    <cellStyle name="Accent2 727" xfId="7693" xr:uid="{BE52BC17-E86A-44A2-8F2D-AA728EA068F2}"/>
    <cellStyle name="Accent2 728" xfId="7695" xr:uid="{3B2BCD65-A35B-4A2A-924F-00B8D6AF3E60}"/>
    <cellStyle name="Accent2 729" xfId="7659" xr:uid="{F91E17B1-C6D6-41CA-BDB2-65BEB87E786E}"/>
    <cellStyle name="Accent2 73" xfId="1196" xr:uid="{CF7996B6-A613-4ABE-A751-064507325BFB}"/>
    <cellStyle name="Accent2 730" xfId="7702" xr:uid="{44A0D6BB-607F-457A-ADE9-2C6B3A5F0C8F}"/>
    <cellStyle name="Accent2 731" xfId="7705" xr:uid="{4616C1A1-5A94-4611-AA7C-C535EF806468}"/>
    <cellStyle name="Accent2 732" xfId="7700" xr:uid="{5EF39A4B-66F7-4EF0-9538-C5C56751CCE4}"/>
    <cellStyle name="Accent2 733" xfId="7709" xr:uid="{C0C1528E-E673-4A49-B06B-1C7F23B18C05}"/>
    <cellStyle name="Accent2 734" xfId="7734" xr:uid="{7EAE13A7-AE16-4EF9-9943-E04C6F98F9CE}"/>
    <cellStyle name="Accent2 735" xfId="7737" xr:uid="{9C4A048A-1DFF-426D-B582-C1A7733A99EC}"/>
    <cellStyle name="Accent2 736" xfId="7741" xr:uid="{7DA5ACD7-E914-49FA-B47D-AAEAAAAA7F97}"/>
    <cellStyle name="Accent2 737" xfId="7739" xr:uid="{1ED27E8A-A6D4-4395-82CD-B3ACE5A8228C}"/>
    <cellStyle name="Accent2 738" xfId="7745" xr:uid="{C1D54D04-CC41-430F-9561-84D79A42BA7E}"/>
    <cellStyle name="Accent2 739" xfId="7747" xr:uid="{7AB8BD7A-1993-43AE-8D5C-88318B3315A5}"/>
    <cellStyle name="Accent2 74" xfId="1199" xr:uid="{14C75198-0893-464A-A1E3-15DA6BE46973}"/>
    <cellStyle name="Accent2 740" xfId="7751" xr:uid="{DBF4E4F3-EA7F-4687-AC4D-AEF28680ED9F}"/>
    <cellStyle name="Accent2 741" xfId="7766" xr:uid="{496EA80A-79D6-4C98-9A51-0E158E022B47}"/>
    <cellStyle name="Accent2 742" xfId="7757" xr:uid="{C7B9C464-F4ED-4FC3-808B-249206EDF919}"/>
    <cellStyle name="Accent2 743" xfId="7770" xr:uid="{584E74AF-BECD-4EC3-96F7-C51FF7720E51}"/>
    <cellStyle name="Accent2 744" xfId="7793" xr:uid="{D16C2486-BDFE-4D5E-AD13-C94808FBA889}"/>
    <cellStyle name="Accent2 745" xfId="7795" xr:uid="{9BF19C09-440D-4E03-B790-D169D135E781}"/>
    <cellStyle name="Accent2 746" xfId="7797" xr:uid="{DAA68D1D-12A9-42A9-B7E5-E1CD368FA5C1}"/>
    <cellStyle name="Accent2 747" xfId="7801" xr:uid="{FCC645AC-45AE-4FBE-9EC7-2178BF86DD23}"/>
    <cellStyle name="Accent2 748" xfId="7803" xr:uid="{6682D451-0F1C-47F9-8A86-B209CE28381A}"/>
    <cellStyle name="Accent2 749" xfId="7808" xr:uid="{254FA1F8-0621-47B5-A18A-700DD00F4F5E}"/>
    <cellStyle name="Accent2 75" xfId="1208" xr:uid="{B9464525-58C4-4F5B-AABB-7264ECE39BD5}"/>
    <cellStyle name="Accent2 750" xfId="7837" xr:uid="{B694FE45-380D-4137-AA39-379681F7F12B}"/>
    <cellStyle name="Accent2 751" xfId="7841" xr:uid="{E3432CB3-B6E4-4204-8051-8EBF9728A7D1}"/>
    <cellStyle name="Accent2 752" xfId="7845" xr:uid="{ECCE786B-7847-4DAE-B461-527C629DE866}"/>
    <cellStyle name="Accent2 753" xfId="7848" xr:uid="{BDF1208A-E4E6-4096-B7F3-83BF5A9B5BCB}"/>
    <cellStyle name="Accent2 754" xfId="7851" xr:uid="{08FD179A-520F-41B2-B65A-FE20F2B7D685}"/>
    <cellStyle name="Accent2 755" xfId="7853" xr:uid="{A20929D0-E755-45B7-A96F-356AA83EA861}"/>
    <cellStyle name="Accent2 756" xfId="7855" xr:uid="{43875DDE-2468-4986-9D6C-BCA4CD17977E}"/>
    <cellStyle name="Accent2 757" xfId="7857" xr:uid="{75F56BE0-6C0A-488E-B5F6-E1B68B138A47}"/>
    <cellStyle name="Accent2 758" xfId="7861" xr:uid="{BD8ED886-0EC1-4C37-89C4-645773002F42}"/>
    <cellStyle name="Accent2 759" xfId="7896" xr:uid="{89A4566C-DAC1-4AA5-8C54-89628818488C}"/>
    <cellStyle name="Accent2 76" xfId="1213" xr:uid="{B307D11C-CF92-46E7-B33E-2B24C9C11CF3}"/>
    <cellStyle name="Accent2 760" xfId="7900" xr:uid="{975BB795-F8A6-43FD-904C-344E6EDF4AF9}"/>
    <cellStyle name="Accent2 761" xfId="7905" xr:uid="{96AB61BB-8F4D-4AD6-81AE-83C6FF6F166F}"/>
    <cellStyle name="Accent2 762" xfId="7901" xr:uid="{9A45A7A1-42CC-411D-9E55-865CF0A42BEE}"/>
    <cellStyle name="Accent2 763" xfId="7913" xr:uid="{A80ADC1F-8D92-4811-A41D-375955919A42}"/>
    <cellStyle name="Accent2 764" xfId="7918" xr:uid="{CCC5A313-915F-4905-A1EB-754320A7E7FA}"/>
    <cellStyle name="Accent2 765" xfId="7915" xr:uid="{4D8BCE93-D57F-4AB0-8CC4-BAEFDE3CEF34}"/>
    <cellStyle name="Accent2 766" xfId="7924" xr:uid="{76719F02-E9D0-4C03-9E04-6FBEC5D332D5}"/>
    <cellStyle name="Accent2 767" xfId="7926" xr:uid="{91F92A2A-0A5D-4B95-A5FF-7054840D6D26}"/>
    <cellStyle name="Accent2 768" xfId="7928" xr:uid="{14D446F0-FDA2-438E-B3A1-940809F7371A}"/>
    <cellStyle name="Accent2 769" xfId="7930" xr:uid="{91FB82B3-C004-46F1-84A8-0A274250C78C}"/>
    <cellStyle name="Accent2 77" xfId="1240" xr:uid="{6918EC69-D1B8-4212-9760-A5C450E7E1AD}"/>
    <cellStyle name="Accent2 770" xfId="7933" xr:uid="{212A38E3-DAF9-4585-B1FF-5D3C14760984}"/>
    <cellStyle name="Accent2 771" xfId="7946" xr:uid="{B98B2A83-8D7F-420F-9273-D3AAD0517F33}"/>
    <cellStyle name="Accent2 772" xfId="7948" xr:uid="{9CAFE570-6721-4ED5-B653-A32CFDEB93B0}"/>
    <cellStyle name="Accent2 773" xfId="7951" xr:uid="{9FA29004-25C3-49F4-8C9C-FA60A0FC1A86}"/>
    <cellStyle name="Accent2 774" xfId="8024" xr:uid="{53E8C2CE-8898-451B-9AB6-277CA7C12197}"/>
    <cellStyle name="Accent2 775" xfId="8817" xr:uid="{348FBA30-3586-44CD-8811-F3A8A2204D67}"/>
    <cellStyle name="Accent2 776" xfId="8826" xr:uid="{8C4982D8-B34D-44B5-9FB4-36554D9BC049}"/>
    <cellStyle name="Accent2 777" xfId="8829" xr:uid="{C8A10240-BD49-498A-B968-B5C3C6A249B7}"/>
    <cellStyle name="Accent2 778" xfId="8845" xr:uid="{DDC05777-27E9-4B76-A3CF-4C23FCF4A4EE}"/>
    <cellStyle name="Accent2 779" xfId="8859" xr:uid="{AF251969-057B-40F2-ABFF-2D5D33C256D2}"/>
    <cellStyle name="Accent2 78" xfId="1244" xr:uid="{7426D5FE-5FF9-4F87-90BB-526E92291602}"/>
    <cellStyle name="Accent2 780" xfId="8862" xr:uid="{5A21DACF-AA74-4D7E-BF27-D420B6783314}"/>
    <cellStyle name="Accent2 781" xfId="8864" xr:uid="{F8C40E4C-EF15-484D-9DBD-8E7E8C278D61}"/>
    <cellStyle name="Accent2 782" xfId="8866" xr:uid="{7C9CAA00-7083-4111-AB93-DD007605EB54}"/>
    <cellStyle name="Accent2 783" xfId="8868" xr:uid="{0B5E9778-2511-454C-B5A2-4C3FFD2DE8C3}"/>
    <cellStyle name="Accent2 784" xfId="8871" xr:uid="{91B2E863-7073-4CAD-BC78-569B3C22FA76}"/>
    <cellStyle name="Accent2 785" xfId="8884" xr:uid="{53250EA6-8DB9-4287-989C-8CAAD88D335F}"/>
    <cellStyle name="Accent2 786" xfId="8886" xr:uid="{33EAF97B-45B2-4D22-B6D9-6257C4CD971B}"/>
    <cellStyle name="Accent2 787" xfId="8890" xr:uid="{3A354311-85EB-422B-A4B5-B5A613AC6E7B}"/>
    <cellStyle name="Accent2 788" xfId="8899" xr:uid="{107CCBCF-C3D4-4BF2-A386-6AAFD242DB05}"/>
    <cellStyle name="Accent2 789" xfId="8905" xr:uid="{A732CA1C-5724-4039-9EBC-569DC9F639F5}"/>
    <cellStyle name="Accent2 79" xfId="1247" xr:uid="{71DDB08F-4903-4060-84AF-CDD6F91F4FD4}"/>
    <cellStyle name="Accent2 790" xfId="8941" xr:uid="{227CE9BD-73E8-4AF9-B5AD-A1C959E93D63}"/>
    <cellStyle name="Accent2 791" xfId="8948" xr:uid="{4E774DC7-092D-4705-A817-C505B43CAE1B}"/>
    <cellStyle name="Accent2 792" xfId="8944" xr:uid="{F2F1EEB2-FB45-4358-A40C-75FB76C5FFDB}"/>
    <cellStyle name="Accent2 793" xfId="8956" xr:uid="{499440DF-1374-4E96-9CA5-8C86A177E5F0}"/>
    <cellStyle name="Accent2 794" xfId="8959" xr:uid="{6C7D5677-0CDD-4DF9-A4F4-000E90A72815}"/>
    <cellStyle name="Accent2 795" xfId="8947" xr:uid="{F515EA87-FD6B-47C8-8084-CAA5ED6085A9}"/>
    <cellStyle name="Accent2 796" xfId="8967" xr:uid="{D77CD9CD-A08E-44D8-8E64-E1982B2F34D8}"/>
    <cellStyle name="Accent2 797" xfId="8970" xr:uid="{AE20CF06-8A1B-4178-931A-B9B480D12E9B}"/>
    <cellStyle name="Accent2 798" xfId="8973" xr:uid="{502FF9F9-DDC5-4351-9397-E5541261AEAF}"/>
    <cellStyle name="Accent2 799" xfId="8971" xr:uid="{10D4F0E1-18E0-477B-A74D-C660BC53DC0A}"/>
    <cellStyle name="Accent2 8" xfId="175" xr:uid="{3D7F29C4-99CA-496D-B15D-70A4666D0BCE}"/>
    <cellStyle name="Accent2 80" xfId="1250" xr:uid="{02A58A31-0E75-412E-9565-0E2EC36E1C07}"/>
    <cellStyle name="Accent2 800" xfId="8979" xr:uid="{716FB371-20DF-4658-B4DC-9A882D3F1F55}"/>
    <cellStyle name="Accent2 801" xfId="8981" xr:uid="{32F1EC48-0264-4063-9740-8A305C6B66AF}"/>
    <cellStyle name="Accent2 802" xfId="8983" xr:uid="{5F31601C-BCDA-4422-A110-E01D1CCE3465}"/>
    <cellStyle name="Accent2 803" xfId="8988" xr:uid="{51042CF3-9A26-42B1-9FF0-215F6D74388D}"/>
    <cellStyle name="Accent2 804" xfId="9008" xr:uid="{AEF3CF78-B38D-4944-A653-780CE2CC1839}"/>
    <cellStyle name="Accent2 805" xfId="9016" xr:uid="{82F18035-5624-4E6B-A981-2667965461F9}"/>
    <cellStyle name="Accent2 806" xfId="9019" xr:uid="{4F91239A-F10D-4083-B6E6-D1D742BBC7E1}"/>
    <cellStyle name="Accent2 807" xfId="9021" xr:uid="{AC85A9D9-7170-4C51-97D8-A385C21F8643}"/>
    <cellStyle name="Accent2 808" xfId="9023" xr:uid="{367E9B88-C781-4AF5-B753-E74DC5EA8263}"/>
    <cellStyle name="Accent2 809" xfId="9025" xr:uid="{BD92EF3A-BA20-4A53-96AA-8C858ADB428A}"/>
    <cellStyle name="Accent2 81" xfId="1252" xr:uid="{AE0ED30C-E355-4906-A829-4417B7968FF6}"/>
    <cellStyle name="Accent2 810" xfId="9029" xr:uid="{E0F4D9DC-A718-47CD-970C-610D695D542B}"/>
    <cellStyle name="Accent2 811" xfId="9054" xr:uid="{C15E4F10-EF7A-407B-A872-7D9B255EA82F}"/>
    <cellStyle name="Accent2 812" xfId="9057" xr:uid="{E2626A71-E4F9-4A05-B5F4-031139611702}"/>
    <cellStyle name="Accent2 813" xfId="9055" xr:uid="{48C5D7C9-8728-4544-9D0A-4F4C22B0B981}"/>
    <cellStyle name="Accent2 814" xfId="9063" xr:uid="{7791818B-86B5-4E42-A6B5-2FB21EC78FCF}"/>
    <cellStyle name="Accent2 815" xfId="9065" xr:uid="{42DA2047-ABC5-4EB3-9DAC-D6F1CC7B6F4E}"/>
    <cellStyle name="Accent2 816" xfId="9067" xr:uid="{9BFB6E6E-B203-4AC9-9F80-DC84A64D5D8E}"/>
    <cellStyle name="Accent2 817" xfId="9073" xr:uid="{46038EEF-8C94-4373-A5C1-B5BE87DD066E}"/>
    <cellStyle name="Accent2 818" xfId="9109" xr:uid="{CBCA942E-8BFA-4A9F-8ECF-FDA06F05932F}"/>
    <cellStyle name="Accent2 819" xfId="9112" xr:uid="{22ABD1DA-FAFA-46C6-83C0-FE0C50075FD1}"/>
    <cellStyle name="Accent2 82" xfId="1254" xr:uid="{C69AE1F2-71B0-422A-A8A2-93C311BFD3CC}"/>
    <cellStyle name="Accent2 820" xfId="9116" xr:uid="{79EC0329-1EDE-448B-B73F-14D90ADF88DB}"/>
    <cellStyle name="Accent2 821" xfId="9118" xr:uid="{A18BC06F-80FA-45DA-BEF0-824D8FFA8D0E}"/>
    <cellStyle name="Accent2 822" xfId="9121" xr:uid="{50B7FB8D-5551-4F7F-86C8-63245CFB6E8E}"/>
    <cellStyle name="Accent2 823" xfId="9123" xr:uid="{7A32C202-676D-4901-BB79-2FAF1C538477}"/>
    <cellStyle name="Accent2 824" xfId="9125" xr:uid="{8DE5F411-8E43-4589-A4B6-8A4E12B2568F}"/>
    <cellStyle name="Accent2 825" xfId="9142" xr:uid="{BA46A0B9-49E7-4B5A-90A5-E6B2302BCD98}"/>
    <cellStyle name="Accent2 826" xfId="9145" xr:uid="{01AF1EC0-3988-477B-8614-A4ADF6D6F290}"/>
    <cellStyle name="Accent2 827" xfId="9141" xr:uid="{D29BC604-E2E4-48C7-97DA-E74F29B32960}"/>
    <cellStyle name="Accent2 828" xfId="9151" xr:uid="{8536B633-494E-4512-99A1-9CE89EA12825}"/>
    <cellStyle name="Accent2 829" xfId="9153" xr:uid="{669EE2DF-19F3-4902-AFD7-E778A8862306}"/>
    <cellStyle name="Accent2 83" xfId="1256" xr:uid="{EF1FF4A7-7849-4DE0-91DD-E404C173A9AF}"/>
    <cellStyle name="Accent2 830" xfId="9155" xr:uid="{9AFFC7DA-251F-4506-8A15-3ABBE647BAD1}"/>
    <cellStyle name="Accent2 831" xfId="9157" xr:uid="{A7F1A567-3344-4C09-B4DB-E783DCEFB461}"/>
    <cellStyle name="Accent2 832" xfId="9160" xr:uid="{5ED5110D-A30D-4A27-8779-319EF165427A}"/>
    <cellStyle name="Accent2 833" xfId="9173" xr:uid="{EA438670-4D1C-4FCE-A9F7-5C50C7198FE3}"/>
    <cellStyle name="Accent2 834" xfId="9175" xr:uid="{90242B2C-5316-480B-AE55-A9F8D7735274}"/>
    <cellStyle name="Accent2 835" xfId="9179" xr:uid="{7103C5BF-0DA0-4CCA-A1F8-5F69FE1AAD99}"/>
    <cellStyle name="Accent2 836" xfId="9201" xr:uid="{8560CCD3-33DB-4D77-BF1F-D63E20D26E04}"/>
    <cellStyle name="Accent2 837" xfId="9205" xr:uid="{3E13B098-E870-461D-8A43-3A7FF930F71B}"/>
    <cellStyle name="Accent2 838" xfId="9203" xr:uid="{60CA901E-923D-4003-90E6-4E98BD39C9EA}"/>
    <cellStyle name="Accent2 839" xfId="9209" xr:uid="{3093A85D-13FF-4E4B-BB3E-F7AA41C8136F}"/>
    <cellStyle name="Accent2 84" xfId="1259" xr:uid="{D85180A2-CB2F-4D5E-BA34-D8EED0C92015}"/>
    <cellStyle name="Accent2 840" xfId="9211" xr:uid="{1BA005E0-F432-4E51-B317-5BDFF23BBEBB}"/>
    <cellStyle name="Accent2 841" xfId="9216" xr:uid="{21A198D0-A038-4B49-BE0C-0E3B6122AD04}"/>
    <cellStyle name="Accent2 842" xfId="9241" xr:uid="{57269C02-400D-4522-9C64-867873E70A2E}"/>
    <cellStyle name="Accent2 843" xfId="9244" xr:uid="{F9EDACEA-AC0D-413F-928D-A7F4F8B7F44C}"/>
    <cellStyle name="Accent2 844" xfId="9247" xr:uid="{79E29169-8701-4B80-B74F-A4EE0C5D2F31}"/>
    <cellStyle name="Accent2 845" xfId="9249" xr:uid="{B907A0E3-E5C9-47D4-8952-E37DBF2D7B25}"/>
    <cellStyle name="Accent2 846" xfId="9251" xr:uid="{1111028A-213C-42E1-A180-438985CBC95E}"/>
    <cellStyle name="Accent2 847" xfId="9253" xr:uid="{AC86076E-8DDF-4616-8FF3-EE967B55516B}"/>
    <cellStyle name="Accent2 848" xfId="9259" xr:uid="{F202C9CE-1B34-4050-A1E9-D0E7EEAE5ECA}"/>
    <cellStyle name="Accent2 849" xfId="9295" xr:uid="{67473299-009A-4039-ADE1-DE01522EAB27}"/>
    <cellStyle name="Accent2 85" xfId="1268" xr:uid="{C578E877-A3CA-48C5-8EE8-F7E840C6EE80}"/>
    <cellStyle name="Accent2 850" xfId="9257" xr:uid="{8AC33B06-F6E2-451C-953D-9284CC1D37C7}"/>
    <cellStyle name="Accent2 851" xfId="9303" xr:uid="{C8BE0A28-311D-4281-8C2A-DA80B23F621D}"/>
    <cellStyle name="Accent2 852" xfId="9307" xr:uid="{6AA56E65-1B28-48A8-B397-DAD1254E56EA}"/>
    <cellStyle name="Accent2 853" xfId="9310" xr:uid="{EA8206EC-726E-4EC5-831F-22A4CE47688E}"/>
    <cellStyle name="Accent2 854" xfId="9312" xr:uid="{961D51EA-ED2C-4DC7-AEF0-5406D272C89E}"/>
    <cellStyle name="Accent2 855" xfId="9305" xr:uid="{DFA82364-A0D2-4531-9338-E88932130D92}"/>
    <cellStyle name="Accent2 856" xfId="9317" xr:uid="{3F64F5D9-0DDB-4594-9C9E-FE20EFC43294}"/>
    <cellStyle name="Accent2 857" xfId="9320" xr:uid="{D2067C91-208B-4284-A218-6383A3F049D9}"/>
    <cellStyle name="Accent2 858" xfId="9276" xr:uid="{A19FE176-F4A6-40B8-86BA-FD7C54570E96}"/>
    <cellStyle name="Accent2 859" xfId="9323" xr:uid="{7B984810-6FEA-4BB2-B503-9C0BE44BC222}"/>
    <cellStyle name="Accent2 86" xfId="1284" xr:uid="{4EB62902-E05E-493E-BA44-642C46B5CB67}"/>
    <cellStyle name="Accent2 860" xfId="9336" xr:uid="{2891186E-C4A6-43F3-9287-BDC684CFCE08}"/>
    <cellStyle name="Accent2 861" xfId="9338" xr:uid="{20674147-8955-41A8-9321-74D3F0CB3A28}"/>
    <cellStyle name="Accent2 862" xfId="9342" xr:uid="{CF4C2B14-731C-49B3-A78E-7BF7AB7E0324}"/>
    <cellStyle name="Accent2 863" xfId="9365" xr:uid="{4D45D7BC-14E2-4370-9FAA-C24ACFBB7828}"/>
    <cellStyle name="Accent2 864" xfId="9368" xr:uid="{EF6F2932-B8E2-48D3-A65C-63BF7D8010EF}"/>
    <cellStyle name="Accent2 865" xfId="9370" xr:uid="{3FBE56EF-ACB0-49ED-84DF-E5E4BF9BD2FD}"/>
    <cellStyle name="Accent2 866" xfId="9372" xr:uid="{D368D4A1-BEBE-478A-93BC-0EAE40799687}"/>
    <cellStyle name="Accent2 867" xfId="9374" xr:uid="{9B685A23-0C31-4832-A6A1-BAB04F1FD2BE}"/>
    <cellStyle name="Accent2 868" xfId="9378" xr:uid="{15C13EB3-8219-4C29-B32D-5C0DFE34A7F9}"/>
    <cellStyle name="Accent2 869" xfId="9387" xr:uid="{CEAAA45A-2C1A-4A8A-8897-D60B7A305F91}"/>
    <cellStyle name="Accent2 87" xfId="1300" xr:uid="{98546A5A-CCD6-4F1C-A0C0-9A3A1387393B}"/>
    <cellStyle name="Accent2 870" xfId="9390" xr:uid="{A79EC43F-5630-4D2F-A89E-6FBB3B634F96}"/>
    <cellStyle name="Accent2 871" xfId="9410" xr:uid="{F23AE876-9E65-4B04-9669-6C30E43CD5A4}"/>
    <cellStyle name="Accent2 872" xfId="9424" xr:uid="{71218245-8684-49AA-8337-4A7122EEFF9F}"/>
    <cellStyle name="Accent2 873" xfId="9427" xr:uid="{C89D613F-C25A-46A6-A36A-1547B4815E2E}"/>
    <cellStyle name="Accent2 874" xfId="9430" xr:uid="{1CA78DC3-0F98-4DC8-B6D1-D5DAF6D884DD}"/>
    <cellStyle name="Accent2 875" xfId="9432" xr:uid="{4F8D8925-EB5B-4DB0-88B1-96503C79DFF0}"/>
    <cellStyle name="Accent2 876" xfId="9435" xr:uid="{A8F9A631-E948-4CF3-9B3E-2203C3EC356F}"/>
    <cellStyle name="Accent2 877" xfId="9428" xr:uid="{E4B8EE88-0FDD-4788-B783-88F962C05862}"/>
    <cellStyle name="Accent2 878" xfId="9474" xr:uid="{41E8EA1B-D15D-4F47-BB3A-D37639480625}"/>
    <cellStyle name="Accent2 879" xfId="9489" xr:uid="{1B42D534-BA6E-41FD-A2BE-D4DB982C64BA}"/>
    <cellStyle name="Accent2 88" xfId="1304" xr:uid="{69C02862-1645-4B55-A6C8-9BCC02A20531}"/>
    <cellStyle name="Accent2 880" xfId="9498" xr:uid="{4FD7CF66-958B-404A-AFD7-DAAE4E720CBB}"/>
    <cellStyle name="Accent2 881" xfId="9504" xr:uid="{8EB9ADBD-2238-417B-81C0-FBC98CF74A72}"/>
    <cellStyle name="Accent2 882" xfId="9554" xr:uid="{BCD2F8AC-84B1-4343-A4AE-5CA4886DA0AB}"/>
    <cellStyle name="Accent2 883" xfId="9560" xr:uid="{CE35C95E-1CC9-47F6-B33D-0E9AD20F67E5}"/>
    <cellStyle name="Accent2 884" xfId="9565" xr:uid="{2ADF8858-BB3C-4254-AA24-2BFA718A4D96}"/>
    <cellStyle name="Accent2 885" xfId="9570" xr:uid="{C944347F-CEF5-4B06-BEDB-DED514EA059F}"/>
    <cellStyle name="Accent2 886" xfId="9575" xr:uid="{21CEEA47-FF0B-43BD-B724-36431FCD9D92}"/>
    <cellStyle name="Accent2 887" xfId="9579" xr:uid="{AA8A3059-FFEC-42FB-BF84-E8B7276E809B}"/>
    <cellStyle name="Accent2 888" xfId="9583" xr:uid="{3D5A44F7-C4A9-4C7B-AED6-18AC157952B6}"/>
    <cellStyle name="Accent2 889" xfId="9585" xr:uid="{5EB8D396-800E-4DE3-B8FE-3CFE74B45768}"/>
    <cellStyle name="Accent2 89" xfId="1307" xr:uid="{27656B1D-CEDD-480C-A9DB-835CEDBA7D48}"/>
    <cellStyle name="Accent2 890" xfId="9589" xr:uid="{87F574E0-CFF0-4DB0-B8BA-D2A6BC8096EE}"/>
    <cellStyle name="Accent2 891" xfId="9586" xr:uid="{176E2E3D-CAF1-478F-BE05-C71F7069CB87}"/>
    <cellStyle name="Accent2 892" xfId="9595" xr:uid="{BCC8E2C2-A13D-4881-B605-CA7B115D7C68}"/>
    <cellStyle name="Accent2 893" xfId="9507" xr:uid="{43204D79-E4B2-4AA0-B040-8D093DF464AB}"/>
    <cellStyle name="Accent2 894" xfId="9600" xr:uid="{64D8B8D0-02F3-4480-8FFB-03C6F74A5AE1}"/>
    <cellStyle name="Accent2 895" xfId="9529" xr:uid="{7DF17334-B7EE-4761-A2E4-334B59DFF0A2}"/>
    <cellStyle name="Accent2 896" xfId="9613" xr:uid="{2FBBD3E0-A352-4E63-A935-92A70B9E378D}"/>
    <cellStyle name="Accent2 897" xfId="9616" xr:uid="{C5381DD0-E031-48E1-B47B-06D6FA89DDA0}"/>
    <cellStyle name="Accent2 898" xfId="9619" xr:uid="{6C4C6A66-1FCB-4281-97ED-6FC021ABC14A}"/>
    <cellStyle name="Accent2 899" xfId="9621" xr:uid="{06F040F5-3CE4-47E9-B989-8CF1255E52FD}"/>
    <cellStyle name="Accent2 9" xfId="192" xr:uid="{BEFF6196-71D9-46E8-8973-EEB82A2D1512}"/>
    <cellStyle name="Accent2 90" xfId="1310" xr:uid="{95D398DF-9F02-43BB-95AC-B9E8F30D8523}"/>
    <cellStyle name="Accent2 900" xfId="9623" xr:uid="{6310B234-539B-422B-BCDB-5DB76B93E717}"/>
    <cellStyle name="Accent2 901" xfId="9625" xr:uid="{864BB314-29FB-42AB-BD4C-58A536D01D38}"/>
    <cellStyle name="Accent2 902" xfId="9628" xr:uid="{A200B4C6-B395-4FD8-93C6-F5C61E1ED348}"/>
    <cellStyle name="Accent2 903" xfId="9667" xr:uid="{EDD894A5-418A-4B4C-8212-F7AEC9CDCC5A}"/>
    <cellStyle name="Accent2 904" xfId="9636" xr:uid="{2C1D9C30-D200-4DF8-843C-99BC74B1DA8A}"/>
    <cellStyle name="Accent2 905" xfId="9685" xr:uid="{85811BFF-EACC-4F05-9992-A335CDC4C9D3}"/>
    <cellStyle name="Accent2 906" xfId="9689" xr:uid="{CBB82778-7FD9-4C9F-AAE1-EFC0BF187DBE}"/>
    <cellStyle name="Accent2 907" xfId="9692" xr:uid="{DA145C5A-BF20-482A-982E-7E2C06685AD3}"/>
    <cellStyle name="Accent2 908" xfId="9694" xr:uid="{C8325262-251D-44E6-AC4A-09C5B39F6978}"/>
    <cellStyle name="Accent2 909" xfId="9696" xr:uid="{72D02F50-9500-4384-90A7-320D65A7D864}"/>
    <cellStyle name="Accent2 91" xfId="1312" xr:uid="{434AE61A-F00A-4710-A477-42C512BD6EC1}"/>
    <cellStyle name="Accent2 910" xfId="9698" xr:uid="{982EE666-E380-40A5-8BAE-92E2F6D9585D}"/>
    <cellStyle name="Accent2 911" xfId="9669" xr:uid="{BC0165D4-4421-43BC-991E-672D28FABFF3}"/>
    <cellStyle name="Accent2 912" xfId="9713" xr:uid="{1386008E-8529-4952-892F-CC3823B8466E}"/>
    <cellStyle name="Accent2 913" xfId="9717" xr:uid="{F1870B38-A271-4296-9581-4E51505439AD}"/>
    <cellStyle name="Accent2 914" xfId="9721" xr:uid="{B1D91F99-2160-4F40-8D02-CF9EF6B0CA5A}"/>
    <cellStyle name="Accent2 915" xfId="9724" xr:uid="{0B39E5BA-C1BD-4E6F-9B8D-C7B01A3AA042}"/>
    <cellStyle name="Accent2 916" xfId="9727" xr:uid="{62CA6898-0583-49ED-9291-F4D11352FB5F}"/>
    <cellStyle name="Accent2 917" xfId="9729" xr:uid="{C0A3B647-C951-465F-ADC7-A9CB30D4592C}"/>
    <cellStyle name="Accent2 918" xfId="9731" xr:uid="{B8878528-6731-4C1B-9E99-FC434B50F77F}"/>
    <cellStyle name="Accent2 919" xfId="9733" xr:uid="{378C0B67-9E8D-4D16-A2F6-F6A2637C07B9}"/>
    <cellStyle name="Accent2 92" xfId="1314" xr:uid="{100E845E-ACF9-4B11-86F3-C05CCBA48A55}"/>
    <cellStyle name="Accent2 920" xfId="9737" xr:uid="{D7981902-CDE9-4692-B358-9F7AB02C4F77}"/>
    <cellStyle name="Accent2 921" xfId="9760" xr:uid="{36C39E22-941E-4CAA-940B-D15D23765285}"/>
    <cellStyle name="Accent2 922" xfId="9763" xr:uid="{CE7739B0-6309-49AA-95AD-F7276F68F6CE}"/>
    <cellStyle name="Accent2 923" xfId="9759" xr:uid="{3EC0890E-218A-448E-927F-344378030652}"/>
    <cellStyle name="Accent2 924" xfId="9767" xr:uid="{C68D8A4D-5E40-4055-9935-D00A6468C320}"/>
    <cellStyle name="Accent2 925" xfId="9770" xr:uid="{002F89E0-2BFF-4468-BC39-EFE56C0E251D}"/>
    <cellStyle name="Accent2 926" xfId="9776" xr:uid="{00167571-1F5D-48EC-87A6-6BF0A3C01C52}"/>
    <cellStyle name="Accent2 927" xfId="9805" xr:uid="{60310F14-B66E-45B4-8B9A-64013B39BA04}"/>
    <cellStyle name="Accent2 928" xfId="9810" xr:uid="{9D113577-9DB0-43F6-9279-4C840988E04D}"/>
    <cellStyle name="Accent2 929" xfId="9813" xr:uid="{5E73E5BA-476E-43B1-A179-06BB2F57DB2D}"/>
    <cellStyle name="Accent2 93" xfId="1316" xr:uid="{12AFFEC3-F887-4217-BCDA-DCCCBE639B3E}"/>
    <cellStyle name="Accent2 930" xfId="9815" xr:uid="{1866D799-1933-40DB-9590-50379AEEB1D8}"/>
    <cellStyle name="Accent2 931" xfId="9819" xr:uid="{039D1B70-9089-44A4-95AC-7535061352D8}"/>
    <cellStyle name="Accent2 932" xfId="9817" xr:uid="{CE159B2C-9608-4248-9F71-915CBD520D8A}"/>
    <cellStyle name="Accent2 933" xfId="9820" xr:uid="{A03BD90F-C787-4D7D-8B8E-9EC75424AA99}"/>
    <cellStyle name="Accent2 934" xfId="9825" xr:uid="{F71BBEEB-8877-4086-A0CC-9E7D8B9D7966}"/>
    <cellStyle name="Accent2 935" xfId="9830" xr:uid="{3E330B70-A7E3-4803-AA1E-11A489AB1613}"/>
    <cellStyle name="Accent2 936" xfId="9855" xr:uid="{236C9C13-7FD6-47BF-817B-6EC2F0D750F5}"/>
    <cellStyle name="Accent2 937" xfId="9858" xr:uid="{41454BA3-5EC6-4BB0-BBE6-6F3347DAD7FB}"/>
    <cellStyle name="Accent2 938" xfId="9861" xr:uid="{BD745B34-2BC8-4BD2-8F62-205803EEBD25}"/>
    <cellStyle name="Accent2 939" xfId="9863" xr:uid="{01F17B68-1A36-487C-A62C-2CE6E7529008}"/>
    <cellStyle name="Accent2 94" xfId="1321" xr:uid="{A1A8DDE5-765E-4914-806A-D4A4BA34AEFA}"/>
    <cellStyle name="Accent2 940" xfId="9865" xr:uid="{157D0996-959D-4DBB-B072-C7D5B3724AAF}"/>
    <cellStyle name="Accent2 941" xfId="9867" xr:uid="{A08E5945-A5B6-4F02-BBF3-03F89E25DB5C}"/>
    <cellStyle name="Accent2 942" xfId="9870" xr:uid="{38BCD08F-00BC-437D-94DA-44A3EA801543}"/>
    <cellStyle name="Accent2 943" xfId="10058" xr:uid="{703445EA-6D61-4A32-9355-56A080D916F8}"/>
    <cellStyle name="Accent2 944" xfId="10089" xr:uid="{CB267B74-5B8A-4803-90E9-4497FA82CF65}"/>
    <cellStyle name="Accent2 945" xfId="10096" xr:uid="{D197E7B9-FE82-4C97-83BE-4E3C18B77967}"/>
    <cellStyle name="Accent2 946" xfId="10102" xr:uid="{4C480362-7786-48B8-A9D8-A7D46A2E2C10}"/>
    <cellStyle name="Accent2 947" xfId="10105" xr:uid="{7B2778FB-DD27-4457-B5E5-74FD1736B1DD}"/>
    <cellStyle name="Accent2 948" xfId="10108" xr:uid="{553C6949-53AE-4AD0-BD45-8B0C241D4E32}"/>
    <cellStyle name="Accent2 949" xfId="10111" xr:uid="{5709DA5B-48F2-4247-B95B-528A576E0EC3}"/>
    <cellStyle name="Accent2 95" xfId="1349" xr:uid="{B86D7421-6CB4-44CD-A92E-035EAFEF9B55}"/>
    <cellStyle name="Accent2 950" xfId="10114" xr:uid="{72D2416F-4156-45C3-A068-EB97881E84D2}"/>
    <cellStyle name="Accent2 951" xfId="10117" xr:uid="{A66E5D7C-CDB3-42E5-9C52-2777351C408E}"/>
    <cellStyle name="Accent2 952" xfId="10109" xr:uid="{4A959BBF-0104-41A9-B3CE-C8E8A9A1A0EA}"/>
    <cellStyle name="Accent2 953" xfId="10120" xr:uid="{9C8917A4-38EC-48D2-93FA-31251BB8840D}"/>
    <cellStyle name="Accent2 954" xfId="10126" xr:uid="{E5BD0FBD-8B26-4CFC-9174-ACA070AD0A66}"/>
    <cellStyle name="Accent2 955" xfId="10152" xr:uid="{C4290842-5EEF-438D-87DA-AC3D1B54B61F}"/>
    <cellStyle name="Accent2 956" xfId="10157" xr:uid="{149BAC6F-BA8D-485A-B74C-16C9990F4F21}"/>
    <cellStyle name="Accent2 957" xfId="10160" xr:uid="{68FAD339-F135-4EBF-A3E1-FFFFB875FAA4}"/>
    <cellStyle name="Accent2 958" xfId="10163" xr:uid="{CA4EFB89-87F8-4BD1-B122-85DB42539C49}"/>
    <cellStyle name="Accent2 959" xfId="10165" xr:uid="{42E330B0-AB8E-4E50-8AC0-43FCD3CC4462}"/>
    <cellStyle name="Accent2 96" xfId="1353" xr:uid="{EED6D1E2-7E9E-4F7A-A468-86B2BA04ECBA}"/>
    <cellStyle name="Accent2 960" xfId="10167" xr:uid="{984689B3-A43A-4748-96FC-C4BAA289CDA1}"/>
    <cellStyle name="Accent2 961" xfId="10169" xr:uid="{C2837FE1-B87C-4068-9E65-300E4E1CC821}"/>
    <cellStyle name="Accent2 962" xfId="10175" xr:uid="{22E1D508-1C80-440E-90FC-EB439A218BA7}"/>
    <cellStyle name="Accent2 963" xfId="10204" xr:uid="{FED83878-325E-43BC-8BF3-E7F4BEE03FFA}"/>
    <cellStyle name="Accent2 964" xfId="10209" xr:uid="{B421F088-1328-4D4D-A11D-4ED1431FCB0A}"/>
    <cellStyle name="Accent2 965" xfId="10206" xr:uid="{A65FFBFC-31A5-4A88-B765-C059C46B78D5}"/>
    <cellStyle name="Accent2 966" xfId="10215" xr:uid="{E42A762E-28C7-4791-BBF6-69ABA986C691}"/>
    <cellStyle name="Accent2 967" xfId="10219" xr:uid="{64DFFFA5-18B5-485D-B77A-D07D072D60EE}"/>
    <cellStyle name="Accent2 968" xfId="10216" xr:uid="{6D96021D-7107-4645-99A2-C76DC4FE1B6F}"/>
    <cellStyle name="Accent2 969" xfId="10213" xr:uid="{92945139-06AF-4238-9957-6AC96ED38EB9}"/>
    <cellStyle name="Accent2 97" xfId="1355" xr:uid="{C281ED29-ABB9-4008-A156-0FBD4CD34C75}"/>
    <cellStyle name="Accent2 970" xfId="10224" xr:uid="{438FAA70-9DAD-4038-8662-B0A028D813FC}"/>
    <cellStyle name="Accent2 971" xfId="10229" xr:uid="{24A5B6F7-5AFE-48CB-9DD0-7183749AE88C}"/>
    <cellStyle name="Accent2 972" xfId="10250" xr:uid="{35FB366A-DCD9-49D1-B6FD-9893AD185F00}"/>
    <cellStyle name="Accent2 973" xfId="10254" xr:uid="{15CA9EE4-5B1A-4536-8A28-4EA796B230E4}"/>
    <cellStyle name="Accent2 974" xfId="10252" xr:uid="{C1B3F46C-601D-465E-92FF-2FB3A27D9C58}"/>
    <cellStyle name="Accent2 975" xfId="10258" xr:uid="{503C8C6B-4474-4674-BB9A-89547CB15844}"/>
    <cellStyle name="Accent2 976" xfId="10260" xr:uid="{BA07E334-85A3-4689-BAC9-1174F49ABA15}"/>
    <cellStyle name="Accent2 977" xfId="10264" xr:uid="{7F658FD1-91CA-4858-B319-0BC2DF070F51}"/>
    <cellStyle name="Accent2 978" xfId="10286" xr:uid="{1F7FFEC6-2DAA-40C2-ACF5-0462D0E71181}"/>
    <cellStyle name="Accent2 979" xfId="10290" xr:uid="{70B78B45-BB6C-4E6A-9806-31AA68EB2C02}"/>
    <cellStyle name="Accent2 98" xfId="1358" xr:uid="{8FA5AF06-CD85-4EB3-BD51-89AB3A15B1AE}"/>
    <cellStyle name="Accent2 980" xfId="10288" xr:uid="{DB817EC8-38A5-40AF-8699-655AF3F14EEA}"/>
    <cellStyle name="Accent2 981" xfId="10294" xr:uid="{106F69A3-2455-4B23-A3C4-FD403D893B28}"/>
    <cellStyle name="Accent2 982" xfId="10296" xr:uid="{CBF58173-D281-4800-A268-A22AB0D74228}"/>
    <cellStyle name="Accent2 983" xfId="10299" xr:uid="{DF200FF7-673D-498B-8C61-48A4BA49E35F}"/>
    <cellStyle name="Accent2 984" xfId="10466" xr:uid="{CE56DA73-43C8-4242-8852-679E380540EF}"/>
    <cellStyle name="Accent2 985" xfId="10555" xr:uid="{B42754AD-39EF-4401-A28B-ED0324802D99}"/>
    <cellStyle name="Accent2 986" xfId="10564" xr:uid="{F0F1A776-D992-410C-9859-4E25818E1C3F}"/>
    <cellStyle name="Accent2 987" xfId="10569" xr:uid="{1E42343F-70A3-4B10-A60B-DBEC25261B0F}"/>
    <cellStyle name="Accent2 988" xfId="10597" xr:uid="{76860946-88A2-4569-B3C7-9AD349464A7A}"/>
    <cellStyle name="Accent2 989" xfId="10601" xr:uid="{330D650A-4301-469A-8B5E-9832B97F4372}"/>
    <cellStyle name="Accent2 99" xfId="1351" xr:uid="{91FD8A42-AEDE-4841-A6BC-9E0E3EBA5D7A}"/>
    <cellStyle name="Accent2 990" xfId="10599" xr:uid="{70D56EFF-9B82-4846-9023-EFF349160821}"/>
    <cellStyle name="Accent2 991" xfId="10607" xr:uid="{676BA84A-8804-485D-A729-B6A42023D329}"/>
    <cellStyle name="Accent2 992" xfId="10609" xr:uid="{E3443B9B-995E-48AE-91C5-0DB98DA01CE3}"/>
    <cellStyle name="Accent2 993" xfId="10612" xr:uid="{F2D2AA78-82C7-473A-8509-9B0C83D0E67F}"/>
    <cellStyle name="Accent2 994" xfId="10604" xr:uid="{182ECC4C-0F28-4909-BF2E-ED2632EFA235}"/>
    <cellStyle name="Accent2 995" xfId="10824" xr:uid="{957F1447-F953-4BC8-9448-57F8FEB78E45}"/>
    <cellStyle name="Accent2 996" xfId="10873" xr:uid="{25986F7B-2F59-477F-8533-40E01DC8A728}"/>
    <cellStyle name="Accent2 997" xfId="10877" xr:uid="{203C7892-5A8E-4073-9F19-CFBEF42BE624}"/>
    <cellStyle name="Accent2 998" xfId="10874" xr:uid="{274761DE-00AB-4F7A-8E11-4CBFC13E57FB}"/>
    <cellStyle name="Accent2 999" xfId="10885" xr:uid="{84099D49-27C4-4778-9A61-EF79C17E5335}"/>
    <cellStyle name="Accent3" xfId="32" builtinId="37" customBuiltin="1"/>
    <cellStyle name="Accent3 - 20%" xfId="59" xr:uid="{4E81EE08-1AB7-400D-8285-2B9F7D646EAD}"/>
    <cellStyle name="Accent3 - 20% 10" xfId="9902" xr:uid="{1C865BC3-12DE-4384-BE19-C1CDB401772B}"/>
    <cellStyle name="Accent3 - 20% 11" xfId="10403" xr:uid="{3A51BEF0-ECE0-4F1B-A18B-0AEE10F93030}"/>
    <cellStyle name="Accent3 - 20% 12" xfId="11511" xr:uid="{DDE394D6-4747-4DA5-98AB-1938CE4425A0}"/>
    <cellStyle name="Accent3 - 20% 2" xfId="384" xr:uid="{EAE096A2-50F9-4137-962B-6BC4DBADC4C2}"/>
    <cellStyle name="Accent3 - 20% 3" xfId="437" xr:uid="{AD69C77E-3401-4B83-8B08-15D3F7664346}"/>
    <cellStyle name="Accent3 - 20% 4" xfId="230" xr:uid="{09595665-BFD3-47E5-9A18-3A7D041C7974}"/>
    <cellStyle name="Accent3 - 20% 5" xfId="3706" xr:uid="{4D41237F-6E9C-40A3-B0D6-7D6A22CF8A40}"/>
    <cellStyle name="Accent3 - 20% 6" xfId="4058" xr:uid="{D28096DF-6B4B-4E89-BC6F-DCDAA25897A5}"/>
    <cellStyle name="Accent3 - 20% 7" xfId="4264" xr:uid="{63D0B7FE-FF36-43B5-A6AF-B6EBED5BFF9F}"/>
    <cellStyle name="Accent3 - 20% 8" xfId="4803" xr:uid="{2AD9CF12-CCAC-44DC-A07C-411B983F843E}"/>
    <cellStyle name="Accent3 - 20% 9" xfId="6443" xr:uid="{B3F0061C-91D3-4929-836C-4E0E9C953CCD}"/>
    <cellStyle name="Accent3 - 40%" xfId="60" xr:uid="{B77B3637-16D6-4777-B90F-2D957EC04FCA}"/>
    <cellStyle name="Accent3 - 40% 10" xfId="9903" xr:uid="{E1B519F1-393E-4514-9CBC-CEFCB7B6A46E}"/>
    <cellStyle name="Accent3 - 40% 11" xfId="10402" xr:uid="{30997302-9050-4206-B565-1AAAB9430EFE}"/>
    <cellStyle name="Accent3 - 40% 12" xfId="11512" xr:uid="{832F7813-FA80-4C63-BECD-42E24CA69514}"/>
    <cellStyle name="Accent3 - 40% 2" xfId="385" xr:uid="{D7D1F0B9-0234-441C-96EF-5A566EF5B5C8}"/>
    <cellStyle name="Accent3 - 40% 3" xfId="438" xr:uid="{49B3DB54-D192-4A6C-AD25-B6FCAFB2C818}"/>
    <cellStyle name="Accent3 - 40% 4" xfId="231" xr:uid="{48896770-26EC-4647-AD28-432F7E5F39EB}"/>
    <cellStyle name="Accent3 - 40% 5" xfId="3707" xr:uid="{C0B15B30-C2E4-4908-96C1-84FC66C50680}"/>
    <cellStyle name="Accent3 - 40% 6" xfId="4057" xr:uid="{48971390-DC9B-477A-8822-F2C71091DD98}"/>
    <cellStyle name="Accent3 - 40% 7" xfId="4263" xr:uid="{C3D14F72-145C-45A9-A3B5-B32160F910D4}"/>
    <cellStyle name="Accent3 - 40% 8" xfId="4802" xr:uid="{066D9CAF-74F3-46C4-B106-576CA7BF7B19}"/>
    <cellStyle name="Accent3 - 40% 9" xfId="6442" xr:uid="{1AFA1C6F-08A8-4C03-A297-DC8C3DE5910B}"/>
    <cellStyle name="Accent3 - 60%" xfId="61" xr:uid="{61E659D0-FEA6-4FDD-8E17-2BBBB3EE1DD4}"/>
    <cellStyle name="Accent3 - 60% 10" xfId="9904" xr:uid="{197E53A5-02CC-4D25-9B82-B3A4345ABD71}"/>
    <cellStyle name="Accent3 - 60% 11" xfId="10439" xr:uid="{A3034C26-2A69-4129-9EDF-D93C2B973C86}"/>
    <cellStyle name="Accent3 - 60% 12" xfId="11513" xr:uid="{AAA95EA9-00AD-4CE2-846A-4A81EE4018CA}"/>
    <cellStyle name="Accent3 - 60% 2" xfId="386" xr:uid="{DAF70424-FFFB-412F-9E33-6333615A5C90}"/>
    <cellStyle name="Accent3 - 60% 3" xfId="439" xr:uid="{616D94D9-C453-4361-AD6B-8E8E2F9C4836}"/>
    <cellStyle name="Accent3 - 60% 4" xfId="232" xr:uid="{5021DA06-C51A-4FE3-BD39-CC5CC892FD3F}"/>
    <cellStyle name="Accent3 - 60% 5" xfId="3708" xr:uid="{FF8544BA-B59F-4FCF-9C24-8060960657AB}"/>
    <cellStyle name="Accent3 - 60% 6" xfId="4094" xr:uid="{942A71FB-C604-4FB3-A1CA-B30EC22B72F0}"/>
    <cellStyle name="Accent3 - 60% 7" xfId="4262" xr:uid="{021B5326-A0B4-4CB4-9628-261FD578F5CC}"/>
    <cellStyle name="Accent3 - 60% 8" xfId="4801" xr:uid="{F9D51002-F1BB-4963-9CEA-DB5120C79C76}"/>
    <cellStyle name="Accent3 - 60% 9" xfId="6441" xr:uid="{7614FA16-2284-45F8-AC91-F668DC4DC4BF}"/>
    <cellStyle name="Accent3 10" xfId="199" xr:uid="{686C7423-CF96-4A1A-8B4D-4780AA19AA76}"/>
    <cellStyle name="Accent3 10 2" xfId="639" xr:uid="{C763AC27-87C7-4609-BA20-7002BC623B25}"/>
    <cellStyle name="Accent3 100" xfId="1361" xr:uid="{BC1F4415-15A9-44C3-95F8-D30F2D1BC849}"/>
    <cellStyle name="Accent3 1000" xfId="10856" xr:uid="{52865468-D3B0-4080-BFE8-985D27882635}"/>
    <cellStyle name="Accent3 1001" xfId="10900" xr:uid="{CF8BA8EA-B400-4975-A479-63077C5E60FC}"/>
    <cellStyle name="Accent3 1002" xfId="10858" xr:uid="{88267B24-BBC9-4E47-9BB2-FFD16885D831}"/>
    <cellStyle name="Accent3 1003" xfId="10906" xr:uid="{A670CD34-755B-4F6F-A84A-CCAAB5F7C7BA}"/>
    <cellStyle name="Accent3 1004" xfId="10865" xr:uid="{826EF179-74D2-488B-B8BC-F9FC9226DBAD}"/>
    <cellStyle name="Accent3 1005" xfId="10913" xr:uid="{59ACFFC2-D53D-4827-BA33-7986E0FE1B12}"/>
    <cellStyle name="Accent3 1006" xfId="10911" xr:uid="{F795CDCF-FD44-4B85-92B3-0C9C79CC5734}"/>
    <cellStyle name="Accent3 1007" xfId="10916" xr:uid="{4E5E917E-B9E2-4EFE-BB87-B0165B9105EC}"/>
    <cellStyle name="Accent3 1008" xfId="10920" xr:uid="{0822F2AD-857E-456F-8474-F1BCD5B61498}"/>
    <cellStyle name="Accent3 1009" xfId="10924" xr:uid="{4C36FF10-6C71-411F-8B2C-214F04E0A5D2}"/>
    <cellStyle name="Accent3 101" xfId="1350" xr:uid="{A503FD58-C652-481D-B976-013BF6AD4A62}"/>
    <cellStyle name="Accent3 1010" xfId="10929" xr:uid="{23C908E4-BC26-48B3-A79C-8428C7C42F90}"/>
    <cellStyle name="Accent3 1011" xfId="10934" xr:uid="{46A08569-26B7-420F-AF6A-46B754C21185}"/>
    <cellStyle name="Accent3 1012" xfId="10927" xr:uid="{3EEBA2DE-38E0-42EA-A244-5F1478CD7D7C}"/>
    <cellStyle name="Accent3 1013" xfId="10953" xr:uid="{AB7A22A0-BCF9-4F64-AA3C-AF41EF4F6221}"/>
    <cellStyle name="Accent3 1014" xfId="10937" xr:uid="{B1E25D4A-11BD-47D3-BBED-F47736545A1E}"/>
    <cellStyle name="Accent3 1015" xfId="10955" xr:uid="{346CD8F3-EFC4-4566-A54F-9BCAC44E1CF0}"/>
    <cellStyle name="Accent3 1016" xfId="10947" xr:uid="{28297290-0828-48B3-AB21-2F172641B8EE}"/>
    <cellStyle name="Accent3 1017" xfId="10958" xr:uid="{F8064BF6-DBB7-4E0D-A2F2-89F4A5A54CB6}"/>
    <cellStyle name="Accent3 1018" xfId="10962" xr:uid="{A1627CC5-F7D7-4005-B2AD-02DD60907CFD}"/>
    <cellStyle name="Accent3 1019" xfId="10965" xr:uid="{C2BB8679-6CF5-4FC7-BA93-8EFD123A3020}"/>
    <cellStyle name="Accent3 102" xfId="1370" xr:uid="{B9A5A710-7492-4998-A8F7-A4356526EA65}"/>
    <cellStyle name="Accent3 1020" xfId="10968" xr:uid="{E622EB7E-93C0-451C-B772-19B061355FA7}"/>
    <cellStyle name="Accent3 1021" xfId="10980" xr:uid="{5069ADFE-8FEC-4625-BF68-D37E754A6B01}"/>
    <cellStyle name="Accent3 1022" xfId="10987" xr:uid="{1461381B-4B44-41C0-A4FE-3DDB792EB9A6}"/>
    <cellStyle name="Accent3 1023" xfId="10993" xr:uid="{785786B7-5EF2-4535-AF21-36D66C8A96F0}"/>
    <cellStyle name="Accent3 1024" xfId="10999" xr:uid="{CA454042-7AE5-4C95-850D-EFA7329529CC}"/>
    <cellStyle name="Accent3 1025" xfId="11006" xr:uid="{521E053C-2A1F-4EA4-B149-C0F557CAD2F7}"/>
    <cellStyle name="Accent3 1026" xfId="11016" xr:uid="{66C5CE19-169F-4E33-85EE-13308E26F9E2}"/>
    <cellStyle name="Accent3 1027" xfId="11044" xr:uid="{B3D3321C-3259-40D2-84EC-84B081CBF0D0}"/>
    <cellStyle name="Accent3 1028" xfId="11012" xr:uid="{EDAE16F7-49D6-40A4-8B51-4FCF63DCFD1D}"/>
    <cellStyle name="Accent3 1029" xfId="11047" xr:uid="{A61A370B-FD1C-4559-84AA-776508423F2F}"/>
    <cellStyle name="Accent3 103" xfId="1382" xr:uid="{11B8EBBF-7557-4C92-96E1-FEB5B7E433E0}"/>
    <cellStyle name="Accent3 1030" xfId="11053" xr:uid="{59401167-D925-413B-B43E-BADE877A35B4}"/>
    <cellStyle name="Accent3 1031" xfId="11051" xr:uid="{D4768FD3-1B03-4CAD-905B-56B82767C0A9}"/>
    <cellStyle name="Accent3 1032" xfId="11011" xr:uid="{F251504F-98DC-41D4-A984-D4E52FC9B3D3}"/>
    <cellStyle name="Accent3 1033" xfId="11066" xr:uid="{02A1F518-6B7F-4DC9-9557-1BCE9CA197B1}"/>
    <cellStyle name="Accent3 1034" xfId="11055" xr:uid="{9E4536E5-4E88-4B68-A168-BDE2394E371E}"/>
    <cellStyle name="Accent3 1035" xfId="11065" xr:uid="{A2D18FE6-3BBA-4EA1-BE62-A74B93AB58EB}"/>
    <cellStyle name="Accent3 1036" xfId="11075" xr:uid="{5B5B09E3-265D-47B1-8403-AAD67880A7AB}"/>
    <cellStyle name="Accent3 1037" xfId="11073" xr:uid="{0E8C45B1-5330-4AAC-B81E-A27F029FFEB0}"/>
    <cellStyle name="Accent3 1038" xfId="11089" xr:uid="{BCDDD811-EE2A-4019-A3DE-D7FD71CFD519}"/>
    <cellStyle name="Accent3 1039" xfId="11119" xr:uid="{59441D56-D618-40B2-88BA-470860996D68}"/>
    <cellStyle name="Accent3 104" xfId="1392" xr:uid="{7FF248B8-1F8F-46DF-8DEA-3A10D9A87888}"/>
    <cellStyle name="Accent3 1040" xfId="11086" xr:uid="{4DD26100-91AC-4898-B292-D6CC6D2DBA76}"/>
    <cellStyle name="Accent3 1041" xfId="11122" xr:uid="{BEEE6C2E-1F17-4C2A-96D3-E3AE7CD90804}"/>
    <cellStyle name="Accent3 1042" xfId="11084" xr:uid="{700A4038-5571-41FA-91E7-29B12E46E748}"/>
    <cellStyle name="Accent3 1043" xfId="11131" xr:uid="{4B305C93-0207-4DC8-A5ED-BC7093131A77}"/>
    <cellStyle name="Accent3 1044" xfId="11127" xr:uid="{932695C8-6226-4578-AA66-C124430A4A69}"/>
    <cellStyle name="Accent3 1045" xfId="11137" xr:uid="{284B79E4-1BAF-4382-BF2D-2A116FCA36DE}"/>
    <cellStyle name="Accent3 1046" xfId="11135" xr:uid="{29E8BE82-7CCE-4898-9702-AACBBA14B463}"/>
    <cellStyle name="Accent3 1047" xfId="11140" xr:uid="{7AA5E011-4EBD-4BA4-93A1-177A2797F9A4}"/>
    <cellStyle name="Accent3 1048" xfId="11144" xr:uid="{82F7CEE9-03F9-4B88-82AA-EE02E9FA810F}"/>
    <cellStyle name="Accent3 1049" xfId="11147" xr:uid="{468E9BA2-B4D8-47A6-AE75-E6DCB788D2ED}"/>
    <cellStyle name="Accent3 105" xfId="1384" xr:uid="{C6D8DE70-B21E-4F3C-B7E6-2205E98B6A07}"/>
    <cellStyle name="Accent3 1050" xfId="11150" xr:uid="{E77A8036-B9D5-4BA4-A917-5BFDD86C472D}"/>
    <cellStyle name="Accent3 1051" xfId="11166" xr:uid="{50AA4584-688B-404B-9F15-3CA90CB8E162}"/>
    <cellStyle name="Accent3 1052" xfId="11193" xr:uid="{867DA05A-8B04-4707-9A05-B2C9FBA44D11}"/>
    <cellStyle name="Accent3 1053" xfId="11165" xr:uid="{AEC0102E-9AD2-421F-999E-1E6A0A83D5EB}"/>
    <cellStyle name="Accent3 1054" xfId="11194" xr:uid="{DD0B634E-9CC5-4591-840E-132FBC4C40F0}"/>
    <cellStyle name="Accent3 1055" xfId="11203" xr:uid="{005625BB-ACF9-47C7-968B-F56AA9840591}"/>
    <cellStyle name="Accent3 1056" xfId="11198" xr:uid="{A281BE20-86E5-4728-BB96-B88011EE7967}"/>
    <cellStyle name="Accent3 1057" xfId="11207" xr:uid="{41D45056-F39E-4B61-8714-983B60398E21}"/>
    <cellStyle name="Accent3 1058" xfId="11195" xr:uid="{BE6041C0-E580-4BCB-8D85-D4E0D585FEC9}"/>
    <cellStyle name="Accent3 1059" xfId="11216" xr:uid="{A1ABB394-2920-4C4B-97C8-BB495AFF8A47}"/>
    <cellStyle name="Accent3 106" xfId="1393" xr:uid="{B407448E-F20C-4EEA-AD8B-DFF50CE477A1}"/>
    <cellStyle name="Accent3 1060" xfId="11213" xr:uid="{97F7D936-77A5-47F6-9426-5A7306B4F724}"/>
    <cellStyle name="Accent3 1061" xfId="11219" xr:uid="{B6E01200-525C-4423-9FE8-5D4C1ED92B43}"/>
    <cellStyle name="Accent3 1062" xfId="11233" xr:uid="{5E3B9027-0C00-4A61-B890-785E493705D8}"/>
    <cellStyle name="Accent3 1063" xfId="11261" xr:uid="{12D6EA61-0C70-4503-AADC-3F3CE212F237}"/>
    <cellStyle name="Accent3 1064" xfId="11269" xr:uid="{A94A1F6A-B543-43DC-8271-DBF8923D989B}"/>
    <cellStyle name="Accent3 1065" xfId="11263" xr:uid="{28CF3C6B-2397-4B99-A173-860F5F3788B0}"/>
    <cellStyle name="Accent3 1066" xfId="11271" xr:uid="{3FFA5214-A4C2-4E86-A0CD-BE701A050DBD}"/>
    <cellStyle name="Accent3 1067" xfId="11265" xr:uid="{5407536B-6AE0-4CA1-96DA-B36692155622}"/>
    <cellStyle name="Accent3 1068" xfId="11273" xr:uid="{9CAF0C2A-F2AB-4C99-BEC1-3503F9188CA6}"/>
    <cellStyle name="Accent3 1069" xfId="11248" xr:uid="{0A6061B3-1EB9-4DC5-AD0D-5E38E41330B6}"/>
    <cellStyle name="Accent3 107" xfId="1386" xr:uid="{814B7D0F-94F7-43C9-AFE1-FEFE713906AB}"/>
    <cellStyle name="Accent3 1070" xfId="11289" xr:uid="{FAB83422-3DA0-4F21-A976-40663F9CC2C2}"/>
    <cellStyle name="Accent3 1071" xfId="11252" xr:uid="{7BCA5366-4F90-42AB-A3D3-1D134EAE93BA}"/>
    <cellStyle name="Accent3 1072" xfId="11290" xr:uid="{3F3012B7-CF8C-4F37-A4CF-81F9E2976751}"/>
    <cellStyle name="Accent3 1073" xfId="11254" xr:uid="{D0662BE7-CCB4-4254-970F-FD8F2248E86E}"/>
    <cellStyle name="Accent3 1074" xfId="11305" xr:uid="{8DEC2F64-28D3-4578-A320-C97BA5BB60CB}"/>
    <cellStyle name="Accent3 1075" xfId="11332" xr:uid="{4E157236-A3A5-4405-A2BB-7ACA7DF2371F}"/>
    <cellStyle name="Accent3 1076" xfId="11302" xr:uid="{1D908AE7-3753-4208-9291-6644C99123E6}"/>
    <cellStyle name="Accent3 1077" xfId="11334" xr:uid="{DEC503CF-6AE3-4479-B84C-A10AC1B9645B}"/>
    <cellStyle name="Accent3 1078" xfId="11300" xr:uid="{AA1F7AE6-BCAD-4846-972F-79D9BC6E24C9}"/>
    <cellStyle name="Accent3 1079" xfId="11337" xr:uid="{E70900CF-A42A-43BC-BFAA-80B29209486F}"/>
    <cellStyle name="Accent3 108" xfId="1405" xr:uid="{1F1088A8-FD1B-4A3A-8B5D-8F81382204D5}"/>
    <cellStyle name="Accent3 1080" xfId="11303" xr:uid="{2B26F756-B008-4E0A-9B36-77A2E829D0E1}"/>
    <cellStyle name="Accent3 1081" xfId="11350" xr:uid="{C98C88C9-4C82-4BE5-AEA9-EFAB3341995C}"/>
    <cellStyle name="Accent3 1082" xfId="11319" xr:uid="{03C8F2DA-5849-4544-886A-A4D2585A0825}"/>
    <cellStyle name="Accent3 1083" xfId="11356" xr:uid="{8846C061-8608-43BC-99C6-54C037B43913}"/>
    <cellStyle name="Accent3 1084" xfId="11364" xr:uid="{1A1CAF58-49DF-406F-AEE1-98E55B4011A5}"/>
    <cellStyle name="Accent3 1085" xfId="11386" xr:uid="{15B1165A-6137-41B1-B287-EF8650D08580}"/>
    <cellStyle name="Accent3 1086" xfId="11362" xr:uid="{10DEF67B-3568-4968-8E7E-5223C6EAD22A}"/>
    <cellStyle name="Accent3 1087" xfId="11388" xr:uid="{1ED326F3-C830-437F-A8CF-5B9F0C9152D1}"/>
    <cellStyle name="Accent3 1088" xfId="11360" xr:uid="{2E1C1E91-364E-428D-AB95-99A83D20BEA9}"/>
    <cellStyle name="Accent3 1089" xfId="11390" xr:uid="{D80EA4C3-6642-443F-86AF-8619805EE317}"/>
    <cellStyle name="Accent3 109" xfId="1412" xr:uid="{B3B7A68B-88D8-4DFF-A06C-09FDC1683235}"/>
    <cellStyle name="Accent3 1090" xfId="11371" xr:uid="{A2C0BB98-959A-43DA-9F90-06348E47F436}"/>
    <cellStyle name="Accent3 1091" xfId="11409" xr:uid="{3B86E0BC-1A2F-4BCF-8232-DDB3A03AC7F9}"/>
    <cellStyle name="Accent3 1092" xfId="11439" xr:uid="{EC52181F-D3FB-4EA4-B1B0-A9B982F77AC7}"/>
    <cellStyle name="Accent3 1093" xfId="11407" xr:uid="{80A15796-50A6-4457-BB80-6617ABB4E5FB}"/>
    <cellStyle name="Accent3 1094" xfId="11443" xr:uid="{7DDB261F-E31F-4644-91E2-5B43B4A84D0A}"/>
    <cellStyle name="Accent3 1095" xfId="11403" xr:uid="{588250CF-00FA-45B4-896C-FB6885F76C69}"/>
    <cellStyle name="Accent3 1096" xfId="11434" xr:uid="{161DB00E-2E4D-4BFC-BE3E-5DDB6397B772}"/>
    <cellStyle name="Accent3 1097" xfId="11456" xr:uid="{382207D4-33C1-44EB-AD6A-86E0E308C658}"/>
    <cellStyle name="Accent3 1098" xfId="11444" xr:uid="{288F2E7C-C3EB-4B21-A6E1-10554F845D3C}"/>
    <cellStyle name="Accent3 1099" xfId="11457" xr:uid="{D2166907-9F55-4268-B25F-BC7CDD7FA8A1}"/>
    <cellStyle name="Accent3 11" xfId="626" xr:uid="{84B8F47C-01C6-44C5-87E6-FA088BE79FD3}"/>
    <cellStyle name="Accent3 110" xfId="1421" xr:uid="{F394A254-FBDF-4F18-B7F5-21E4470DA8B6}"/>
    <cellStyle name="Accent3 1100" xfId="11466" xr:uid="{385C64B4-5AC9-44CA-A685-8825C1C1566B}"/>
    <cellStyle name="Accent3 1101" xfId="11460" xr:uid="{37AE8502-34C3-4F75-BF46-0CCBEF7C6A4D}"/>
    <cellStyle name="Accent3 1102" xfId="11470" xr:uid="{8A5F68FF-0897-4852-B847-E5F099E4983F}"/>
    <cellStyle name="Accent3 1103" xfId="11468" xr:uid="{A8257BCE-6F79-4A9D-94F4-B7F73623B351}"/>
    <cellStyle name="Accent3 1104" xfId="11484" xr:uid="{09D96CD5-F1B5-43EC-9912-EF3B60ED4624}"/>
    <cellStyle name="Accent3 1105" xfId="11491" xr:uid="{26B8E9C7-9242-4925-A395-9AC6834F3C6E}"/>
    <cellStyle name="Accent3 1106" xfId="12039" xr:uid="{9B5E7EA3-6F62-4A1C-812A-2354759C5B79}"/>
    <cellStyle name="Accent3 1107" xfId="11496" xr:uid="{8B54A6AC-AAC0-45C8-A3BB-640D5E77053F}"/>
    <cellStyle name="Accent3 1108" xfId="11610" xr:uid="{2CB91D35-9580-4577-9D09-FADBF3880F4A}"/>
    <cellStyle name="Accent3 1109" xfId="11692" xr:uid="{D067F844-CFB4-42F3-AD7F-8B5AA58F0823}"/>
    <cellStyle name="Accent3 111" xfId="1440" xr:uid="{C76ED892-3FAD-4429-9728-B518B5F8131E}"/>
    <cellStyle name="Accent3 1110" xfId="11673" xr:uid="{DB1AD15C-E65A-4253-A228-70EDFB4C452E}"/>
    <cellStyle name="Accent3 1111" xfId="11650" xr:uid="{D36A1D3D-8C06-4B4F-BA18-81F747482332}"/>
    <cellStyle name="Accent3 1112" xfId="11643" xr:uid="{DA5983EB-4F7B-478E-B026-BFE096522AF7}"/>
    <cellStyle name="Accent3 1113" xfId="11620" xr:uid="{ABEBC7EF-FDE7-49CC-8983-29C28E0B3D6A}"/>
    <cellStyle name="Accent3 1114" xfId="11742" xr:uid="{9B245D66-5C38-421D-BF21-51E34FBE3073}"/>
    <cellStyle name="Accent3 1115" xfId="12477" xr:uid="{661E4BDE-D4F6-49D1-A486-C4BA87FDEA9D}"/>
    <cellStyle name="Accent3 1116" xfId="12491" xr:uid="{5BB9245C-3120-440F-91DB-5D1B2FE9F419}"/>
    <cellStyle name="Accent3 1117" xfId="12553" xr:uid="{D290A085-CBD8-45C1-A3FE-1621E9C90EE5}"/>
    <cellStyle name="Accent3 1118" xfId="12496" xr:uid="{FB5FA88D-5B7F-4D18-9A7C-41CFCBD1791C}"/>
    <cellStyle name="Accent3 1119" xfId="12555" xr:uid="{CDC9BE72-E821-4251-813E-D4191F119DC5}"/>
    <cellStyle name="Accent3 112" xfId="1419" xr:uid="{8FACFDB6-48EC-455A-8AA5-6C7FA0FC4A9E}"/>
    <cellStyle name="Accent3 1120" xfId="12562" xr:uid="{F60E208D-F183-4827-BFBA-144B78110C33}"/>
    <cellStyle name="Accent3 1121" xfId="12567" xr:uid="{37F12B42-7CDD-40E2-9044-F996E7673876}"/>
    <cellStyle name="Accent3 1122" xfId="12572" xr:uid="{EB9AE5FA-3C5F-4AA3-83B6-1FEFC5E4A452}"/>
    <cellStyle name="Accent3 1123" xfId="12568" xr:uid="{925170F9-362B-4B0F-9C91-B51602923177}"/>
    <cellStyle name="Accent3 1124" xfId="12581" xr:uid="{ABB592ED-A999-47F9-AA16-A57F20D5A570}"/>
    <cellStyle name="Accent3 1125" xfId="12592" xr:uid="{5BEDEE3F-B168-4129-A294-EC37F089B057}"/>
    <cellStyle name="Accent3 1126" xfId="12617" xr:uid="{192978DF-8AED-4DB4-93EF-76C4079822B2}"/>
    <cellStyle name="Accent3 1127" xfId="12591" xr:uid="{9E30B211-2591-498D-A311-61092D76DF8C}"/>
    <cellStyle name="Accent3 1128" xfId="12611" xr:uid="{7B53367C-2658-4EB2-8720-41B0C288B9D4}"/>
    <cellStyle name="Accent3 1129" xfId="12626" xr:uid="{1DA54570-BFCF-43D1-8473-F38BF7AB2AD0}"/>
    <cellStyle name="Accent3 113" xfId="1441" xr:uid="{5B816955-2F18-4363-A39E-A80622D9E91C}"/>
    <cellStyle name="Accent3 1130" xfId="12605" xr:uid="{1C9FE5E2-FF1A-47FF-AD3B-206EF94647A6}"/>
    <cellStyle name="Accent3 1131" xfId="12633" xr:uid="{852B16DA-A228-494A-BCFD-0C8B4374C640}"/>
    <cellStyle name="Accent3 1132" xfId="12604" xr:uid="{8A38F333-11E6-44BB-884D-9254B42D8958}"/>
    <cellStyle name="Accent3 1133" xfId="12640" xr:uid="{13606169-5138-4103-BABA-1D946E7EA2BE}"/>
    <cellStyle name="Accent3 1134" xfId="12647" xr:uid="{F88E6191-E6BB-431B-9101-DDFF4C95BC94}"/>
    <cellStyle name="Accent3 1135" xfId="12658" xr:uid="{8F1CA7C7-494C-4B1B-B373-CE2B6A41ACB9}"/>
    <cellStyle name="Accent3 1136" xfId="12676" xr:uid="{BED29F41-59D5-4FEC-BD22-60EBBECBA9FC}"/>
    <cellStyle name="Accent3 1137" xfId="12654" xr:uid="{26C4C6F5-12FD-4182-8C41-CB6DE7EE3ADF}"/>
    <cellStyle name="Accent3 1138" xfId="12678" xr:uid="{FCEDA01A-69AC-42D1-82A1-A3D5C7F67BF7}"/>
    <cellStyle name="Accent3 1139" xfId="12685" xr:uid="{B96BFA98-4FAC-4963-BCAF-2986969AF35B}"/>
    <cellStyle name="Accent3 114" xfId="1416" xr:uid="{77190212-0127-44F8-B75B-E5F7556EE999}"/>
    <cellStyle name="Accent3 1140" xfId="12688" xr:uid="{142958BD-C4FD-4F21-B52E-8AB0E36B911F}"/>
    <cellStyle name="Accent3 1141" xfId="12684" xr:uid="{834E2935-ED3A-47C3-A918-669CEA9C5E39}"/>
    <cellStyle name="Accent3 1142" xfId="12703" xr:uid="{E95D4D01-9F32-4642-B860-9C76C7B86ECC}"/>
    <cellStyle name="Accent3 1143" xfId="12720" xr:uid="{A9087F09-D1B7-4C55-97E1-CC639E9D653C}"/>
    <cellStyle name="Accent3 1144" xfId="12700" xr:uid="{12BCFAEF-43DD-4113-B63D-1D7670DFACC7}"/>
    <cellStyle name="Accent3 1145" xfId="12722" xr:uid="{79C65B64-7460-4B31-98B4-C8B81DCE471B}"/>
    <cellStyle name="Accent3 1146" xfId="12726" xr:uid="{84E09EB1-EDC1-451B-B44B-DB71664B6F8E}"/>
    <cellStyle name="Accent3 1147" xfId="12724" xr:uid="{1FC8F743-EB8F-437A-8DD0-97D986269AB1}"/>
    <cellStyle name="Accent3 1148" xfId="12738" xr:uid="{FC2E0EE7-18CE-4F01-9452-54E812A2CAB7}"/>
    <cellStyle name="Accent3 1149" xfId="12745" xr:uid="{7FEA2688-225C-4949-AF11-216C186B6168}"/>
    <cellStyle name="Accent3 115" xfId="1449" xr:uid="{E0BAFD32-44BC-46E4-8414-F69EEEE2CF64}"/>
    <cellStyle name="Accent3 1150" xfId="12752" xr:uid="{85B3FB19-AAA1-48A1-A144-0F39A012C78F}"/>
    <cellStyle name="Accent3 1151" xfId="12771" xr:uid="{7097172F-2AEC-45BE-9B09-E2A6B4F1F784}"/>
    <cellStyle name="Accent3 1152" xfId="12781" xr:uid="{7CFCDB3A-2F35-4A64-9752-755F17D78381}"/>
    <cellStyle name="Accent3 1153" xfId="12765" xr:uid="{49C26015-1C8C-4FEE-BA1D-B8105441AC07}"/>
    <cellStyle name="Accent3 1154" xfId="12790" xr:uid="{985E348E-5F43-4706-84E2-037E538A0AA3}"/>
    <cellStyle name="Accent3 1155" xfId="12768" xr:uid="{813F3596-C472-4B5D-AB09-885F7B6623D5}"/>
    <cellStyle name="Accent3 1156" xfId="12792" xr:uid="{8665CEEB-FB9C-43C5-B899-F01F9E397EC0}"/>
    <cellStyle name="Accent3 1157" xfId="12772" xr:uid="{5CF2967B-7569-4D69-907A-EF314621ECD1}"/>
    <cellStyle name="Accent3 1158" xfId="12794" xr:uid="{1554510E-E79E-4675-8E60-002E2DFE6117}"/>
    <cellStyle name="Accent3 1159" xfId="12811" xr:uid="{64DE3B11-6CE2-4837-9D64-00FF0E12E01C}"/>
    <cellStyle name="Accent3 116" xfId="1454" xr:uid="{72DF4ED5-506F-4553-B56D-8217BD612088}"/>
    <cellStyle name="Accent3 1160" xfId="12829" xr:uid="{1EE7C87F-34B7-49A6-BF76-D51A332B6729}"/>
    <cellStyle name="Accent3 1161" xfId="12838" xr:uid="{0035DC67-B8B2-4659-AB8B-3289926CCFE3}"/>
    <cellStyle name="Accent3 1162" xfId="12832" xr:uid="{8747FD95-A22B-45D7-BEE5-BC4E564C56CC}"/>
    <cellStyle name="Accent3 1163" xfId="12840" xr:uid="{27CE8896-E715-4913-A376-E1542C5E8000}"/>
    <cellStyle name="Accent3 1164" xfId="12845" xr:uid="{B50EC163-1D50-4FD5-89CE-6E0BCC05337F}"/>
    <cellStyle name="Accent3 1165" xfId="12843" xr:uid="{7943E04C-753C-4606-9346-1AE2B79B0118}"/>
    <cellStyle name="Accent3 1166" xfId="12847" xr:uid="{CC944870-D536-4D2D-8168-BF612D07824D}"/>
    <cellStyle name="Accent3 1167" xfId="12850" xr:uid="{99E4A2C6-31C1-49DE-AD82-D5B6E1621D95}"/>
    <cellStyle name="Accent3 1168" xfId="12866" xr:uid="{7D44D158-1263-49C5-BA2B-924A5B68B977}"/>
    <cellStyle name="Accent3 1169" xfId="12889" xr:uid="{5B340967-9F87-49B8-8526-45EBF6132923}"/>
    <cellStyle name="Accent3 117" xfId="1460" xr:uid="{2154EFC4-6631-4FF9-B1D8-F6C2D41C04F4}"/>
    <cellStyle name="Accent3 1170" xfId="12864" xr:uid="{59209DAD-AC67-4CBD-814A-72AC6B8A28CB}"/>
    <cellStyle name="Accent3 1171" xfId="12891" xr:uid="{0523401B-4CFA-4835-9642-8212FE305A49}"/>
    <cellStyle name="Accent3 1172" xfId="12861" xr:uid="{8CCEE940-F8BC-4F1B-89A0-FDE47E41301C}"/>
    <cellStyle name="Accent3 1173" xfId="12894" xr:uid="{A1C1F65B-24CB-4926-A050-85FBD5B7F0A3}"/>
    <cellStyle name="Accent3 1174" xfId="12898" xr:uid="{025A7446-D0E0-438F-A481-E04AF343AF1F}"/>
    <cellStyle name="Accent3 1175" xfId="12901" xr:uid="{5A4B42E1-8C76-4C7C-98BB-FFDEB8F2BE53}"/>
    <cellStyle name="Accent3 1176" xfId="12904" xr:uid="{80693310-D6FD-42E3-A30D-4E3385A395B2}"/>
    <cellStyle name="Accent3 1177" xfId="12919" xr:uid="{9E0C71B2-1A08-4005-A230-D28699468D3C}"/>
    <cellStyle name="Accent3 1178" xfId="12936" xr:uid="{EECA8B28-5EC3-4331-B15A-FD82D6514D0D}"/>
    <cellStyle name="Accent3 1179" xfId="12917" xr:uid="{22D604AE-5BA2-4AEA-B118-3830112883C5}"/>
    <cellStyle name="Accent3 118" xfId="1470" xr:uid="{EEADC7F1-07C5-496F-9FDC-59E17D9FD82C}"/>
    <cellStyle name="Accent3 1180" xfId="12938" xr:uid="{EC2A89EB-BA51-4F17-820C-2E0D8FCFC18C}"/>
    <cellStyle name="Accent3 1181" xfId="12915" xr:uid="{1E32F6CB-24B8-4DE1-AC59-3694DC1C598A}"/>
    <cellStyle name="Accent3 1182" xfId="12940" xr:uid="{5F5BC7F8-E053-4AC1-AF00-602CAB728333}"/>
    <cellStyle name="Accent3 1183" xfId="12954" xr:uid="{AE24EA28-D0E8-46C7-A812-FBBAFCD112EB}"/>
    <cellStyle name="Accent3 1184" xfId="12964" xr:uid="{E6530406-17BC-4109-9BAC-5D8A8C0DBD8A}"/>
    <cellStyle name="Accent3 1185" xfId="12953" xr:uid="{A5D917E4-1CCF-45C7-A258-A098EF36BF7F}"/>
    <cellStyle name="Accent3 1186" xfId="12970" xr:uid="{804A13B3-73EE-4643-836E-B59DD8AFF37A}"/>
    <cellStyle name="Accent3 1187" xfId="12977" xr:uid="{39B8E2A8-799B-4252-8909-E57823F20DE0}"/>
    <cellStyle name="Accent3 1188" xfId="12990" xr:uid="{488CED9B-A6E8-498A-AB98-AD343AC1267C}"/>
    <cellStyle name="Accent3 1189" xfId="12976" xr:uid="{C5C4E78B-0FAD-4C0A-BC84-F38C246A49FE}"/>
    <cellStyle name="Accent3 119" xfId="1496" xr:uid="{76A0DCFD-CD04-4579-95FB-5DBCD9B40838}"/>
    <cellStyle name="Accent3 1190" xfId="12991" xr:uid="{B04D98F8-688E-491B-AE24-726DE4049B1A}"/>
    <cellStyle name="Accent3 1191" xfId="13014" xr:uid="{CD1960F6-8CE8-4360-87CE-BBD8BF5BCC9C}"/>
    <cellStyle name="Accent3 1192" xfId="13021" xr:uid="{ADE6B9CC-5408-48D1-A57F-217B69B17DC0}"/>
    <cellStyle name="Accent3 1193" xfId="13028" xr:uid="{CE94C9B4-6A82-4E58-B82E-C5F1CD4E8682}"/>
    <cellStyle name="Accent3 1194" xfId="13046" xr:uid="{338E632D-B117-4090-85FE-6FDAF2E48A5E}"/>
    <cellStyle name="Accent3 1195" xfId="13026" xr:uid="{C5E27E16-94C5-4016-A611-E9ECCB033014}"/>
    <cellStyle name="Accent3 1196" xfId="13047" xr:uid="{06E7FF31-76B2-4320-B92F-2FF1B50E7106}"/>
    <cellStyle name="Accent3 1197" xfId="13034" xr:uid="{68AD6360-B9D3-4B24-AA4C-90A37DA0B18D}"/>
    <cellStyle name="Accent3 1198" xfId="13057" xr:uid="{9B378818-2EDA-4450-9DEA-63B5E689CD59}"/>
    <cellStyle name="Accent3 1199" xfId="13062" xr:uid="{6A2E1FB2-9877-4CE7-B47B-D05341562637}"/>
    <cellStyle name="Accent3 12" xfId="638" xr:uid="{520D0F66-3EE5-4791-95E8-C1850D52D0F5}"/>
    <cellStyle name="Accent3 120" xfId="1468" xr:uid="{B3A0F580-A6FB-494E-AFE8-28A1FB8D880C}"/>
    <cellStyle name="Accent3 1200" xfId="13070" xr:uid="{960FCA29-8664-4B6A-95B9-B1A8C5FA059F}"/>
    <cellStyle name="Accent3 1201" xfId="13099" xr:uid="{2A0F72B5-46D9-45AA-A40B-4ED581F21E99}"/>
    <cellStyle name="Accent3 1202" xfId="13071" xr:uid="{86A1D7DF-CB12-4461-A2F4-E4BC8256C1DF}"/>
    <cellStyle name="Accent3 1203" xfId="13107" xr:uid="{A4531D25-48EA-4514-991E-AF66E74A8409}"/>
    <cellStyle name="Accent3 1204" xfId="13083" xr:uid="{97A0CFA7-BF8B-4B22-8008-708CBAEB30D6}"/>
    <cellStyle name="Accent3 1205" xfId="13122" xr:uid="{71F1D3FF-1160-46BB-8A81-8D3909A602B3}"/>
    <cellStyle name="Accent3 1206" xfId="13080" xr:uid="{9340F077-ACAA-4AC5-86BE-29908E5B905D}"/>
    <cellStyle name="Accent3 1207" xfId="13124" xr:uid="{0581BEDB-0E5D-4892-AAE3-9FE0AAC39BBE}"/>
    <cellStyle name="Accent3 1208" xfId="13130" xr:uid="{4F704576-F44A-4694-8017-D95600715B8B}"/>
    <cellStyle name="Accent3 1209" xfId="13126" xr:uid="{A8048E2B-F1BD-4AE5-B764-3DD82B712B8A}"/>
    <cellStyle name="Accent3 121" xfId="1498" xr:uid="{F58B7E6F-2AEB-4D8F-8089-461B3F19CC0C}"/>
    <cellStyle name="Accent3 1210" xfId="13131" xr:uid="{416504C2-459A-4D0E-9CBB-5222E7791035}"/>
    <cellStyle name="Accent3 1211" xfId="13141" xr:uid="{BB2AAAEC-9ECD-4B49-BA3A-CBFEC3921CED}"/>
    <cellStyle name="Accent3 1212" xfId="13132" xr:uid="{EE0A62FD-C58D-485A-AB2A-3BE71C85FE1C}"/>
    <cellStyle name="Accent3 1213" xfId="13145" xr:uid="{D8436AB0-E71D-4BBB-94DD-055AD531CB24}"/>
    <cellStyle name="Accent3 1214" xfId="13158" xr:uid="{48F19217-A607-4B58-AD72-99D884BB925D}"/>
    <cellStyle name="Accent3 1215" xfId="13175" xr:uid="{11E29728-25B5-44B7-B1E2-4CAF27E233C3}"/>
    <cellStyle name="Accent3 1216" xfId="13183" xr:uid="{B8F3A40A-512C-4AFE-A515-A6EADF36E286}"/>
    <cellStyle name="Accent3 1217" xfId="13190" xr:uid="{43B1E429-356D-4B16-A599-FF4EF42B189F}"/>
    <cellStyle name="Accent3 1218" xfId="13185" xr:uid="{20AB0A6D-73B1-4212-B009-846DF160E1E6}"/>
    <cellStyle name="Accent3 1219" xfId="13192" xr:uid="{240D4AC2-13A9-49F8-B8DE-5B34A11A2CA8}"/>
    <cellStyle name="Accent3 122" xfId="1465" xr:uid="{E8EBE8E6-C46B-4AED-B8C0-A78428013618}"/>
    <cellStyle name="Accent3 1220" xfId="13188" xr:uid="{7F9DEDED-A336-4630-BE52-374E4D2916EE}"/>
    <cellStyle name="Accent3 1221" xfId="13195" xr:uid="{8AE5E8D8-7169-4D1E-818D-01B484F867E6}"/>
    <cellStyle name="Accent3 1222" xfId="13198" xr:uid="{C4B9803B-700D-4B9D-BACF-70A3AF42B7BF}"/>
    <cellStyle name="Accent3 1223" xfId="13201" xr:uid="{953498D8-52C1-48F9-85AE-07C55CA038F1}"/>
    <cellStyle name="Accent3 1224" xfId="13214" xr:uid="{48CB25B2-5342-4952-9294-320BF93D5492}"/>
    <cellStyle name="Accent3 1225" xfId="13221" xr:uid="{B5DFBB40-0317-4E00-8FFB-8365A29DEF08}"/>
    <cellStyle name="Accent3 1226" xfId="13228" xr:uid="{0D9275ED-1930-436E-8CD3-1A887DB749B9}"/>
    <cellStyle name="Accent3 1227" xfId="13241" xr:uid="{8B01A9BF-8463-4BA6-A5C1-3F69D3F55ABD}"/>
    <cellStyle name="Accent3 1228" xfId="13226" xr:uid="{3B895BFD-D282-4BE6-BC69-35E6A10ED77D}"/>
    <cellStyle name="Accent3 1229" xfId="13242" xr:uid="{3CD8406C-49F5-449A-9BF4-606640317E7C}"/>
    <cellStyle name="Accent3 123" xfId="1501" xr:uid="{31F25E46-9D54-45FE-8FA3-34036A0C773A}"/>
    <cellStyle name="Accent3 1230" xfId="13254" xr:uid="{D232865A-82EA-4613-924E-4850786A1DEC}"/>
    <cellStyle name="Accent3 1231" xfId="13306" xr:uid="{BAD150A0-EA26-4A51-915E-330B18FB519E}"/>
    <cellStyle name="Accent3 1232" xfId="13313" xr:uid="{F80F3DED-DA1E-41E9-97F0-C055E65AC3AA}"/>
    <cellStyle name="Accent3 1233" xfId="13319" xr:uid="{CE237A13-781C-424B-8E39-016825A940FE}"/>
    <cellStyle name="Accent3 1234" xfId="13332" xr:uid="{5B250B48-5227-48E2-9871-974038423106}"/>
    <cellStyle name="Accent3 1235" xfId="13318" xr:uid="{A3CA5309-627D-4F92-9F82-6EBD4C034198}"/>
    <cellStyle name="Accent3 1236" xfId="13333" xr:uid="{101E8812-AA35-492D-B368-AD737601AEDF}"/>
    <cellStyle name="Accent3 1237" xfId="13343" xr:uid="{094DCAEE-5A81-45B3-A98F-0C1982B4F932}"/>
    <cellStyle name="Accent3 1238" xfId="13356" xr:uid="{D43D668F-DFE8-42CE-AE6F-8C6BF2DB8540}"/>
    <cellStyle name="Accent3 1239" xfId="13368" xr:uid="{BA43C5FE-D6D5-4E80-A158-AD355825A439}"/>
    <cellStyle name="Accent3 124" xfId="1505" xr:uid="{1E87D16A-25C5-49CE-B76F-1DC2A606A52D}"/>
    <cellStyle name="Accent3 1240" xfId="13358" xr:uid="{1DE594B9-C6FD-49DC-9C66-E293935199AD}"/>
    <cellStyle name="Accent3 1241" xfId="13369" xr:uid="{9F1AF59C-E5AB-469E-813F-CBF52AEF64F5}"/>
    <cellStyle name="Accent3 1242" xfId="13357" xr:uid="{94388690-D903-47D8-9C11-AF2C922036D1}"/>
    <cellStyle name="Accent3 1243" xfId="13377" xr:uid="{EF8A3309-3B52-4251-90D2-0183C183FEF0}"/>
    <cellStyle name="Accent3 1244" xfId="13390" xr:uid="{078759F5-4ACE-458A-B6CD-CDAA9311F713}"/>
    <cellStyle name="Accent3 1245" xfId="13417" xr:uid="{5C359766-002F-4555-8078-87D62639322B}"/>
    <cellStyle name="Accent3 1246" xfId="13392" xr:uid="{B6A77DF6-3B0B-4A40-9A1B-815FE9D3EFD0}"/>
    <cellStyle name="Accent3 1247" xfId="13427" xr:uid="{C5AD32C8-85FF-4389-9ED9-A89B4C3C6787}"/>
    <cellStyle name="Accent3 1248" xfId="13391" xr:uid="{6E4E3669-A274-47E3-8E0C-8C08C672C2E3}"/>
    <cellStyle name="Accent3 1249" xfId="13432" xr:uid="{C630C8ED-9E8C-4701-A1E8-2439F412E604}"/>
    <cellStyle name="Accent3 125" xfId="1508" xr:uid="{8F47C118-223D-4CA5-9604-CB96D7C772E8}"/>
    <cellStyle name="Accent3 1250" xfId="13387" xr:uid="{24FC3C96-8536-41C3-BC51-909B23986837}"/>
    <cellStyle name="Accent3 1251" xfId="13435" xr:uid="{67F30DE1-B71B-42B7-8DBC-004279C6DBE0}"/>
    <cellStyle name="Accent3 1252" xfId="13441" xr:uid="{8E5150D1-D4F2-4632-97B8-2E4440D716C9}"/>
    <cellStyle name="Accent3 1253" xfId="13437" xr:uid="{6F57EC6D-B327-4DE0-B304-ED6AC03ACD72}"/>
    <cellStyle name="Accent3 1254" xfId="13382" xr:uid="{393FDF47-7BC8-4CE3-ACD3-2A3B963D2302}"/>
    <cellStyle name="Accent3 1255" xfId="13450" xr:uid="{DEA0043C-BB94-43F1-98E8-DFE5C323453D}"/>
    <cellStyle name="Accent3 1256" xfId="13456" xr:uid="{6C0B3791-F870-49B9-AFB9-414D297E5802}"/>
    <cellStyle name="Accent3 1257" xfId="13467" xr:uid="{30A845D2-CFE2-4638-9B3F-34DAAC241540}"/>
    <cellStyle name="Accent3 1258" xfId="13488" xr:uid="{0CD0ECBB-4EC1-4035-8B07-039A032C968A}"/>
    <cellStyle name="Accent3 1259" xfId="13465" xr:uid="{1318A10C-A7F6-4408-A17E-1FBC59D43228}"/>
    <cellStyle name="Accent3 126" xfId="1511" xr:uid="{AA17B483-1B70-4282-9289-4D9590EA8C6E}"/>
    <cellStyle name="Accent3 1260" xfId="13490" xr:uid="{B68556C5-E434-4D3F-A1D4-79A3D9325E55}"/>
    <cellStyle name="Accent3 1261" xfId="13462" xr:uid="{D1F9767C-175E-4DB1-B6E2-5A659CBC5C2C}"/>
    <cellStyle name="Accent3 1262" xfId="13493" xr:uid="{EF082FC7-1C4B-4470-BEE6-2B8309C5F7B6}"/>
    <cellStyle name="Accent3 1263" xfId="13496" xr:uid="{5452C2F1-CD26-4BF9-8991-D04164A473BF}"/>
    <cellStyle name="Accent3 1264" xfId="13499" xr:uid="{A0E8BFA1-8064-49C7-94BD-A104D2E3A697}"/>
    <cellStyle name="Accent3 1265" xfId="13511" xr:uid="{D800A7BA-8BFD-4168-9E98-82E39F36BFA0}"/>
    <cellStyle name="Accent3 1266" xfId="13518" xr:uid="{905BE7C9-4748-491F-AD6D-3F6AADE64B99}"/>
    <cellStyle name="Accent3 1267" xfId="13525" xr:uid="{32000028-9BB4-4B64-842D-FF418773E7F9}"/>
    <cellStyle name="Accent3 1268" xfId="13532" xr:uid="{0716A5B1-EC66-48A4-8C13-BE3C8B570675}"/>
    <cellStyle name="Accent3 1269" xfId="13537" xr:uid="{67618F9F-7B5C-41DD-8563-E9B31F077863}"/>
    <cellStyle name="Accent3 127" xfId="1484" xr:uid="{53087A21-6472-4861-9121-AD2CF3411A59}"/>
    <cellStyle name="Accent3 1270" xfId="13549" xr:uid="{6847E73E-5DAF-4256-ABD8-12D7A64007E0}"/>
    <cellStyle name="Accent3 1271" xfId="13543" xr:uid="{02A28D2E-421A-442E-9FD6-B3A2E07E876B}"/>
    <cellStyle name="Accent3 1272" xfId="13555" xr:uid="{4062F831-ED0F-4DC6-8787-AB66EE921AC4}"/>
    <cellStyle name="Accent3 1273" xfId="13562" xr:uid="{D92A21F2-0FE1-4BD4-9235-1B05346D29C6}"/>
    <cellStyle name="Accent3 1274" xfId="13570" xr:uid="{14E390EC-01C2-42F5-950D-158706A07A7A}"/>
    <cellStyle name="Accent3 1275" xfId="13587" xr:uid="{F855A79E-8410-4D7E-BBF2-9A4A3AFED476}"/>
    <cellStyle name="Accent3 1276" xfId="13567" xr:uid="{D36029DE-B0B4-4B50-A3FD-B6613E554053}"/>
    <cellStyle name="Accent3 1277" xfId="13589" xr:uid="{C9A25A41-31F5-4D60-870F-64A341E17AA8}"/>
    <cellStyle name="Accent3 1278" xfId="13593" xr:uid="{A7026A82-BBD5-4000-8973-F09F7A025C6E}"/>
    <cellStyle name="Accent3 1279" xfId="13591" xr:uid="{63402D8F-5377-435B-9523-EE2481CD4535}"/>
    <cellStyle name="Accent3 128" xfId="1528" xr:uid="{35422597-F44A-40D8-AC55-D836118D0BCF}"/>
    <cellStyle name="Accent3 1280" xfId="13604" xr:uid="{68A44E25-F9B3-44E1-A1B8-8D49A0636B0E}"/>
    <cellStyle name="Accent3 1281" xfId="13611" xr:uid="{AD89A9F1-1CC4-4194-8975-1DEFE55A7A47}"/>
    <cellStyle name="Accent3 1282" xfId="13616" xr:uid="{2A2E9995-D17A-421B-B3FC-597DAF85E0FF}"/>
    <cellStyle name="Accent3 1283" xfId="13623" xr:uid="{23278C53-ACE7-4C7B-BF76-E893F6767077}"/>
    <cellStyle name="Accent3 1284" xfId="13687" xr:uid="{5C4D1DAE-B76E-42C6-98E3-C5218A7EA5D5}"/>
    <cellStyle name="Accent3 1285" xfId="13709" xr:uid="{591ED745-D701-44FF-9AC2-11AA82C68376}"/>
    <cellStyle name="Accent3 1286" xfId="13693" xr:uid="{26F8D455-5F28-4C0F-AAAF-025F5560E1D0}"/>
    <cellStyle name="Accent3 1287" xfId="13717" xr:uid="{CEAA1D36-7EDF-4FD6-A53D-895FCB785536}"/>
    <cellStyle name="Accent3 1288" xfId="13690" xr:uid="{B26B7847-8A24-466A-95EA-CA1D4D455A98}"/>
    <cellStyle name="Accent3 1289" xfId="13719" xr:uid="{95AC7C44-656F-4D3D-B486-02271215B189}"/>
    <cellStyle name="Accent3 129" xfId="1551" xr:uid="{0CA15A40-9FD1-482E-90E5-7F8D7AE1D2FB}"/>
    <cellStyle name="Accent3 1290" xfId="13686" xr:uid="{68B180C7-89C9-439D-AAE1-4FB79AA9EF58}"/>
    <cellStyle name="Accent3 1291" xfId="13721" xr:uid="{F1BB8415-8E9F-40AE-B0F1-CE2E5E7054D3}"/>
    <cellStyle name="Accent3 1292" xfId="13733" xr:uid="{EECA630D-4EFF-48E8-A1AF-EA9FFB600017}"/>
    <cellStyle name="Accent3 1293" xfId="13743" xr:uid="{5222757D-B089-4D3B-B591-917E756A0724}"/>
    <cellStyle name="Accent3 1294" xfId="13738" xr:uid="{41320931-9A3D-4F49-86E5-A94A9D340C25}"/>
    <cellStyle name="Accent3 1295" xfId="13756" xr:uid="{4CB015AD-D492-4922-8EA1-295EF5B69944}"/>
    <cellStyle name="Accent3 1296" xfId="13782" xr:uid="{E7223940-62A5-429B-A275-9AFF089B5962}"/>
    <cellStyle name="Accent3 1297" xfId="13778" xr:uid="{78BD415B-97CC-4184-9335-F2A51D3393C3}"/>
    <cellStyle name="Accent3 1298" xfId="13767" xr:uid="{4A1FE419-8B2D-4EF6-9B88-36609908C40C}"/>
    <cellStyle name="Accent3 1299" xfId="13788" xr:uid="{B9205E4D-BDD3-46B3-A59C-D0C6E72300F6}"/>
    <cellStyle name="Accent3 13" xfId="637" xr:uid="{501C3FF7-1166-48DC-81DC-423672229311}"/>
    <cellStyle name="Accent3 130" xfId="1525" xr:uid="{9AFFD1C7-0EE4-4D9E-B959-58F1BB413071}"/>
    <cellStyle name="Accent3 1300" xfId="13791" xr:uid="{F3FB24BD-7FA8-41C6-B12A-58438825E25C}"/>
    <cellStyle name="Accent3 1301" xfId="13798" xr:uid="{9318E3FF-EB1D-45ED-9099-5DAD92E7BAC7}"/>
    <cellStyle name="Accent3 1302" xfId="13807" xr:uid="{A76DE5A5-C4C6-4DF7-8785-1B604BD78F74}"/>
    <cellStyle name="Accent3 1303" xfId="13836" xr:uid="{62F3AAB9-9D1B-4A28-B513-C09EB9B4238A}"/>
    <cellStyle name="Accent3 1304" xfId="13805" xr:uid="{48897647-76DD-4077-A8C7-1DFEBA37FD28}"/>
    <cellStyle name="Accent3 1305" xfId="13838" xr:uid="{E253126C-E6C2-4AD7-931F-EA0AA530FA92}"/>
    <cellStyle name="Accent3 1306" xfId="13802" xr:uid="{2ED78E27-FE66-4CA6-9E71-B5649CCD50FF}"/>
    <cellStyle name="Accent3 1307" xfId="13840" xr:uid="{7FB54F1E-D08B-42B9-B4E9-232FD0837D92}"/>
    <cellStyle name="Accent3 1308" xfId="13844" xr:uid="{1A0EAFD6-F286-43A7-BFF6-8584F732F947}"/>
    <cellStyle name="Accent3 1309" xfId="13824" xr:uid="{83C7CA7A-68A5-435E-8D02-059DCF0890BF}"/>
    <cellStyle name="Accent3 131" xfId="1552" xr:uid="{98E1067A-2B8D-4CAD-B325-3B6E9BD64A94}"/>
    <cellStyle name="Accent3 1310" xfId="13857" xr:uid="{0143BAE3-37B1-479B-99A2-EE471A3047FE}"/>
    <cellStyle name="Accent3 1311" xfId="13871" xr:uid="{D556B576-90E1-4CFE-B05D-F77B4D549D7E}"/>
    <cellStyle name="Accent3 1312" xfId="13860" xr:uid="{8E3E50E0-ECAD-44C1-B961-C9101AF1C49E}"/>
    <cellStyle name="Accent3 1313" xfId="13878" xr:uid="{1F346D0C-61B7-4E63-9591-D17DEBBC60C9}"/>
    <cellStyle name="Accent3 1314" xfId="13899" xr:uid="{3C667A4E-5165-41C2-82B6-9A373C2F96AA}"/>
    <cellStyle name="Accent3 1315" xfId="13876" xr:uid="{EF480B5B-FCAB-4929-9C50-E1693FE9E163}"/>
    <cellStyle name="Accent3 1316" xfId="13901" xr:uid="{C77AB62C-93E7-49DB-8393-EC33D65425C7}"/>
    <cellStyle name="Accent3 1317" xfId="13873" xr:uid="{242C99A5-0E03-4CCB-9424-765F378410D6}"/>
    <cellStyle name="Accent3 1318" xfId="13904" xr:uid="{E7BB6055-CB4D-465C-ADF6-F19A9B541757}"/>
    <cellStyle name="Accent3 1319" xfId="13907" xr:uid="{3D4BEAAC-F58C-48AA-8DE3-4EC4F2D52543}"/>
    <cellStyle name="Accent3 132" xfId="1535" xr:uid="{0AA1D064-A5FC-495F-BD50-74CE6CBEE656}"/>
    <cellStyle name="Accent3 1320" xfId="13910" xr:uid="{C0AD8B11-ACE6-4454-B958-F86E69CD2243}"/>
    <cellStyle name="Accent3 1321" xfId="13922" xr:uid="{7863072C-D112-43DE-8F55-EA9F39F874DC}"/>
    <cellStyle name="Accent3 1322" xfId="13930" xr:uid="{657597E3-B023-4DB9-B1FF-0C0BBD7CAF5F}"/>
    <cellStyle name="Accent3 1323" xfId="13944" xr:uid="{B0264FCD-5D98-484C-9415-7C34CE18113C}"/>
    <cellStyle name="Accent3 1324" xfId="13973" xr:uid="{F476D0F7-554F-49C4-B66A-AF4E3349DE69}"/>
    <cellStyle name="Accent3 1325" xfId="13939" xr:uid="{3827CE31-39D4-4B23-98B7-782139BB8ACB}"/>
    <cellStyle name="Accent3 1326" xfId="13975" xr:uid="{CCC61BB2-D7F1-4E75-B257-A94AEBE70EC4}"/>
    <cellStyle name="Accent3 1327" xfId="13980" xr:uid="{DD6E6D27-7B32-4025-A8DE-722B2025A876}"/>
    <cellStyle name="Accent3 1328" xfId="13977" xr:uid="{204EED7C-00C5-4422-BC31-739BB0CE8441}"/>
    <cellStyle name="Accent3 1329" xfId="13991" xr:uid="{06C7FA6E-4F50-49EF-A4EB-B9E161ADBF8A}"/>
    <cellStyle name="Accent3 133" xfId="1565" xr:uid="{CE28FF8D-954D-40AE-A4CB-FD024BA26B0A}"/>
    <cellStyle name="Accent3 1330" xfId="13987" xr:uid="{B00AD842-04B2-490A-8228-BA56B2B4DC39}"/>
    <cellStyle name="Accent3 1331" xfId="13995" xr:uid="{D84E540C-2D54-442E-95CE-CB29AFE0B20D}"/>
    <cellStyle name="Accent3 1332" xfId="13993" xr:uid="{6E888371-EB4C-4E1A-AFC8-3844C8E76233}"/>
    <cellStyle name="Accent3 1333" xfId="13956" xr:uid="{7A01073F-D79A-47C8-8282-18107E993E5C}"/>
    <cellStyle name="Accent3 1334" xfId="14007" xr:uid="{B23D00EF-46D6-41F7-AB30-ABE8E1BE655B}"/>
    <cellStyle name="Accent3 1335" xfId="14015" xr:uid="{6E9AE603-844A-41EE-8638-16D32CF7A046}"/>
    <cellStyle name="Accent3 1336" xfId="14035" xr:uid="{E5DE3212-4236-4932-9CD7-9B27FD0C13B7}"/>
    <cellStyle name="Accent3 1337" xfId="14050" xr:uid="{594E404E-9A0A-4350-A41B-EC557A7317E6}"/>
    <cellStyle name="Accent3 1338" xfId="14037" xr:uid="{BF9BFDBC-E420-4A0C-9535-C06ABD967724}"/>
    <cellStyle name="Accent3 1339" xfId="14052" xr:uid="{57B2A40B-985D-4EE9-83DF-C216601A2F57}"/>
    <cellStyle name="Accent3 134" xfId="1532" xr:uid="{0DE42B2B-9910-4DFC-A092-ED042262F098}"/>
    <cellStyle name="Accent3 1340" xfId="14040" xr:uid="{4D8A98E6-10ED-4AA2-8B0C-FE8FE748C66E}"/>
    <cellStyle name="Accent3 1341" xfId="14055" xr:uid="{5651CADC-9A39-4CB7-8BBC-AE8364A013BA}"/>
    <cellStyle name="Accent3 1342" xfId="14058" xr:uid="{FFE74B40-23A1-42E8-8A3C-2B28F9C0F9D1}"/>
    <cellStyle name="Accent3 1343" xfId="14061" xr:uid="{B180C856-3995-4D72-8E28-2E131A3835F2}"/>
    <cellStyle name="Accent3 1344" xfId="14022" xr:uid="{34F720C0-32E5-4A93-B2CC-4204CE933CB0}"/>
    <cellStyle name="Accent3 1345" xfId="14075" xr:uid="{9AA25EFA-4569-4C67-A899-623D83480412}"/>
    <cellStyle name="Accent3 1346" xfId="14088" xr:uid="{5BFDF218-4ACF-4ADD-BABC-AA9086A7DE12}"/>
    <cellStyle name="Accent3 1347" xfId="14081" xr:uid="{95A79AA5-9632-4C1A-B614-BDD579E29700}"/>
    <cellStyle name="Accent3 1348" xfId="14093" xr:uid="{ACC247F6-5973-4B4A-9887-8ABB81B8CE4E}"/>
    <cellStyle name="Accent3 1349" xfId="14106" xr:uid="{9B0A387D-C6AA-4B46-9995-F2E766CCF386}"/>
    <cellStyle name="Accent3 135" xfId="1564" xr:uid="{736FAA6E-8005-4634-A380-5B8BF7310890}"/>
    <cellStyle name="Accent3 1350" xfId="14127" xr:uid="{1E243C93-1689-4B02-9B19-6C1AA3D087E9}"/>
    <cellStyle name="Accent3 1351" xfId="14103" xr:uid="{3963E385-727B-4D3C-8582-F3A79F293191}"/>
    <cellStyle name="Accent3 1352" xfId="14129" xr:uid="{E73D014A-EB35-4CBF-BB10-944AF90BD171}"/>
    <cellStyle name="Accent3 1353" xfId="14134" xr:uid="{1FED2EE0-0F81-463E-AB20-883989BA16A8}"/>
    <cellStyle name="Accent3 1354" xfId="14132" xr:uid="{C3DB77FB-CD80-490C-B2AD-A6C69978E4C3}"/>
    <cellStyle name="Accent3 1355" xfId="14136" xr:uid="{80CA5334-8C68-4CE8-8A29-B2DB2A82D904}"/>
    <cellStyle name="Accent3 1356" xfId="14139" xr:uid="{EC0E553A-D962-4180-91D2-9640B88A90B5}"/>
    <cellStyle name="Accent3 1357" xfId="14151" xr:uid="{3B475C47-9503-4C94-9CD2-D43CFBEFB4C0}"/>
    <cellStyle name="Accent3 1358" xfId="14159" xr:uid="{779F2AA8-0DDB-4BD8-93EE-38046E72A7B2}"/>
    <cellStyle name="Accent3 1359" xfId="14173" xr:uid="{936103D1-6BE5-4714-8E81-FD9C92DC17F2}"/>
    <cellStyle name="Accent3 136" xfId="1577" xr:uid="{A9D5428E-F3E9-47DA-AE1F-23592DB45A5B}"/>
    <cellStyle name="Accent3 1360" xfId="14179" xr:uid="{51C963B0-8860-4FB7-9F2A-D3918F646D52}"/>
    <cellStyle name="Accent3 1361" xfId="14194" xr:uid="{24B0D477-2955-45A9-8FEF-34184E56F874}"/>
    <cellStyle name="Accent3 1362" xfId="14177" xr:uid="{ACA927FC-42FA-442E-BB0A-ADFAB62F8506}"/>
    <cellStyle name="Accent3 1363" xfId="14195" xr:uid="{33D06C10-4EA9-45BF-9A13-BA29DA221162}"/>
    <cellStyle name="Accent3 1364" xfId="14175" xr:uid="{B1C7135C-F280-4307-8168-7A21161ECC39}"/>
    <cellStyle name="Accent3 1365" xfId="14209" xr:uid="{DDF22ED8-84CB-4575-87E8-BD055CC738F6}"/>
    <cellStyle name="Accent3 1366" xfId="14225" xr:uid="{BF5DCECE-2B08-4484-B2B2-0C62B106D91F}"/>
    <cellStyle name="Accent3 1367" xfId="14230" xr:uid="{D04DF459-DC67-4010-A652-CD46720BC638}"/>
    <cellStyle name="Accent3 1368" xfId="14227" xr:uid="{F420D347-64A4-4C82-802F-474F01BD7595}"/>
    <cellStyle name="Accent3 1369" xfId="14211" xr:uid="{21814142-AE18-4613-A94C-6239F0CDB644}"/>
    <cellStyle name="Accent3 137" xfId="1592" xr:uid="{8418AF45-6289-473F-A0D4-96AABFCF095B}"/>
    <cellStyle name="Accent3 1370" xfId="14238" xr:uid="{F678FD77-2757-4D8F-8560-F0E8C5B9066B}"/>
    <cellStyle name="Accent3 1371" xfId="14245" xr:uid="{DC901E94-FB92-4EF0-B407-A113631B3EB0}"/>
    <cellStyle name="Accent3 1372" xfId="14267" xr:uid="{E6E43120-21C2-4288-9C2F-F2D1C87BEDC4}"/>
    <cellStyle name="Accent3 1373" xfId="14244" xr:uid="{5C356E5C-B1FB-4BC1-8F71-13DEAA4EE56E}"/>
    <cellStyle name="Accent3 1374" xfId="14260" xr:uid="{D94C021E-C27F-4F69-9485-53CD3CC55532}"/>
    <cellStyle name="Accent3 1375" xfId="14281" xr:uid="{0471C76F-2C72-454B-8445-7CA5030F4537}"/>
    <cellStyle name="Accent3 1376" xfId="14241" xr:uid="{1712611A-6254-4A57-92AB-F58B8A0762DE}"/>
    <cellStyle name="Accent3 1377" xfId="14283" xr:uid="{0A2744CD-E209-47B4-95AD-0B55D5F87C99}"/>
    <cellStyle name="Accent3 1378" xfId="14262" xr:uid="{3A7A73D0-0681-4B77-8A1F-38BCD16BC799}"/>
    <cellStyle name="Accent3 1379" xfId="14285" xr:uid="{194AA5D8-AB92-49E1-9248-8C8733B80C1F}"/>
    <cellStyle name="Accent3 138" xfId="1574" xr:uid="{52E1D338-E658-4AFA-8EAC-DC46EAF0F3DB}"/>
    <cellStyle name="Accent3 1380" xfId="14297" xr:uid="{24C9C558-768D-44AE-918F-9873BB158EBD}"/>
    <cellStyle name="Accent3 1381" xfId="14321" xr:uid="{CCAF52A6-3530-4931-8DB3-F9956A96E2D2}"/>
    <cellStyle name="Accent3 1382" xfId="14305" xr:uid="{833EDFEF-D24A-4FF2-8972-C0A311D22FA7}"/>
    <cellStyle name="Accent3 1383" xfId="14340" xr:uid="{FE3AD3C8-70B4-4F5C-BAC3-C4212352DFF5}"/>
    <cellStyle name="Accent3 1384" xfId="14348" xr:uid="{30C91CAF-8221-4A01-9010-B31574880AA2}"/>
    <cellStyle name="Accent3 1385" xfId="14342" xr:uid="{11C475CF-9EA6-4B18-AF27-DED94B943688}"/>
    <cellStyle name="Accent3 1386" xfId="14316" xr:uid="{716BFEBE-AD63-4B81-AEE8-2DCCFFF850EB}"/>
    <cellStyle name="Accent3 1387" xfId="14371" xr:uid="{4EBE12C9-7F07-440E-A65D-8133B5CF02AA}"/>
    <cellStyle name="Accent3 1388" xfId="14312" xr:uid="{7D959D36-915C-4F74-BAE0-B1045DFAA43D}"/>
    <cellStyle name="Accent3 1389" xfId="14373" xr:uid="{68755B33-D6DA-49D6-ACC1-1EB7A9C59083}"/>
    <cellStyle name="Accent3 139" xfId="1593" xr:uid="{25B5A845-7EC5-49A4-844C-AA138D761B68}"/>
    <cellStyle name="Accent3 1390" xfId="14347" xr:uid="{3DCB61AD-D534-4773-8A57-A021AAFD124C}"/>
    <cellStyle name="Accent3 1391" xfId="14375" xr:uid="{9375A3F6-57F8-4CDE-8A36-EA124F3FFEB1}"/>
    <cellStyle name="Accent3 1392" xfId="14329" xr:uid="{DBB72CD9-1229-48AB-B174-DAC55E5E745B}"/>
    <cellStyle name="Accent3 1393" xfId="14394" xr:uid="{2C5BDA43-20A8-4174-BA2B-5D10E4583DFB}"/>
    <cellStyle name="Accent3 1394" xfId="14330" xr:uid="{82A22EAF-ABD5-4FEA-8355-DB011939473C}"/>
    <cellStyle name="Accent3 1395" xfId="14398" xr:uid="{87BD9933-3CE3-4148-AAEE-60169E05B5BD}"/>
    <cellStyle name="Accent3 1396" xfId="14358" xr:uid="{DAB0E553-E79A-4A1F-94F9-BBD746A9470C}"/>
    <cellStyle name="Accent3 1397" xfId="14407" xr:uid="{886266BA-0CD3-4FB7-AB62-AACFB163C6B2}"/>
    <cellStyle name="Accent3 1398" xfId="14357" xr:uid="{0DC95B04-358B-4CC0-89DB-F4C8C753D06D}"/>
    <cellStyle name="Accent3 1399" xfId="14410" xr:uid="{89796E47-3F9B-49AC-8548-A256CE73E5B6}"/>
    <cellStyle name="Accent3 14" xfId="646" xr:uid="{9BE7F8D3-AD67-4F3C-B383-5DA82C4249BE}"/>
    <cellStyle name="Accent3 140" xfId="1596" xr:uid="{5966223D-1975-4FF8-9740-181058C820AD}"/>
    <cellStyle name="Accent3 1400" xfId="14417" xr:uid="{86B76011-797F-4502-A81A-26C45188F13B}"/>
    <cellStyle name="Accent3 1401" xfId="14427" xr:uid="{D96038AC-9B31-46B2-86B4-BB619BCB7475}"/>
    <cellStyle name="Accent3 1402" xfId="14430" xr:uid="{87B66CE1-30BB-4238-BCDC-98FC88E0B2A5}"/>
    <cellStyle name="Accent3 1403" xfId="14442" xr:uid="{0F1E1223-6567-4744-9F00-90AE79837533}"/>
    <cellStyle name="Accent3 1404" xfId="14450" xr:uid="{EB8D7704-A55C-4A46-95FE-763A4566BF27}"/>
    <cellStyle name="Accent3 1405" xfId="14464" xr:uid="{5C25954A-35F8-4044-AD8A-6735FC263716}"/>
    <cellStyle name="Accent3 1406" xfId="14474" xr:uid="{BF2585D2-186D-43AF-ADA1-628EC804688A}"/>
    <cellStyle name="Accent3 1407" xfId="14461" xr:uid="{ED34C87C-FEC2-46B3-9770-24127AA1B022}"/>
    <cellStyle name="Accent3 1408" xfId="14487" xr:uid="{C382F98F-49DE-4179-8AC0-2A60F64E43DF}"/>
    <cellStyle name="Accent3 1409" xfId="14535" xr:uid="{07DFA87B-CB93-4E76-A6B3-2BFC983C5CD3}"/>
    <cellStyle name="Accent3 141" xfId="1609" xr:uid="{9CA64167-9C2A-4207-B249-9428D02A97B4}"/>
    <cellStyle name="Accent3 1410" xfId="14484" xr:uid="{6B8F429E-B674-4C7A-B662-78AD72B76302}"/>
    <cellStyle name="Accent3 1411" xfId="14537" xr:uid="{40457DA1-D961-43F1-9B1C-1CE01A3F18BA}"/>
    <cellStyle name="Accent3 1412" xfId="14480" xr:uid="{B0C3B71C-B88A-478A-B2AD-2E8B805D9554}"/>
    <cellStyle name="Accent3 1413" xfId="14521" xr:uid="{29677A79-1C1C-45E1-863F-3B3EC9E43FC0}"/>
    <cellStyle name="Accent3 1414" xfId="14559" xr:uid="{561FE8A3-CF6D-44D5-8FC1-673E6A398F61}"/>
    <cellStyle name="Accent3 1415" xfId="14526" xr:uid="{664574A1-B6D2-414F-AD18-D4C34BC1DA8A}"/>
    <cellStyle name="Accent3 1416" xfId="14562" xr:uid="{D7143FBE-EFD5-4DE5-845F-201856213996}"/>
    <cellStyle name="Accent3 1417" xfId="14534" xr:uid="{C6F65075-26F2-41DE-82E7-0ACD098F5FF9}"/>
    <cellStyle name="Accent3 1418" xfId="14566" xr:uid="{0D313E64-9724-4B3E-8BA4-6DE41C09B3C1}"/>
    <cellStyle name="Accent3 1419" xfId="14572" xr:uid="{56503407-921E-4FB4-9CF2-18DECE069A58}"/>
    <cellStyle name="Accent3 142" xfId="1638" xr:uid="{02955422-B38A-4A47-8AA3-ACA43E85C7A4}"/>
    <cellStyle name="Accent3 1420" xfId="14578" xr:uid="{53A6478A-8173-41D1-85D2-9472FB46EB2B}"/>
    <cellStyle name="Accent3 1421" xfId="14583" xr:uid="{81324F8C-B8CE-4AF0-A0BA-F24F602A480F}"/>
    <cellStyle name="Accent3 1422" xfId="14588" xr:uid="{502BE059-99DE-42B9-A963-534C8EA90052}"/>
    <cellStyle name="Accent3 1423" xfId="14593" xr:uid="{98A86765-4996-4819-B980-40DB71F1F53D}"/>
    <cellStyle name="Accent3 1424" xfId="14597" xr:uid="{59643906-4436-4327-B7CA-369655213FDC}"/>
    <cellStyle name="Accent3 1425" xfId="14602" xr:uid="{911DD561-DF98-43FE-A5EB-47E3FFE95DC9}"/>
    <cellStyle name="Accent3 1426" xfId="14607" xr:uid="{D7C1F8BF-11DA-41A9-8B2A-198025FDDAA7}"/>
    <cellStyle name="Accent3 1427" xfId="14611" xr:uid="{9F954E1B-522C-4FFB-AFE9-B63DF5876FDA}"/>
    <cellStyle name="Accent3 1428" xfId="14616" xr:uid="{458BB077-79F8-4698-A152-266F45F6B7F8}"/>
    <cellStyle name="Accent3 1429" xfId="14619" xr:uid="{5872A76C-EAEF-4C11-867C-497C3EDEFBFB}"/>
    <cellStyle name="Accent3 143" xfId="1607" xr:uid="{F77C879F-2736-4A31-9129-67F84F9EE6DB}"/>
    <cellStyle name="Accent3 1430" xfId="14623" xr:uid="{A69B53C1-A511-4F92-8690-DFD40E00D503}"/>
    <cellStyle name="Accent3 1431" xfId="14505" xr:uid="{51D33319-76A9-4C12-AAA2-C7F4ACE6650E}"/>
    <cellStyle name="Accent3 1432" xfId="14646" xr:uid="{6A88DF29-727E-4197-8E68-B1F83A1C6683}"/>
    <cellStyle name="Accent3 1433" xfId="14621" xr:uid="{DC60C6D9-2644-423A-94D5-9E3DD7683772}"/>
    <cellStyle name="Accent3 1434" xfId="14648" xr:uid="{BBA5CF96-121B-4374-A40E-7A9F4669F124}"/>
    <cellStyle name="Accent3 1435" xfId="14585" xr:uid="{F84021EF-D7BC-46BC-915C-3535C57A6BC4}"/>
    <cellStyle name="Accent3 1436" xfId="14651" xr:uid="{996BF7D1-5741-4DD6-BA6B-9AC53AF57111}"/>
    <cellStyle name="Accent3 1437" xfId="14655" xr:uid="{F6CF655E-1181-402E-9243-5F255AD63D17}"/>
    <cellStyle name="Accent3 1438" xfId="14658" xr:uid="{E7F85E9B-8AA2-4449-8E6E-984E9A166B38}"/>
    <cellStyle name="Accent3 1439" xfId="14661" xr:uid="{CA40CDC2-C114-4386-B9C4-56DD59D63409}"/>
    <cellStyle name="Accent3 144" xfId="1640" xr:uid="{9F0560B6-F149-4389-8DCD-C05FF39A6CE6}"/>
    <cellStyle name="Accent3 1440" xfId="14673" xr:uid="{AE20B908-6CC7-40F3-BF37-5EB8391ACBE7}"/>
    <cellStyle name="Accent3 1441" xfId="14689" xr:uid="{5C6F7A48-106A-4195-8EFC-0DC885F9DB02}"/>
    <cellStyle name="Accent3 1442" xfId="14680" xr:uid="{21D41808-0BDE-4655-BC98-83AE74DD7898}"/>
    <cellStyle name="Accent3 1443" xfId="14703" xr:uid="{D9A64F67-B78E-409F-BE36-C8DD169077E5}"/>
    <cellStyle name="Accent3 1444" xfId="14706" xr:uid="{D9430255-0380-4020-8FC4-4A09273EBB2A}"/>
    <cellStyle name="Accent3 1445" xfId="14714" xr:uid="{C6AFBF90-40E1-43FC-B931-FE0AEBC55311}"/>
    <cellStyle name="Accent3 1446" xfId="14727" xr:uid="{E4293C78-A571-481B-95C0-049E1242722D}"/>
    <cellStyle name="Accent3 1447" xfId="14753" xr:uid="{24BD098C-5724-419C-82C8-9B858B2EEED6}"/>
    <cellStyle name="Accent3 1448" xfId="14724" xr:uid="{60C8AC76-DBC0-4B8C-8116-22DA55CC8B74}"/>
    <cellStyle name="Accent3 1449" xfId="14755" xr:uid="{F09139E3-C784-4DD3-A90C-06406C6ADF01}"/>
    <cellStyle name="Accent3 145" xfId="1604" xr:uid="{E686662B-93EB-4D69-AE7B-C553BA38F849}"/>
    <cellStyle name="Accent3 1450" xfId="14760" xr:uid="{67CC8F5C-E9E7-4121-AA9C-C4706F7D680C}"/>
    <cellStyle name="Accent3 1451" xfId="14758" xr:uid="{6E9C557B-3A5C-44A3-B47A-97259D948131}"/>
    <cellStyle name="Accent3 1452" xfId="14763" xr:uid="{699FFBA8-AB6D-4299-A72D-1B0C1A53CF5D}"/>
    <cellStyle name="Accent3 1453" xfId="14766" xr:uid="{E549D488-39A0-4C50-A6FF-132A5D096B0D}"/>
    <cellStyle name="Accent3 1454" xfId="14769" xr:uid="{38739357-B41D-475E-B250-6839BEE79C31}"/>
    <cellStyle name="Accent3 1455" xfId="14784" xr:uid="{FFD932B4-61AF-4559-BEC2-CFAB02918D38}"/>
    <cellStyle name="Accent3 1456" xfId="14807" xr:uid="{A887C479-E3A7-4B57-881E-85CCDD4C432D}"/>
    <cellStyle name="Accent3 1457" xfId="14781" xr:uid="{BB565492-2CCF-458C-9877-38FAAD71871A}"/>
    <cellStyle name="Accent3 1458" xfId="14808" xr:uid="{0CBFAD73-DAD2-4897-AE10-BB16F247C07E}"/>
    <cellStyle name="Accent3 1459" xfId="14814" xr:uid="{21BF27E9-4946-4165-B556-A43FB5F12082}"/>
    <cellStyle name="Accent3 146" xfId="1643" xr:uid="{17EAA5FC-9562-438B-A75E-E08CD88907AC}"/>
    <cellStyle name="Accent3 1460" xfId="14810" xr:uid="{15AA3BAA-5C18-4055-AFC0-A2BE34E78E41}"/>
    <cellStyle name="Accent3 1461" xfId="14795" xr:uid="{ECE62D62-DD6E-49F9-BED9-C2D8F6E2ACD6}"/>
    <cellStyle name="Accent3 1462" xfId="14825" xr:uid="{320B86CB-A32C-48AD-8070-4083A4E8259E}"/>
    <cellStyle name="Accent3 1463" xfId="14833" xr:uid="{AA4C7688-FC6B-48E5-8C6C-46770141243D}"/>
    <cellStyle name="Accent3 1464" xfId="14850" xr:uid="{7459FC63-42C0-474C-84EE-86819B90BAD7}"/>
    <cellStyle name="Accent3 1465" xfId="14867" xr:uid="{B8A9241F-2E92-44A8-9C06-4D1F9E146E7E}"/>
    <cellStyle name="Accent3 1466" xfId="14874" xr:uid="{90BE112C-7640-4AAF-937E-A1C5C98B7094}"/>
    <cellStyle name="Accent3 1467" xfId="14849" xr:uid="{9975DFE9-45CF-4BAA-B5A6-39E735737328}"/>
    <cellStyle name="Accent3 1468" xfId="14876" xr:uid="{3962F73F-B23F-43CC-9CD0-C7324B33953F}"/>
    <cellStyle name="Accent3 1469" xfId="14884" xr:uid="{11745EE6-FCAD-4BE7-AC9D-3A44AEADEE4C}"/>
    <cellStyle name="Accent3 147" xfId="1647" xr:uid="{3D5966C2-A2D1-476B-B084-0085BAE1ED78}"/>
    <cellStyle name="Accent3 1470" xfId="14913" xr:uid="{F788086F-B158-4BB2-9104-BD6D431DCE55}"/>
    <cellStyle name="Accent3 1471" xfId="14882" xr:uid="{90C26BB7-E155-4431-8BD4-8B2D8B29008D}"/>
    <cellStyle name="Accent3 1472" xfId="14915" xr:uid="{A12223B0-4C2F-474C-BECD-F16A8F94484D}"/>
    <cellStyle name="Accent3 1473" xfId="14879" xr:uid="{25E46F78-766A-4D54-855D-C619CCB7D3A7}"/>
    <cellStyle name="Accent3 1474" xfId="14917" xr:uid="{81542ADF-30A4-4A75-A153-F3264D7094A0}"/>
    <cellStyle name="Accent3 1475" xfId="14920" xr:uid="{9E08F4BA-30F1-4CA5-ABB2-8EEE5BBE8AC8}"/>
    <cellStyle name="Accent3 1476" xfId="14900" xr:uid="{1FD071A0-3161-4ED2-9BD3-D898478FF883}"/>
    <cellStyle name="Accent3 1477" xfId="14934" xr:uid="{1A01BB12-62BD-4178-9D68-9955168D3897}"/>
    <cellStyle name="Accent3 1478" xfId="14897" xr:uid="{F27F070C-28E2-4078-B871-F99E5ADF89A1}"/>
    <cellStyle name="Accent3 1479" xfId="14951" xr:uid="{F744167A-0694-4102-BCA8-EB131587EC3C}"/>
    <cellStyle name="Accent3 148" xfId="1651" xr:uid="{B36CB3A9-973D-4904-96F0-6A30D4B5E6CE}"/>
    <cellStyle name="Accent3 1480" xfId="14960" xr:uid="{5C84AC8F-9DCF-4F99-A629-EA1BAEAC9279}"/>
    <cellStyle name="Accent3 1481" xfId="14986" xr:uid="{94C91C8B-8D67-466A-97F4-51065EBC7200}"/>
    <cellStyle name="Accent3 1482" xfId="14955" xr:uid="{B66DB518-8529-4BE2-AE2E-6AB912CE4F4F}"/>
    <cellStyle name="Accent3 1483" xfId="14987" xr:uid="{563CD4DC-8DEE-45DC-8E9E-52286F564B8B}"/>
    <cellStyle name="Accent3 1484" xfId="14994" xr:uid="{C0CA85BC-1231-49C7-B4FE-D056A40DDC3E}"/>
    <cellStyle name="Accent3 1485" xfId="14990" xr:uid="{BD48CBD7-9231-4F50-8DFB-73A84C0E041F}"/>
    <cellStyle name="Accent3 1486" xfId="15000" xr:uid="{BCDC372E-BBA2-4888-A879-666781D5A1F4}"/>
    <cellStyle name="Accent3 1487" xfId="14998" xr:uid="{F9F6F23B-6CFB-4E9F-BDB9-C71F3BB009F0}"/>
    <cellStyle name="Accent3 1488" xfId="15003" xr:uid="{59C7F24F-98D3-4DF6-B2AD-20A836538E61}"/>
    <cellStyle name="Accent3 1489" xfId="15006" xr:uid="{343DE572-5848-4D57-B297-79A94B529761}"/>
    <cellStyle name="Accent3 149" xfId="1655" xr:uid="{75B09714-FEE5-44D4-8E6C-71297E3CE222}"/>
    <cellStyle name="Accent3 1490" xfId="15009" xr:uid="{298A8BD7-25DF-4520-A124-8CB3F6D34281}"/>
    <cellStyle name="Accent3 1491" xfId="15023" xr:uid="{BE4EC2AF-B7FA-4992-B8BC-2460A4B41930}"/>
    <cellStyle name="Accent3 1492" xfId="15034" xr:uid="{6243B3C3-062D-4DE0-9404-7588A3625CF7}"/>
    <cellStyle name="Accent3 1493" xfId="15052" xr:uid="{42062088-B39F-4CA8-9C8B-52C6C19F9E70}"/>
    <cellStyle name="Accent3 1494" xfId="15040" xr:uid="{CE66CDD3-5080-433B-B585-B8527B51C00C}"/>
    <cellStyle name="Accent3 1495" xfId="15020" xr:uid="{DED6AC1C-7DD4-413B-A57D-BF39B07DC375}"/>
    <cellStyle name="Accent3 1496" xfId="15056" xr:uid="{2B42E100-2B16-4559-A013-32387D9E34DC}"/>
    <cellStyle name="Accent3 1497" xfId="15067" xr:uid="{6478BFDC-B61C-4DCF-8D3F-6B10B6770FB3}"/>
    <cellStyle name="Accent3 1498" xfId="15098" xr:uid="{C3890310-296C-4C7C-ACCE-BC772CA2CEAE}"/>
    <cellStyle name="Accent3 1499" xfId="15065" xr:uid="{6A659CA2-D0C1-44E8-B51D-3E94EAF84C1C}"/>
    <cellStyle name="Accent3 15" xfId="618" xr:uid="{112570BA-C841-40E5-B9E7-12864E9E9238}"/>
    <cellStyle name="Accent3 150" xfId="1658" xr:uid="{E6865ACF-C539-49E9-BFC2-669F0C996A95}"/>
    <cellStyle name="Accent3 1500" xfId="15101" xr:uid="{4237F4C9-5E53-444F-A8F9-D98330D13BD6}"/>
    <cellStyle name="Accent3 1501" xfId="15062" xr:uid="{58188215-711E-45C8-BBAD-8B2C483E3C75}"/>
    <cellStyle name="Accent3 1502" xfId="15104" xr:uid="{32F08D5E-DF8F-407C-9012-2998D1156D78}"/>
    <cellStyle name="Accent3 1503" xfId="15108" xr:uid="{33AC39A0-8B71-4BC7-BC60-92273D8D4619}"/>
    <cellStyle name="Accent3 1504" xfId="15111" xr:uid="{0073B416-D375-412F-B9AB-61B4299FD973}"/>
    <cellStyle name="Accent3 1505" xfId="15114" xr:uid="{C171A9C1-6BF3-4D6C-82C6-DB5B6663CE2B}"/>
    <cellStyle name="Accent3 1506" xfId="15085" xr:uid="{C9481A9B-BDD5-472F-9013-DEC829CD285D}"/>
    <cellStyle name="Accent3 1507" xfId="15133" xr:uid="{B4CF487F-A2F1-4278-9D9C-9B33046AF0B7}"/>
    <cellStyle name="Accent3 1508" xfId="15153" xr:uid="{97AA396B-9A31-4108-A819-9785F45DD505}"/>
    <cellStyle name="Accent3 1509" xfId="15154" xr:uid="{39F29555-001F-4707-A66B-180731AFB6A0}"/>
    <cellStyle name="Accent3 151" xfId="1661" xr:uid="{229969EA-E3A9-41FB-BCC9-1F289E249F61}"/>
    <cellStyle name="Accent3 1510" xfId="15140" xr:uid="{60247305-67FD-4DC7-8354-98343295F3C0}"/>
    <cellStyle name="Accent3 1511" xfId="15163" xr:uid="{0E6BA19C-0715-4BF7-B3BB-176F29B543B7}"/>
    <cellStyle name="Accent3 1512" xfId="15200" xr:uid="{3781612A-BBEA-4051-905B-8D96D42BA8AF}"/>
    <cellStyle name="Accent3 1513" xfId="15160" xr:uid="{30988B9A-7B13-49F0-8776-2FB5D2ED9451}"/>
    <cellStyle name="Accent3 1514" xfId="15203" xr:uid="{030BDC32-59CC-484F-8E88-A0542EB5E477}"/>
    <cellStyle name="Accent3 1515" xfId="15156" xr:uid="{E1BA7D98-6F88-4364-B05E-173120873B06}"/>
    <cellStyle name="Accent3 1516" xfId="15207" xr:uid="{3F44E2E0-4AE7-45E7-966E-7C6490005097}"/>
    <cellStyle name="Accent3 1517" xfId="15212" xr:uid="{24368AD0-899D-45D3-AB11-F792F3ED3B13}"/>
    <cellStyle name="Accent3 1518" xfId="15216" xr:uid="{1ED8EA65-9B31-431A-99EF-F0126EECE9B2}"/>
    <cellStyle name="Accent3 1519" xfId="15220" xr:uid="{F4F26A21-7248-453A-9126-5A6A6C4964E5}"/>
    <cellStyle name="Accent3 152" xfId="1728" xr:uid="{5DB0F311-DBC2-49F1-97F5-E73F0F627E25}"/>
    <cellStyle name="Accent3 1520" xfId="15224" xr:uid="{EFB75DD9-55B3-412A-A7B9-737F31B7BFB5}"/>
    <cellStyle name="Accent3 1521" xfId="15229" xr:uid="{C711AB71-964A-40B8-AC43-46A4A165292A}"/>
    <cellStyle name="Accent3 1522" xfId="15233" xr:uid="{AFAAA83C-03FD-4711-A90C-A926689C731B}"/>
    <cellStyle name="Accent3 1523" xfId="15237" xr:uid="{824D3939-0B98-4BBA-9FEE-F724B1C841E9}"/>
    <cellStyle name="Accent3 1524" xfId="15242" xr:uid="{BD591403-8032-41DF-A194-EDBF05EB2DBD}"/>
    <cellStyle name="Accent3 1525" xfId="15246" xr:uid="{D8BE3DBD-D68E-4AA6-9E5C-F2AC8D10400B}"/>
    <cellStyle name="Accent3 1526" xfId="15249" xr:uid="{CB381E89-06F9-496F-AC1E-04827BEEBD8B}"/>
    <cellStyle name="Accent3 1527" xfId="15253" xr:uid="{8F6F838B-3FC8-4434-AA52-4A49DDB83E55}"/>
    <cellStyle name="Accent3 1528" xfId="15256" xr:uid="{44E0F1C1-F24C-4313-AD25-75D7EAA52BC3}"/>
    <cellStyle name="Accent3 1529" xfId="15264" xr:uid="{D0FBE5C2-DD98-46BB-9443-FE050D7D5B5D}"/>
    <cellStyle name="Accent3 153" xfId="1790" xr:uid="{1C825C3D-8826-4BFF-8D4A-72D289F7C0D7}"/>
    <cellStyle name="Accent3 1530" xfId="15275" xr:uid="{A84458FE-8A19-4B98-BEA8-D4D49010D1A1}"/>
    <cellStyle name="Accent3 1531" xfId="15296" xr:uid="{C213A716-7018-42FE-9827-C84C7EBAF706}"/>
    <cellStyle name="Accent3 1532" xfId="15273" xr:uid="{0799185F-D9D4-408E-9EE2-8739D19A71CF}"/>
    <cellStyle name="Accent3 1533" xfId="15298" xr:uid="{F39B1E90-ED84-4C96-B349-AA065BEE46A7}"/>
    <cellStyle name="Accent3 1534" xfId="15270" xr:uid="{58499224-1088-4EA2-A04B-91CEFDD8052E}"/>
    <cellStyle name="Accent3 1535" xfId="15301" xr:uid="{F53EFDE5-E496-4E38-AE0F-130BE51729F7}"/>
    <cellStyle name="Accent3 1536" xfId="15304" xr:uid="{72B0193C-04AC-45AC-BE28-124AA18DC484}"/>
    <cellStyle name="Accent3 1537" xfId="15307" xr:uid="{633AA2CE-8141-413C-9FEA-23541C94CD6C}"/>
    <cellStyle name="Accent3 1538" xfId="15321" xr:uid="{7CF30601-CEFA-420A-98D9-032D21AA0657}"/>
    <cellStyle name="Accent3 1539" xfId="15333" xr:uid="{52367C69-12FA-428E-942F-32DC691530F4}"/>
    <cellStyle name="Accent3 154" xfId="1778" xr:uid="{CEB31761-801A-4AE6-B615-79145AD4DAF9}"/>
    <cellStyle name="Accent3 1540" xfId="15325" xr:uid="{4CA1D152-45A4-4E22-ADD0-7348F286A5E9}"/>
    <cellStyle name="Accent3 1541" xfId="15349" xr:uid="{8A5B313A-E48A-40DC-8E7D-882FE8A21598}"/>
    <cellStyle name="Accent3 1542" xfId="15358" xr:uid="{861C3253-DDB2-4F9D-9EED-1563FF91E381}"/>
    <cellStyle name="Accent3 1543" xfId="15391" xr:uid="{411DE719-E7FC-4854-9C0F-83754BDC8186}"/>
    <cellStyle name="Accent3 1544" xfId="15353" xr:uid="{AF61DE88-4063-4E3F-A861-D3D52A940029}"/>
    <cellStyle name="Accent3 1545" xfId="15394" xr:uid="{01612938-6A72-4EBD-A428-F5CD436596A3}"/>
    <cellStyle name="Accent3 1546" xfId="15400" xr:uid="{58F2282D-B056-459E-8A3F-82104192CDDE}"/>
    <cellStyle name="Accent3 1547" xfId="15398" xr:uid="{FE52F272-002A-445C-88AC-1E6AEA163ED6}"/>
    <cellStyle name="Accent3 1548" xfId="15403" xr:uid="{067EF5D4-3FE9-429C-B195-EF563D07B91A}"/>
    <cellStyle name="Accent3 1549" xfId="15393" xr:uid="{9D35A97D-CF75-4220-B54D-7B93C09A8D12}"/>
    <cellStyle name="Accent3 155" xfId="1697" xr:uid="{4FD190B0-7DB6-4BD0-8BDF-BCC67BDF305F}"/>
    <cellStyle name="Accent3 1550" xfId="15423" xr:uid="{FA0934AC-6843-412B-938E-2DADC1855903}"/>
    <cellStyle name="Accent3 1551" xfId="15406" xr:uid="{BCB3E825-6686-48E6-9120-1ADE7578F4D1}"/>
    <cellStyle name="Accent3 1552" xfId="15425" xr:uid="{4407384D-87C6-4F0E-825F-837D95CB931A}"/>
    <cellStyle name="Accent3 1553" xfId="15415" xr:uid="{DB043C20-4B2F-432C-9DBC-2698D344449D}"/>
    <cellStyle name="Accent3 1554" xfId="15428" xr:uid="{A3EAA3F8-C5B3-403C-A0A6-0B6FE1B91B9A}"/>
    <cellStyle name="Accent3 1555" xfId="15431" xr:uid="{F99EB6ED-BD1A-40CB-BAA6-850C2D7A07DC}"/>
    <cellStyle name="Accent3 1556" xfId="15440" xr:uid="{E5E85807-B282-4107-89F4-EDDC283EA210}"/>
    <cellStyle name="Accent3 1557" xfId="15436" xr:uid="{DCEB0E28-2069-407B-AF89-9F29F4F524BA}"/>
    <cellStyle name="Accent3 1558" xfId="15455" xr:uid="{F4F411BE-6E22-48DB-8C21-D3B337C208F7}"/>
    <cellStyle name="Accent3 1559" xfId="15489" xr:uid="{FAD59261-D71F-4C4D-B63E-D52F340A74B4}"/>
    <cellStyle name="Accent3 156" xfId="1771" xr:uid="{335C6354-7E12-42C1-BDEC-8BC261C52D8E}"/>
    <cellStyle name="Accent3 1560" xfId="15452" xr:uid="{2353E9D0-133D-4396-BC25-EA9F1EAD417D}"/>
    <cellStyle name="Accent3 1561" xfId="15492" xr:uid="{CDE54947-FF62-4EB6-9242-6413BBF08115}"/>
    <cellStyle name="Accent3 1562" xfId="15448" xr:uid="{B7ABAA52-34BA-4F01-A07E-ADF48B267CDD}"/>
    <cellStyle name="Accent3 1563" xfId="15496" xr:uid="{605602C6-CCE2-4218-98CE-05DE29F440D2}"/>
    <cellStyle name="Accent3 1564" xfId="15499" xr:uid="{B25605A7-BFA1-445D-A34E-6F6700155F0F}"/>
    <cellStyle name="Accent3 1565" xfId="15513" xr:uid="{90C7602E-F8ED-4F6C-963A-29E1F5F51492}"/>
    <cellStyle name="Accent3 1566" xfId="15508" xr:uid="{FA5BA6EA-28BF-4806-9F87-872BA0204F76}"/>
    <cellStyle name="Accent3 1567" xfId="15518" xr:uid="{84826B52-64D0-4009-820E-CC8E6A00E312}"/>
    <cellStyle name="Accent3 1568" xfId="15516" xr:uid="{1B2FA501-4FFE-44FE-B5AD-5EA58C6D3A60}"/>
    <cellStyle name="Accent3 1569" xfId="15521" xr:uid="{1A5CFF35-0799-443B-B051-588313F9D236}"/>
    <cellStyle name="Accent3 157" xfId="1702" xr:uid="{4899C9B7-9A3B-4230-9357-610E7A71C172}"/>
    <cellStyle name="Accent3 1570" xfId="15525" xr:uid="{A8AFE3C5-41DA-40B1-843D-7E659CCFEBAB}"/>
    <cellStyle name="Accent3 1571" xfId="15529" xr:uid="{52FF59B1-44CA-496F-B447-4DFECCCDDBAA}"/>
    <cellStyle name="Accent3 1572" xfId="15533" xr:uid="{B10C41AC-AD85-4A3F-9074-6ABBB4C12B1E}"/>
    <cellStyle name="Accent3 1573" xfId="15536" xr:uid="{78774013-F769-45D9-AA1A-64C8BB6BF581}"/>
    <cellStyle name="Accent3 1574" xfId="15539" xr:uid="{F1ADDA28-218E-47EB-961B-E6C5FE04DCD1}"/>
    <cellStyle name="Accent3 1575" xfId="15560" xr:uid="{2A9BCFE7-0F57-4C47-AA93-108F407CBFBA}"/>
    <cellStyle name="Accent3 1576" xfId="15583" xr:uid="{17ECDDEE-3DC2-400E-96EF-120C5B6F7E41}"/>
    <cellStyle name="Accent3 1577" xfId="15626" xr:uid="{283F947B-23E3-45C8-8B18-06C9C79DCA2B}"/>
    <cellStyle name="Accent3 1578" xfId="15629" xr:uid="{08FB3C90-26A4-4897-A8D3-D2465E43547B}"/>
    <cellStyle name="Accent3 1579" xfId="15630" xr:uid="{044FCDEB-249F-40D6-A8BB-7B266951680A}"/>
    <cellStyle name="Accent3 158" xfId="1786" xr:uid="{42E33B7F-2DA3-4B43-816E-245B34C691E8}"/>
    <cellStyle name="Accent3 1580" xfId="15631" xr:uid="{02B29F01-5B2B-46A3-88E9-7AE2F110A373}"/>
    <cellStyle name="Accent3 1581" xfId="15602" xr:uid="{E561E2F2-1745-4FD9-AE00-77E03BD4BAEC}"/>
    <cellStyle name="Accent3 1582" xfId="15634" xr:uid="{45119AE5-8EE5-4298-9D78-395CB1C9FDBF}"/>
    <cellStyle name="Accent3 1583" xfId="15635" xr:uid="{6C0FFEC5-22CD-4F0D-8752-60C469470F1A}"/>
    <cellStyle name="Accent3 1584" xfId="15636" xr:uid="{112D8B5F-A367-4446-9F74-AB7A45316BA5}"/>
    <cellStyle name="Accent3 1585" xfId="15637" xr:uid="{F4D60252-39ED-4E1D-966B-B3B4E80846F3}"/>
    <cellStyle name="Accent3 1586" xfId="15646" xr:uid="{38678AFB-F997-4AA4-B499-568789ACF196}"/>
    <cellStyle name="Accent3 1587" xfId="15673" xr:uid="{579C5BBB-1ABE-476E-8B0B-3E8370F833AB}"/>
    <cellStyle name="Accent3 1588" xfId="15642" xr:uid="{439F60F7-5A0A-4D63-A89F-39580328F43A}"/>
    <cellStyle name="Accent3 1589" xfId="15676" xr:uid="{F0254330-F63E-4FCC-B296-DFE813B33FE1}"/>
    <cellStyle name="Accent3 159" xfId="1765" xr:uid="{7F2E4384-1BB9-4B76-B851-30CD10D1B614}"/>
    <cellStyle name="Accent3 1590" xfId="15682" xr:uid="{9A368CF1-FF99-4E85-8785-F28A0B03BB96}"/>
    <cellStyle name="Accent3 1591" xfId="15680" xr:uid="{C02FFE33-F5C3-4270-AA32-2047F9BB6A5A}"/>
    <cellStyle name="Accent3 1592" xfId="15685" xr:uid="{6D995AFF-BBC2-4D56-B0F6-B6D05DD141BB}"/>
    <cellStyle name="Accent3 1593" xfId="15688" xr:uid="{792ECA6E-F32D-421F-B183-6796D46823C9}"/>
    <cellStyle name="Accent3 1594" xfId="15691" xr:uid="{14BDD65E-0DE7-42F8-B158-DDEEBFB283DE}"/>
    <cellStyle name="Accent3 1595" xfId="15702" xr:uid="{F6C562E4-B794-459F-88D0-9892C1E170AD}"/>
    <cellStyle name="Accent3 1596" xfId="15698" xr:uid="{73B6DB01-8C32-4751-8427-C59451DFE638}"/>
    <cellStyle name="Accent3 1597" xfId="15705" xr:uid="{4E75EF60-A759-44DA-A7CE-C443C3A3CBB7}"/>
    <cellStyle name="Accent3 1598" xfId="15717" xr:uid="{C334F527-F4E2-4F63-9BBC-6FA91D4A22AA}"/>
    <cellStyle name="Accent3 1599" xfId="15732" xr:uid="{0E5258A8-70A8-48BE-987C-1437C50DFA34}"/>
    <cellStyle name="Accent3 16" xfId="647" xr:uid="{B51B0F81-6639-49A0-AFFE-C47135A6FD00}"/>
    <cellStyle name="Accent3 160" xfId="1793" xr:uid="{52EB4207-D99E-4F78-A214-3E204636AA53}"/>
    <cellStyle name="Accent3 1600" xfId="15715" xr:uid="{A1F6F106-B3BF-48AD-8FAE-1CAE72D2E5CC}"/>
    <cellStyle name="Accent3 1601" xfId="15733" xr:uid="{89DB31C9-138A-462F-B133-A8D5B72675F9}"/>
    <cellStyle name="Accent3 1602" xfId="15713" xr:uid="{E1983C8B-7834-4913-A7ED-9DA5A39876BB}"/>
    <cellStyle name="Accent3 1603" xfId="15747" xr:uid="{CFAF0753-CA40-477B-B173-82C56BC420FB}"/>
    <cellStyle name="Accent3 1604" xfId="15762" xr:uid="{BC9E76E8-BBAF-4E71-9B94-D9A36E81D266}"/>
    <cellStyle name="Accent3 1605" xfId="15745" xr:uid="{869E08D0-63D0-421D-975F-88C2B5BF0309}"/>
    <cellStyle name="Accent3 1606" xfId="15763" xr:uid="{2302D547-417C-4643-BC9D-8265771BB05C}"/>
    <cellStyle name="Accent3 1607" xfId="15743" xr:uid="{DDD38325-8683-484F-830E-66FBFFDC27AB}"/>
    <cellStyle name="Accent3 1608" xfId="15777" xr:uid="{8AAA1FBD-19FD-4F64-A20C-EBC3271122FA}"/>
    <cellStyle name="Accent3 1609" xfId="15794" xr:uid="{B5A377F6-4A83-426A-AD77-908C9F2A7388}"/>
    <cellStyle name="Accent3 161" xfId="1770" xr:uid="{FFA52B0B-DF8F-4701-BCB0-6F4246C0723E}"/>
    <cellStyle name="Accent3 1610" xfId="15775" xr:uid="{974EC70B-C445-4F1C-B3FD-01CF9A706F54}"/>
    <cellStyle name="Accent3 1611" xfId="15796" xr:uid="{975B5DB0-B28E-4266-9466-B5D8A2A474CA}"/>
    <cellStyle name="Accent3 1612" xfId="15773" xr:uid="{F530715D-C0F1-4094-9708-D0B934784EFF}"/>
    <cellStyle name="Accent3 1613" xfId="15798" xr:uid="{5A7369D6-EFCD-454A-B4CC-7D14A47998EF}"/>
    <cellStyle name="Accent3 1614" xfId="15819" xr:uid="{D18BB738-00D6-45F6-99C9-10B546449464}"/>
    <cellStyle name="Accent3 1615" xfId="15851" xr:uid="{8215BB11-51A8-490A-86A4-A50AB4739D0A}"/>
    <cellStyle name="Accent3 1616" xfId="15895" xr:uid="{06B2B2C4-E9F8-4914-9F59-EFD7F4E11646}"/>
    <cellStyle name="Accent3 1617" xfId="15896" xr:uid="{B52B02D8-CC5A-42B4-AB3E-AD73320BCB95}"/>
    <cellStyle name="Accent3 1618" xfId="15897" xr:uid="{B3CD1FB5-18B9-4DEC-97AE-E3A0AE7F61B4}"/>
    <cellStyle name="Accent3 1619" xfId="15898" xr:uid="{F103E4C7-0CFD-459D-8B9C-1A81D2503716}"/>
    <cellStyle name="Accent3 162" xfId="1733" xr:uid="{C753DE1B-A767-48D4-A188-C333255AAB49}"/>
    <cellStyle name="Accent3 1620" xfId="15899" xr:uid="{A7D66CF1-F5F9-4176-804F-D3B606BBA949}"/>
    <cellStyle name="Accent3 1621" xfId="15900" xr:uid="{DCB21E8A-3F3E-477B-BA3A-AEE3EA85E712}"/>
    <cellStyle name="Accent3 1622" xfId="15901" xr:uid="{2608D81E-55FA-4D0E-9A02-36A7D9D5272A}"/>
    <cellStyle name="Accent3 1623" xfId="15902" xr:uid="{4FE68137-C8AC-4280-A6A5-5EFCB9984F67}"/>
    <cellStyle name="Accent3 1624" xfId="15903" xr:uid="{769AE86C-A1B3-4A86-8107-1C3E6BBD8C30}"/>
    <cellStyle name="Accent3 1625" xfId="15904" xr:uid="{557E9C8E-DD6B-48E3-8EC5-09CB91F9066C}"/>
    <cellStyle name="Accent3 1626" xfId="15911" xr:uid="{64BDDB21-9E7F-4F20-8EF3-0F9C8500876D}"/>
    <cellStyle name="Accent3 1627" xfId="15938" xr:uid="{5B8BD004-F870-4569-B7FB-1319551C6B23}"/>
    <cellStyle name="Accent3 1628" xfId="15909" xr:uid="{CD6AE220-09F8-4594-BCE1-3ECF2E8BFD97}"/>
    <cellStyle name="Accent3 1629" xfId="15941" xr:uid="{02E211C9-4D06-4C4B-89C2-56C5F4FC9BE8}"/>
    <cellStyle name="Accent3 163" xfId="1708" xr:uid="{55FBA53C-D51C-4D82-B99A-83D6DDCF9CF1}"/>
    <cellStyle name="Accent3 1630" xfId="15906" xr:uid="{C23BC30C-E90E-4860-8F59-61B0F96458F3}"/>
    <cellStyle name="Accent3 1631" xfId="15944" xr:uid="{7B4C8AD2-D3A0-4F76-8669-B4CFF9D443B0}"/>
    <cellStyle name="Accent3 1632" xfId="15947" xr:uid="{9D9A840F-A676-4E7F-82D2-72496AEDD50F}"/>
    <cellStyle name="Accent3 1633" xfId="15951" xr:uid="{EBD81F8E-E426-462A-A74B-1E848C7FB7C2}"/>
    <cellStyle name="Accent3 1634" xfId="15924" xr:uid="{A732DB7D-1224-433F-9590-FE01A0499137}"/>
    <cellStyle name="Accent3 1635" xfId="15963" xr:uid="{214283F8-D728-44CA-90F4-335ADA56430D}"/>
    <cellStyle name="Accent3 1636" xfId="15972" xr:uid="{71554A6F-23DD-4693-BCF4-DA614BCF80DA}"/>
    <cellStyle name="Accent3 1637" xfId="15980" xr:uid="{DD34A2E6-57A1-49FC-BE61-CA7A0C4B3F9B}"/>
    <cellStyle name="Accent3 1638" xfId="16017" xr:uid="{EF7AA338-F356-4112-8BAF-1A4F09E62FE4}"/>
    <cellStyle name="Accent3 1639" xfId="16047" xr:uid="{029CE92B-A68A-4AEB-9195-283D5370D5EB}"/>
    <cellStyle name="Accent3 164" xfId="1780" xr:uid="{B2FBAB5D-AD5F-49F7-8068-5EF38336BE3E}"/>
    <cellStyle name="Accent3 1640" xfId="16015" xr:uid="{0EF22AB7-1002-4331-855A-7E4CC457042D}"/>
    <cellStyle name="Accent3 1641" xfId="16050" xr:uid="{D32EB1AC-9EED-43C6-BCA2-90A1AC801306}"/>
    <cellStyle name="Accent3 1642" xfId="16013" xr:uid="{C2E90B96-7582-4E8C-88DB-B7C77D1C091C}"/>
    <cellStyle name="Accent3 1643" xfId="16058" xr:uid="{2965E96D-8876-477B-A544-6BA68F488B30}"/>
    <cellStyle name="Accent3 1644" xfId="16054" xr:uid="{4F405CA0-7B8C-454E-A864-99833897CC97}"/>
    <cellStyle name="Accent3 1645" xfId="16034" xr:uid="{F84DD8A0-EEA2-4B75-901F-C923B88F4392}"/>
    <cellStyle name="Accent3 1646" xfId="16077" xr:uid="{750ED0BD-3743-43C5-BD03-29E767D74F28}"/>
    <cellStyle name="Accent3 1647" xfId="16095" xr:uid="{8AC6CBD9-F3D6-45EA-BE1B-3A7BC14B5D4D}"/>
    <cellStyle name="Accent3 1648" xfId="16079" xr:uid="{649915B3-F61F-4AD0-9848-88D9760849B5}"/>
    <cellStyle name="Accent3 1649" xfId="16097" xr:uid="{5AE3F281-F71D-49BB-B65F-AAD6C6CA32F0}"/>
    <cellStyle name="Accent3 165" xfId="1763" xr:uid="{CB91DCEA-7528-4ABA-84A5-DE682A3B33A6}"/>
    <cellStyle name="Accent3 1650" xfId="16082" xr:uid="{5D6B80D3-8617-4D6A-B9D9-2B61A4427CF0}"/>
    <cellStyle name="Accent3 1651" xfId="16100" xr:uid="{818452FC-9D15-42A5-A73B-BFA2A3151506}"/>
    <cellStyle name="Accent3 1652" xfId="16103" xr:uid="{9D3522BE-E7D6-4E2D-A974-BED5A092A87C}"/>
    <cellStyle name="Accent3 1653" xfId="16106" xr:uid="{C43D43EC-3ECD-4C1C-AA03-7D9D7687BB87}"/>
    <cellStyle name="Accent3 1654" xfId="16012" xr:uid="{CDB6BE5D-7072-423A-8E4B-229F45F787FE}"/>
    <cellStyle name="Accent3 1655" xfId="16118" xr:uid="{99B55405-A070-4E3F-AB12-DDBE48B75D6E}"/>
    <cellStyle name="Accent3 1656" xfId="16129" xr:uid="{F0AA105B-B2A2-42CE-99A1-5BCECD3FFE20}"/>
    <cellStyle name="Accent3 1657" xfId="16145" xr:uid="{D82F9B86-9F2A-4A9B-8C05-F5515EAD0405}"/>
    <cellStyle name="Accent3 1658" xfId="16136" xr:uid="{5339CD55-EB89-4D19-8C58-E77325E70BD7}"/>
    <cellStyle name="Accent3 1659" xfId="16150" xr:uid="{11B5DF09-9B90-44D6-89A3-6BA0AC8E4A73}"/>
    <cellStyle name="Accent3 166" xfId="1801" xr:uid="{DDE8DC89-6CAA-41D5-98B3-FAD6C3EEF115}"/>
    <cellStyle name="Accent3 1660" xfId="16135" xr:uid="{7456FDD0-85D4-427D-83AD-6936E2DE2579}"/>
    <cellStyle name="Accent3 1661" xfId="16142" xr:uid="{A802281B-4D3D-4C87-A70F-87B313D1C0C8}"/>
    <cellStyle name="Accent3 1662" xfId="16174" xr:uid="{A3724F60-ED94-4D2C-B332-656F70CA7AF0}"/>
    <cellStyle name="Accent3 1663" xfId="16221" xr:uid="{C83D2C41-86FA-404C-905F-2222E5095997}"/>
    <cellStyle name="Accent3 1664" xfId="16233" xr:uid="{67EB8030-B44E-4E56-BD20-7DA0B89E52D8}"/>
    <cellStyle name="Accent3 1665" xfId="16223" xr:uid="{0AD00DA2-BFE1-4CF0-9EDF-4A9C2854087B}"/>
    <cellStyle name="Accent3 1666" xfId="16235" xr:uid="{4F99F4F2-1D59-48E8-BAC9-7B25976DE9D3}"/>
    <cellStyle name="Accent3 1667" xfId="16227" xr:uid="{9BEBE42F-3201-4C4B-9D2B-6452FDABBAA9}"/>
    <cellStyle name="Accent3 1668" xfId="16246" xr:uid="{EE24B9A5-967E-4FB1-B7C9-3703DE4832E6}"/>
    <cellStyle name="Accent3 1669" xfId="16218" xr:uid="{E59F5D87-DEDA-4E2F-8A33-C33247BA5E63}"/>
    <cellStyle name="Accent3 167" xfId="1826" xr:uid="{B3A04712-4491-4A04-8DB7-736B57A84AED}"/>
    <cellStyle name="Accent3 1670" xfId="16260" xr:uid="{153B24A9-1BFD-418D-8DC1-602409CC61C2}"/>
    <cellStyle name="Accent3 1671" xfId="16242" xr:uid="{8BCCF8E1-E003-4156-BCF2-80D1AC3EEE0C}"/>
    <cellStyle name="Accent3 1672" xfId="16263" xr:uid="{DE16A3CD-9F94-496C-BDDF-CDD790F18C8A}"/>
    <cellStyle name="Accent3 1673" xfId="16266" xr:uid="{D5F8746B-1A6D-41F3-A4AC-3E81A0D9FACD}"/>
    <cellStyle name="Accent3 1674" xfId="16272" xr:uid="{8AECF3AB-258B-4D35-8F84-6057C8BCDBAB}"/>
    <cellStyle name="Accent3 1675" xfId="16270" xr:uid="{EACC1770-28BC-49B6-A310-99DB518AD867}"/>
    <cellStyle name="Accent3 1676" xfId="16274" xr:uid="{95F8D750-AEEC-4B5F-8DB2-7C657E576ACA}"/>
    <cellStyle name="Accent3 1677" xfId="16279" xr:uid="{FFDCD463-2F69-4A0F-8195-22D5D726858D}"/>
    <cellStyle name="Accent3 1678" xfId="16186" xr:uid="{E8B4D923-6F19-4B55-8469-8D6A1A95BE4B}"/>
    <cellStyle name="Accent3 1679" xfId="16301" xr:uid="{5A1D1E7B-9C75-41DB-995F-C0B0062ADF8E}"/>
    <cellStyle name="Accent3 168" xfId="1799" xr:uid="{131EEA35-51F8-44A6-AE80-D3D243613BAC}"/>
    <cellStyle name="Accent3 1680" xfId="16183" xr:uid="{E02148D4-0C6E-41A0-8B7B-E0A516EB10BB}"/>
    <cellStyle name="Accent3 1681" xfId="16302" xr:uid="{E7A03319-81E3-4023-B7F8-E1D97B78EFA8}"/>
    <cellStyle name="Accent3 1682" xfId="16180" xr:uid="{BD7815B5-8C82-4EB9-B2D3-78EA3E08B672}"/>
    <cellStyle name="Accent3 1683" xfId="16269" xr:uid="{30CBC10B-2CC2-4AC2-B0F5-BA0922E53DA7}"/>
    <cellStyle name="Accent3 1684" xfId="16319" xr:uid="{8FDEA4C7-6972-462F-B058-2050EE4AB9A7}"/>
    <cellStyle name="Accent3 1685" xfId="16285" xr:uid="{DFA9A9DA-78E8-402A-BE53-C808D1BE06D2}"/>
    <cellStyle name="Accent3 1686" xfId="16320" xr:uid="{E5FB4331-67ED-481F-98B5-0452FBF25923}"/>
    <cellStyle name="Accent3 1687" xfId="16291" xr:uid="{3C9B66AF-FA32-461B-8855-572D4818340D}"/>
    <cellStyle name="Accent3 1688" xfId="16192" xr:uid="{BCA4BFAB-6DB0-4F3F-A3B7-C995C0DDE083}"/>
    <cellStyle name="Accent3 1689" xfId="16335" xr:uid="{AD530F47-E99F-4518-BBC8-445B55C6DFA3}"/>
    <cellStyle name="Accent3 169" xfId="1828" xr:uid="{7F404F81-44AE-4FCA-990B-BC314283049A}"/>
    <cellStyle name="Accent3 1690" xfId="16358" xr:uid="{79438585-D989-49FD-BAD0-FB8874B13335}"/>
    <cellStyle name="Accent3 1691" xfId="16333" xr:uid="{B505CA7A-B74C-4DBF-B882-628125C5BE66}"/>
    <cellStyle name="Accent3 1692" xfId="16360" xr:uid="{AFF2B49A-5B75-41DC-AE64-C2D0668DBFFB}"/>
    <cellStyle name="Accent3 1693" xfId="16330" xr:uid="{22A5282D-4EC7-42BE-BF05-5385D15B2C35}"/>
    <cellStyle name="Accent3 1694" xfId="16363" xr:uid="{C2F5DA2D-60D1-47D2-A8F8-80470AB0DF7A}"/>
    <cellStyle name="Accent3 1695" xfId="16367" xr:uid="{A31C2EAB-1DB4-47E7-9096-A9A745BD31AB}"/>
    <cellStyle name="Accent3 1696" xfId="16370" xr:uid="{997D5DF0-51D3-4F5B-B028-D17118E6902F}"/>
    <cellStyle name="Accent3 1697" xfId="16373" xr:uid="{7860AA6C-2A6D-4663-B89B-96F2321437E8}"/>
    <cellStyle name="Accent3 1698" xfId="16387" xr:uid="{EE829236-26FC-4867-9B78-200C64278763}"/>
    <cellStyle name="Accent3 1699" xfId="16400" xr:uid="{0D93BC11-056E-496E-9006-F4B6A945F2C1}"/>
    <cellStyle name="Accent3 17" xfId="656" xr:uid="{EC27F943-3CCE-4124-93E5-C39BB6308F76}"/>
    <cellStyle name="Accent3 170" xfId="1796" xr:uid="{F77DB584-E421-45F4-BB71-B9B71606DD9E}"/>
    <cellStyle name="Accent3 1700" xfId="16414" xr:uid="{45273C68-00DA-4CF8-AA93-21019524ABB7}"/>
    <cellStyle name="Accent3 1701" xfId="16415" xr:uid="{BF97C48D-EEEF-4DD8-BD09-6039EDB5FBAC}"/>
    <cellStyle name="Accent3 1702" xfId="16418" xr:uid="{7B8C2A5F-E619-4847-8F44-E78C9A3F1A31}"/>
    <cellStyle name="Accent3 1703" xfId="16426" xr:uid="{4E40B97B-03ED-4CD8-B496-7FA921EB7F58}"/>
    <cellStyle name="Accent3 1704" xfId="16436" xr:uid="{3F51EE04-49B3-4CCE-80F4-DA3B87C8B99E}"/>
    <cellStyle name="Accent3 1705" xfId="16449" xr:uid="{034403B5-DC68-4925-9A02-9BDE7E02D39E}"/>
    <cellStyle name="Accent3 1706" xfId="16435" xr:uid="{69FB0C41-C26E-4CF4-99CE-7DCC71B97B95}"/>
    <cellStyle name="Accent3 1707" xfId="16451" xr:uid="{2D9FDF92-41E2-4128-A1F9-AF9358356D8F}"/>
    <cellStyle name="Accent3 1708" xfId="16463" xr:uid="{19DA0F8E-D12A-4C03-95D6-13B043FF823F}"/>
    <cellStyle name="Accent3 1709" xfId="16481" xr:uid="{AFA6BE5A-C8CF-4B74-A83D-538207AAFBBB}"/>
    <cellStyle name="Accent3 171" xfId="1831" xr:uid="{99A034AA-6EE8-43C6-B953-20B9773A3B2A}"/>
    <cellStyle name="Accent3 1710" xfId="16487" xr:uid="{405191A5-66C8-4900-9AD8-DEBA15382A39}"/>
    <cellStyle name="Accent3 1711" xfId="16485" xr:uid="{24D0E4D7-B444-48AB-B637-A58BE2DC64FC}"/>
    <cellStyle name="Accent3 1712" xfId="16489" xr:uid="{3615EAB8-1F72-4A7F-95B6-861F7DD71115}"/>
    <cellStyle name="Accent3 1713" xfId="16494" xr:uid="{F4FE0F2F-1807-4C29-BDFF-724EBB250D87}"/>
    <cellStyle name="Accent3 1714" xfId="16491" xr:uid="{D5DC73FC-2DCE-4A67-B108-837900168BAC}"/>
    <cellStyle name="Accent3 1715" xfId="16496" xr:uid="{65AA9E8B-CAEA-40AA-B477-2FE92CA94FBF}"/>
    <cellStyle name="Accent3 1716" xfId="16509" xr:uid="{2C150D40-0E46-4280-963C-C1408DFAE524}"/>
    <cellStyle name="Accent3 1717" xfId="16519" xr:uid="{F709E71A-F5F7-43B2-B521-964FF63E1B74}"/>
    <cellStyle name="Accent3 1718" xfId="16508" xr:uid="{3961846B-377E-4E43-B6AA-BD51B3189D73}"/>
    <cellStyle name="Accent3 1719" xfId="16529" xr:uid="{C8E6DD09-AD0F-4108-A507-E51B71ACB45B}"/>
    <cellStyle name="Accent3 172" xfId="1835" xr:uid="{F2ECA1FC-F155-48C5-8B97-2AA700E1EAC6}"/>
    <cellStyle name="Accent3 1720" xfId="16546" xr:uid="{2D69CADD-9CEC-48B6-A796-BE21BFA98B40}"/>
    <cellStyle name="Accent3 1721" xfId="16527" xr:uid="{576EAED7-E139-48BF-B7FF-973325E5A936}"/>
    <cellStyle name="Accent3 1722" xfId="16548" xr:uid="{655AF2D0-9658-49E0-9490-2E68F6B6D38F}"/>
    <cellStyle name="Accent3 1723" xfId="16525" xr:uid="{94C165B5-8081-4E46-A04C-2F83771EECFE}"/>
    <cellStyle name="Accent3 1724" xfId="16550" xr:uid="{1CBED295-938F-42EB-A717-58570C599B3B}"/>
    <cellStyle name="Accent3 1725" xfId="16562" xr:uid="{7FF34AB5-4C16-4FA7-A29E-5F87AF6BB804}"/>
    <cellStyle name="Accent3 1726" xfId="16570" xr:uid="{988420D5-FD6D-4FED-9951-E7B9763D42E8}"/>
    <cellStyle name="Accent3 1727" xfId="16584" xr:uid="{2FF39A8B-E7AF-4685-9716-7BAA78F47023}"/>
    <cellStyle name="Accent3 1728" xfId="16609" xr:uid="{9117FB5C-AA56-4455-B3F7-62AAD45F4DAF}"/>
    <cellStyle name="Accent3 1729" xfId="16663" xr:uid="{0931E2D1-9A4C-47CE-8F27-6B780EEB02C4}"/>
    <cellStyle name="Accent3 173" xfId="1838" xr:uid="{143606B2-ABCD-475A-808E-0BC81CB59214}"/>
    <cellStyle name="Accent3 1730" xfId="16643" xr:uid="{2DF7FA2D-C6BF-4D5E-8EC6-942CBB9DE97D}"/>
    <cellStyle name="Accent3 1731" xfId="16667" xr:uid="{B97011BE-E7E8-4E67-9479-54A5CE9D0C64}"/>
    <cellStyle name="Accent3 1732" xfId="16628" xr:uid="{A1D647D1-6DD8-4F36-B032-A805ABCB07BE}"/>
    <cellStyle name="Accent3 1733" xfId="16671" xr:uid="{812AD743-7AC1-4532-803B-3149A186E9ED}"/>
    <cellStyle name="Accent3 1734" xfId="16616" xr:uid="{4B25776E-D296-4D12-B4E1-FE1CCAA698AA}"/>
    <cellStyle name="Accent3 1735" xfId="16676" xr:uid="{F4E6C278-5958-4AAC-9A12-675BF8DF55D9}"/>
    <cellStyle name="Accent3 1736" xfId="16649" xr:uid="{1D5675AC-3CE1-4D3C-91D0-49C08E0B7F6A}"/>
    <cellStyle name="Accent3 1737" xfId="16679" xr:uid="{B5F241F1-C95E-49F0-BDC5-3AA2F0D57C3B}"/>
    <cellStyle name="Accent3 1738" xfId="16680" xr:uid="{BD82A375-80DC-43D0-BB81-FA2F2D43CA30}"/>
    <cellStyle name="Accent3 1739" xfId="16681" xr:uid="{E61C5507-DA2C-43AD-80E7-7C9B026411A9}"/>
    <cellStyle name="Accent3 174" xfId="1841" xr:uid="{8C82312E-73FB-477B-83CD-A05753A12197}"/>
    <cellStyle name="Accent3 1740" xfId="16684" xr:uid="{D3B37812-434F-4F64-B3B8-CFCD8267A3CA}"/>
    <cellStyle name="Accent3 1741" xfId="16692" xr:uid="{E1A460B0-2E17-4089-B2F5-5F8C3D47B22E}"/>
    <cellStyle name="Accent3 1742" xfId="16706" xr:uid="{12ABFDCE-FAF9-40C8-A9A4-CAD17A04C216}"/>
    <cellStyle name="Accent3 1743" xfId="16726" xr:uid="{CEAE4512-2F05-4C43-B3AF-63DA15956347}"/>
    <cellStyle name="Accent3 1744" xfId="16736" xr:uid="{1FDA0D75-79C9-4974-9D2E-7DB14F9F0774}"/>
    <cellStyle name="Accent3 1745" xfId="16728" xr:uid="{B4DD8BC3-FA9E-4715-8EAB-F9C385C0BC84}"/>
    <cellStyle name="Accent3 1746" xfId="16738" xr:uid="{2FEDCACE-C86C-46D8-B4D2-98AB323A6EBF}"/>
    <cellStyle name="Accent3 1747" xfId="16731" xr:uid="{162DC771-C059-4D88-94CA-7E457CEC99D4}"/>
    <cellStyle name="Accent3 1748" xfId="16740" xr:uid="{3CF43001-E649-4B06-8149-CD200040BDF4}"/>
    <cellStyle name="Accent3 1749" xfId="16743" xr:uid="{9CFF3FED-BE19-41A3-870F-3B0F0728F1FD}"/>
    <cellStyle name="Accent3 175" xfId="1896" xr:uid="{044C14AA-A6C6-48F7-A480-CD1751BDF067}"/>
    <cellStyle name="Accent3 1750" xfId="16753" xr:uid="{6438F35C-9EDE-4341-8C11-A6715F24964F}"/>
    <cellStyle name="Accent3 1751" xfId="16749" xr:uid="{D574FE9F-E954-42BE-893D-92814AA7CB68}"/>
    <cellStyle name="Accent3 1752" xfId="16764" xr:uid="{75C742CD-C6F1-4ED1-9A83-8007E0A26A90}"/>
    <cellStyle name="Accent3 1753" xfId="16788" xr:uid="{AA2054ED-7188-4AD1-9E7C-4695D43F094A}"/>
    <cellStyle name="Accent3 1754" xfId="16770" xr:uid="{51EFFDDD-C6E4-4608-851E-D2F8CDFA245F}"/>
    <cellStyle name="Accent3 1755" xfId="16801" xr:uid="{755058F4-F094-4BD9-8A09-5D468CDA0C3F}"/>
    <cellStyle name="Accent3 1756" xfId="16767" xr:uid="{AA6235FD-4182-4F0E-B05D-9FCFFD330754}"/>
    <cellStyle name="Accent3 1757" xfId="16803" xr:uid="{311CEE41-4D4B-48B6-B803-429F30E3F2F2}"/>
    <cellStyle name="Accent3 1758" xfId="16763" xr:uid="{5CCDE731-3E5C-4D44-899B-0C545455DE29}"/>
    <cellStyle name="Accent3 1759" xfId="16806" xr:uid="{5CEE4D92-7AC0-49FA-958E-EA698BC541EC}"/>
    <cellStyle name="Accent3 176" xfId="1905" xr:uid="{9EC46BE0-CEEA-42DC-8417-0229078D3B5B}"/>
    <cellStyle name="Accent3 1760" xfId="16810" xr:uid="{664EEF75-75F0-49BC-BCA1-6AFBB57F2CE3}"/>
    <cellStyle name="Accent3 1761" xfId="16813" xr:uid="{1DAFB488-9293-476A-9997-77DBDA9CD945}"/>
    <cellStyle name="Accent3 1762" xfId="16816" xr:uid="{1AE0DD8D-437C-4C28-AD4E-AD84C3A23C5A}"/>
    <cellStyle name="Accent3 1763" xfId="16831" xr:uid="{73B926ED-06D0-42BE-BD1B-9217DB7414CD}"/>
    <cellStyle name="Accent3 1764" xfId="16847" xr:uid="{2F42026D-F85C-4BDE-A4E7-EB6DB66F8308}"/>
    <cellStyle name="Accent3 1765" xfId="16871" xr:uid="{95D35740-E67E-4980-9DFE-EF04FC1C4C99}"/>
    <cellStyle name="Accent3 1766" xfId="16873" xr:uid="{88456A39-4CEA-4EF1-BDCA-B6B71A6BB76C}"/>
    <cellStyle name="Accent3 1767" xfId="16850" xr:uid="{40B31F99-7652-4E85-BA98-7E51CED38573}"/>
    <cellStyle name="Accent3 1768" xfId="16874" xr:uid="{527A4EFA-8D16-4443-A292-B66ED5964787}"/>
    <cellStyle name="Accent3 1769" xfId="16877" xr:uid="{3A9789D3-2792-4000-AD29-BFB43B929823}"/>
    <cellStyle name="Accent3 177" xfId="1891" xr:uid="{3C8EED95-0D1E-4155-89AE-4660A5CEEAF3}"/>
    <cellStyle name="Accent3 1770" xfId="16885" xr:uid="{1608D507-514C-4F20-B7EB-FFC7DA40DB1B}"/>
    <cellStyle name="Accent3 1771" xfId="16895" xr:uid="{FBB20DD1-B2D8-4D23-8ED1-930A95412953}"/>
    <cellStyle name="Accent3 1772" xfId="16910" xr:uid="{147DD973-7808-4485-B06E-7621690E7BD7}"/>
    <cellStyle name="Accent3 1773" xfId="16969" xr:uid="{939CCB0F-C0F4-4737-A969-EF0DB4F70A81}"/>
    <cellStyle name="Accent3 1774" xfId="16912" xr:uid="{E04EAB16-3978-489E-A004-E1D9675BF9FE}"/>
    <cellStyle name="Accent3 1775" xfId="16971" xr:uid="{0144BE12-117B-44C4-ABCC-7E9D3FDB284A}"/>
    <cellStyle name="Accent3 1776" xfId="16946" xr:uid="{28218690-6B70-40C6-A2AF-451A02410FA3}"/>
    <cellStyle name="Accent3 1777" xfId="16973" xr:uid="{798EC862-D5AE-46F3-AE51-81DE2F7FEADA}"/>
    <cellStyle name="Accent3 1778" xfId="16976" xr:uid="{630FB42C-3AAF-463B-BF40-BD2E85DDB732}"/>
    <cellStyle name="Accent3 1779" xfId="16991" xr:uid="{662071E6-0E3E-4399-AE14-4D4598C61919}"/>
    <cellStyle name="Accent3 178" xfId="1815" xr:uid="{52567342-14BD-415A-A3C7-C03C495ED0F4}"/>
    <cellStyle name="Accent3 1780" xfId="17008" xr:uid="{349AFBC0-5F62-4773-BD1A-CB5F699D0D1C}"/>
    <cellStyle name="Accent3 1781" xfId="16989" xr:uid="{03022294-BCF1-4655-A4F9-681FEDF44FAE}"/>
    <cellStyle name="Accent3 1782" xfId="17010" xr:uid="{19B9E7DE-0416-4575-8082-13FDFD7491F8}"/>
    <cellStyle name="Accent3 1783" xfId="16987" xr:uid="{4E25AFC0-9563-4D34-8FAC-8F57F0409FF9}"/>
    <cellStyle name="Accent3 1784" xfId="17012" xr:uid="{5B208198-8F20-4380-80F2-D5548BEAFA7F}"/>
    <cellStyle name="Accent3 1785" xfId="17024" xr:uid="{1B9E7E4E-7B36-4F84-A328-3DE93EC94E6D}"/>
    <cellStyle name="Accent3 1786" xfId="17031" xr:uid="{9A179BC3-F2B1-4A02-8539-97FA821D38A5}"/>
    <cellStyle name="Accent3 1787" xfId="17040" xr:uid="{4373BB29-3637-4DAD-92BC-C92F3AC2F2EF}"/>
    <cellStyle name="Accent3 1788" xfId="17061" xr:uid="{DA2FE908-D8E0-4343-9C00-EB388BDAF87C}"/>
    <cellStyle name="Accent3 1789" xfId="17038" xr:uid="{E7E8D254-8F88-4CE6-B3FA-40351295E110}"/>
    <cellStyle name="Accent3 179" xfId="1916" xr:uid="{3793A675-3D37-4310-9424-741E2F8BEAE1}"/>
    <cellStyle name="Accent3 1790" xfId="17063" xr:uid="{897F2ECF-6CF3-48AC-B96E-0514E9F6CA9C}"/>
    <cellStyle name="Accent3 1791" xfId="17035" xr:uid="{BD338043-1830-4E4B-B336-561BE534B584}"/>
    <cellStyle name="Accent3 1792" xfId="17066" xr:uid="{D1A64301-71E2-458F-BF9A-0CC719511F0E}"/>
    <cellStyle name="Accent3 1793" xfId="17069" xr:uid="{BD32A90E-A077-4EE9-9B20-3649C355358F}"/>
    <cellStyle name="Accent3 1794" xfId="17072" xr:uid="{FFF42224-8368-452D-9F72-DFB2888B11C4}"/>
    <cellStyle name="Accent3 1795" xfId="17087" xr:uid="{41479994-4BD1-4666-9917-0CDD478DCF85}"/>
    <cellStyle name="Accent3 1796" xfId="17104" xr:uid="{8DD1FE61-93D7-46C5-97FC-D8EDC2364957}"/>
    <cellStyle name="Accent3 1797" xfId="17085" xr:uid="{A71D61F4-F3D8-4645-897A-AFADF7C7F2D9}"/>
    <cellStyle name="Accent3 1798" xfId="17106" xr:uid="{85BE957D-BD30-498E-AEBE-A0A446CA6D89}"/>
    <cellStyle name="Accent3 1799" xfId="17083" xr:uid="{1F9EB852-0F0F-4274-A9D4-21AF86317D68}"/>
    <cellStyle name="Accent3 18" xfId="670" xr:uid="{E8384D8B-05A3-427F-822B-DB3401ABC1BE}"/>
    <cellStyle name="Accent3 180" xfId="1911" xr:uid="{FD9B8281-5200-4ED8-B16D-1B23D75259A3}"/>
    <cellStyle name="Accent3 1800" xfId="17108" xr:uid="{527B257F-32A5-4BA5-8CCD-6794381245FD}"/>
    <cellStyle name="Accent3 1801" xfId="17121" xr:uid="{2118FE5E-71D8-4DA4-A863-4B860F25AA9D}"/>
    <cellStyle name="Accent3 1802" xfId="17131" xr:uid="{C326ED8C-6392-4B89-A0D7-19720C5EA927}"/>
    <cellStyle name="Accent3 1803" xfId="17120" xr:uid="{C6B674D2-0A1B-4B05-9E1D-9E0BAEE09C5A}"/>
    <cellStyle name="Accent3 1804" xfId="17141" xr:uid="{FBD3A4A2-19CB-437A-8FC2-81FFC5403F7E}"/>
    <cellStyle name="Accent3 1805" xfId="17163" xr:uid="{D1B80D25-F763-454F-A427-3B0100A41D06}"/>
    <cellStyle name="Accent3 1806" xfId="17140" xr:uid="{E7EED418-B82F-4DF2-95B3-B756FC3DACE7}"/>
    <cellStyle name="Accent3 1807" xfId="17164" xr:uid="{17961233-09FC-4755-BCE0-29FEF4DF82C7}"/>
    <cellStyle name="Accent3 1808" xfId="17171" xr:uid="{57E1E76C-ADFF-4B19-B3E3-8BD01DD9132B}"/>
    <cellStyle name="Accent3 1809" xfId="17167" xr:uid="{34217A95-1568-43BC-A52B-8780FA5933EB}"/>
    <cellStyle name="Accent3 181" xfId="1910" xr:uid="{4145BA81-90F2-4230-BC87-43A030463515}"/>
    <cellStyle name="Accent3 1810" xfId="17175" xr:uid="{B4007C76-9C54-43FE-B9AE-8349410C9D1A}"/>
    <cellStyle name="Accent3 1811" xfId="17173" xr:uid="{2F41540D-C93D-4694-A0D0-837A77558F1F}"/>
    <cellStyle name="Accent3 1812" xfId="17190" xr:uid="{4F13662C-8B41-4654-B325-BF62456E56C0}"/>
    <cellStyle name="Accent3 1813" xfId="17211" xr:uid="{C391222F-1A51-402C-9D4A-05D8A7C0BC78}"/>
    <cellStyle name="Accent3 1814" xfId="17188" xr:uid="{ECC2F9C4-2D8F-4B70-A178-5D42402BC2A5}"/>
    <cellStyle name="Accent3 1815" xfId="17213" xr:uid="{B089C909-F33E-41FE-A522-D114511D1D72}"/>
    <cellStyle name="Accent3 1816" xfId="17185" xr:uid="{1FE17783-FEDF-4515-BD2D-17348A4BB070}"/>
    <cellStyle name="Accent3 1817" xfId="17216" xr:uid="{6EBEC9CC-7CA6-4FE0-B246-313ED218F8E4}"/>
    <cellStyle name="Accent3 1818" xfId="17219" xr:uid="{86D9DBCD-C1F9-47B0-AB57-198EF809517E}"/>
    <cellStyle name="Accent3 1819" xfId="17222" xr:uid="{B37FFCBF-C956-4000-8217-892B3D1FC94B}"/>
    <cellStyle name="Accent3 182" xfId="1893" xr:uid="{F7E0187A-9847-4921-9A76-257EC7334DA4}"/>
    <cellStyle name="Accent3 1820" xfId="17238" xr:uid="{BB83B980-FEB8-44B7-A138-48D143EDC8C0}"/>
    <cellStyle name="Accent3 1821" xfId="17259" xr:uid="{EFB1F7EB-7451-4068-9567-98664FC770D2}"/>
    <cellStyle name="Accent3 1822" xfId="17236" xr:uid="{6AF1D409-FC8D-4A37-8C37-41DBE2F582B0}"/>
    <cellStyle name="Accent3 1823" xfId="17261" xr:uid="{C7FA98E3-135D-4991-9D70-D804213194B0}"/>
    <cellStyle name="Accent3 1824" xfId="17233" xr:uid="{C0AE35CD-D801-4E2C-ACF4-E51E1A6E413C}"/>
    <cellStyle name="Accent3 1825" xfId="17264" xr:uid="{27E3ED8F-0B08-4756-AA62-EBB1842ACCFD}"/>
    <cellStyle name="Accent3 1826" xfId="17267" xr:uid="{D525D26A-63B7-47D9-9C74-C60BC2846EE5}"/>
    <cellStyle name="Accent3 1827" xfId="17270" xr:uid="{D1F83461-0BA7-48DD-AA7D-91F66E21CEE2}"/>
    <cellStyle name="Accent3 1828" xfId="17283" xr:uid="{7AE178EC-FDC5-4692-8D3C-214AF807E0FB}"/>
    <cellStyle name="Accent3 1829" xfId="17289" xr:uid="{259526AF-5946-43ED-9AC5-16F4CE680447}"/>
    <cellStyle name="Accent3 183" xfId="1926" xr:uid="{A5E17F8A-195B-4416-B32E-D1F4AAA7E058}"/>
    <cellStyle name="Accent3 1830" xfId="17340" xr:uid="{A628455F-423C-4A83-954C-12BAE1C8BA4F}"/>
    <cellStyle name="Accent3 1831" xfId="17356" xr:uid="{F3FD31CB-62C3-4612-8728-40BCA0B3CE76}"/>
    <cellStyle name="Accent3 1832" xfId="17366" xr:uid="{D10E21FD-BACD-4840-AA1D-A17D944BBDD1}"/>
    <cellStyle name="Accent3 1833" xfId="17384" xr:uid="{C05979F4-5DD5-4E02-A27B-153E10859ED7}"/>
    <cellStyle name="Accent3 1834" xfId="17416" xr:uid="{5C46E3AE-6997-478B-B103-E5D084DFCECD}"/>
    <cellStyle name="Accent3 1835" xfId="17417" xr:uid="{E7E23F9F-1ED1-4754-B259-1E38FB555F0E}"/>
    <cellStyle name="Accent3 1836" xfId="17418" xr:uid="{1EE1AF1C-548F-4FA4-B29E-F5EA278269BB}"/>
    <cellStyle name="Accent3 1837" xfId="17419" xr:uid="{11C41F00-214B-46A7-A49D-2FCD56D90170}"/>
    <cellStyle name="Accent3 1838" xfId="17396" xr:uid="{6060E793-242B-41F6-85C8-6BB23DB86E16}"/>
    <cellStyle name="Accent3 1839" xfId="17421" xr:uid="{6B3BAEFE-93FB-4BED-8F5C-8EDA1D08890C}"/>
    <cellStyle name="Accent3 184" xfId="1943" xr:uid="{CFCE4027-C107-48CF-B268-4B8954D7D9EE}"/>
    <cellStyle name="Accent3 1840" xfId="17426" xr:uid="{6AA297D3-1758-416C-9376-C5AB7E3F75F6}"/>
    <cellStyle name="Accent3 1841" xfId="17439" xr:uid="{A71D9837-5242-476D-B43A-C70216602895}"/>
    <cellStyle name="Accent3 1842" xfId="17453" xr:uid="{E7509F38-82EA-4076-99F5-8B92ADD90EDD}"/>
    <cellStyle name="Accent3 1843" xfId="17454" xr:uid="{6F9BDCB8-F059-41F9-9CE8-905B75939195}"/>
    <cellStyle name="Accent3 1844" xfId="17459" xr:uid="{BCB94FCC-EB3D-4956-B317-64A278A73130}"/>
    <cellStyle name="Accent3 1845" xfId="17469" xr:uid="{1FE8EA8D-0905-4E62-A16B-69F591AC2249}"/>
    <cellStyle name="Accent3 1846" xfId="17457" xr:uid="{033946ED-40E7-4D7C-8C11-913081958409}"/>
    <cellStyle name="Accent3 1847" xfId="17482" xr:uid="{DF1E5B4B-3B7B-4048-BBB1-71C23D58E178}"/>
    <cellStyle name="Accent3 1848" xfId="17513" xr:uid="{17047762-3713-412F-8490-6A329BB8C121}"/>
    <cellStyle name="Accent3 1849" xfId="17479" xr:uid="{45C3F672-83E1-4FA3-BCAB-ADCA7FCF7103}"/>
    <cellStyle name="Accent3 185" xfId="1923" xr:uid="{AEDB4894-70F8-40FB-BF9C-5A9E9CE71117}"/>
    <cellStyle name="Accent3 1850" xfId="17515" xr:uid="{D0B65B8C-DDD2-4CB7-89DF-6FD5AE9C8665}"/>
    <cellStyle name="Accent3 1851" xfId="17475" xr:uid="{39E90148-D3E6-4C89-B29E-F75E2DFCFCD1}"/>
    <cellStyle name="Accent3 1852" xfId="17517" xr:uid="{8B38CD2D-A385-419B-BEB0-202A2B7E38BD}"/>
    <cellStyle name="Accent3 1853" xfId="17530" xr:uid="{72611B23-4975-4E05-A3FC-48F90824D522}"/>
    <cellStyle name="Accent3 1854" xfId="17525" xr:uid="{433C649D-1AC0-4BA5-8485-3B52E26FBDB0}"/>
    <cellStyle name="Accent3 1855" xfId="17535" xr:uid="{232C5FBE-756B-4E34-9211-027A124E27A8}"/>
    <cellStyle name="Accent3 1856" xfId="17533" xr:uid="{48E1B94A-8200-4471-9C17-2B4708AB43A1}"/>
    <cellStyle name="Accent3 1857" xfId="17538" xr:uid="{0AC9A84E-C1EF-46F9-A826-0F049CD90AA5}"/>
    <cellStyle name="Accent3 1858" xfId="17542" xr:uid="{F9D4F07E-25AE-454C-BCB5-512B19B6F7ED}"/>
    <cellStyle name="Accent3 1859" xfId="17545" xr:uid="{EEEC609F-5B5A-4779-9670-53C719F76061}"/>
    <cellStyle name="Accent3 186" xfId="1945" xr:uid="{F1D49B95-016B-471A-893E-E0BFAF2C7D83}"/>
    <cellStyle name="Accent3 1860" xfId="17548" xr:uid="{0F4E7D7D-BB9F-4039-8DAA-1EAF34277E1C}"/>
    <cellStyle name="Accent3 1861" xfId="17560" xr:uid="{9C7ECDE8-3880-4EA1-8965-B562603AC987}"/>
    <cellStyle name="Accent3 1862" xfId="17568" xr:uid="{6C3FF30C-DA1F-4A04-B7D5-4C9569F13502}"/>
    <cellStyle name="Accent3 1863" xfId="17579" xr:uid="{CDC5CB51-AC60-4F06-A7AB-C289E76A1176}"/>
    <cellStyle name="Accent3 1864" xfId="17593" xr:uid="{1A2116CD-505E-4971-B6E6-B68DF867F13E}"/>
    <cellStyle name="Accent3 1865" xfId="17613" xr:uid="{E0079CED-FA05-4C21-A652-8418DFCAD642}"/>
    <cellStyle name="Accent3 1866" xfId="17614" xr:uid="{6B52006F-A259-4B5C-96E5-19F8B02D6909}"/>
    <cellStyle name="Accent3 1867" xfId="17615" xr:uid="{3030AD24-E8BF-4BAC-81FD-44C63BD973BF}"/>
    <cellStyle name="Accent3 1868" xfId="17620" xr:uid="{1A698476-BB72-4E82-ABC1-CA007A859C6B}"/>
    <cellStyle name="Accent3 1869" xfId="17633" xr:uid="{73DC5B6C-6983-4881-9FA9-E0F69EB9DC20}"/>
    <cellStyle name="Accent3 187" xfId="1949" xr:uid="{3AB084FA-0EEE-4637-BD07-8ADB087E98F9}"/>
    <cellStyle name="Accent3 1870" xfId="17647" xr:uid="{97970539-2626-488B-8107-5C53D885BC1A}"/>
    <cellStyle name="Accent3 1871" xfId="17648" xr:uid="{77485570-83FE-4A9B-B6C0-115BF37A5B9F}"/>
    <cellStyle name="Accent3 1872" xfId="17656" xr:uid="{145006D9-0AD5-4465-9377-9B41C9167F63}"/>
    <cellStyle name="Accent3 1873" xfId="17679" xr:uid="{B7B18AE4-9831-484A-9B65-79C8F9071D5F}"/>
    <cellStyle name="Accent3 1874" xfId="17653" xr:uid="{8DEFB1E4-9444-4C3D-9A41-6D0329A08683}"/>
    <cellStyle name="Accent3 1875" xfId="17680" xr:uid="{A6EB33AA-CEC1-4221-B407-9D3C0DE338C4}"/>
    <cellStyle name="Accent3 1876" xfId="17688" xr:uid="{53EB3100-D29A-417B-9CAA-2E0C2C311646}"/>
    <cellStyle name="Accent3 1877" xfId="17682" xr:uid="{1E72185B-E727-413B-9330-0E7D39072123}"/>
    <cellStyle name="Accent3 1878" xfId="17691" xr:uid="{21020463-B557-4E1C-B747-502F79CA65A7}"/>
    <cellStyle name="Accent3 1879" xfId="17684" xr:uid="{2EE3B3F1-45BA-4051-A261-7727B85B2844}"/>
    <cellStyle name="Accent3 188" xfId="1947" xr:uid="{88822CEC-BBB3-46AE-B112-EBDB68F149D4}"/>
    <cellStyle name="Accent3 1880" xfId="17699" xr:uid="{20061BA4-A915-470D-9218-85CED5E65ABB}"/>
    <cellStyle name="Accent3 1881" xfId="17710" xr:uid="{C2F1981F-74E7-4C94-AAEB-3A1FF22E4460}"/>
    <cellStyle name="Accent3 1882" xfId="17736" xr:uid="{500AF970-4196-4E1C-8610-8E96DC165848}"/>
    <cellStyle name="Accent3 1883" xfId="17708" xr:uid="{DBA9AD26-5747-486A-AF9C-A380600281B9}"/>
    <cellStyle name="Accent3 1884" xfId="17738" xr:uid="{9BF61690-6016-4850-B164-7C4D79B36F50}"/>
    <cellStyle name="Accent3 1885" xfId="17705" xr:uid="{098203B2-27FB-4F4E-A258-671F81EBC336}"/>
    <cellStyle name="Accent3 1886" xfId="17741" xr:uid="{D06DE5E2-082C-479F-9F03-A7B6A4E1D74C}"/>
    <cellStyle name="Accent3 1887" xfId="17744" xr:uid="{82E48429-4F11-4C44-ACB4-CDC901648B50}"/>
    <cellStyle name="Accent3 1888" xfId="17748" xr:uid="{2B7AC2CD-9F95-40D7-9BD2-3583FF8BAAC9}"/>
    <cellStyle name="Accent3 1889" xfId="17723" xr:uid="{5F278249-6592-4541-844C-DBB7CD7CD6C9}"/>
    <cellStyle name="Accent3 189" xfId="1965" xr:uid="{65726A35-8FCF-4644-B83D-1403BA51EEEA}"/>
    <cellStyle name="Accent3 1890" xfId="17762" xr:uid="{266159BD-2E21-45A7-8D02-1D4C5DAA36BB}"/>
    <cellStyle name="Accent3 1891" xfId="17771" xr:uid="{1165AEC3-28E9-4B57-BB7F-ABF8B9B11DCD}"/>
    <cellStyle name="Accent3 1892" xfId="17778" xr:uid="{6108CE22-4D18-46BF-9EE2-6B12F182D7DE}"/>
    <cellStyle name="Accent3 1893" xfId="17822" xr:uid="{371E76C9-F4D5-484A-8DF0-2CA78D072AD8}"/>
    <cellStyle name="Accent3 1894" xfId="17827" xr:uid="{5504F247-20B1-4CBE-9C43-5EFECD361AE0}"/>
    <cellStyle name="Accent3 1895" xfId="17835" xr:uid="{3C880241-4D34-4C3D-9ACF-48E351504D59}"/>
    <cellStyle name="Accent3 1896" xfId="17845" xr:uid="{69B79D62-4E84-403A-B256-548DF93E73C4}"/>
    <cellStyle name="Accent3 1897" xfId="17834" xr:uid="{4EF180DD-A4F1-4C05-BAE2-42180EEEC6BD}"/>
    <cellStyle name="Accent3 1898" xfId="17852" xr:uid="{079C4BC6-3193-4B9C-B026-953529763655}"/>
    <cellStyle name="Accent3 1899" xfId="17860" xr:uid="{38EDC438-5F29-47F4-90E6-F189C9E1927E}"/>
    <cellStyle name="Accent3 19" xfId="721" xr:uid="{045E010E-A50A-4053-AE30-734A686AC414}"/>
    <cellStyle name="Accent3 190" xfId="2002" xr:uid="{90D32A71-4F67-4A64-B604-2C1102BDE73C}"/>
    <cellStyle name="Accent3 1900" xfId="17871" xr:uid="{BDA485CF-D4B3-41F0-BB0F-5D3D5F95348B}"/>
    <cellStyle name="Accent3 1901" xfId="17881" xr:uid="{BB0CEF06-0BC5-4D8E-A751-BF972C5EB7BF}"/>
    <cellStyle name="Accent3 1902" xfId="17872" xr:uid="{EA68726E-E8F0-4E4D-BA10-6E04F4FC6EA8}"/>
    <cellStyle name="Accent3 1903" xfId="17888" xr:uid="{E8A57F9B-FFFD-4E79-875A-CEBE0B1D8FA9}"/>
    <cellStyle name="Accent3 1904" xfId="17893" xr:uid="{BEEDE738-99D6-4267-8D55-40BB52E686F5}"/>
    <cellStyle name="Accent3 1905" xfId="17900" xr:uid="{012B49AF-E4A2-4C55-A003-B40DD5BB3314}"/>
    <cellStyle name="Accent3 1906" xfId="17905" xr:uid="{1A6E4C59-8D60-4E38-9631-FAAC830ABB00}"/>
    <cellStyle name="Accent3 1907" xfId="17913" xr:uid="{CEE196EB-9449-4C90-9F52-AF9D7DD3B244}"/>
    <cellStyle name="Accent3 1908" xfId="17917" xr:uid="{BD212BAD-3085-44A6-AED9-DDCD4D001CA6}"/>
    <cellStyle name="Accent3 1909" xfId="17925" xr:uid="{7D0B230D-3DC9-4B12-905A-27A005B9D740}"/>
    <cellStyle name="Accent3 191" xfId="1963" xr:uid="{21D37315-3DC4-42DB-B742-204BB9761B53}"/>
    <cellStyle name="Accent3 1910" xfId="17934" xr:uid="{835444A9-713E-40B6-B217-DC9B66FCAC17}"/>
    <cellStyle name="Accent3 1911" xfId="17942" xr:uid="{8951378A-668B-480A-B59D-4AD03C1AFE1B}"/>
    <cellStyle name="Accent3 1912" xfId="17938" xr:uid="{301F4F52-DCFE-44A2-A172-D1727A292F5B}"/>
    <cellStyle name="Accent3 1913" xfId="17952" xr:uid="{15E1F0C0-F955-4588-8776-3BC009AE77D0}"/>
    <cellStyle name="Accent3 1914" xfId="17965" xr:uid="{F3706353-6636-40D0-8199-7CA2EB919A79}"/>
    <cellStyle name="Accent3 1915" xfId="17959" xr:uid="{5C4719A0-6998-48E7-843A-330DCF58ADBF}"/>
    <cellStyle name="Accent3 1916" xfId="17969" xr:uid="{4B2EA075-F448-412A-AA8E-F112D5AF91B9}"/>
    <cellStyle name="Accent3 1917" xfId="17978" xr:uid="{67F21AEB-F00B-4ECF-9571-BE584BE091BD}"/>
    <cellStyle name="Accent3 1918" xfId="17989" xr:uid="{E1204BA4-30F0-4DC3-8448-8E00A38D62DB}"/>
    <cellStyle name="Accent3 1919" xfId="17998" xr:uid="{29B1D612-A469-43FA-90AC-167D7BA8505C}"/>
    <cellStyle name="Accent3 192" xfId="1992" xr:uid="{3C1B7D92-0602-4342-A0BB-9E9EA75FF20A}"/>
    <cellStyle name="Accent3 1920" xfId="17981" xr:uid="{412EFB04-DE73-4379-8102-D8D8614AA6C5}"/>
    <cellStyle name="Accent3 193" xfId="2014" xr:uid="{132A9C81-7DB4-4747-BC59-F4101771A312}"/>
    <cellStyle name="Accent3 194" xfId="1995" xr:uid="{AD68E89F-2B41-4B6E-857E-466752158B75}"/>
    <cellStyle name="Accent3 195" xfId="2017" xr:uid="{FAC8674D-95EC-4DF1-BB6E-C7199A60AB55}"/>
    <cellStyle name="Accent3 196" xfId="2000" xr:uid="{E935B224-A476-412B-9C22-49E7C3EA9F39}"/>
    <cellStyle name="Accent3 197" xfId="2020" xr:uid="{DAC1D3AA-B7D5-449C-B094-F33752927EBD}"/>
    <cellStyle name="Accent3 198" xfId="2025" xr:uid="{65696DA1-8BF8-42A0-8D21-0F8CF57DABD0}"/>
    <cellStyle name="Accent3 199" xfId="2016" xr:uid="{8119F9B5-E01F-49A6-A95D-33EA496E64D9}"/>
    <cellStyle name="Accent3 2" xfId="58" xr:uid="{8D4128E6-02E8-468F-9B32-AC6305C0103B}"/>
    <cellStyle name="Accent3 2 10" xfId="10404" xr:uid="{19AF5EE5-6E3E-4100-9DE6-FFEAAF2F3DBE}"/>
    <cellStyle name="Accent3 2 11" xfId="11510" xr:uid="{4B2B6430-93A5-4C3B-8798-7E0F986F3FAC}"/>
    <cellStyle name="Accent3 2 2" xfId="436" xr:uid="{333C5589-D52F-4D75-ADCA-782567E44033}"/>
    <cellStyle name="Accent3 2 3" xfId="383" xr:uid="{CE568F9F-68B5-45F6-8E03-4882C912E973}"/>
    <cellStyle name="Accent3 2 4" xfId="3705" xr:uid="{247CACD8-2CEE-43C0-B891-23DB917A5BF7}"/>
    <cellStyle name="Accent3 2 5" xfId="4059" xr:uid="{D3638AB8-C032-4602-B26B-7714B9DB74AB}"/>
    <cellStyle name="Accent3 2 6" xfId="4265" xr:uid="{EE3B86EB-659D-4165-A97D-E1244DC21EDF}"/>
    <cellStyle name="Accent3 2 7" xfId="4804" xr:uid="{F51131F6-B0CC-4E79-A1CE-C70F5DC452C1}"/>
    <cellStyle name="Accent3 2 8" xfId="6444" xr:uid="{E89413BC-ABDD-466C-9F7F-A6AB257B137A}"/>
    <cellStyle name="Accent3 2 9" xfId="9901" xr:uid="{4C3C5242-6AFB-439E-85E1-C5058B3FAF96}"/>
    <cellStyle name="Accent3 20" xfId="672" xr:uid="{109A1236-AE45-4A60-A707-4A1114955FF2}"/>
    <cellStyle name="Accent3 200" xfId="2039" xr:uid="{99B2D0FC-EE84-4537-913D-12D404EFF9C3}"/>
    <cellStyle name="Accent3 201" xfId="1966" xr:uid="{DE623DE0-825B-4E71-B637-1FB5DF3CD053}"/>
    <cellStyle name="Accent3 202" xfId="1978" xr:uid="{722E4F13-4C61-4155-93E2-F83CA2D0BF32}"/>
    <cellStyle name="Accent3 203" xfId="2044" xr:uid="{2B42F565-ED20-478B-9AEA-691F3903F5B6}"/>
    <cellStyle name="Accent3 204" xfId="2051" xr:uid="{E0B5B3A0-B195-4365-89D3-CE8F2864F3D1}"/>
    <cellStyle name="Accent3 205" xfId="2057" xr:uid="{AE1722F4-6539-4067-B755-FEE70F22FC16}"/>
    <cellStyle name="Accent3 206" xfId="2067" xr:uid="{83AD9B92-CC4F-4FE2-853B-EB7121E0E261}"/>
    <cellStyle name="Accent3 207" xfId="2056" xr:uid="{4E939413-87C7-41B1-9E64-1EAF5A09E2A4}"/>
    <cellStyle name="Accent3 208" xfId="2074" xr:uid="{7FF114E8-ADD4-44AD-9D61-16CC28958C14}"/>
    <cellStyle name="Accent3 209" xfId="2085" xr:uid="{139B91C9-5672-439C-AAA9-2B44C8BC34CD}"/>
    <cellStyle name="Accent3 21" xfId="722" xr:uid="{F38EB7C2-BE02-470B-B079-694F63D2168C}"/>
    <cellStyle name="Accent3 210" xfId="2110" xr:uid="{08E87BD3-A527-4A26-AFA8-74D8C9CA38BE}"/>
    <cellStyle name="Accent3 211" xfId="2081" xr:uid="{6784FABC-323A-487D-AAB6-DEE52612589A}"/>
    <cellStyle name="Accent3 212" xfId="2112" xr:uid="{5E36A685-81A2-4505-BE56-963BFC0EA790}"/>
    <cellStyle name="Accent3 213" xfId="2117" xr:uid="{80A03F43-656E-4C99-B3DB-F889BD3E5753}"/>
    <cellStyle name="Accent3 214" xfId="2115" xr:uid="{F7288CB0-716F-495C-9DC3-64E30FEA5F06}"/>
    <cellStyle name="Accent3 215" xfId="2119" xr:uid="{DF924145-C3EF-4249-8972-B9859DAB7401}"/>
    <cellStyle name="Accent3 216" xfId="2129" xr:uid="{7F6B8476-72A0-4693-B85E-F2C798848754}"/>
    <cellStyle name="Accent3 217" xfId="2125" xr:uid="{E5F2996E-01A9-407E-8B33-6A00E378FB24}"/>
    <cellStyle name="Accent3 218" xfId="2130" xr:uid="{044EBAD6-9A85-49C9-99B2-E15BBED25FA2}"/>
    <cellStyle name="Accent3 219" xfId="2144" xr:uid="{B7EAD9D6-DC60-489E-8DDE-0C00233F3B40}"/>
    <cellStyle name="Accent3 22" xfId="711" xr:uid="{DADD768A-9843-48EA-BA64-5BB9835045AE}"/>
    <cellStyle name="Accent3 220" xfId="2161" xr:uid="{4A863BAA-C699-46EF-9EF9-9D7BBE6333D5}"/>
    <cellStyle name="Accent3 221" xfId="2141" xr:uid="{E0AEC14B-16F8-4E9E-8B84-D6908C33424E}"/>
    <cellStyle name="Accent3 222" xfId="2163" xr:uid="{C80BCE47-7288-480C-AD90-72B88B3F6D15}"/>
    <cellStyle name="Accent3 223" xfId="2135" xr:uid="{42AC0C78-C570-4016-8A11-6F95B1F32B5D}"/>
    <cellStyle name="Accent3 224" xfId="2165" xr:uid="{C9DC1896-475A-4592-BA29-B84269A06851}"/>
    <cellStyle name="Accent3 225" xfId="2177" xr:uid="{4818FE48-4311-47F6-A612-BA5A0E1B70DE}"/>
    <cellStyle name="Accent3 226" xfId="2190" xr:uid="{81C5954F-AC0A-46F3-BCA8-05CDF130EC36}"/>
    <cellStyle name="Accent3 227" xfId="2183" xr:uid="{34CF1471-8F80-4D11-A5A0-EF0CEFCACBDE}"/>
    <cellStyle name="Accent3 228" xfId="2198" xr:uid="{54672506-D8E0-4A35-9B57-717630262CBE}"/>
    <cellStyle name="Accent3 229" xfId="2213" xr:uid="{A15FDCFE-2246-4377-AED1-3E1963B8638C}"/>
    <cellStyle name="Accent3 23" xfId="731" xr:uid="{65057C3C-AC53-4B30-A840-210590AE34C9}"/>
    <cellStyle name="Accent3 230" xfId="2196" xr:uid="{B569BADE-87E9-4216-B8A3-EADE15A35B54}"/>
    <cellStyle name="Accent3 231" xfId="2214" xr:uid="{C6E40570-4073-4E63-9B42-0A8F19018F21}"/>
    <cellStyle name="Accent3 232" xfId="2194" xr:uid="{A3009436-75A3-4C84-9A64-B9C44757085A}"/>
    <cellStyle name="Accent3 233" xfId="2226" xr:uid="{5D47F071-D2B1-4E62-AC9B-20E3788DD495}"/>
    <cellStyle name="Accent3 234" xfId="2239" xr:uid="{C12A0517-CD9F-4C7F-9A50-921FE06970AF}"/>
    <cellStyle name="Accent3 235" xfId="2225" xr:uid="{5981C059-5391-4A12-AE5D-B004B6E63228}"/>
    <cellStyle name="Accent3 236" xfId="2240" xr:uid="{D1E39BA3-1642-4869-BE97-D6B0E68DC531}"/>
    <cellStyle name="Accent3 237" xfId="2250" xr:uid="{86C8CB9F-5569-4CEB-B004-91CACD5E1385}"/>
    <cellStyle name="Accent3 238" xfId="2257" xr:uid="{A1D3CFE9-29EF-49A6-9CDB-2B4DA8ACE012}"/>
    <cellStyle name="Accent3 239" xfId="2262" xr:uid="{B3AE2F71-E199-4886-BF25-68F1AA4C9A28}"/>
    <cellStyle name="Accent3 24" xfId="783" xr:uid="{3FD3D66B-252E-44E0-8EB1-0A5F5DFF10FC}"/>
    <cellStyle name="Accent3 240" xfId="2268" xr:uid="{F3FD93DD-44DE-4B13-A335-589E74AC9361}"/>
    <cellStyle name="Accent3 241" xfId="2275" xr:uid="{AD000B99-CAA3-45B1-A2CF-8134906B3547}"/>
    <cellStyle name="Accent3 242" xfId="2281" xr:uid="{E4E07BB7-BAE9-4BDB-933F-7A4CEF751669}"/>
    <cellStyle name="Accent3 243" xfId="2288" xr:uid="{AE9A5129-19C2-4295-9208-DD38A1196498}"/>
    <cellStyle name="Accent3 244" xfId="2300" xr:uid="{8EDBA21A-5181-4231-8647-58A4FB2D67B6}"/>
    <cellStyle name="Accent3 245" xfId="2292" xr:uid="{C9E8F5D0-3F6C-4967-9023-BAD4FE285319}"/>
    <cellStyle name="Accent3 246" xfId="2308" xr:uid="{8E8CDBCA-D9FC-45D2-B0E1-473113ED4589}"/>
    <cellStyle name="Accent3 247" xfId="2325" xr:uid="{11C24B32-C517-4AD6-86D7-73EF64F4D0AF}"/>
    <cellStyle name="Accent3 248" xfId="2305" xr:uid="{58957721-C4BD-49A7-BEEB-5A56F091BEAF}"/>
    <cellStyle name="Accent3 249" xfId="2327" xr:uid="{35EF84D9-6DD8-4BE7-BD6B-3BE89ED833B6}"/>
    <cellStyle name="Accent3 25" xfId="789" xr:uid="{41074373-6807-4016-B031-7B9760700FC8}"/>
    <cellStyle name="Accent3 250" xfId="2331" xr:uid="{A4C28BE5-7A9E-41E5-94D8-E09A69490115}"/>
    <cellStyle name="Accent3 251" xfId="2329" xr:uid="{25981ADB-770D-4B92-B7F8-A4D69652FFCE}"/>
    <cellStyle name="Accent3 252" xfId="2347" xr:uid="{4440853F-711F-4027-861A-BDF6B6C2DB3D}"/>
    <cellStyle name="Accent3 253" xfId="2378" xr:uid="{B1BBD7B2-C3E7-4B0A-9030-F6C730748AA8}"/>
    <cellStyle name="Accent3 254" xfId="2344" xr:uid="{5AB749E5-787B-429C-9221-2393B1CFAF6B}"/>
    <cellStyle name="Accent3 255" xfId="2381" xr:uid="{6C95504C-6A75-4B8A-93AF-F31CAFD6C76D}"/>
    <cellStyle name="Accent3 256" xfId="2341" xr:uid="{52E325DB-3CBA-4414-A59D-FF7452538444}"/>
    <cellStyle name="Accent3 257" xfId="2384" xr:uid="{B010558E-0F7E-4D95-A55E-8F7BECCAB56A}"/>
    <cellStyle name="Accent3 258" xfId="2388" xr:uid="{8DD1A3FC-3865-479C-8A57-0EA0C1DB8B9E}"/>
    <cellStyle name="Accent3 259" xfId="2392" xr:uid="{8CCC932B-0BCB-4D5D-98E3-7DABEC7079FB}"/>
    <cellStyle name="Accent3 26" xfId="796" xr:uid="{6DBE836F-848C-469A-AB55-1FBB14AC2348}"/>
    <cellStyle name="Accent3 260" xfId="2396" xr:uid="{1661E5AB-C999-4FE7-95CC-B81960233025}"/>
    <cellStyle name="Accent3 261" xfId="2400" xr:uid="{D9A985FD-5EA3-467B-B714-218AB1DE32E9}"/>
    <cellStyle name="Accent3 262" xfId="2404" xr:uid="{CFDE592E-D919-45EE-9486-5932E55440F8}"/>
    <cellStyle name="Accent3 263" xfId="2408" xr:uid="{B3900EC8-1CFF-4381-8FDA-A3483E9A1080}"/>
    <cellStyle name="Accent3 264" xfId="2411" xr:uid="{EFB3CAD3-ECFA-4C6F-A5B8-107E584482C9}"/>
    <cellStyle name="Accent3 265" xfId="2414" xr:uid="{E5D4C1CB-0CCB-4B0A-AB3B-44385603AE0D}"/>
    <cellStyle name="Accent3 266" xfId="2428" xr:uid="{2A9D01AA-815F-4692-854F-1FC8945EB108}"/>
    <cellStyle name="Accent3 267" xfId="2438" xr:uid="{C32CF270-ABAA-4A62-A195-4B8E390BDE4B}"/>
    <cellStyle name="Accent3 268" xfId="2427" xr:uid="{F29BD009-F9E9-4226-A24A-756990D98A4E}"/>
    <cellStyle name="Accent3 269" xfId="2448" xr:uid="{4C6C8CC8-E85E-45FF-BF2D-5B0C416D2C61}"/>
    <cellStyle name="Accent3 27" xfId="805" xr:uid="{EBFA6340-6A99-4183-98CD-91C8A2D2C903}"/>
    <cellStyle name="Accent3 270" xfId="2479" xr:uid="{E928246C-8A73-4FD2-B9EA-0011F8478572}"/>
    <cellStyle name="Accent3 271" xfId="2446" xr:uid="{38CAA35E-0D8F-4534-AE02-42D704D3C498}"/>
    <cellStyle name="Accent3 272" xfId="2471" xr:uid="{8F754B02-2B6B-404E-8D85-7A4A22005955}"/>
    <cellStyle name="Accent3 273" xfId="2490" xr:uid="{94543525-F504-4038-B6E3-837D70B3EEAB}"/>
    <cellStyle name="Accent3 274" xfId="2474" xr:uid="{D9F22B68-4613-44B3-927F-6D4424D8711A}"/>
    <cellStyle name="Accent3 275" xfId="2491" xr:uid="{E8E74363-077F-4163-9305-8CBB4688D918}"/>
    <cellStyle name="Accent3 276" xfId="2496" xr:uid="{0AA23F5B-0085-4E3A-95AD-50327DD37061}"/>
    <cellStyle name="Accent3 277" xfId="2455" xr:uid="{3687C195-50DF-4BE6-97A6-357C14A55764}"/>
    <cellStyle name="Accent3 278" xfId="2505" xr:uid="{91772A6E-9398-4261-AA43-FE08FF58B572}"/>
    <cellStyle name="Accent3 279" xfId="2451" xr:uid="{1762B554-A709-4388-AEE5-7794127D14D2}"/>
    <cellStyle name="Accent3 28" xfId="833" xr:uid="{D6FB40E9-B2C4-4DC0-884A-F17FA2FD8FA8}"/>
    <cellStyle name="Accent3 280" xfId="2512" xr:uid="{81C11328-C8BA-4A6D-8408-B918A28A7D8F}"/>
    <cellStyle name="Accent3 281" xfId="2519" xr:uid="{1C14CD8D-C47C-4E41-9710-8C07B0C4B38A}"/>
    <cellStyle name="Accent3 282" xfId="2525" xr:uid="{646C778F-AAE3-4132-8791-343AE755BE97}"/>
    <cellStyle name="Accent3 283" xfId="2535" xr:uid="{069A5060-9D83-4E41-875D-93701A40E973}"/>
    <cellStyle name="Accent3 284" xfId="2524" xr:uid="{E4B665CD-1933-4DB2-9DDF-4C9C1CAB97A6}"/>
    <cellStyle name="Accent3 285" xfId="2545" xr:uid="{A192D90E-3F73-4D5F-824B-BD1B283AD3BF}"/>
    <cellStyle name="Accent3 286" xfId="2564" xr:uid="{32444E53-F532-441E-B307-61A2E0E2A295}"/>
    <cellStyle name="Accent3 287" xfId="2543" xr:uid="{F61F0B6A-DD4B-4ECA-828F-51F5528B8A3D}"/>
    <cellStyle name="Accent3 288" xfId="2565" xr:uid="{51B32E55-B298-4C45-939B-7485B07E268A}"/>
    <cellStyle name="Accent3 289" xfId="2541" xr:uid="{6CAD9581-67A9-48F0-B3C2-F14594B31E2D}"/>
    <cellStyle name="Accent3 29" xfId="803" xr:uid="{0D196A08-D442-45EA-B39E-1A698BB29BFA}"/>
    <cellStyle name="Accent3 290" xfId="2562" xr:uid="{5E5A9976-BC11-408B-8FA8-D57D22BC5FEE}"/>
    <cellStyle name="Accent3 291" xfId="2580" xr:uid="{E9F4751A-6EEA-4C26-BAC7-9B5D0D3F68F4}"/>
    <cellStyle name="Accent3 292" xfId="2590" xr:uid="{E3B12367-DD58-4119-B4F7-8EE32FFD41D4}"/>
    <cellStyle name="Accent3 293" xfId="2578" xr:uid="{E611E5BA-BC5E-48A2-A9B7-A23106161D90}"/>
    <cellStyle name="Accent3 294" xfId="2598" xr:uid="{3C8AC518-70A2-4C98-901A-9373A4FC0FF4}"/>
    <cellStyle name="Accent3 295" xfId="2614" xr:uid="{39F328A7-32FF-4CCE-A4F6-4E5EAF99336D}"/>
    <cellStyle name="Accent3 296" xfId="2597" xr:uid="{67FC6EB9-8D71-407C-9F81-1927FAC7E35B}"/>
    <cellStyle name="Accent3 297" xfId="2608" xr:uid="{CDF25854-1E25-4E61-9A4C-19C557FCB39C}"/>
    <cellStyle name="Accent3 298" xfId="2622" xr:uid="{8CA16E59-CED0-46A8-8E34-1C45C1CDC026}"/>
    <cellStyle name="Accent3 299" xfId="2630" xr:uid="{219649B5-76CE-4E14-B740-A34570A17EA8}"/>
    <cellStyle name="Accent3 3" xfId="139" xr:uid="{B8BEECEB-67AE-4468-88EC-3A908E3FE476}"/>
    <cellStyle name="Accent3 3 10" xfId="9979" xr:uid="{CC21D4D2-680B-47C5-8AE0-6632F8A80FE1}"/>
    <cellStyle name="Accent3 3 11" xfId="10423" xr:uid="{874C1FEE-8F6D-4647-A063-6F65AD9D6913}"/>
    <cellStyle name="Accent3 3 12" xfId="11588" xr:uid="{35FBE693-D8DB-4199-BB7D-7E6D2691DB0F}"/>
    <cellStyle name="Accent3 3 13" xfId="12159" xr:uid="{7909BD41-9384-42F5-8D36-4C0A054B64F9}"/>
    <cellStyle name="Accent3 3 2" xfId="515" xr:uid="{468CE650-5B7D-4060-BDB7-CA5084C9AA7E}"/>
    <cellStyle name="Accent3 3 3" xfId="597" xr:uid="{761F7790-8533-43DA-B965-FE9D1116FAFA}"/>
    <cellStyle name="Accent3 3 4" xfId="334" xr:uid="{1FE817C8-3FCA-4BF4-B6CD-EB612043A443}"/>
    <cellStyle name="Accent3 3 5" xfId="3783" xr:uid="{CA3BEF1F-5440-4293-9D20-770DCDE97651}"/>
    <cellStyle name="Accent3 3 6" xfId="4078" xr:uid="{EED82F7A-E59A-4DA0-B764-C2E17103B923}"/>
    <cellStyle name="Accent3 3 7" xfId="4210" xr:uid="{CB5C5209-B2E6-495C-A31E-356E470E7AE1}"/>
    <cellStyle name="Accent3 3 8" xfId="4747" xr:uid="{64AE0D88-CE40-4C2D-A5F0-69218F039DDA}"/>
    <cellStyle name="Accent3 3 9" xfId="6389" xr:uid="{BF774CAD-C4E5-44AD-BFD9-4CBC5DEBB4EC}"/>
    <cellStyle name="Accent3 30" xfId="834" xr:uid="{422BF9F1-63BE-4F83-BBC3-80AC91BFED7D}"/>
    <cellStyle name="Accent3 300" xfId="2647" xr:uid="{5FD29A45-A550-443B-AD7E-9836CCD258BF}"/>
    <cellStyle name="Accent3 301" xfId="2628" xr:uid="{3C36B7D5-2CC9-49CF-B000-9CDBF00CB1EF}"/>
    <cellStyle name="Accent3 302" xfId="2649" xr:uid="{E9E8F412-F982-43C3-ACDB-C25A2401C5CE}"/>
    <cellStyle name="Accent3 303" xfId="2626" xr:uid="{387F49AC-7376-4B39-A29F-03247E22D223}"/>
    <cellStyle name="Accent3 304" xfId="2651" xr:uid="{9EE40340-F973-4502-8461-76B58875351F}"/>
    <cellStyle name="Accent3 305" xfId="2664" xr:uid="{94AE9750-7A22-4190-AC4D-C731FB9CA6DA}"/>
    <cellStyle name="Accent3 306" xfId="2677" xr:uid="{8F475D7D-E1C2-4903-AA36-DA65ED59A4FB}"/>
    <cellStyle name="Accent3 307" xfId="2669" xr:uid="{89BF704F-2340-4EB8-8865-60E728DC5847}"/>
    <cellStyle name="Accent3 308" xfId="2686" xr:uid="{8576195E-3309-4309-BCE5-43BB3623BCA2}"/>
    <cellStyle name="Accent3 309" xfId="2712" xr:uid="{771ECE3C-6608-4A3B-9B0A-8F26D326A5F1}"/>
    <cellStyle name="Accent3 31" xfId="842" xr:uid="{202CD321-17CD-4A87-BE34-C61E0B839FEA}"/>
    <cellStyle name="Accent3 310" xfId="2684" xr:uid="{D7D9D1D3-286F-4FCB-AB9D-DE4EA82CACF8}"/>
    <cellStyle name="Accent3 311" xfId="2714" xr:uid="{F1654C4F-1B9F-4ADC-AA93-20BDC10C6B67}"/>
    <cellStyle name="Accent3 312" xfId="2681" xr:uid="{2162E080-EB25-4967-982C-32AA6CE72BD2}"/>
    <cellStyle name="Accent3 313" xfId="2717" xr:uid="{8D192439-2101-492A-8948-CE0E96C2394D}"/>
    <cellStyle name="Accent3 314" xfId="2720" xr:uid="{FEF3B7DD-0A39-4836-A281-FBDD3CA0BB81}"/>
    <cellStyle name="Accent3 315" xfId="2724" xr:uid="{D60F782E-ADBD-45D7-9291-CC668F4259B7}"/>
    <cellStyle name="Accent3 316" xfId="2699" xr:uid="{78D59211-7187-40B0-BB75-1E9843AF937A}"/>
    <cellStyle name="Accent3 317" xfId="2740" xr:uid="{C674ED13-199E-40F7-B182-E71DB6360A47}"/>
    <cellStyle name="Accent3 318" xfId="2767" xr:uid="{5C9D174E-31EA-4433-8335-760E8A43ED72}"/>
    <cellStyle name="Accent3 319" xfId="2738" xr:uid="{28F037AD-6A3B-402D-A5E3-8CE11F1B6DDD}"/>
    <cellStyle name="Accent3 32" xfId="838" xr:uid="{FEE36F06-F1FF-43A3-8D52-8E40B719D6A3}"/>
    <cellStyle name="Accent3 320" xfId="2770" xr:uid="{586F07B5-C522-4C55-84B8-68D3D81B7DDC}"/>
    <cellStyle name="Accent3 321" xfId="2735" xr:uid="{68A04ECA-DB81-446F-91C9-7817D076F3EF}"/>
    <cellStyle name="Accent3 322" xfId="2773" xr:uid="{D2F1954E-BB91-429D-88DC-0199E6DF5034}"/>
    <cellStyle name="Accent3 323" xfId="2777" xr:uid="{378F6BD8-BE03-4813-9FD3-7B75C9337122}"/>
    <cellStyle name="Accent3 324" xfId="2780" xr:uid="{49FF66F1-2273-4BF7-9A8A-1596234A17A7}"/>
    <cellStyle name="Accent3 325" xfId="2790" xr:uid="{C67B1654-4687-4A8A-8480-6D9F9B9883BF}"/>
    <cellStyle name="Accent3 326" xfId="2764" xr:uid="{E317FCAD-F118-4B3E-9976-CA2D6EFDE198}"/>
    <cellStyle name="Accent3 327" xfId="2797" xr:uid="{27C293A2-0DD0-4AA8-89CD-E1E7913A731B}"/>
    <cellStyle name="Accent3 328" xfId="2803" xr:uid="{6181B820-9B45-4C5C-9018-91BE540AAC86}"/>
    <cellStyle name="Accent3 329" xfId="2820" xr:uid="{EB8DC3B6-AE7E-4C23-A3EC-0CD6D3C05C0C}"/>
    <cellStyle name="Accent3 33" xfId="807" xr:uid="{8B6A9651-84C2-47E3-B55D-0B5136CB5FD5}"/>
    <cellStyle name="Accent3 330" xfId="2807" xr:uid="{98FA085C-D939-4A2A-B27B-07BBAC22B456}"/>
    <cellStyle name="Accent3 331" xfId="2825" xr:uid="{41C33009-71B9-4F20-933B-A03D0C6E9C65}"/>
    <cellStyle name="Accent3 332" xfId="2805" xr:uid="{6157C986-0D06-451F-885E-2C57C23574CD}"/>
    <cellStyle name="Accent3 333" xfId="2836" xr:uid="{35F30D41-A81C-4A3E-9A23-E5DAA7A9A390}"/>
    <cellStyle name="Accent3 334" xfId="2857" xr:uid="{AD9473C2-9AFF-4893-8001-3563670A4040}"/>
    <cellStyle name="Accent3 335" xfId="2834" xr:uid="{EAD72AEB-013D-483C-98D1-8FBDFA6CABE6}"/>
    <cellStyle name="Accent3 336" xfId="2859" xr:uid="{3A5437D0-4084-42A2-B045-2E82A274353D}"/>
    <cellStyle name="Accent3 337" xfId="2831" xr:uid="{26267E36-7B96-4980-B69D-C0C20BF44313}"/>
    <cellStyle name="Accent3 338" xfId="2862" xr:uid="{7CA83BB1-2B24-427C-BD3C-9EE6046212EE}"/>
    <cellStyle name="Accent3 339" xfId="2865" xr:uid="{54AE7CE0-D17A-4407-A712-5BF9971E495B}"/>
    <cellStyle name="Accent3 34" xfId="855" xr:uid="{E05E6981-72D0-4023-A6D0-D2D1C6AC4A7D}"/>
    <cellStyle name="Accent3 340" xfId="2868" xr:uid="{BCEAA5F8-0F6C-4C93-8B15-80364C1D4F9A}"/>
    <cellStyle name="Accent3 341" xfId="2886" xr:uid="{A2B138B8-0A4C-4404-B465-98C5A61FF5BC}"/>
    <cellStyle name="Accent3 342" xfId="2920" xr:uid="{41D46DA7-E2AB-40DA-9946-AC218A58A0DA}"/>
    <cellStyle name="Accent3 343" xfId="2883" xr:uid="{51330512-E1EA-4B5E-AF12-420722F8F4E5}"/>
    <cellStyle name="Accent3 344" xfId="2918" xr:uid="{122424FA-3278-4640-B582-5F727898D204}"/>
    <cellStyle name="Accent3 345" xfId="2929" xr:uid="{F2EB88A1-41B8-4D32-AF7C-02C5B6114593}"/>
    <cellStyle name="Accent3 346" xfId="2911" xr:uid="{4D410464-6EFE-4B5C-8893-04F01D5C6A0D}"/>
    <cellStyle name="Accent3 347" xfId="2937" xr:uid="{9109509F-6DD4-43BD-B31E-EDD48715C997}"/>
    <cellStyle name="Accent3 348" xfId="2917" xr:uid="{406889DC-32DF-43EC-BB3C-1EC8D359DDE9}"/>
    <cellStyle name="Accent3 349" xfId="2939" xr:uid="{7EF0FE20-87BB-4AF6-BA9A-DE4F7A18769F}"/>
    <cellStyle name="Accent3 35" xfId="801" xr:uid="{22A455E8-3AB1-4C53-B3D2-7B854B19A98E}"/>
    <cellStyle name="Accent3 350" xfId="2923" xr:uid="{BD874C75-A35B-427B-BD2A-25085B912D6E}"/>
    <cellStyle name="Accent3 351" xfId="2941" xr:uid="{DBFA0A4E-7409-457C-913C-9BF5FBD76D1F}"/>
    <cellStyle name="Accent3 352" xfId="2901" xr:uid="{1806442B-3BC0-461F-AE64-25D9C9F1CD47}"/>
    <cellStyle name="Accent3 353" xfId="2944" xr:uid="{1694AD14-A576-418A-812B-75B1373F0C2C}"/>
    <cellStyle name="Accent3 354" xfId="2959" xr:uid="{7DD2E6B1-735B-4EFB-BDAA-8ED63C82442E}"/>
    <cellStyle name="Accent3 355" xfId="2969" xr:uid="{81353D8B-A69A-4DE1-8609-6A32320FA070}"/>
    <cellStyle name="Accent3 356" xfId="2958" xr:uid="{61A276A5-7A08-4AE4-B333-68541093BB74}"/>
    <cellStyle name="Accent3 357" xfId="3001" xr:uid="{582FED56-25FB-44F2-9F29-E380859CF2AA}"/>
    <cellStyle name="Accent3 358" xfId="3019" xr:uid="{2F851F94-90A3-4517-963B-EC3C19629D2F}"/>
    <cellStyle name="Accent3 359" xfId="3035" xr:uid="{9333FA76-0D9D-4F4C-90C0-90365205C4AB}"/>
    <cellStyle name="Accent3 36" xfId="854" xr:uid="{AC37EBF5-E953-4955-BACB-7324B20FCD15}"/>
    <cellStyle name="Accent3 360" xfId="3015" xr:uid="{0C80094A-F3FC-4E99-A0EF-4CB0918FF414}"/>
    <cellStyle name="Accent3 361" xfId="3037" xr:uid="{93336B55-06FB-4405-80A9-4E85CDD99398}"/>
    <cellStyle name="Accent3 362" xfId="3041" xr:uid="{9B5ADBBA-95A6-47F1-BFAF-FD9B52BEC78C}"/>
    <cellStyle name="Accent3 363" xfId="3039" xr:uid="{805E5B05-8891-4BD5-AB00-AC6A6B1C635A}"/>
    <cellStyle name="Accent3 364" xfId="3057" xr:uid="{D1B7870B-9019-4735-B4C1-90C860DD294D}"/>
    <cellStyle name="Accent3 365" xfId="3086" xr:uid="{891EE309-FA09-4520-8987-15E003EE857F}"/>
    <cellStyle name="Accent3 366" xfId="3053" xr:uid="{317D00BE-C05E-49FD-9BB0-D3939C0CD328}"/>
    <cellStyle name="Accent3 367" xfId="3077" xr:uid="{10454516-370A-43D7-A3A5-D73072C63B54}"/>
    <cellStyle name="Accent3 368" xfId="3097" xr:uid="{92EC7E9A-FB93-429E-9E22-512AD834F771}"/>
    <cellStyle name="Accent3 369" xfId="3080" xr:uid="{56E690FD-38A5-4973-B9B9-FBA700F6B49B}"/>
    <cellStyle name="Accent3 37" xfId="860" xr:uid="{74D13D92-999C-41FD-BB1D-F94F2D4B8D6F}"/>
    <cellStyle name="Accent3 370" xfId="3099" xr:uid="{D4C16474-2D5C-466E-B8C9-F6C57C38A670}"/>
    <cellStyle name="Accent3 371" xfId="3084" xr:uid="{F7E497FB-3EF9-407D-A99D-E593E8E4D4A3}"/>
    <cellStyle name="Accent3 372" xfId="3102" xr:uid="{59EED020-7F56-4E17-8FB7-9347936D192F}"/>
    <cellStyle name="Accent3 373" xfId="3106" xr:uid="{3BEBA967-0CFB-40C7-BACD-E268DF85E078}"/>
    <cellStyle name="Accent3 374" xfId="3109" xr:uid="{1A5D3BE7-1824-45DD-91A2-663382A9CB13}"/>
    <cellStyle name="Accent3 375" xfId="3112" xr:uid="{FE2928C7-861C-45DD-B765-DF5DF213F6EF}"/>
    <cellStyle name="Accent3 376" xfId="3125" xr:uid="{C16908BA-25D0-47A2-A395-78418CECFAA8}"/>
    <cellStyle name="Accent3 377" xfId="3135" xr:uid="{6C5E6554-648E-4DEA-BFA1-4EA80094056F}"/>
    <cellStyle name="Accent3 378" xfId="3123" xr:uid="{40734674-CA7C-40D9-88D4-F0DABA0ADB1C}"/>
    <cellStyle name="Accent3 379" xfId="3145" xr:uid="{CCE321AB-FD92-405E-9707-0C7E54690C2C}"/>
    <cellStyle name="Accent3 38" xfId="867" xr:uid="{1432994A-F58F-4DA7-953B-A166A3AD91AC}"/>
    <cellStyle name="Accent3 380" xfId="3161" xr:uid="{8F582076-3D7F-4905-BAC1-7E64ED594EF6}"/>
    <cellStyle name="Accent3 381" xfId="3142" xr:uid="{EAECF784-4365-4FAF-9A48-B7F608937674}"/>
    <cellStyle name="Accent3 382" xfId="3162" xr:uid="{50E6EA26-4391-4BC8-84CD-7B9CD04FBF0E}"/>
    <cellStyle name="Accent3 383" xfId="3167" xr:uid="{F67739FD-719F-4D9A-9475-566283BC0B1A}"/>
    <cellStyle name="Accent3 384" xfId="3174" xr:uid="{94AAA33F-A4A3-4F0D-8B1E-A789D978C687}"/>
    <cellStyle name="Accent3 385" xfId="3183" xr:uid="{CBDA8AAA-6F27-4F9F-B49C-AF2282EFB80E}"/>
    <cellStyle name="Accent3 386" xfId="3204" xr:uid="{9C2F5D21-1697-4DFC-965F-99CD21E48250}"/>
    <cellStyle name="Accent3 387" xfId="3179" xr:uid="{963D3C4C-8DEE-410F-AB70-5783B6650822}"/>
    <cellStyle name="Accent3 388" xfId="3206" xr:uid="{9CD6F25C-22E4-446F-9DEC-66A0B4FB76AB}"/>
    <cellStyle name="Accent3 389" xfId="3210" xr:uid="{33D717EF-DB2D-4F95-AAD2-5D3094492862}"/>
    <cellStyle name="Accent3 39" xfId="873" xr:uid="{373A446F-C981-486C-A9F2-9BAEE3BD2EEB}"/>
    <cellStyle name="Accent3 390" xfId="3208" xr:uid="{E4250FBD-F170-4D0D-B3C6-FB6B43C73C39}"/>
    <cellStyle name="Accent3 391" xfId="3189" xr:uid="{8CD02E61-E38D-4AD7-9609-21053FFEBEAA}"/>
    <cellStyle name="Accent3 392" xfId="3225" xr:uid="{255ECD09-0681-4D24-96C3-EFD7085B22C7}"/>
    <cellStyle name="Accent3 393" xfId="3242" xr:uid="{CE3FE689-E29B-4504-9693-81CA4429A78B}"/>
    <cellStyle name="Accent3 394" xfId="3222" xr:uid="{86B58F40-7A0A-472F-B490-8E4B7B0B35E5}"/>
    <cellStyle name="Accent3 395" xfId="3244" xr:uid="{45966289-1CEE-4A19-A3E9-AFC12F6BDD9C}"/>
    <cellStyle name="Accent3 396" xfId="3221" xr:uid="{B2F2C0AB-8236-4702-93C2-D28A8FBC4CB7}"/>
    <cellStyle name="Accent3 397" xfId="3251" xr:uid="{DBDAEF10-A055-4D63-8A0A-1CEA65D5FEAE}"/>
    <cellStyle name="Accent3 398" xfId="3259" xr:uid="{4DF77059-5E6A-43DE-B780-D3F69257FCAC}"/>
    <cellStyle name="Accent3 399" xfId="3271" xr:uid="{F8252DA2-6683-4215-8601-A86E0F7E9AF8}"/>
    <cellStyle name="Accent3 4" xfId="154" xr:uid="{F64785BD-4D18-4909-BE02-BEF4DEC46616}"/>
    <cellStyle name="Accent3 4 2" xfId="941" xr:uid="{AA675AB0-5692-4317-9E80-53B4CA38A398}"/>
    <cellStyle name="Accent3 4 3" xfId="604" xr:uid="{E1C58182-7CAC-40D7-A497-AAF88D21DE95}"/>
    <cellStyle name="Accent3 40" xfId="883" xr:uid="{B8EEC2BE-0405-447B-B911-187F95F8BE9D}"/>
    <cellStyle name="Accent3 400" xfId="3275" xr:uid="{04B82666-8D68-4F7F-8FAC-184D0E846909}"/>
    <cellStyle name="Accent3 401" xfId="3272" xr:uid="{0AB2437D-BC51-40CC-8F95-918B3F56EBC8}"/>
    <cellStyle name="Accent3 402" xfId="229" xr:uid="{79FB10A9-046B-4D0D-9D3C-C15C43C318F8}"/>
    <cellStyle name="Accent3 403" xfId="514" xr:uid="{C6E47231-7891-4048-966C-9CE90980852A}"/>
    <cellStyle name="Accent3 404" xfId="3489" xr:uid="{2A380AAB-C41E-4088-8CD6-69C57E925111}"/>
    <cellStyle name="Accent3 405" xfId="3515" xr:uid="{40F63D42-991F-41AA-954D-6361FE6B44F3}"/>
    <cellStyle name="Accent3 406" xfId="3485" xr:uid="{1DC36B81-4051-43AA-B926-EAE67AEB87ED}"/>
    <cellStyle name="Accent3 407" xfId="3518" xr:uid="{38973FE2-C71F-4A28-8365-F5310B8F230D}"/>
    <cellStyle name="Accent3 408" xfId="3524" xr:uid="{CEFD60BC-441A-41EB-84FF-D1215D138E9E}"/>
    <cellStyle name="Accent3 409" xfId="3521" xr:uid="{63E359CD-E9E3-4FD1-9281-4463A761E637}"/>
    <cellStyle name="Accent3 41" xfId="901" xr:uid="{68C9A3EC-33A5-4843-BB1C-FB3DC150CFE5}"/>
    <cellStyle name="Accent3 410" xfId="3527" xr:uid="{618314D2-21AE-4A35-9F9C-49AFFD0BC183}"/>
    <cellStyle name="Accent3 411" xfId="3512" xr:uid="{3FCC334E-F4AE-4AEC-A2EE-2190E26FCEE0}"/>
    <cellStyle name="Accent3 412" xfId="3542" xr:uid="{AC0C1F9D-393F-4CC0-A322-01CB4980CFE6}"/>
    <cellStyle name="Accent3 413" xfId="3517" xr:uid="{377A6DD8-3FDE-488B-88A3-27B6BE7586C3}"/>
    <cellStyle name="Accent3 414" xfId="3543" xr:uid="{4797E3B3-5C01-4A4C-A42B-A2F47B500977}"/>
    <cellStyle name="Accent3 415" xfId="3553" xr:uid="{302FA056-37AB-4AD0-A2B9-807E7C01F40D}"/>
    <cellStyle name="Accent3 416" xfId="3558" xr:uid="{06EDE685-A8C6-40A6-8B24-A94C91BBCDDC}"/>
    <cellStyle name="Accent3 417" xfId="3566" xr:uid="{89B93AAF-B89B-446E-958D-B12D157757BF}"/>
    <cellStyle name="Accent3 418" xfId="3574" xr:uid="{A298D19A-08F8-4E1A-9545-7C1C6F07A3C3}"/>
    <cellStyle name="Accent3 419" xfId="3577" xr:uid="{FBBC21D4-45A0-488C-960D-8F76F21B6BE7}"/>
    <cellStyle name="Accent3 42" xfId="910" xr:uid="{2A8C5588-E950-49D0-8BA3-F05CB9780C45}"/>
    <cellStyle name="Accent3 420" xfId="3585" xr:uid="{DE12358F-6CA1-4654-9F23-0CC88DA3CA5D}"/>
    <cellStyle name="Accent3 421" xfId="3596" xr:uid="{E7B0E41C-DC7B-4A83-8951-F469ECB7D067}"/>
    <cellStyle name="Accent3 422" xfId="3600" xr:uid="{14015C57-6681-4DEC-A74F-0E8170C93D06}"/>
    <cellStyle name="Accent3 423" xfId="3597" xr:uid="{F12DB417-2DBF-4D23-83C3-5DD0FEB64223}"/>
    <cellStyle name="Accent3 424" xfId="3610" xr:uid="{89152A1B-EFF2-46D5-9C1E-FA58E231CA2E}"/>
    <cellStyle name="Accent3 425" xfId="3633" xr:uid="{663660E4-E0D3-4AFE-B456-D41F504D42E6}"/>
    <cellStyle name="Accent3 426" xfId="3608" xr:uid="{E78EF3B1-E477-4842-8053-0CF6A91161BA}"/>
    <cellStyle name="Accent3 427" xfId="3635" xr:uid="{7A4B6391-9BEF-4711-B98E-2D46ADC45DDE}"/>
    <cellStyle name="Accent3 428" xfId="3606" xr:uid="{CEAFC0D8-4A81-4194-9F8F-3CE642F9A8F9}"/>
    <cellStyle name="Accent3 429" xfId="3637" xr:uid="{434CFEDC-8D2B-4E2A-AFAC-930739A0C67A}"/>
    <cellStyle name="Accent3 43" xfId="904" xr:uid="{F1D70054-1EBD-4C25-98FE-B337998CB8C9}"/>
    <cellStyle name="Accent3 430" xfId="3621" xr:uid="{FD155997-7508-4B33-9BDA-CC992EE566EC}"/>
    <cellStyle name="Accent3 431" xfId="3650" xr:uid="{97DD86DB-AFDA-4F1B-99CC-DB47F5631729}"/>
    <cellStyle name="Accent3 432" xfId="3660" xr:uid="{09D57CE4-F9B4-4CC0-ADED-DB864F270BC0}"/>
    <cellStyle name="Accent3 433" xfId="3649" xr:uid="{5B381067-71EE-4B83-9CC7-C7F058B5E127}"/>
    <cellStyle name="Accent3 434" xfId="3668" xr:uid="{1FF9B420-03A1-4767-98FC-248FC9CD9CCA}"/>
    <cellStyle name="Accent3 435" xfId="3678" xr:uid="{08AF1788-0878-4506-AE95-28E32EFD00DD}"/>
    <cellStyle name="Accent3 436" xfId="3667" xr:uid="{9E3F48E2-33E5-4283-86EA-508230648AC6}"/>
    <cellStyle name="Accent3 437" xfId="3685" xr:uid="{B21A68EC-B9BA-48F3-8BD5-F717D8335E1A}"/>
    <cellStyle name="Accent3 438" xfId="3692" xr:uid="{928D97B1-4808-4939-A826-B6E22E4F753B}"/>
    <cellStyle name="Accent3 439" xfId="3920" xr:uid="{06D6E5B9-72DA-47F5-917A-87884E235484}"/>
    <cellStyle name="Accent3 44" xfId="912" xr:uid="{8AEDA0DD-74A4-45FC-B9EE-2881095F536D}"/>
    <cellStyle name="Accent3 440" xfId="3944" xr:uid="{7E12BC01-E690-4DE4-9F58-B65462E31CAF}"/>
    <cellStyle name="Accent3 441" xfId="3916" xr:uid="{135B4829-2F20-4A0A-8271-AD4C319664EA}"/>
    <cellStyle name="Accent3 442" xfId="3946" xr:uid="{B725A004-A96B-4727-BB19-1EC91194A006}"/>
    <cellStyle name="Accent3 443" xfId="3950" xr:uid="{4EA7394C-1E41-4E33-B2DF-E5A215158A02}"/>
    <cellStyle name="Accent3 444" xfId="3948" xr:uid="{5AE2C53C-BD56-4D94-A280-C89FC92F4CD8}"/>
    <cellStyle name="Accent3 445" xfId="3952" xr:uid="{7E84909F-39AA-4445-BA00-7518E499E393}"/>
    <cellStyle name="Accent3 446" xfId="3937" xr:uid="{E7847445-8A61-461D-98A8-327C237B9A73}"/>
    <cellStyle name="Accent3 447" xfId="3965" xr:uid="{3F1CB0CD-5F98-4EE4-90BF-297A1E060329}"/>
    <cellStyle name="Accent3 448" xfId="3972" xr:uid="{D942A38A-CF94-43E8-9EED-B478380A60D2}"/>
    <cellStyle name="Accent3 449" xfId="3979" xr:uid="{CEA23993-3DB2-4757-BDA1-56583F30CF3B}"/>
    <cellStyle name="Accent3 45" xfId="907" xr:uid="{AF184D94-2834-493F-B430-5BCC10745551}"/>
    <cellStyle name="Accent3 450" xfId="3989" xr:uid="{4F120DB7-B968-4540-8D65-E51C4846BD97}"/>
    <cellStyle name="Accent3 451" xfId="3977" xr:uid="{500AB3EC-53D1-40A8-9BDD-67CEF220C9FD}"/>
    <cellStyle name="Accent3 452" xfId="3998" xr:uid="{8435AA80-9841-4B94-ACA1-8C60674B7149}"/>
    <cellStyle name="Accent3 453" xfId="3997" xr:uid="{62AFE1BB-571B-461E-86DF-6670F6A127F9}"/>
    <cellStyle name="Accent3 454" xfId="4128" xr:uid="{FB7DB39D-F340-4D16-8C46-D4575C86F1B8}"/>
    <cellStyle name="Accent3 455" xfId="4147" xr:uid="{C684FB70-7A1D-4991-B8FC-A7915CE4ED13}"/>
    <cellStyle name="Accent3 456" xfId="4126" xr:uid="{B006377C-D961-4FFC-8528-E8F7AA1481F8}"/>
    <cellStyle name="Accent3 457" xfId="4149" xr:uid="{61BA1662-CBA3-4502-BA3E-9CD4FB26B6CA}"/>
    <cellStyle name="Accent3 458" xfId="4123" xr:uid="{349A60B2-DE32-4885-90F4-27F1A6F3D44D}"/>
    <cellStyle name="Accent3 459" xfId="4151" xr:uid="{7124A494-BB15-4D10-AA32-57DE55B04392}"/>
    <cellStyle name="Accent3 46" xfId="914" xr:uid="{1CA2C54B-4155-419A-BA59-F1928F389E1A}"/>
    <cellStyle name="Accent3 460" xfId="4154" xr:uid="{1D8A688C-071E-483B-B3D6-8293C43FDC13}"/>
    <cellStyle name="Accent3 461" xfId="4169" xr:uid="{20E39EA0-FDD7-489B-9863-467DAC395DBE}"/>
    <cellStyle name="Accent3 462" xfId="4186" xr:uid="{1485D878-77B6-487F-BB60-C5061A9612F4}"/>
    <cellStyle name="Accent3 463" xfId="4166" xr:uid="{2C6050FF-5956-49DA-BF5C-43CAFBB74DAC}"/>
    <cellStyle name="Accent3 464" xfId="4188" xr:uid="{7DBABECE-7B18-4D4E-8339-DA2BB39C70DB}"/>
    <cellStyle name="Accent3 465" xfId="4192" xr:uid="{F89DB70F-E37B-4118-AB44-3B7AF7785260}"/>
    <cellStyle name="Accent3 466" xfId="4190" xr:uid="{04550F5D-E066-4B7F-B9F2-2749CE4D55DA}"/>
    <cellStyle name="Accent3 467" xfId="4203" xr:uid="{E0D5DCF6-1E68-4202-A2ED-90913E50847A}"/>
    <cellStyle name="Accent3 468" xfId="4315" xr:uid="{E7A92AD4-14DE-486B-BF2E-339F33B8A2DC}"/>
    <cellStyle name="Accent3 469" xfId="4325" xr:uid="{0E343E8B-FA72-41D9-8D19-A617309B7051}"/>
    <cellStyle name="Accent3 47" xfId="917" xr:uid="{C82DEDA8-B55A-4459-A6AE-FC5B886116C7}"/>
    <cellStyle name="Accent3 470" xfId="4314" xr:uid="{54F6AEC6-5D61-49A8-8519-90737C0C3974}"/>
    <cellStyle name="Accent3 471" xfId="4335" xr:uid="{86D9499E-C9F8-4393-9593-45B8E50B9876}"/>
    <cellStyle name="Accent3 472" xfId="4354" xr:uid="{1E0D6260-2CF4-4CB9-8F9F-FF15D84DE5EB}"/>
    <cellStyle name="Accent3 473" xfId="4333" xr:uid="{ADDF507A-6F99-48D1-B9B6-4578004926DA}"/>
    <cellStyle name="Accent3 474" xfId="4350" xr:uid="{2187EEB8-8921-4212-A53C-FACE6590D662}"/>
    <cellStyle name="Accent3 475" xfId="4361" xr:uid="{E4C74633-AF61-4904-97CF-E14CFA11461A}"/>
    <cellStyle name="Accent3 476" xfId="4352" xr:uid="{134CAA65-16E6-47FC-B1C2-76BC7623F58A}"/>
    <cellStyle name="Accent3 477" xfId="4371" xr:uid="{EF6F5984-A971-453A-8045-E2C150A032FC}"/>
    <cellStyle name="Accent3 478" xfId="4378" xr:uid="{D401FCC5-CEFF-4A83-805E-1B96AFE4E808}"/>
    <cellStyle name="Accent3 479" xfId="4387" xr:uid="{60732A0F-B1CE-474A-B675-418A03359937}"/>
    <cellStyle name="Accent3 48" xfId="928" xr:uid="{D8164893-61B1-487A-A87B-5F5AA5DDDFEE}"/>
    <cellStyle name="Accent3 480" xfId="4398" xr:uid="{546F4B8D-5E73-4D44-A678-D8937D02A5D6}"/>
    <cellStyle name="Accent3 481" xfId="4389" xr:uid="{D19B8D8D-3432-4D16-B433-77D39AEBDFF1}"/>
    <cellStyle name="Accent3 482" xfId="4399" xr:uid="{0BFE5D5B-05EB-4682-8097-7B93176929ED}"/>
    <cellStyle name="Accent3 483" xfId="4391" xr:uid="{E5723BAD-1FF7-460A-8D9E-633184B9398B}"/>
    <cellStyle name="Accent3 484" xfId="4414" xr:uid="{F98254D5-5F4A-4B61-B204-3D26B9A1999B}"/>
    <cellStyle name="Accent3 485" xfId="4437" xr:uid="{61CFE1CA-161C-4704-AFBB-5EB921CA7178}"/>
    <cellStyle name="Accent3 486" xfId="4418" xr:uid="{0DED5472-1A37-4DBB-99EB-319F633EBCAF}"/>
    <cellStyle name="Accent3 487" xfId="4445" xr:uid="{38E9A50C-5E7B-45D2-954F-5727116D8F2C}"/>
    <cellStyle name="Accent3 488" xfId="4415" xr:uid="{514746A5-918E-467A-9B7C-A8E42B303D58}"/>
    <cellStyle name="Accent3 489" xfId="4447" xr:uid="{6432AD21-BC40-43BB-BBBE-57CD768B2792}"/>
    <cellStyle name="Accent3 49" xfId="930" xr:uid="{D45584CE-240B-4921-9DDC-7AF5AF2952EF}"/>
    <cellStyle name="Accent3 490" xfId="4410" xr:uid="{AFFF5096-D023-4FB7-B50B-541FDCD9DB28}"/>
    <cellStyle name="Accent3 491" xfId="4449" xr:uid="{5385A262-51DF-4797-894C-8F460662D0C6}"/>
    <cellStyle name="Accent3 492" xfId="4452" xr:uid="{CB99E3C8-7763-4EA5-BEE4-8858D83ED790}"/>
    <cellStyle name="Accent3 493" xfId="4465" xr:uid="{1CC96DF7-4924-4F9E-8B01-D04F4FC6CBC7}"/>
    <cellStyle name="Accent3 494" xfId="4472" xr:uid="{E75ACE3B-9D63-4CB2-9809-2302B51DFEEF}"/>
    <cellStyle name="Accent3 495" xfId="4477" xr:uid="{0798039D-3FBA-405F-8550-308353D7F007}"/>
    <cellStyle name="Accent3 496" xfId="4487" xr:uid="{89939DAD-BF73-4760-B8C1-5E711BC38D40}"/>
    <cellStyle name="Accent3 497" xfId="4510" xr:uid="{4B7823A5-698D-425A-9AAE-82038069E6B9}"/>
    <cellStyle name="Accent3 498" xfId="4485" xr:uid="{7834B195-7A50-4168-9FC0-48D768D4D6E8}"/>
    <cellStyle name="Accent3 499" xfId="4511" xr:uid="{293B8C65-0CD0-4AE1-B02B-7F8F2BD448DF}"/>
    <cellStyle name="Accent3 5" xfId="137" xr:uid="{F9606414-CC12-4080-B3A2-07D3663A0767}"/>
    <cellStyle name="Accent3 50" xfId="952" xr:uid="{60C11A37-104F-4E6B-A0EA-06E498D09825}"/>
    <cellStyle name="Accent3 500" xfId="4482" xr:uid="{143FE2D3-8A47-49F6-8DAB-CF839871DF3E}"/>
    <cellStyle name="Accent3 501" xfId="4514" xr:uid="{D42DD89B-1C0D-4AD8-9666-543001C24F29}"/>
    <cellStyle name="Accent3 502" xfId="4522" xr:uid="{F39AB1D9-F9CD-4D03-A7EF-DE2C325075EC}"/>
    <cellStyle name="Accent3 503" xfId="4513" xr:uid="{71EB123D-F6BE-4E45-AA0E-AE3EC4B05DFC}"/>
    <cellStyle name="Accent3 504" xfId="4531" xr:uid="{5E39451B-2E95-4A66-8081-E702BB28B486}"/>
    <cellStyle name="Accent3 505" xfId="4541" xr:uid="{9A3C758E-4C0C-4406-82B2-18EB852F659F}"/>
    <cellStyle name="Accent3 506" xfId="4558" xr:uid="{36A9656B-10BD-4D6F-81E6-C4530D67D0D4}"/>
    <cellStyle name="Accent3 507" xfId="4567" xr:uid="{2502BD3D-A897-4C9B-8847-56AB53E7F705}"/>
    <cellStyle name="Accent3 508" xfId="4560" xr:uid="{8E1DD825-229C-4685-9097-F08FF1C4158A}"/>
    <cellStyle name="Accent3 509" xfId="4568" xr:uid="{ADF44298-0A25-49E2-9FF8-3224C4D01037}"/>
    <cellStyle name="Accent3 51" xfId="1057" xr:uid="{7F7A103D-C133-468B-8C1D-4C1CF0171887}"/>
    <cellStyle name="Accent3 510" xfId="4563" xr:uid="{96E4EE1C-44EF-4414-B40A-FD6313CD54D9}"/>
    <cellStyle name="Accent3 511" xfId="4576" xr:uid="{5AFCE3D8-40E3-425C-AECD-2CCC667BBB52}"/>
    <cellStyle name="Accent3 512" xfId="4574" xr:uid="{C9D733F9-621E-4B5A-9AF8-55C4A15E1C9D}"/>
    <cellStyle name="Accent3 513" xfId="4587" xr:uid="{ADDDBB1A-455B-4ADD-A837-E764191F8350}"/>
    <cellStyle name="Accent3 514" xfId="4597" xr:uid="{7B38F77B-EA0B-4B98-9EE3-00584CAB6743}"/>
    <cellStyle name="Accent3 515" xfId="4627" xr:uid="{E2A5986B-727F-4B5B-848E-E7A75E1A1DFF}"/>
    <cellStyle name="Accent3 516" xfId="4595" xr:uid="{87261978-AD59-48D0-AF9C-CE3FC8D4120E}"/>
    <cellStyle name="Accent3 517" xfId="4630" xr:uid="{6F7E4AC5-36DA-4027-9A9A-8165F0DB8834}"/>
    <cellStyle name="Accent3 518" xfId="4592" xr:uid="{04DC6FEB-8C19-455A-B991-B569B709A266}"/>
    <cellStyle name="Accent3 519" xfId="4633" xr:uid="{25D26CE6-FD0D-4B74-896C-4D505259A97D}"/>
    <cellStyle name="Accent3 52" xfId="1067" xr:uid="{D959CCD9-3EFA-44D8-ACA6-1D5AD7D6F8EF}"/>
    <cellStyle name="Accent3 520" xfId="4636" xr:uid="{FD06897B-C666-4999-8E72-8A85AA2A26EA}"/>
    <cellStyle name="Accent3 521" xfId="4649" xr:uid="{237F9E62-B050-4067-90A6-E18141BC95CD}"/>
    <cellStyle name="Accent3 522" xfId="4644" xr:uid="{3ED6BA55-CC68-4B5F-9887-80BB507144C5}"/>
    <cellStyle name="Accent3 523" xfId="4654" xr:uid="{CABA5C70-E5D8-4A98-9545-B4D9A3C526EF}"/>
    <cellStyle name="Accent3 524" xfId="4652" xr:uid="{7015F0DD-8729-4CAC-B0A4-22F23FFF7402}"/>
    <cellStyle name="Accent3 525" xfId="4656" xr:uid="{62468138-6644-4CB6-891B-40C185FE5205}"/>
    <cellStyle name="Accent3 526" xfId="4659" xr:uid="{007D6007-5BF7-49C4-AB8C-49B6711A245B}"/>
    <cellStyle name="Accent3 527" xfId="4675" xr:uid="{3F8E4532-7F3B-432A-BB6E-6DC2643347AE}"/>
    <cellStyle name="Accent3 528" xfId="4706" xr:uid="{18D509F3-7004-4DCC-AD4F-6B9C5AD4932A}"/>
    <cellStyle name="Accent3 529" xfId="4672" xr:uid="{2D1CAB6F-1BD8-41AC-99DF-E5A58A9E2B08}"/>
    <cellStyle name="Accent3 53" xfId="1077" xr:uid="{BB21FADA-5C6E-4824-8188-58D62287369B}"/>
    <cellStyle name="Accent3 530" xfId="4708" xr:uid="{F83DF5FA-84E5-458D-9376-7F707840E5DD}"/>
    <cellStyle name="Accent3 531" xfId="4713" xr:uid="{0569E87F-E234-41A6-B4DB-FA2510339B50}"/>
    <cellStyle name="Accent3 532" xfId="4711" xr:uid="{4D876F8C-E001-4A21-92C1-A9CD73496A76}"/>
    <cellStyle name="Accent3 533" xfId="4715" xr:uid="{8FF34F33-6985-4F6E-A934-FDF59137385F}"/>
    <cellStyle name="Accent3 534" xfId="4718" xr:uid="{1FDD9740-D374-4828-BDAE-92BB8A9DDD27}"/>
    <cellStyle name="Accent3 535" xfId="4690" xr:uid="{D2103D29-6122-414F-AA1D-00CD2A4C8F24}"/>
    <cellStyle name="Accent3 536" xfId="4732" xr:uid="{63D3BC48-40D6-4327-9019-BDA268C01CF5}"/>
    <cellStyle name="Accent3 537" xfId="4689" xr:uid="{686713DA-3BF7-4C50-ACB2-D34876B84B0E}"/>
    <cellStyle name="Accent3 538" xfId="4738" xr:uid="{A29DCFD0-2053-4061-913F-70E201BB3E9B}"/>
    <cellStyle name="Accent3 539" xfId="5494" xr:uid="{FDB0D9D3-79BF-4B75-B152-AFB7F8359F99}"/>
    <cellStyle name="Accent3 54" xfId="1098" xr:uid="{739E1896-1ABE-4467-B3F7-ADFA008A1044}"/>
    <cellStyle name="Accent3 540" xfId="5533" xr:uid="{3247A90F-0D39-442C-9CF0-B9099AEB77D0}"/>
    <cellStyle name="Accent3 541" xfId="5495" xr:uid="{41FDE0B3-A02F-4165-9EF9-CFE1F2B21D3D}"/>
    <cellStyle name="Accent3 542" xfId="5535" xr:uid="{ED47CAC5-87F6-42B3-BFEA-995EC4D54DCC}"/>
    <cellStyle name="Accent3 543" xfId="5548" xr:uid="{7051238A-6ECD-4625-A524-55DF36D4BD85}"/>
    <cellStyle name="Accent3 544" xfId="5538" xr:uid="{0722699F-BC7B-4928-A029-537FD17EE5FA}"/>
    <cellStyle name="Accent3 545" xfId="5549" xr:uid="{152570B6-D172-4092-804D-9E7E88B1A98D}"/>
    <cellStyle name="Accent3 546" xfId="5556" xr:uid="{5FA31DEA-D1C9-4EF9-8DDD-E9F75AEAF038}"/>
    <cellStyle name="Accent3 547" xfId="5552" xr:uid="{E0DDFCBC-F7E6-4D9D-A7B8-BB810EECFD3F}"/>
    <cellStyle name="Accent3 548" xfId="5563" xr:uid="{70028BB5-FB6D-44D7-980B-72CFEE67CA3A}"/>
    <cellStyle name="Accent3 549" xfId="5561" xr:uid="{78621F2A-93F2-4FB2-AF10-B1EEFD561EA3}"/>
    <cellStyle name="Accent3 55" xfId="1074" xr:uid="{BB2606F1-945D-4DA7-9309-CEA1DC47385E}"/>
    <cellStyle name="Accent3 550" xfId="5527" xr:uid="{363EAE85-0B16-4174-AAC5-94B5C1F9FD86}"/>
    <cellStyle name="Accent3 551" xfId="5579" xr:uid="{8AC2BFB7-F38F-4432-84F4-1ECC76A4108F}"/>
    <cellStyle name="Accent3 552" xfId="5543" xr:uid="{8627207C-003B-47A1-85D2-B19946D52058}"/>
    <cellStyle name="Accent3 553" xfId="5580" xr:uid="{DD8B59A9-219D-4693-8889-2BD8FB9EEE6C}"/>
    <cellStyle name="Accent3 554" xfId="5557" xr:uid="{DF69453B-0FBA-4862-9370-872C15B96A39}"/>
    <cellStyle name="Accent3 555" xfId="5589" xr:uid="{6A434EB0-A2F7-41ED-BFF0-1A4A7414EF05}"/>
    <cellStyle name="Accent3 556" xfId="5585" xr:uid="{CBF1E3B0-2011-4327-912C-16F222F26DEE}"/>
    <cellStyle name="Accent3 557" xfId="5600" xr:uid="{0206960E-6DEA-457C-B494-7793BAF42944}"/>
    <cellStyle name="Accent3 558" xfId="5619" xr:uid="{CA89D3C6-A00F-444B-A060-AA8B46A3E32E}"/>
    <cellStyle name="Accent3 559" xfId="5599" xr:uid="{5C00758F-AB54-4941-866D-78599C976A50}"/>
    <cellStyle name="Accent3 56" xfId="1101" xr:uid="{07D7F04C-D5E3-42FC-8002-05779296433C}"/>
    <cellStyle name="Accent3 560" xfId="5618" xr:uid="{6186D15E-9126-4717-BE1B-AED0B650BB8B}"/>
    <cellStyle name="Accent3 561" xfId="5625" xr:uid="{0A6AA946-AA6C-4E20-BA09-C9EA32F769E0}"/>
    <cellStyle name="Accent3 562" xfId="5620" xr:uid="{4F6390B1-9537-4CEA-AEE1-ACCCCDC01A8B}"/>
    <cellStyle name="Accent3 563" xfId="5638" xr:uid="{156ADB54-03CB-4C10-8AC9-E6175F82951F}"/>
    <cellStyle name="Accent3 564" xfId="5673" xr:uid="{F127488F-77EA-4985-94E8-D98C72E20DC4}"/>
    <cellStyle name="Accent3 565" xfId="5637" xr:uid="{BDDB0E8F-D7C5-4F43-BD73-2B0BC2E68566}"/>
    <cellStyle name="Accent3 566" xfId="5677" xr:uid="{7D217C1A-30C5-451A-9CAA-60ED45D862D7}"/>
    <cellStyle name="Accent3 567" xfId="5634" xr:uid="{7659524D-CFB9-4878-82CC-7B6D32129379}"/>
    <cellStyle name="Accent3 568" xfId="5684" xr:uid="{53E4AB1F-5058-4E4E-A8B7-7116ECBFD76E}"/>
    <cellStyle name="Accent3 569" xfId="5682" xr:uid="{7746E22B-B3DA-403D-BCE1-A42FBF9FE68D}"/>
    <cellStyle name="Accent3 57" xfId="1072" xr:uid="{CEEA1C24-4601-4A9D-A666-247EBFFFC821}"/>
    <cellStyle name="Accent3 570" xfId="5688" xr:uid="{8C5F4AFF-7644-4ED0-8429-BE48DABF08C2}"/>
    <cellStyle name="Accent3 571" xfId="5692" xr:uid="{E293CB72-CF53-4807-BEAC-C903903346A6}"/>
    <cellStyle name="Accent3 572" xfId="5697" xr:uid="{6C021C85-A7D2-483C-B0D7-3604F126AFB6}"/>
    <cellStyle name="Accent3 573" xfId="5701" xr:uid="{55E3C600-3C47-4D20-942C-6F70951908A4}"/>
    <cellStyle name="Accent3 574" xfId="5704" xr:uid="{A65BEF45-5ACA-4A48-92AC-F920354B9C4A}"/>
    <cellStyle name="Accent3 575" xfId="5707" xr:uid="{9BCD49E3-746A-492D-B358-2A2068FB65C7}"/>
    <cellStyle name="Accent3 576" xfId="5718" xr:uid="{4262E75E-31C5-4629-98F6-627D2CDB2CFA}"/>
    <cellStyle name="Accent3 577" xfId="5714" xr:uid="{D4E7BB5E-51B7-46AA-93C8-0AB22C5F47C0}"/>
    <cellStyle name="Accent3 578" xfId="5721" xr:uid="{995F5A31-CC6A-45C9-8956-DB7742CC0E46}"/>
    <cellStyle name="Accent3 579" xfId="5734" xr:uid="{0EC37572-F6BD-4707-9269-FFB32A4DA22E}"/>
    <cellStyle name="Accent3 58" xfId="1103" xr:uid="{FCEC26E8-E950-4F97-9B37-B92F18F0C9EE}"/>
    <cellStyle name="Accent3 580" xfId="5758" xr:uid="{F49F24A1-7DA7-4B6E-9A33-1E0ADD532BF4}"/>
    <cellStyle name="Accent3 581" xfId="5732" xr:uid="{787F85CE-9FB9-4C9C-B793-4BA26216947E}"/>
    <cellStyle name="Accent3 582" xfId="5757" xr:uid="{51E32EFD-D41A-42B0-B128-4915AA6167F9}"/>
    <cellStyle name="Accent3 583" xfId="5766" xr:uid="{EBFAC02F-9687-4FC5-A837-32A5A14A3F2A}"/>
    <cellStyle name="Accent3 584" xfId="5759" xr:uid="{C0E5D1B8-474D-4310-83B0-E39497FB1CA7}"/>
    <cellStyle name="Accent3 585" xfId="5772" xr:uid="{5E71FCFA-DE8B-40F4-BC2C-61026126DDE8}"/>
    <cellStyle name="Accent3 586" xfId="5756" xr:uid="{F15FCF75-752D-4417-BA79-05842BDFB433}"/>
    <cellStyle name="Accent3 587" xfId="5779" xr:uid="{BBB78EAF-2B4F-427B-9C6C-12A1B46B5177}"/>
    <cellStyle name="Accent3 588" xfId="5788" xr:uid="{400DC19E-FC99-46BB-8FE3-BB623F60F752}"/>
    <cellStyle name="Accent3 589" xfId="5813" xr:uid="{70417254-7D52-4C2B-81E0-0CD68E32884F}"/>
    <cellStyle name="Accent3 59" xfId="1106" xr:uid="{675BB6F6-A645-469A-A207-2B09CB6C0ADD}"/>
    <cellStyle name="Accent3 590" xfId="5786" xr:uid="{948DA806-154F-4B64-AF13-D8D96E0D60CF}"/>
    <cellStyle name="Accent3 591" xfId="5815" xr:uid="{2600B78F-20D0-428E-AD59-7833C180C376}"/>
    <cellStyle name="Accent3 592" xfId="5783" xr:uid="{01D346B5-4862-433F-8061-D128CEE4A24E}"/>
    <cellStyle name="Accent3 593" xfId="5818" xr:uid="{E1CB4B7E-81E6-45CE-8607-989F9F127D46}"/>
    <cellStyle name="Accent3 594" xfId="5822" xr:uid="{1DE5B7F1-567F-4B92-8E00-6FA7BFDBE5B8}"/>
    <cellStyle name="Accent3 595" xfId="5826" xr:uid="{B4304C09-524B-4FDB-A131-6706E5544828}"/>
    <cellStyle name="Accent3 596" xfId="5829" xr:uid="{9AC0EE29-8078-423B-8EDC-0BBB8B272699}"/>
    <cellStyle name="Accent3 597" xfId="5832" xr:uid="{E4A66758-D461-482C-AF37-5F33ECA7A11C}"/>
    <cellStyle name="Accent3 598" xfId="5848" xr:uid="{85B62EEF-D0D3-45F5-B839-BCAAAA7C2151}"/>
    <cellStyle name="Accent3 599" xfId="5868" xr:uid="{E5A0684D-FE3A-4DDB-97B5-51AE4EF919C8}"/>
    <cellStyle name="Accent3 6" xfId="155" xr:uid="{F0109A48-66F0-4F51-A598-687BA929A752}"/>
    <cellStyle name="Accent3 60" xfId="1109" xr:uid="{81974820-A409-470B-83FD-5C00ED1A0A26}"/>
    <cellStyle name="Accent3 600" xfId="5847" xr:uid="{CC816BDF-5645-4C4F-AA54-052B3A5F2D19}"/>
    <cellStyle name="Accent3 601" xfId="5870" xr:uid="{7CFBFF24-6688-43FA-9348-CA752FE8F4C6}"/>
    <cellStyle name="Accent3 602" xfId="5843" xr:uid="{7524046C-3198-47D1-8F4A-1E68E8A5A966}"/>
    <cellStyle name="Accent3 603" xfId="5875" xr:uid="{2F73432A-9CA4-413A-9CBB-5733D3AF7D72}"/>
    <cellStyle name="Accent3 604" xfId="5877" xr:uid="{8FE7C504-1A9E-4EC3-B90C-50F5E1E31955}"/>
    <cellStyle name="Accent3 605" xfId="5893" xr:uid="{755E9723-047C-4C94-99C7-7DF62967D7BB}"/>
    <cellStyle name="Accent3 606" xfId="5926" xr:uid="{B9028F30-3F6B-487E-904A-446704EDF0AD}"/>
    <cellStyle name="Accent3 607" xfId="5890" xr:uid="{FCF48A6F-C4C9-4B0D-AC11-084FF539C4E9}"/>
    <cellStyle name="Accent3 608" xfId="5927" xr:uid="{DF0A942E-B1B0-48BE-A3E0-D9E4CBD4CDD3}"/>
    <cellStyle name="Accent3 609" xfId="5936" xr:uid="{1A55E58F-A2F7-43D4-8DDD-CD8D44ACFEEF}"/>
    <cellStyle name="Accent3 61" xfId="1123" xr:uid="{75A733F6-86EF-4AC5-B6A6-9B61DB7B7E8C}"/>
    <cellStyle name="Accent3 610" xfId="5932" xr:uid="{DF27C4DE-3FB7-4C5D-AC4E-33CC95EE1EB9}"/>
    <cellStyle name="Accent3 611" xfId="5939" xr:uid="{2DAC57FB-4BAA-4A55-A3FB-8FD78B36B88E}"/>
    <cellStyle name="Accent3 612" xfId="5914" xr:uid="{39FEF2D7-CA65-4B01-893F-779A35BEC794}"/>
    <cellStyle name="Accent3 613" xfId="5952" xr:uid="{EFBA9712-BB96-4F44-B959-0D144D22C19D}"/>
    <cellStyle name="Accent3 614" xfId="5918" xr:uid="{ED4C9ADB-5336-4D6C-84BC-6C144EFAD0B5}"/>
    <cellStyle name="Accent3 615" xfId="5953" xr:uid="{F500E2AA-2DD9-432A-A8A1-2A13E3D9256C}"/>
    <cellStyle name="Accent3 616" xfId="5907" xr:uid="{053EF48B-559A-4276-A51A-E917E205E393}"/>
    <cellStyle name="Accent3 617" xfId="5965" xr:uid="{49698AC9-1204-4F77-A744-5B936866AC21}"/>
    <cellStyle name="Accent3 618" xfId="5983" xr:uid="{8EAE875D-CCB6-410D-B227-5B24AC6193D8}"/>
    <cellStyle name="Accent3 619" xfId="5991" xr:uid="{798B2594-0CE0-400F-95DC-6A3AA4845DC5}"/>
    <cellStyle name="Accent3 62" xfId="1139" xr:uid="{AE565AAF-DFE6-4B90-A809-D8032294908E}"/>
    <cellStyle name="Accent3 620" xfId="5985" xr:uid="{743789B0-589F-4C5D-929D-3DF973607AEB}"/>
    <cellStyle name="Accent3 621" xfId="5990" xr:uid="{2E96040C-C576-4069-AE1E-509F6B77D1BA}"/>
    <cellStyle name="Accent3 622" xfId="6000" xr:uid="{23278104-DB63-4637-AB4A-5F1CC8C753B6}"/>
    <cellStyle name="Accent3 623" xfId="5993" xr:uid="{E5CC7C11-D3B6-48E9-AA44-D48C0E8C5E93}"/>
    <cellStyle name="Accent3 624" xfId="6001" xr:uid="{FB79494D-8FCF-4E38-8120-B727514203C1}"/>
    <cellStyle name="Accent3 625" xfId="6015" xr:uid="{3E80C867-4174-4CF6-B1A1-80A5AE025FBD}"/>
    <cellStyle name="Accent3 626" xfId="6043" xr:uid="{7B0C028A-3370-4E0A-8E73-9647DC93B496}"/>
    <cellStyle name="Accent3 627" xfId="6013" xr:uid="{B721422B-1A2D-49EF-BB7E-B92FBF257D0E}"/>
    <cellStyle name="Accent3 628" xfId="6046" xr:uid="{EFC2C98D-A635-4B3B-AF99-F8576CDD4399}"/>
    <cellStyle name="Accent3 629" xfId="6009" xr:uid="{12B1EC27-61FA-46F0-9E78-AFF0A0527D9B}"/>
    <cellStyle name="Accent3 63" xfId="1121" xr:uid="{CAD5E831-7DC4-4B16-9375-823177360C76}"/>
    <cellStyle name="Accent3 630" xfId="6048" xr:uid="{BBE70484-1905-4671-AC93-B6A96382DA9F}"/>
    <cellStyle name="Accent3 631" xfId="6017" xr:uid="{F9B840FA-8198-4425-AEF0-4C104B9598EE}"/>
    <cellStyle name="Accent3 632" xfId="6064" xr:uid="{66CC36D5-760B-4BFA-A8DC-05DFE4F645D5}"/>
    <cellStyle name="Accent3 633" xfId="6011" xr:uid="{BC3A2C21-44D9-412B-AA20-EF2E1909EF29}"/>
    <cellStyle name="Accent3 634" xfId="6065" xr:uid="{4019D90D-4511-4666-9E7A-CB5634BA2B94}"/>
    <cellStyle name="Accent3 635" xfId="6051" xr:uid="{92CBB66B-92AE-4434-873E-CBFD6A06A2AF}"/>
    <cellStyle name="Accent3 636" xfId="6076" xr:uid="{1E3EC10B-8DCA-4C59-80EF-22DAAA1D43A1}"/>
    <cellStyle name="Accent3 637" xfId="6083" xr:uid="{6658D0E7-989F-45F5-9424-E6E7F7C276F0}"/>
    <cellStyle name="Accent3 638" xfId="6091" xr:uid="{104EEF5C-8253-40C5-A291-45F6BCB24862}"/>
    <cellStyle name="Accent3 639" xfId="6113" xr:uid="{33D89C0B-32F8-4DC2-B243-4A5446A2EA8A}"/>
    <cellStyle name="Accent3 64" xfId="1133" xr:uid="{6C55C39A-5ED1-4E23-BD86-CBA1AFDC6D23}"/>
    <cellStyle name="Accent3 640" xfId="6089" xr:uid="{7F05A4E8-6DCA-4BAB-8F2B-25CFC49656BD}"/>
    <cellStyle name="Accent3 641" xfId="6114" xr:uid="{B7919879-99F6-452C-A08A-AAAC759256E7}"/>
    <cellStyle name="Accent3 642" xfId="6120" xr:uid="{AC48DAA8-F35A-43B9-A217-902B09E26F4F}"/>
    <cellStyle name="Accent3 643" xfId="6116" xr:uid="{E55E75F1-76DF-42BF-8827-3744FFF92D93}"/>
    <cellStyle name="Accent3 644" xfId="6092" xr:uid="{40071048-16FE-43B7-A856-C95D52E9D9DA}"/>
    <cellStyle name="Accent3 645" xfId="6131" xr:uid="{5807A7B2-15AC-430E-BAFB-94FD52A1098D}"/>
    <cellStyle name="Accent3 646" xfId="6141" xr:uid="{527F7C5F-C93A-42C8-80AE-1DA0D0A7B1CF}"/>
    <cellStyle name="Accent3 647" xfId="6130" xr:uid="{13694886-B1C8-473B-AE52-CAD401F241C2}"/>
    <cellStyle name="Accent3 648" xfId="6154" xr:uid="{130D7DAB-D276-4EEE-9B6F-3073A5817FC1}"/>
    <cellStyle name="Accent3 649" xfId="6181" xr:uid="{D8FFE0AA-B29B-468E-B7F5-57D02207D9A4}"/>
    <cellStyle name="Accent3 65" xfId="1146" xr:uid="{EB9C358A-023A-434B-B2BC-6A8CE85671DD}"/>
    <cellStyle name="Accent3 650" xfId="6149" xr:uid="{02693D52-AFD9-453B-9890-5CC5363DB1BB}"/>
    <cellStyle name="Accent3 651" xfId="6178" xr:uid="{813BB904-1971-4C64-A355-0B09EE0C40AD}"/>
    <cellStyle name="Accent3 652" xfId="6193" xr:uid="{38C76091-79D8-467E-AF22-C07F1678CFDA}"/>
    <cellStyle name="Accent3 653" xfId="6179" xr:uid="{C85E5C56-08E9-440A-95E0-B8AD9F9AA507}"/>
    <cellStyle name="Accent3 654" xfId="6195" xr:uid="{89633466-21C2-4A80-91C1-22EF43D50DAF}"/>
    <cellStyle name="Accent3 655" xfId="6176" xr:uid="{79B96037-2B02-44F9-8DD3-48920EF86B73}"/>
    <cellStyle name="Accent3 656" xfId="6205" xr:uid="{07AE3031-A189-4BDA-8456-274822B08897}"/>
    <cellStyle name="Accent3 657" xfId="6200" xr:uid="{978B21C3-82CD-4D45-ADC7-A547E67C2C25}"/>
    <cellStyle name="Accent3 658" xfId="6206" xr:uid="{5E870F89-BE35-4CF2-884C-C96959A2B05A}"/>
    <cellStyle name="Accent3 659" xfId="6221" xr:uid="{A497C4F6-2EE8-4A38-AB5F-E7B53A7F57AC}"/>
    <cellStyle name="Accent3 66" xfId="1152" xr:uid="{9A95C801-A7D3-411E-8C95-41BBF006A54F}"/>
    <cellStyle name="Accent3 660" xfId="6253" xr:uid="{AE2151E3-D61A-4D71-9176-125AF78BFAEB}"/>
    <cellStyle name="Accent3 661" xfId="6216" xr:uid="{05B8CC56-DA34-4B19-8736-B3F83807C524}"/>
    <cellStyle name="Accent3 662" xfId="6256" xr:uid="{26685D91-EA9F-4077-93EA-7747ED2754B1}"/>
    <cellStyle name="Accent3 663" xfId="6219" xr:uid="{31B80696-B399-4FE8-AA3D-55926DAF0A31}"/>
    <cellStyle name="Accent3 664" xfId="6270" xr:uid="{520D7A29-07D2-4FAF-9C72-D39CAF65846E}"/>
    <cellStyle name="Accent3 665" xfId="6215" xr:uid="{3303A8DC-4786-4272-B241-B70076A8BB35}"/>
    <cellStyle name="Accent3 666" xfId="6272" xr:uid="{2163F1C0-B6D0-4A15-B7CB-830B749B9538}"/>
    <cellStyle name="Accent3 667" xfId="6220" xr:uid="{0449F687-B33C-4E02-B924-A24ACA66EC75}"/>
    <cellStyle name="Accent3 668" xfId="6286" xr:uid="{4D887397-3206-4F9C-A28C-D2B7F6044C26}"/>
    <cellStyle name="Accent3 669" xfId="6233" xr:uid="{E65D46DD-81E1-4578-99DC-FA93E0A6A14C}"/>
    <cellStyle name="Accent3 67" xfId="1159" xr:uid="{F8466461-C600-41D1-B5BB-6FCFB737A753}"/>
    <cellStyle name="Accent3 670" xfId="6290" xr:uid="{2027FB9B-EFEC-4E6B-8571-4AAD2DB33B0E}"/>
    <cellStyle name="Accent3 671" xfId="6243" xr:uid="{B5EB3E72-EE64-463D-9D13-6A65F9133968}"/>
    <cellStyle name="Accent3 672" xfId="6294" xr:uid="{ABC156D0-ABE1-4D4D-9604-55E9883FC252}"/>
    <cellStyle name="Accent3 673" xfId="6530" xr:uid="{C5807656-643F-42B2-818A-185F3107B377}"/>
    <cellStyle name="Accent3 674" xfId="6607" xr:uid="{D881B4DD-4F05-4672-A4A4-6E09C530DF03}"/>
    <cellStyle name="Accent3 675" xfId="6636" xr:uid="{0B677E67-18F6-4D88-A70F-DCFC72DFC85F}"/>
    <cellStyle name="Accent3 676" xfId="6606" xr:uid="{1B67DF04-B116-4F2C-B51F-7E9FAEB8F683}"/>
    <cellStyle name="Accent3 677" xfId="6640" xr:uid="{9C61B024-365F-4455-BD55-4AB2FBFD5823}"/>
    <cellStyle name="Accent3 678" xfId="6603" xr:uid="{71CEDBA2-AC89-4C34-B673-755CA25A95C1}"/>
    <cellStyle name="Accent3 679" xfId="6646" xr:uid="{FA9D93A5-6852-4475-9D35-AD3D088EC623}"/>
    <cellStyle name="Accent3 68" xfId="1164" xr:uid="{45CD4738-6852-4D00-AE3D-A541A3529F68}"/>
    <cellStyle name="Accent3 680" xfId="6643" xr:uid="{3DF28B4D-F2EB-4D30-AF46-940DD22666B4}"/>
    <cellStyle name="Accent3 681" xfId="6649" xr:uid="{6F90C8E2-3855-48D0-8DF2-9B525CCF4BA0}"/>
    <cellStyle name="Accent3 682" xfId="6653" xr:uid="{8A7EA7CA-5DC6-4B63-B6C9-76EC96E256A1}"/>
    <cellStyle name="Accent3 683" xfId="6656" xr:uid="{42C2D1E0-4BFA-430A-976D-07BEE96A1955}"/>
    <cellStyle name="Accent3 684" xfId="6659" xr:uid="{43A17D88-734B-4741-BB96-205186BC699A}"/>
    <cellStyle name="Accent3 685" xfId="6662" xr:uid="{D5975EE9-D9D3-4212-8FA7-C5B3E48965C4}"/>
    <cellStyle name="Accent3 686" xfId="6674" xr:uid="{5732A1E8-9B21-4641-8915-13174946AF14}"/>
    <cellStyle name="Accent3 687" xfId="6681" xr:uid="{4A73266A-EA67-45F2-BFAE-5FB11D165F3B}"/>
    <cellStyle name="Accent3 688" xfId="6686" xr:uid="{FD2C5DFE-EFC1-453D-A411-A7D258927A0E}"/>
    <cellStyle name="Accent3 689" xfId="6697" xr:uid="{8BEDBE55-57C4-47E1-AE14-D639816604E3}"/>
    <cellStyle name="Accent3 69" xfId="1171" xr:uid="{FBCDABF7-C9C9-43ED-8F31-90F2FB28D6E2}"/>
    <cellStyle name="Accent3 690" xfId="6735" xr:uid="{81BED397-6775-43F1-90ED-5D5514E1D673}"/>
    <cellStyle name="Accent3 691" xfId="6693" xr:uid="{2D126376-CCCC-42CF-A2F5-12164987AD6A}"/>
    <cellStyle name="Accent3 692" xfId="6738" xr:uid="{ABD2BA58-694E-4A8B-9F7A-98CA44F17FBB}"/>
    <cellStyle name="Accent3 693" xfId="6743" xr:uid="{7170CC51-ACCD-48E1-8010-5624AD6F0B85}"/>
    <cellStyle name="Accent3 694" xfId="6741" xr:uid="{C0EBC373-AD16-466E-B3A9-86E92BA8BB62}"/>
    <cellStyle name="Accent3 695" xfId="6707" xr:uid="{443B331A-5FEB-4B04-8332-CBF7F462DE47}"/>
    <cellStyle name="Accent3 696" xfId="6763" xr:uid="{0600CB62-D38C-4DD7-A6CC-420BA099F31C}"/>
    <cellStyle name="Accent3 697" xfId="6700" xr:uid="{7D307180-9C86-4197-906C-ACA4CBF39CF7}"/>
    <cellStyle name="Accent3 698" xfId="6760" xr:uid="{0B479D59-210F-454F-A9DE-FB863FE68BE6}"/>
    <cellStyle name="Accent3 699" xfId="6775" xr:uid="{FAFFC31A-A082-4151-897B-111EB0A4AF3A}"/>
    <cellStyle name="Accent3 7" xfId="135" xr:uid="{D0D05F4C-B6D1-41D3-80BE-947C5A2F61CD}"/>
    <cellStyle name="Accent3 70" xfId="1178" xr:uid="{819AE54A-7F19-46CA-9BF1-F1EB90A9B5A1}"/>
    <cellStyle name="Accent3 700" xfId="6764" xr:uid="{56126A03-999C-45B9-9F7A-87E31AD672ED}"/>
    <cellStyle name="Accent3 701" xfId="6777" xr:uid="{16532C3A-CD18-428C-AD4F-FD58580D1CB1}"/>
    <cellStyle name="Accent3 702" xfId="6762" xr:uid="{F92C9023-8406-43BD-AD94-2DF17C014C84}"/>
    <cellStyle name="Accent3 703" xfId="6787" xr:uid="{C7EFB93C-5629-4B28-AC00-5EA96C1FC18D}"/>
    <cellStyle name="Accent3 704" xfId="6767" xr:uid="{91BA2521-0FBE-4AFA-8977-7D16C944EB06}"/>
    <cellStyle name="Accent3 705" xfId="6790" xr:uid="{C0514F4B-18EF-458E-B2E9-1A99FF6BC2CA}"/>
    <cellStyle name="Accent3 706" xfId="6783" xr:uid="{8414C42A-F12D-4511-B1D7-8B68BBB15761}"/>
    <cellStyle name="Accent3 707" xfId="6801" xr:uid="{E767661E-C6A7-48E0-AA52-D0FFEB648019}"/>
    <cellStyle name="Accent3 708" xfId="6922" xr:uid="{504F1938-BFDB-46E0-ABF0-2C3FAE268123}"/>
    <cellStyle name="Accent3 709" xfId="7146" xr:uid="{0DA663B8-292B-48E4-88D1-5AB8AD704811}"/>
    <cellStyle name="Accent3 71" xfId="1190" xr:uid="{9FAED7FA-612F-4703-B2D9-0121B45C42A9}"/>
    <cellStyle name="Accent3 710" xfId="7156" xr:uid="{B527CC4F-8DA8-4A74-B466-F91ED1DAE9F7}"/>
    <cellStyle name="Accent3 711" xfId="7144" xr:uid="{0AFF811B-7511-42A8-BC6C-DB1FBB11BA59}"/>
    <cellStyle name="Accent3 712" xfId="7167" xr:uid="{007DF664-D4D4-4A2C-9F6E-D17F7AFFA3DD}"/>
    <cellStyle name="Accent3 713" xfId="7191" xr:uid="{B7DC7733-2921-4E1A-91E4-D2132AC46B91}"/>
    <cellStyle name="Accent3 714" xfId="7165" xr:uid="{FF0F7710-201C-4106-B524-32B2EB294A4D}"/>
    <cellStyle name="Accent3 715" xfId="7193" xr:uid="{B65CBFAD-0729-4F61-88C1-6EB08B787401}"/>
    <cellStyle name="Accent3 716" xfId="7162" xr:uid="{97C35A69-F245-41C5-9421-CD2628822BFD}"/>
    <cellStyle name="Accent3 717" xfId="7196" xr:uid="{060BC5A7-4DCB-4925-A592-1689D412C2A6}"/>
    <cellStyle name="Accent3 718" xfId="7200" xr:uid="{9AA3820C-4DCB-422B-B72A-9E21F680E8E4}"/>
    <cellStyle name="Accent3 719" xfId="7203" xr:uid="{3E4DFA4E-F276-41F6-A006-8673AD30CAE9}"/>
    <cellStyle name="Accent3 72" xfId="1175" xr:uid="{338EA1E0-E4CE-41C5-9BCD-0AD611870CCC}"/>
    <cellStyle name="Accent3 720" xfId="7199" xr:uid="{77157A29-439D-4467-AF85-DF35EC95B01C}"/>
    <cellStyle name="Accent3 721" xfId="7217" xr:uid="{EF663F95-73AC-4BCE-85AC-87754D39C56E}"/>
    <cellStyle name="Accent3 722" xfId="7276" xr:uid="{EE88C353-3316-4D34-8A80-75E57BCA4E79}"/>
    <cellStyle name="Accent3 723" xfId="7274" xr:uid="{12D47CF0-13CB-419D-A6FE-6C1FE1BC24D6}"/>
    <cellStyle name="Accent3 724" xfId="7654" xr:uid="{E9A52269-05B9-4ABA-8CBF-06221B5C9D74}"/>
    <cellStyle name="Accent3 725" xfId="7664" xr:uid="{96BD8F9F-F3D6-495A-B8AE-F714926BF80A}"/>
    <cellStyle name="Accent3 726" xfId="7687" xr:uid="{2CAA2573-BE7F-4106-87D7-5E952361B556}"/>
    <cellStyle name="Accent3 727" xfId="7662" xr:uid="{84E5BC63-D346-4895-9C5A-7E33E8305157}"/>
    <cellStyle name="Accent3 728" xfId="7689" xr:uid="{2A7E58B5-3718-408F-A060-4899DFF1F21D}"/>
    <cellStyle name="Accent3 729" xfId="7663" xr:uid="{A60BB835-B737-45F2-8980-BF8DA96DB51C}"/>
    <cellStyle name="Accent3 73" xfId="1191" xr:uid="{1A43CF78-84DC-44D3-8473-C3BB5368AC92}"/>
    <cellStyle name="Accent3 730" xfId="7701" xr:uid="{22EC6667-109C-4325-8103-EC2F0F133D5C}"/>
    <cellStyle name="Accent3 731" xfId="7660" xr:uid="{E887DB52-7616-4F35-8848-4472927B8D5D}"/>
    <cellStyle name="Accent3 732" xfId="7691" xr:uid="{DA3C397E-7C47-4BAF-8616-45BEEA2E1D78}"/>
    <cellStyle name="Accent3 733" xfId="7712" xr:uid="{EA2ED9A8-0988-4DFE-A34C-F628FB39F580}"/>
    <cellStyle name="Accent3 734" xfId="7732" xr:uid="{696981CB-39E9-4BF0-87D4-08422D13CA19}"/>
    <cellStyle name="Accent3 735" xfId="7710" xr:uid="{EED910C3-1388-485A-B25C-03EF98C8254D}"/>
    <cellStyle name="Accent3 736" xfId="7733" xr:uid="{0C78C501-8BA2-4A09-AE8A-8E7CF687B359}"/>
    <cellStyle name="Accent3 737" xfId="7708" xr:uid="{7734DF69-25D4-43E5-8E1E-AB1F83A61586}"/>
    <cellStyle name="Accent3 738" xfId="7742" xr:uid="{3E61149D-667E-479D-B2D2-D25B1C7EAC88}"/>
    <cellStyle name="Accent3 739" xfId="7738" xr:uid="{4CBBF146-E153-4B5C-9C3B-CAD510A80421}"/>
    <cellStyle name="Accent3 74" xfId="1200" xr:uid="{74F3C3B2-A8DE-45BC-9C94-E71C42106725}"/>
    <cellStyle name="Accent3 740" xfId="7752" xr:uid="{622FB94F-E3EF-4A08-8EC9-0E58FD89941B}"/>
    <cellStyle name="Accent3 741" xfId="7765" xr:uid="{96303875-9E0B-4D36-A229-9BFC3B66674C}"/>
    <cellStyle name="Accent3 742" xfId="7758" xr:uid="{F10AD7ED-CC18-4A30-9937-95CB01821639}"/>
    <cellStyle name="Accent3 743" xfId="7773" xr:uid="{660A55CD-4EE7-4262-A0B8-5BD06E844A25}"/>
    <cellStyle name="Accent3 744" xfId="7790" xr:uid="{988470FA-B903-4160-B369-ED5809B22B4D}"/>
    <cellStyle name="Accent3 745" xfId="7771" xr:uid="{1376A3D2-A696-4B4F-93C6-9E47F0C275B5}"/>
    <cellStyle name="Accent3 746" xfId="7792" xr:uid="{9E8FA232-AFF8-476C-BF70-37153A831999}"/>
    <cellStyle name="Accent3 747" xfId="7769" xr:uid="{9DC5AD2E-C4FB-4E8B-B6F5-82502A70D454}"/>
    <cellStyle name="Accent3 748" xfId="7798" xr:uid="{2AEBE3C7-3809-44B1-909F-54990261955E}"/>
    <cellStyle name="Accent3 749" xfId="7811" xr:uid="{48174F68-8EB5-44B0-94F4-D5A5752BA98D}"/>
    <cellStyle name="Accent3 75" xfId="1207" xr:uid="{3EDF4B33-96A3-4165-B953-247211EDF90D}"/>
    <cellStyle name="Accent3 750" xfId="7834" xr:uid="{EE0D0BAD-1E68-40C0-8F76-40321B328BF0}"/>
    <cellStyle name="Accent3 751" xfId="7809" xr:uid="{117B1DE1-3184-487B-9A0F-B4ABB923924B}"/>
    <cellStyle name="Accent3 752" xfId="7836" xr:uid="{BDF36C3B-0F01-4332-A914-6C380BED660F}"/>
    <cellStyle name="Accent3 753" xfId="7806" xr:uid="{57F2E5D4-CDDF-4151-93D0-46B4060B0678}"/>
    <cellStyle name="Accent3 754" xfId="7839" xr:uid="{7FFCF210-52A6-43C4-8586-B09C3C0838F8}"/>
    <cellStyle name="Accent3 755" xfId="7843" xr:uid="{270E5D65-DCCE-440F-BBED-7774F5980F3D}"/>
    <cellStyle name="Accent3 756" xfId="7846" xr:uid="{CB8C22E5-ACD3-4C3F-8D72-0F6438A0F9CF}"/>
    <cellStyle name="Accent3 757" xfId="7849" xr:uid="{95970BE2-70D2-4ED4-A904-E65C6E9C3FB8}"/>
    <cellStyle name="Accent3 758" xfId="7865" xr:uid="{6C9BBE05-94D9-45ED-A2BD-C1AAA771FB91}"/>
    <cellStyle name="Accent3 759" xfId="7893" xr:uid="{D35EFC3F-CDD7-4463-AD01-89C0A16D7DEF}"/>
    <cellStyle name="Accent3 76" xfId="1216" xr:uid="{E89C7E4D-39C6-4093-8E3E-B7E9806D5736}"/>
    <cellStyle name="Accent3 760" xfId="7862" xr:uid="{78DE9DA4-13B8-4425-BA7D-71B3D7357E73}"/>
    <cellStyle name="Accent3 761" xfId="7895" xr:uid="{6A02A841-90D9-40AF-B7E5-BB2A2D5FAF89}"/>
    <cellStyle name="Accent3 762" xfId="7863" xr:uid="{44EE897F-2889-46A8-9284-50D78EF24AB3}"/>
    <cellStyle name="Accent3 763" xfId="7907" xr:uid="{AD11A047-8647-4683-BC1C-C53EDE87C287}"/>
    <cellStyle name="Accent3 764" xfId="7902" xr:uid="{47742585-EBDB-461A-B3BA-4113762952DC}"/>
    <cellStyle name="Accent3 765" xfId="7911" xr:uid="{83B33D48-7DFE-4A95-85C5-96BB2BE10F6E}"/>
    <cellStyle name="Accent3 766" xfId="7919" xr:uid="{E9611DC5-D849-43B8-A94F-544A0CAF024B}"/>
    <cellStyle name="Accent3 767" xfId="7914" xr:uid="{D6F093CE-FE02-463A-99DD-6A1872AF4E21}"/>
    <cellStyle name="Accent3 768" xfId="7923" xr:uid="{D4EEF030-3FD9-4F06-86AB-CC1A7DA0A2D7}"/>
    <cellStyle name="Accent3 769" xfId="7921" xr:uid="{846E60E4-6202-4C45-A51A-49CC208F2A63}"/>
    <cellStyle name="Accent3 77" xfId="1237" xr:uid="{0E66BCCF-C5D6-45F5-9F18-BEB8C28DEDDB}"/>
    <cellStyle name="Accent3 770" xfId="7935" xr:uid="{2B71CDE8-A96D-41C0-AE3C-BBCCDAE19B9A}"/>
    <cellStyle name="Accent3 771" xfId="7945" xr:uid="{13ED135A-D8A0-4C38-BE43-EFC8926EF3D1}"/>
    <cellStyle name="Accent3 772" xfId="7934" xr:uid="{1CC1FBA8-BE68-4432-B77D-B996655335C5}"/>
    <cellStyle name="Accent3 773" xfId="7952" xr:uid="{B5EA48C4-9F7E-446A-AB75-EECFB9193569}"/>
    <cellStyle name="Accent3 774" xfId="8025" xr:uid="{17D7BC45-B454-447E-AC6F-547A44126C22}"/>
    <cellStyle name="Accent3 775" xfId="8818" xr:uid="{71EC5C54-5FF7-48D5-A293-55D38D4E86DA}"/>
    <cellStyle name="Accent3 776" xfId="8825" xr:uid="{37D7E4FD-1DE4-4F7B-AE2E-19DF73B57229}"/>
    <cellStyle name="Accent3 777" xfId="8830" xr:uid="{774C30C8-898D-4E17-8306-3F9148C99226}"/>
    <cellStyle name="Accent3 778" xfId="8842" xr:uid="{C9F32D1D-D085-4FE4-8B61-468E0DC176F4}"/>
    <cellStyle name="Accent3 779" xfId="8856" xr:uid="{89BBCFF5-3245-45D1-9840-64C7C25A839F}"/>
    <cellStyle name="Accent3 78" xfId="1214" xr:uid="{D25A7B35-7A08-45E6-BFB5-300533213578}"/>
    <cellStyle name="Accent3 780" xfId="8844" xr:uid="{957AD5D1-F373-48FD-B115-C4CECE48153A}"/>
    <cellStyle name="Accent3 781" xfId="8858" xr:uid="{828DDF91-F3FF-4C40-BFCF-0165F7B85333}"/>
    <cellStyle name="Accent3 782" xfId="8846" xr:uid="{6BFEA991-F16D-445F-9DDA-57133641ADB7}"/>
    <cellStyle name="Accent3 783" xfId="8860" xr:uid="{6A0C1C33-5CCF-45D7-94D4-D905FCCF7BC7}"/>
    <cellStyle name="Accent3 784" xfId="8873" xr:uid="{FFD0849F-3C47-4D27-BEB2-0D72FEA8C6D4}"/>
    <cellStyle name="Accent3 785" xfId="8883" xr:uid="{5FB2E78B-8732-47D8-8334-C8B47B95534A}"/>
    <cellStyle name="Accent3 786" xfId="8872" xr:uid="{67F3A75F-B407-41C4-8AF2-122CAA49289A}"/>
    <cellStyle name="Accent3 787" xfId="8891" xr:uid="{5BB7DC3E-A33D-486D-826B-5D21D13D4282}"/>
    <cellStyle name="Accent3 788" xfId="8898" xr:uid="{38FB9B7F-5EBF-4429-A0EE-156F9119F27F}"/>
    <cellStyle name="Accent3 789" xfId="8908" xr:uid="{673E754C-282D-4EEB-BFC4-83BB3FDF9691}"/>
    <cellStyle name="Accent3 79" xfId="1239" xr:uid="{3D08711B-DBEE-45F5-A200-F16F15E43FDE}"/>
    <cellStyle name="Accent3 790" xfId="8938" xr:uid="{14371DD2-6982-4211-88BD-59A76A9648B3}"/>
    <cellStyle name="Accent3 791" xfId="8903" xr:uid="{7671DCF3-815B-4B8B-823E-F1040E51E8ED}"/>
    <cellStyle name="Accent3 792" xfId="8940" xr:uid="{DC98300D-DC1E-409F-883F-E04CA8333D1A}"/>
    <cellStyle name="Accent3 793" xfId="8949" xr:uid="{B8E6DCB4-D66E-4CD7-92FA-93E2C4B221DB}"/>
    <cellStyle name="Accent3 794" xfId="8943" xr:uid="{E0BD5A65-D69D-4519-8632-1BACADD1F827}"/>
    <cellStyle name="Accent3 795" xfId="8906" xr:uid="{CDD894EE-79AC-4040-B82B-8DE830F4EA98}"/>
    <cellStyle name="Accent3 796" xfId="8964" xr:uid="{65D1F3C1-C141-471E-B95B-434FA2153994}"/>
    <cellStyle name="Accent3 797" xfId="8946" xr:uid="{C1E9FF63-9F42-402E-A460-F14C1E859895}"/>
    <cellStyle name="Accent3 798" xfId="8966" xr:uid="{344F9831-4966-4C87-81D1-FE2A728F0488}"/>
    <cellStyle name="Accent3 799" xfId="8902" xr:uid="{F5F3BB85-A9CB-42A4-A2BD-76AA5E096FF6}"/>
    <cellStyle name="Accent3 8" xfId="176" xr:uid="{FA52106D-048D-41F3-A585-DBA31A1ECF1B}"/>
    <cellStyle name="Accent3 80" xfId="1211" xr:uid="{6B0F1B6B-F732-496D-8E4A-94AF49CDDD7E}"/>
    <cellStyle name="Accent3 800" xfId="8975" xr:uid="{509EA609-FC54-418D-8FE4-5FF14521E8B2}"/>
    <cellStyle name="Accent3 801" xfId="8955" xr:uid="{EE564573-AFE6-4260-9401-2BAB39ACC5F1}"/>
    <cellStyle name="Accent3 802" xfId="8978" xr:uid="{6E2D7815-7FAC-4C92-B027-EEEEAF40C51D}"/>
    <cellStyle name="Accent3 803" xfId="8990" xr:uid="{699C9174-0F39-424C-B60A-51277F80058E}"/>
    <cellStyle name="Accent3 804" xfId="9005" xr:uid="{7F075EA0-F1B2-402B-B8BE-AC5D83365BC6}"/>
    <cellStyle name="Accent3 805" xfId="9013" xr:uid="{8ED651E3-966D-4084-AF7C-27AD68AD5BA9}"/>
    <cellStyle name="Accent3 806" xfId="9007" xr:uid="{56114A3D-AF4A-469D-A17B-A9AD4D84779E}"/>
    <cellStyle name="Accent3 807" xfId="9015" xr:uid="{1E9539A2-C83B-4D31-9CC6-4AA43A4292A5}"/>
    <cellStyle name="Accent3 808" xfId="9009" xr:uid="{D4A5A23E-C59B-4E8F-96CA-53A498A265ED}"/>
    <cellStyle name="Accent3 809" xfId="9017" xr:uid="{DAAC94B1-17D9-4782-89D1-F04CEA6AC371}"/>
    <cellStyle name="Accent3 81" xfId="1242" xr:uid="{A1DF914D-FC75-4688-9E16-7665F6706BEE}"/>
    <cellStyle name="Accent3 810" xfId="9032" xr:uid="{9E0979FB-07DC-4C01-AA7D-CBC5A72A7FFC}"/>
    <cellStyle name="Accent3 811" xfId="9052" xr:uid="{43D40F8D-59CA-46B7-847D-15961280ADD0}"/>
    <cellStyle name="Accent3 812" xfId="9030" xr:uid="{95C9FBE0-399F-48AE-8A2C-FE4B1FF2567D}"/>
    <cellStyle name="Accent3 813" xfId="9051" xr:uid="{F5110340-ECBA-4C64-913B-AA72DBD3D86A}"/>
    <cellStyle name="Accent3 814" xfId="9059" xr:uid="{632C314A-94A1-4528-931D-4952FBA5ED80}"/>
    <cellStyle name="Accent3 815" xfId="9053" xr:uid="{5AE499B9-2241-472B-BF23-A6CC80203EB0}"/>
    <cellStyle name="Accent3 816" xfId="9062" xr:uid="{14AE0934-A7D8-457D-AEC5-1C329664FD32}"/>
    <cellStyle name="Accent3 817" xfId="9076" xr:uid="{7F13AC6A-C6F1-4C8A-8A05-380FC89CD763}"/>
    <cellStyle name="Accent3 818" xfId="9106" xr:uid="{924D3E14-A25D-448C-A0A0-48FEC32768C7}"/>
    <cellStyle name="Accent3 819" xfId="9074" xr:uid="{3B3DC613-7ADC-44C3-8163-3E8B052BDD7F}"/>
    <cellStyle name="Accent3 82" xfId="1245" xr:uid="{1B943DBC-386D-4402-8F47-C085823D035D}"/>
    <cellStyle name="Accent3 820" xfId="9108" xr:uid="{79F30504-A3EF-4DDC-B124-0664CDE41C2E}"/>
    <cellStyle name="Accent3 821" xfId="9071" xr:uid="{B7488A01-B98A-4470-BC2D-01B9EC8EAC60}"/>
    <cellStyle name="Accent3 822" xfId="9110" xr:uid="{C0995CF2-B47A-4851-8731-612C2F20C346}"/>
    <cellStyle name="Accent3 823" xfId="9113" xr:uid="{0FB5CAB3-C28D-45A2-B172-9D1EA5EF7FD0}"/>
    <cellStyle name="Accent3 824" xfId="9095" xr:uid="{92ADBB14-DCCC-42A8-9B0B-77D52E2E21C6}"/>
    <cellStyle name="Accent3 825" xfId="9139" xr:uid="{2AC9B8C4-55C6-4ADD-8F1E-6EE70552EBFD}"/>
    <cellStyle name="Accent3 826" xfId="9120" xr:uid="{5474CB00-FD64-42C9-988B-41FBAD95647C}"/>
    <cellStyle name="Accent3 827" xfId="9137" xr:uid="{7E60BA42-075F-4D07-BC59-D03657B1E002}"/>
    <cellStyle name="Accent3 828" xfId="9149" xr:uid="{5F9097FD-4743-414F-B113-C015E6E96912}"/>
    <cellStyle name="Accent3 829" xfId="9140" xr:uid="{C0E63631-CBB5-4B03-A535-03B68BD93A91}"/>
    <cellStyle name="Accent3 83" xfId="1248" xr:uid="{84AFB1C0-AC80-4642-893F-306FD22DA8A9}"/>
    <cellStyle name="Accent3 830" xfId="9150" xr:uid="{349879AB-4C87-4491-8962-BA0427D9294A}"/>
    <cellStyle name="Accent3 831" xfId="9143" xr:uid="{CA94D65F-AAAD-4F24-837D-DB5C4B0A4609}"/>
    <cellStyle name="Accent3 832" xfId="9162" xr:uid="{63F62FB5-7318-4250-A374-0538DA0585E3}"/>
    <cellStyle name="Accent3 833" xfId="9172" xr:uid="{E387CF69-480F-4AEA-A17B-15347F455F66}"/>
    <cellStyle name="Accent3 834" xfId="9161" xr:uid="{BD29C650-AAF8-4244-88F2-9CAEBB5C9CD1}"/>
    <cellStyle name="Accent3 835" xfId="9181" xr:uid="{D0D2E33B-2335-40EB-A4AE-C040C9D6EAC9}"/>
    <cellStyle name="Accent3 836" xfId="9199" xr:uid="{4ADA0DC2-3AE8-4166-ABBB-E2B41B8C0701}"/>
    <cellStyle name="Accent3 837" xfId="9180" xr:uid="{E048D5C0-601A-4D5A-B6C2-445E0BDA3811}"/>
    <cellStyle name="Accent3 838" xfId="9200" xr:uid="{2A1C88E2-1797-4CF3-BD72-DDD79EFCC7C9}"/>
    <cellStyle name="Accent3 839" xfId="9206" xr:uid="{2F64FA61-8BA3-4C12-A795-88BF0919DF55}"/>
    <cellStyle name="Accent3 84" xfId="1260" xr:uid="{797DC551-4E87-4B19-8BAD-B5FDCEB8903A}"/>
    <cellStyle name="Accent3 840" xfId="9202" xr:uid="{18E4F6FC-2983-4663-A50C-BB542A162E71}"/>
    <cellStyle name="Accent3 841" xfId="9219" xr:uid="{08A8EF9F-4FFC-4D61-86AD-9BD766414FCC}"/>
    <cellStyle name="Accent3 842" xfId="9238" xr:uid="{F613B354-3A14-4482-88BA-D4914F7235A9}"/>
    <cellStyle name="Accent3 843" xfId="9217" xr:uid="{B0C9961D-F80F-4F2F-832C-14C6CBB45090}"/>
    <cellStyle name="Accent3 844" xfId="9240" xr:uid="{DB5FF54C-A826-4D5A-A676-612A7CC70BBB}"/>
    <cellStyle name="Accent3 845" xfId="9214" xr:uid="{63878FA9-E22C-4440-921D-DAEE5D4BACCC}"/>
    <cellStyle name="Accent3 846" xfId="9242" xr:uid="{CC743520-2F79-4957-B0DC-8BC8FCAB9E8C}"/>
    <cellStyle name="Accent3 847" xfId="9245" xr:uid="{BAF6252F-D751-46F1-B96D-5B48DA643A6B}"/>
    <cellStyle name="Accent3 848" xfId="9262" xr:uid="{E1B47214-C809-4C5C-B6F0-A02119E96BCB}"/>
    <cellStyle name="Accent3 849" xfId="9291" xr:uid="{91BE87B0-DE5F-4EAC-890D-4A34DE3DD3FC}"/>
    <cellStyle name="Accent3 85" xfId="1267" xr:uid="{28657F36-16D9-4CB8-B388-A5F62ACBABF5}"/>
    <cellStyle name="Accent3 850" xfId="9261" xr:uid="{95047086-F216-413E-8E3A-37BB0A4D794A}"/>
    <cellStyle name="Accent3 851" xfId="9296" xr:uid="{14A486D2-D6D7-450F-A006-DD9FB08EE63C}"/>
    <cellStyle name="Accent3 852" xfId="9258" xr:uid="{03B00C89-7C4D-4794-863A-CBEAEE03A353}"/>
    <cellStyle name="Accent3 853" xfId="9302" xr:uid="{21D16CF0-38D6-43AF-9C63-1E03DA349552}"/>
    <cellStyle name="Accent3 854" xfId="9300" xr:uid="{FAC2D9B0-597C-45C8-A526-1C6BDDA82AE4}"/>
    <cellStyle name="Accent3 855" xfId="9297" xr:uid="{CDC9EA2B-AA1B-414E-9DB2-E7CFC2B5E73E}"/>
    <cellStyle name="Accent3 856" xfId="9316" xr:uid="{76523F9E-E7F2-4F45-B0DA-699F76AA00F3}"/>
    <cellStyle name="Accent3 857" xfId="9304" xr:uid="{1EE09E49-5E33-4225-B1D9-77BB6692B2E3}"/>
    <cellStyle name="Accent3 858" xfId="9277" xr:uid="{5C174396-D9C9-42FB-B5D0-75EF3C79A012}"/>
    <cellStyle name="Accent3 859" xfId="9325" xr:uid="{0E003FA9-5896-461C-8974-6B488BB2FD01}"/>
    <cellStyle name="Accent3 86" xfId="1281" xr:uid="{F3258D66-36C2-4F2D-8593-902EB164068B}"/>
    <cellStyle name="Accent3 860" xfId="9335" xr:uid="{EFDAC9A3-BA45-41E9-B72B-4D15D1F3EEC4}"/>
    <cellStyle name="Accent3 861" xfId="9324" xr:uid="{19C4DE6C-7060-4AFF-A298-F10EC30029F3}"/>
    <cellStyle name="Accent3 862" xfId="9345" xr:uid="{0AF1AC46-E67D-4FEF-9541-00FC64B44DE7}"/>
    <cellStyle name="Accent3 863" xfId="9362" xr:uid="{D4D78673-B032-49D6-9C50-0CBDA3E621BF}"/>
    <cellStyle name="Accent3 864" xfId="9343" xr:uid="{A02E384C-FE7C-4678-A959-AF30E1598090}"/>
    <cellStyle name="Accent3 865" xfId="9364" xr:uid="{7EDE8C15-349B-4989-A067-2B867758CB15}"/>
    <cellStyle name="Accent3 866" xfId="9341" xr:uid="{ACCA8364-399A-437B-B06C-F83981DA383F}"/>
    <cellStyle name="Accent3 867" xfId="9366" xr:uid="{71EA5ED2-F786-4A50-8D14-B9336B72B71F}"/>
    <cellStyle name="Accent3 868" xfId="9379" xr:uid="{602E7C1D-32FE-4144-9D05-DAC3C5317725}"/>
    <cellStyle name="Accent3 869" xfId="9386" xr:uid="{9F500E2F-11D9-4C78-9A59-2441E34DCF07}"/>
    <cellStyle name="Accent3 87" xfId="1297" xr:uid="{8C80F4A8-8299-4A45-9F65-8A9EE061A5CC}"/>
    <cellStyle name="Accent3 870" xfId="9391" xr:uid="{47DC64CF-8459-45DB-8DA6-ED85A1218208}"/>
    <cellStyle name="Accent3 871" xfId="9406" xr:uid="{E235F56A-D7CE-48D5-B67B-518C393915A1}"/>
    <cellStyle name="Accent3 872" xfId="9421" xr:uid="{38AFFA62-61AA-41B3-9FF6-6DAE7A3FECF2}"/>
    <cellStyle name="Accent3 873" xfId="9409" xr:uid="{1552B965-38EE-42AA-96E0-07D96B11DB9B}"/>
    <cellStyle name="Accent3 874" xfId="9423" xr:uid="{8427CFAD-ED53-4EBA-A908-9729FA55AD29}"/>
    <cellStyle name="Accent3 875" xfId="9411" xr:uid="{62207384-4B03-487D-B10C-DDFE262123F7}"/>
    <cellStyle name="Accent3 876" xfId="9425" xr:uid="{F18BB57A-7D6F-42D3-BEC3-C4C90048DB6F}"/>
    <cellStyle name="Accent3 877" xfId="9408" xr:uid="{A0FA760F-0168-4160-A3EB-CD2B54ED594C}"/>
    <cellStyle name="Accent3 878" xfId="9462" xr:uid="{436BA1A9-643D-439E-9EA1-2DD7A31A8E4F}"/>
    <cellStyle name="Accent3 879" xfId="9490" xr:uid="{0BD356E4-477D-4EF6-A349-09BC23B17BCA}"/>
    <cellStyle name="Accent3 88" xfId="1283" xr:uid="{216C62E4-AC2B-49E3-9B44-A9E835F96764}"/>
    <cellStyle name="Accent3 880" xfId="9497" xr:uid="{2D007DBC-9C8C-4FB4-B7BE-DAD7A535A4AF}"/>
    <cellStyle name="Accent3 881" xfId="9508" xr:uid="{68DBC08B-473E-4227-8322-BE1D54BB5F0F}"/>
    <cellStyle name="Accent3 882" xfId="9550" xr:uid="{3786A656-612F-4589-A17F-CDBDCA880976}"/>
    <cellStyle name="Accent3 883" xfId="9503" xr:uid="{8FD5F060-6372-486C-960D-BE48100A1669}"/>
    <cellStyle name="Accent3 884" xfId="9553" xr:uid="{9A5FC224-9AF7-4C76-AB5D-941FCD274BA2}"/>
    <cellStyle name="Accent3 885" xfId="9559" xr:uid="{47893750-E414-4048-B96E-7602505BFFCB}"/>
    <cellStyle name="Accent3 886" xfId="9556" xr:uid="{A2CE705B-171F-4F9C-A200-007D08BCF329}"/>
    <cellStyle name="Accent3 887" xfId="9562" xr:uid="{2A6F24F0-F7C8-48E2-8FE6-1C29AC653C6C}"/>
    <cellStyle name="Accent3 888" xfId="9567" xr:uid="{146F5E24-6A98-46F3-BC56-9965452AA49C}"/>
    <cellStyle name="Accent3 889" xfId="9572" xr:uid="{0EBF2283-DBC4-4C8D-8E8A-43414E9BB518}"/>
    <cellStyle name="Accent3 89" xfId="1299" xr:uid="{87800F70-43D1-437B-A595-E2A753D1945A}"/>
    <cellStyle name="Accent3 890" xfId="9577" xr:uid="{75340E26-8A5C-4C1A-B441-152CF5828AA7}"/>
    <cellStyle name="Accent3 891" xfId="9571" xr:uid="{D8C9EE2C-06FA-4D98-9195-30055210EBA9}"/>
    <cellStyle name="Accent3 892" xfId="9590" xr:uid="{DFAA4796-7EFF-435F-9FCA-B9F8E33A5E14}"/>
    <cellStyle name="Accent3 893" xfId="9522" xr:uid="{C9D35204-A94C-461A-9CD0-2E7078B222A0}"/>
    <cellStyle name="Accent3 894" xfId="9599" xr:uid="{53CAA32B-91D5-48EF-BAB7-55B274B7A07E}"/>
    <cellStyle name="Accent3 895" xfId="9530" xr:uid="{D26FFBBC-4FBE-42E4-8A54-E299D48A377B}"/>
    <cellStyle name="Accent3 896" xfId="9610" xr:uid="{A3F8D20C-20CA-4887-B15C-3B576624438F}"/>
    <cellStyle name="Accent3 897" xfId="9574" xr:uid="{4328BB75-C6AF-4CED-816D-D2DFE7F412DC}"/>
    <cellStyle name="Accent3 898" xfId="9612" xr:uid="{E50540E5-C932-454E-B1E7-9748ED689E1C}"/>
    <cellStyle name="Accent3 899" xfId="9526" xr:uid="{912B6792-B5CB-4986-82D3-E3FC2B501901}"/>
    <cellStyle name="Accent3 9" xfId="193" xr:uid="{F801D4B4-9CF6-4BE5-8D10-7059C932EE4D}"/>
    <cellStyle name="Accent3 90" xfId="1286" xr:uid="{507C1199-B6B6-447B-81D2-E2959C97EF06}"/>
    <cellStyle name="Accent3 900" xfId="9614" xr:uid="{37405DD2-D706-4914-AE5D-CB9F1A9BBBBD}"/>
    <cellStyle name="Accent3 901" xfId="9617" xr:uid="{5E974D2E-D586-4DC7-943A-8A07CAC2E624}"/>
    <cellStyle name="Accent3 902" xfId="9629" xr:uid="{3D268E4F-70FC-416D-89BB-59C1B912EEBD}"/>
    <cellStyle name="Accent3 903" xfId="9664" xr:uid="{C5A022E9-599D-4FC8-9070-DD59AA0DBD52}"/>
    <cellStyle name="Accent3 904" xfId="9638" xr:uid="{4D874BDA-D693-4B34-B579-4AC0EA7FE36F}"/>
    <cellStyle name="Accent3 905" xfId="9682" xr:uid="{D2D2E4AE-1C68-4470-A4DA-07B95D7CBDA2}"/>
    <cellStyle name="Accent3 906" xfId="9635" xr:uid="{9CB8B12A-A3B0-4778-813F-E6ABCA81642A}"/>
    <cellStyle name="Accent3 907" xfId="9684" xr:uid="{5F60FA14-8DF2-40E9-9C8C-7CC7CE8259EF}"/>
    <cellStyle name="Accent3 908" xfId="9688" xr:uid="{51AE1D0B-A34C-49F3-9FC2-E29AB58EE5F9}"/>
    <cellStyle name="Accent3 909" xfId="9686" xr:uid="{6881B919-5E68-4D19-9F04-CCD21B642F50}"/>
    <cellStyle name="Accent3 91" xfId="1302" xr:uid="{D274885B-4EEC-4081-A063-DD0387943F89}"/>
    <cellStyle name="Accent3 910" xfId="9690" xr:uid="{94BBF213-A320-4147-A642-C0E20CE770E0}"/>
    <cellStyle name="Accent3 911" xfId="9665" xr:uid="{7467F03D-E833-4F2D-BB34-5C0A163E0C8D}"/>
    <cellStyle name="Accent3 912" xfId="9710" xr:uid="{61734AB9-356E-4B21-9498-2586460F8262}"/>
    <cellStyle name="Accent3 913" xfId="9668" xr:uid="{B6C7C41E-876E-4A26-9CA4-547619ECAC40}"/>
    <cellStyle name="Accent3 914" xfId="9712" xr:uid="{341E4495-E762-4933-8A88-5868B4C1E517}"/>
    <cellStyle name="Accent3 915" xfId="9675" xr:uid="{768571FE-D75A-46C3-8079-A5418489C276}"/>
    <cellStyle name="Accent3 916" xfId="9715" xr:uid="{98EAE04A-C3F8-4D56-BAF9-91417F7BED55}"/>
    <cellStyle name="Accent3 917" xfId="9719" xr:uid="{36CAF3AF-4308-442E-860B-0ECBB2A905EA}"/>
    <cellStyle name="Accent3 918" xfId="9722" xr:uid="{096C0A07-3078-43FA-9DC4-035D297508C8}"/>
    <cellStyle name="Accent3 919" xfId="9725" xr:uid="{7425D12A-F68F-4829-9278-C786374129C4}"/>
    <cellStyle name="Accent3 92" xfId="1305" xr:uid="{011CF4B5-F18B-4E8D-971A-E5774752EE04}"/>
    <cellStyle name="Accent3 920" xfId="9739" xr:uid="{D18EDA84-0914-4661-BBFA-98B37749D1DC}"/>
    <cellStyle name="Accent3 921" xfId="9758" xr:uid="{2B099441-1C5D-496C-B8FC-0AD963451697}"/>
    <cellStyle name="Accent3 922" xfId="9738" xr:uid="{58578630-2AAF-447A-9C6C-737EBAC73C6E}"/>
    <cellStyle name="Accent3 923" xfId="9755" xr:uid="{3D113D23-A413-4969-A453-A29DD4A2903D}"/>
    <cellStyle name="Accent3 924" xfId="9766" xr:uid="{AE616240-2006-4752-A064-AA25E09B1CA0}"/>
    <cellStyle name="Accent3 925" xfId="9757" xr:uid="{4682AA31-E2CF-4701-A0A3-4F9A59295448}"/>
    <cellStyle name="Accent3 926" xfId="9779" xr:uid="{80FBB56B-FA37-4D32-908A-BC829D9043A7}"/>
    <cellStyle name="Accent3 927" xfId="9802" xr:uid="{DD7286A0-4983-40F9-98F7-A6E9E209C007}"/>
    <cellStyle name="Accent3 928" xfId="9775" xr:uid="{77AA0F2B-4658-404D-B4C3-6B96103C87C9}"/>
    <cellStyle name="Accent3 929" xfId="9804" xr:uid="{2C6C9F5A-5411-4864-B5D1-02311A54BA08}"/>
    <cellStyle name="Accent3 93" xfId="1308" xr:uid="{7687691D-3C88-4D28-9613-0078CEF82DE6}"/>
    <cellStyle name="Accent3 930" xfId="9809" xr:uid="{1D6C5BAA-1EB8-4981-A041-3C7A3DABA7B5}"/>
    <cellStyle name="Accent3 931" xfId="9807" xr:uid="{1D8DC9CB-EEEC-4813-B9D7-939CEA75BEA9}"/>
    <cellStyle name="Accent3 932" xfId="9811" xr:uid="{765A4621-FCBC-4C4E-B6EA-F53679140159}"/>
    <cellStyle name="Accent3 933" xfId="9806" xr:uid="{2DBE6CCE-EE2A-493B-ABCD-1B1721333E3C}"/>
    <cellStyle name="Accent3 934" xfId="9824" xr:uid="{B1D0F882-2335-4052-9564-A71E4F1538E4}"/>
    <cellStyle name="Accent3 935" xfId="9833" xr:uid="{55DCF852-2304-462B-AB8D-FE4C7A87A179}"/>
    <cellStyle name="Accent3 936" xfId="9852" xr:uid="{40DE8E27-6982-444F-B1F3-676089E638C7}"/>
    <cellStyle name="Accent3 937" xfId="9831" xr:uid="{FFA5E77F-468C-422D-AD24-AA4BAD883F41}"/>
    <cellStyle name="Accent3 938" xfId="9854" xr:uid="{FC3385D9-7B80-4CC0-BAD0-3CED8CB88400}"/>
    <cellStyle name="Accent3 939" xfId="9828" xr:uid="{1C241A92-4EBB-48B5-A50F-88057295F3F6}"/>
    <cellStyle name="Accent3 94" xfId="1324" xr:uid="{D7DA0D65-AA8F-4C76-8B69-D1427BBF239E}"/>
    <cellStyle name="Accent3 940" xfId="9856" xr:uid="{07B19A3A-BD1F-4EEF-9E2C-6FC86F7A7C49}"/>
    <cellStyle name="Accent3 941" xfId="9859" xr:uid="{F6BEFC2A-FE35-4950-9915-EB2C8E2400D4}"/>
    <cellStyle name="Accent3 942" xfId="9871" xr:uid="{73C75310-519E-48BC-8E63-28AB9A5D8A50}"/>
    <cellStyle name="Accent3 943" xfId="10060" xr:uid="{B358C2CE-D1D0-4EF0-80FC-19BD1EBF682B}"/>
    <cellStyle name="Accent3 944" xfId="10087" xr:uid="{0C8F6E2B-FB29-4ED9-971C-4E826307F2E6}"/>
    <cellStyle name="Accent3 945" xfId="10057" xr:uid="{AD44968B-8C31-4426-BA69-D5B0F6E1E672}"/>
    <cellStyle name="Accent3 946" xfId="10090" xr:uid="{0B7917B9-B474-458F-BEDD-436CAB9FEA89}"/>
    <cellStyle name="Accent3 947" xfId="10095" xr:uid="{635BC0A8-908A-4ABC-975C-870B6851D946}"/>
    <cellStyle name="Accent3 948" xfId="10101" xr:uid="{03DD7447-18BB-4488-B0F3-8145A62EBA9F}"/>
    <cellStyle name="Accent3 949" xfId="10099" xr:uid="{355E9AF1-6277-45F3-878F-F6461C45B88C}"/>
    <cellStyle name="Accent3 95" xfId="1347" xr:uid="{B88981AA-3073-4CB8-968D-B600A0EAAD6B}"/>
    <cellStyle name="Accent3 950" xfId="10103" xr:uid="{59CCC5D8-D7C8-4459-BB6A-999E5E93E56A}"/>
    <cellStyle name="Accent3 951" xfId="10106" xr:uid="{B1609E6D-8A8F-4566-81A2-B84524478BA3}"/>
    <cellStyle name="Accent3 952" xfId="10092" xr:uid="{08176D23-8C00-48B5-95FB-2D8A208C08A5}"/>
    <cellStyle name="Accent3 953" xfId="10118" xr:uid="{F0C0C604-3873-4939-B6F6-5A38494F2AF5}"/>
    <cellStyle name="Accent3 954" xfId="10128" xr:uid="{BC6EC41C-A8AF-4985-9F6F-74E1A6C67992}"/>
    <cellStyle name="Accent3 955" xfId="10149" xr:uid="{3A56449D-5FE7-4CCF-88B3-AADAFA5D9C85}"/>
    <cellStyle name="Accent3 956" xfId="10125" xr:uid="{9E9224EB-3957-4AD9-8BCF-A27E764B0337}"/>
    <cellStyle name="Accent3 957" xfId="10151" xr:uid="{393E23EC-8A58-4F36-9ACB-1D51EEBA3243}"/>
    <cellStyle name="Accent3 958" xfId="10156" xr:uid="{855C4CAC-F977-4413-A453-81D6FD4C70CF}"/>
    <cellStyle name="Accent3 959" xfId="10154" xr:uid="{BF93FD3B-475D-40A8-A063-B68CE808C9D1}"/>
    <cellStyle name="Accent3 96" xfId="1322" xr:uid="{3EE20604-8C6E-4977-AB2B-11A9C8135940}"/>
    <cellStyle name="Accent3 960" xfId="10158" xr:uid="{0E63F8F0-82FA-4E5D-834B-38F200CCA5D4}"/>
    <cellStyle name="Accent3 961" xfId="10161" xr:uid="{0BF74C74-370D-49AD-A179-2A352A31EFC8}"/>
    <cellStyle name="Accent3 962" xfId="10177" xr:uid="{349B66B9-079D-4958-AC95-8A3FA018BA32}"/>
    <cellStyle name="Accent3 963" xfId="10202" xr:uid="{FF4DF209-DA4F-4F39-95DA-84526089FD8E}"/>
    <cellStyle name="Accent3 964" xfId="10174" xr:uid="{7ADCB540-C724-419C-A34E-05501641FAD1}"/>
    <cellStyle name="Accent3 965" xfId="10203" xr:uid="{E91B74F2-B4C3-45AD-A932-F6AF3061F493}"/>
    <cellStyle name="Accent3 966" xfId="10211" xr:uid="{5AD1F151-0A38-481D-86CC-92BE1034F738}"/>
    <cellStyle name="Accent3 967" xfId="10205" xr:uid="{EA6B4859-6D79-4F35-9A43-B2049A13BB7D}"/>
    <cellStyle name="Accent3 968" xfId="10210" xr:uid="{E0B69112-55A2-41C8-AEA7-EC5EE5791CC8}"/>
    <cellStyle name="Accent3 969" xfId="10201" xr:uid="{36B6E54A-5A00-4C38-9F22-2C98B9975636}"/>
    <cellStyle name="Accent3 97" xfId="1348" xr:uid="{5128E125-1B7F-44C4-A475-943B1069B167}"/>
    <cellStyle name="Accent3 970" xfId="10223" xr:uid="{4A3710A9-CE80-4B2B-B1DB-ABDA4CB64D45}"/>
    <cellStyle name="Accent3 971" xfId="10231" xr:uid="{B4737351-FA14-4D9F-B820-3DCE09F3CADA}"/>
    <cellStyle name="Accent3 972" xfId="10248" xr:uid="{90F3B862-91D2-4318-A816-2DC12EAF7DB2}"/>
    <cellStyle name="Accent3 973" xfId="10228" xr:uid="{39549261-227B-422E-BA5E-922DE58A3AB1}"/>
    <cellStyle name="Accent3 974" xfId="10249" xr:uid="{E1068164-07DB-47CE-ADFA-795B98170F37}"/>
    <cellStyle name="Accent3 975" xfId="10255" xr:uid="{6519E80A-26F8-405C-ACDA-A29FD4C8BB04}"/>
    <cellStyle name="Accent3 976" xfId="10251" xr:uid="{2AE7A6A0-F49F-4A18-BC96-B4039709B51C}"/>
    <cellStyle name="Accent3 977" xfId="10266" xr:uid="{E27B04D0-09CE-4421-9E2D-F9D2A014BD3D}"/>
    <cellStyle name="Accent3 978" xfId="10284" xr:uid="{5A82692F-DE50-4C46-A52A-51A45B467DFE}"/>
    <cellStyle name="Accent3 979" xfId="10265" xr:uid="{1AFAC4F3-A187-44E7-B6AD-1C427B30C71B}"/>
    <cellStyle name="Accent3 98" xfId="1319" xr:uid="{29366527-C86B-4A56-BD7A-C8C90D6B9A43}"/>
    <cellStyle name="Accent3 980" xfId="10285" xr:uid="{D3CE21CE-9C21-4A95-89D1-22A2E8B7167E}"/>
    <cellStyle name="Accent3 981" xfId="10291" xr:uid="{6A855377-1557-46B3-B411-B2D0F6604854}"/>
    <cellStyle name="Accent3 982" xfId="10287" xr:uid="{D1BE7F0E-BC93-4727-925D-B0C3330AAE83}"/>
    <cellStyle name="Accent3 983" xfId="10300" xr:uid="{85669185-5C43-4F3F-9372-891E6FC323C3}"/>
    <cellStyle name="Accent3 984" xfId="10462" xr:uid="{08D724FC-1E0E-4F9C-B992-525D05B5DC0F}"/>
    <cellStyle name="Accent3 985" xfId="10556" xr:uid="{EA7A59D6-231B-450F-9ECE-C1E0FBD5E99F}"/>
    <cellStyle name="Accent3 986" xfId="10563" xr:uid="{ED78307F-9970-4567-A2D9-CBD051BBEDCD}"/>
    <cellStyle name="Accent3 987" xfId="10571" xr:uid="{98C1B6B9-B36C-4ACD-9031-92C6FF05F707}"/>
    <cellStyle name="Accent3 988" xfId="10595" xr:uid="{66FADF1B-3FB0-4391-A3BB-66C3E596652D}"/>
    <cellStyle name="Accent3 989" xfId="10570" xr:uid="{DA107D78-FE71-4500-B40D-113A9570808F}"/>
    <cellStyle name="Accent3 99" xfId="1346" xr:uid="{EEFFEFED-8DE7-4B5E-846B-A21FFC97AE30}"/>
    <cellStyle name="Accent3 990" xfId="10596" xr:uid="{950CE6BD-D2E0-4743-BF44-02E8899EAEB1}"/>
    <cellStyle name="Accent3 991" xfId="10602" xr:uid="{A5F9F723-6737-4EF7-865A-BDA42BEAA0C0}"/>
    <cellStyle name="Accent3 992" xfId="10598" xr:uid="{50531027-CD95-4D1C-A1EC-DCE3BA98D0A9}"/>
    <cellStyle name="Accent3 993" xfId="10606" xr:uid="{D39D9B76-DDDC-4C66-AD48-49D7836D7191}"/>
    <cellStyle name="Accent3 994" xfId="10594" xr:uid="{BF8A9615-684D-4DA7-BB47-81D10111FF06}"/>
    <cellStyle name="Accent3 995" xfId="10826" xr:uid="{7351EE25-C6E3-47FC-8C62-41077295B03F}"/>
    <cellStyle name="Accent3 996" xfId="10871" xr:uid="{10DC828C-7D0B-44AB-9696-BA91DDACB9F8}"/>
    <cellStyle name="Accent3 997" xfId="10825" xr:uid="{DC90091C-6617-4A0C-A5E8-D72EECF4A216}"/>
    <cellStyle name="Accent3 998" xfId="10872" xr:uid="{920F2DF8-DE97-4531-8896-B203880ACBCE}"/>
    <cellStyle name="Accent3 999" xfId="10878" xr:uid="{4CFC2FD5-3007-4265-9D80-636EBAB79424}"/>
    <cellStyle name="Accent4" xfId="36" builtinId="41" customBuiltin="1"/>
    <cellStyle name="Accent4 - 20%" xfId="63" xr:uid="{E82D9A49-693C-4D98-8D97-E32BFC13DF1D}"/>
    <cellStyle name="Accent4 - 20% 10" xfId="9906" xr:uid="{73A577D5-942D-4C3D-8CA6-7C79D2A5656C}"/>
    <cellStyle name="Accent4 - 20% 11" xfId="10400" xr:uid="{10CF2768-7532-43B8-8AC9-8F4CDD1CBBED}"/>
    <cellStyle name="Accent4 - 20% 12" xfId="11515" xr:uid="{1EABCF12-7964-455E-A6A8-FFB407CCA7E9}"/>
    <cellStyle name="Accent4 - 20% 2" xfId="388" xr:uid="{FF7FCC66-A517-48FE-A8E1-E59B2732A1F3}"/>
    <cellStyle name="Accent4 - 20% 3" xfId="441" xr:uid="{57FE0997-E599-4143-9018-000D82FE11F0}"/>
    <cellStyle name="Accent4 - 20% 4" xfId="234" xr:uid="{1B568BED-549E-4AB3-B278-D0075BB36E77}"/>
    <cellStyle name="Accent4 - 20% 5" xfId="3710" xr:uid="{8D960836-0E13-45E4-A655-297AE92E8632}"/>
    <cellStyle name="Accent4 - 20% 6" xfId="4055" xr:uid="{6BDAA46F-187C-44CA-A912-B461B67444C7}"/>
    <cellStyle name="Accent4 - 20% 7" xfId="4261" xr:uid="{5CB4DAD5-C99A-456E-8185-35D2932494F0}"/>
    <cellStyle name="Accent4 - 20% 8" xfId="4800" xr:uid="{0F97C78C-9E04-4BF1-A0E0-676E7FB22D70}"/>
    <cellStyle name="Accent4 - 20% 9" xfId="6440" xr:uid="{DF0D0A0E-3289-4086-A940-8AB602B3462D}"/>
    <cellStyle name="Accent4 - 40%" xfId="64" xr:uid="{1BC8492A-C352-4929-8E03-03D1EB5E00ED}"/>
    <cellStyle name="Accent4 - 40% 10" xfId="9907" xr:uid="{72473A85-26F7-4850-81A3-3FFAE8050FC9}"/>
    <cellStyle name="Accent4 - 40% 11" xfId="10399" xr:uid="{74ADCF6B-2590-40C6-B15B-18D1774357D6}"/>
    <cellStyle name="Accent4 - 40% 12" xfId="11516" xr:uid="{290543DB-23D9-4376-937E-6AF67D56CAFE}"/>
    <cellStyle name="Accent4 - 40% 2" xfId="389" xr:uid="{86B0BEEC-FC45-4CE7-8A7D-788AC6F2C280}"/>
    <cellStyle name="Accent4 - 40% 3" xfId="442" xr:uid="{F94FB917-4543-4EEA-97AD-0018BD7586A6}"/>
    <cellStyle name="Accent4 - 40% 4" xfId="235" xr:uid="{BA6E52B3-DB34-4DEB-8301-411642CD617D}"/>
    <cellStyle name="Accent4 - 40% 5" xfId="3711" xr:uid="{09F296CD-3F91-4D48-9614-3713FF1ADCDB}"/>
    <cellStyle name="Accent4 - 40% 6" xfId="4054" xr:uid="{357149C1-98F2-48BE-AB0A-B52AFC5D7318}"/>
    <cellStyle name="Accent4 - 40% 7" xfId="4260" xr:uid="{AD43A9F0-4014-483E-A836-00B8340012AE}"/>
    <cellStyle name="Accent4 - 40% 8" xfId="4799" xr:uid="{22918091-9A45-4987-A8A3-CC879E8CAB94}"/>
    <cellStyle name="Accent4 - 40% 9" xfId="6439" xr:uid="{8AD6A7BF-1680-4ECE-825C-0313352781C5}"/>
    <cellStyle name="Accent4 - 60%" xfId="65" xr:uid="{D93C1344-7995-48B6-8A39-1FA66A1E382B}"/>
    <cellStyle name="Accent4 - 60% 10" xfId="9908" xr:uid="{190EDFAD-44DE-42EC-9474-1FABC94A368B}"/>
    <cellStyle name="Accent4 - 60% 11" xfId="10398" xr:uid="{47637887-BC8E-4550-AF3B-CB089C651C82}"/>
    <cellStyle name="Accent4 - 60% 12" xfId="11517" xr:uid="{C5FB04D2-9C6A-447B-9BDF-09300F06491E}"/>
    <cellStyle name="Accent4 - 60% 2" xfId="390" xr:uid="{3521B160-3C8C-4870-8E9C-D47DAEF58113}"/>
    <cellStyle name="Accent4 - 60% 3" xfId="443" xr:uid="{FE8B53C6-0741-46E3-A7C5-478F5157EBC7}"/>
    <cellStyle name="Accent4 - 60% 4" xfId="236" xr:uid="{C0F65CC5-D176-4D42-BAF4-8804DAF95549}"/>
    <cellStyle name="Accent4 - 60% 5" xfId="3712" xr:uid="{B4388178-D167-4D80-8FF4-D3DC137E719E}"/>
    <cellStyle name="Accent4 - 60% 6" xfId="4053" xr:uid="{E2C47DA4-C1EA-400A-93A6-0FAF7B87E725}"/>
    <cellStyle name="Accent4 - 60% 7" xfId="4259" xr:uid="{11410B08-0319-4B1E-A4AD-E40AA80EAB98}"/>
    <cellStyle name="Accent4 - 60% 8" xfId="4798" xr:uid="{B47378CA-61CA-4E85-81EB-DDF2537F977F}"/>
    <cellStyle name="Accent4 - 60% 9" xfId="6438" xr:uid="{BCFAC3BC-A691-46B3-9B23-D4746A85067D}"/>
    <cellStyle name="Accent4 10" xfId="198" xr:uid="{7AC5A4ED-9322-4131-9B70-8AFF3912DC9A}"/>
    <cellStyle name="Accent4 10 2" xfId="617" xr:uid="{65A683FE-42A6-4DC3-A2EA-3ABD0664F6BD}"/>
    <cellStyle name="Accent4 100" xfId="1359" xr:uid="{CA627A64-1F99-4173-A13F-2EA1227E6F8F}"/>
    <cellStyle name="Accent4 1000" xfId="10852" xr:uid="{5B7BC51A-A2E3-4D77-B7EC-8B34BC039D99}"/>
    <cellStyle name="Accent4 1001" xfId="10896" xr:uid="{D43D260D-ACDF-42AE-A421-2707E63127D3}"/>
    <cellStyle name="Accent4 1002" xfId="10853" xr:uid="{775028B1-DCE8-4281-99E6-7C4F7D6B3AD3}"/>
    <cellStyle name="Accent4 1003" xfId="10901" xr:uid="{8C739334-AC8F-4804-B74E-322150FC1CDC}"/>
    <cellStyle name="Accent4 1004" xfId="10855" xr:uid="{F1DA17EC-7FC7-4715-B4CC-086D24611006}"/>
    <cellStyle name="Accent4 1005" xfId="10903" xr:uid="{9F5E4CDB-F2C7-45AC-8029-7B6EB75E3D91}"/>
    <cellStyle name="Accent4 1006" xfId="10860" xr:uid="{5575E0B8-5DF9-47AD-AA21-8E7A20EB0C96}"/>
    <cellStyle name="Accent4 1007" xfId="10907" xr:uid="{A855FC80-ED22-4623-B4B2-ECF5B8A7864F}"/>
    <cellStyle name="Accent4 1008" xfId="10909" xr:uid="{F2AA44D7-FA05-4F8A-9024-022B28D95EBF}"/>
    <cellStyle name="Accent4 1009" xfId="10915" xr:uid="{C4C59388-C00D-4367-B630-CBA4643E86F5}"/>
    <cellStyle name="Accent4 101" xfId="1343" xr:uid="{81E183E0-C6EF-4F2B-B4FE-3A96C7F5E088}"/>
    <cellStyle name="Accent4 1010" xfId="10919" xr:uid="{6D788720-4830-4A48-B75A-FA3FB056A5E8}"/>
    <cellStyle name="Accent4 1011" xfId="10923" xr:uid="{B6F8CF07-0AB2-40A9-B467-D0A6A217A18C}"/>
    <cellStyle name="Accent4 1012" xfId="10857" xr:uid="{87C849A7-1128-4BF0-8F11-B1049FC2B621}"/>
    <cellStyle name="Accent4 1013" xfId="10943" xr:uid="{6754DE37-9866-40A2-BDEB-89A38A72918C}"/>
    <cellStyle name="Accent4 1014" xfId="10910" xr:uid="{44FDC604-1CDD-41B6-8020-21CBF12B3F4C}"/>
    <cellStyle name="Accent4 1015" xfId="10950" xr:uid="{8164C8E9-EDCB-4A4B-B443-C8830276980A}"/>
    <cellStyle name="Accent4 1016" xfId="10928" xr:uid="{2BA529B6-D43F-4EB2-B85D-1C36DED51385}"/>
    <cellStyle name="Accent4 1017" xfId="10954" xr:uid="{6A89C848-A494-4323-8697-1D3E692D090C}"/>
    <cellStyle name="Accent4 1018" xfId="10946" xr:uid="{9B3A49AD-ACCE-422F-A304-FFFD21CF0266}"/>
    <cellStyle name="Accent4 1019" xfId="10957" xr:uid="{AE114B2C-72EE-41F2-B923-48D45A2CCB50}"/>
    <cellStyle name="Accent4 102" xfId="1371" xr:uid="{5B7859B3-87D4-4A20-8B6E-378F5CD2120A}"/>
    <cellStyle name="Accent4 1020" xfId="10961" xr:uid="{A7482D90-A60C-47E9-B69F-56F8FA26A571}"/>
    <cellStyle name="Accent4 1021" xfId="10981" xr:uid="{922C4E34-0072-46F3-8829-8F9F6BF40B71}"/>
    <cellStyle name="Accent4 1022" xfId="10986" xr:uid="{D3F70F17-BFF0-468D-83D2-D04EB5866C2F}"/>
    <cellStyle name="Accent4 1023" xfId="10994" xr:uid="{BDB39032-09BB-4C3D-91AD-EF7014075547}"/>
    <cellStyle name="Accent4 1024" xfId="11000" xr:uid="{A68DB97D-8F07-4234-9926-2E95957BBCF7}"/>
    <cellStyle name="Accent4 1025" xfId="11005" xr:uid="{E7BA9EF6-0305-4DA2-803D-E1A7FB2833CC}"/>
    <cellStyle name="Accent4 1026" xfId="11020" xr:uid="{D702BF5F-A6F6-45B3-AB6F-C9AADCE5C728}"/>
    <cellStyle name="Accent4 1027" xfId="11042" xr:uid="{4FDF050C-2555-4AEA-8A1A-BDFE8CF57F4B}"/>
    <cellStyle name="Accent4 1028" xfId="11017" xr:uid="{0D7ACF36-1C44-4F31-BEED-4FE776B8EFED}"/>
    <cellStyle name="Accent4 1029" xfId="11043" xr:uid="{7186A6B3-1971-4474-907E-E9B85EB1A4B9}"/>
    <cellStyle name="Accent4 103" xfId="1380" xr:uid="{8469CEAC-E1A7-4C56-ADBC-9AF5CB5E6FB7}"/>
    <cellStyle name="Accent4 1030" xfId="11014" xr:uid="{AB189556-777D-4CC4-9991-D4BF7909F404}"/>
    <cellStyle name="Accent4 1031" xfId="11045" xr:uid="{8D9CFAE2-B701-49A3-A194-3E8FB7B117B2}"/>
    <cellStyle name="Accent4 1032" xfId="11018" xr:uid="{D49A9C2F-032E-4806-BC8A-3F9205078FA5}"/>
    <cellStyle name="Accent4 1033" xfId="11059" xr:uid="{3AF5FBB6-9DBD-4B3E-98EB-C915C47A27B1}"/>
    <cellStyle name="Accent4 1034" xfId="11015" xr:uid="{9018999F-9210-463B-90C6-13473D4E9A3C}"/>
    <cellStyle name="Accent4 1035" xfId="11049" xr:uid="{2CCD6CEC-1A7D-41A9-AA16-D17D13D0A12C}"/>
    <cellStyle name="Accent4 1036" xfId="11056" xr:uid="{83D1B746-BFDB-42F9-BCA9-1D14846881F3}"/>
    <cellStyle name="Accent4 1037" xfId="11070" xr:uid="{F2D785CF-BAE0-408F-82B7-8B7B45CF0B31}"/>
    <cellStyle name="Accent4 1038" xfId="11093" xr:uid="{A81D261F-6948-4C7B-BF21-D4D65D9DA700}"/>
    <cellStyle name="Accent4 1039" xfId="11115" xr:uid="{01A64841-0F07-4871-B7E6-3F8A2DE361A6}"/>
    <cellStyle name="Accent4 104" xfId="1390" xr:uid="{BAB77B61-A53C-46B0-9BD3-186A413911A2}"/>
    <cellStyle name="Accent4 1040" xfId="11091" xr:uid="{A2D555C7-6BC6-4880-8326-E995F9A24228}"/>
    <cellStyle name="Accent4 1041" xfId="11117" xr:uid="{CC3FDCF4-C08B-49DA-9EAE-5EE63171624B}"/>
    <cellStyle name="Accent4 1042" xfId="11090" xr:uid="{E37D0E39-DBE7-4236-B781-CE628CFB04C4}"/>
    <cellStyle name="Accent4 1043" xfId="11121" xr:uid="{87C32251-E2BB-4530-BDBB-0E304C787830}"/>
    <cellStyle name="Accent4 1044" xfId="11087" xr:uid="{B7A96BF8-5D84-422E-B2EF-885E1EC51A4D}"/>
    <cellStyle name="Accent4 1045" xfId="11124" xr:uid="{F630A338-300B-4832-99CA-22E3D84B510E}"/>
    <cellStyle name="Accent4 1046" xfId="11083" xr:uid="{B9830BB4-0E78-452D-A0EA-269014E0770C}"/>
    <cellStyle name="Accent4 1047" xfId="11132" xr:uid="{E057B975-499A-4BFE-85A3-EDD1FCBC870A}"/>
    <cellStyle name="Accent4 1048" xfId="11134" xr:uid="{5A48C627-D3FB-4E46-BF1A-C8844BEFC7AA}"/>
    <cellStyle name="Accent4 1049" xfId="11139" xr:uid="{15602CB5-7CE5-4FE7-9F20-C7D9C31374C8}"/>
    <cellStyle name="Accent4 105" xfId="1381" xr:uid="{A274F6C1-D0DA-489B-83D1-E0BC6E65BBEA}"/>
    <cellStyle name="Accent4 1050" xfId="11143" xr:uid="{B3C6CB1C-7E2A-4FD4-A5DC-9F9F6180E67D}"/>
    <cellStyle name="Accent4 1051" xfId="11169" xr:uid="{8F681503-A265-4773-8213-89738E41AE45}"/>
    <cellStyle name="Accent4 1052" xfId="11191" xr:uid="{2E7349E6-60D7-4D76-BA7E-679CB912688E}"/>
    <cellStyle name="Accent4 1053" xfId="11167" xr:uid="{DEA6FD69-A453-4CC1-8D96-4AD0B663E7F5}"/>
    <cellStyle name="Accent4 1054" xfId="11190" xr:uid="{7437901F-F4DB-416F-9E31-6FCC74489439}"/>
    <cellStyle name="Accent4 1055" xfId="11163" xr:uid="{9EF4C8DB-DDB4-4AF1-A742-88B4A1AF62E2}"/>
    <cellStyle name="Accent4 1056" xfId="11192" xr:uid="{E2801FAF-44B5-48C0-BB94-AA48054412C1}"/>
    <cellStyle name="Accent4 1057" xfId="11162" xr:uid="{38173EE4-B199-404B-A31C-577B925AB85C}"/>
    <cellStyle name="Accent4 1058" xfId="11189" xr:uid="{F4CEA723-A259-4FE6-AA38-0BE40C191BEE}"/>
    <cellStyle name="Accent4 1059" xfId="11209" xr:uid="{19AC64B4-6BA7-459A-AA76-F4A21AC7E682}"/>
    <cellStyle name="Accent4 106" xfId="1391" xr:uid="{526DB96B-CD77-431D-BFFE-2531097836EE}"/>
    <cellStyle name="Accent4 1060" xfId="11196" xr:uid="{F111782D-D46F-4257-A74A-D1765591EEB8}"/>
    <cellStyle name="Accent4 1061" xfId="11215" xr:uid="{E075F9C4-8E7B-46FA-A20B-336BBC60F43C}"/>
    <cellStyle name="Accent4 1062" xfId="11234" xr:uid="{68ADA3AB-425B-4168-B9BA-2B96D6EAC257}"/>
    <cellStyle name="Accent4 1063" xfId="11258" xr:uid="{4355C4D1-629A-414C-BB0B-5B3362D013A0}"/>
    <cellStyle name="Accent4 1064" xfId="11228" xr:uid="{3AE3DFEA-5BDD-4B91-97A9-98B1825A2BDD}"/>
    <cellStyle name="Accent4 1065" xfId="11259" xr:uid="{C2E1FA4D-26C2-4DFD-86C2-A7F8B4AC8253}"/>
    <cellStyle name="Accent4 1066" xfId="11268" xr:uid="{E14B2BA9-7E16-4654-8265-4BEADE9030F9}"/>
    <cellStyle name="Accent4 1067" xfId="11262" xr:uid="{6B75AC05-3C11-43D1-AA09-A67A4EF02F24}"/>
    <cellStyle name="Accent4 1068" xfId="11270" xr:uid="{0DF26AD7-D84F-48EC-B696-4EEEFA9E8777}"/>
    <cellStyle name="Accent4 1069" xfId="11245" xr:uid="{A129F811-B70C-4D75-AFB7-B2D5AB42D8FE}"/>
    <cellStyle name="Accent4 107" xfId="1383" xr:uid="{B0ECE926-060E-4C8E-A1D2-0D52B34E0715}"/>
    <cellStyle name="Accent4 1070" xfId="11287" xr:uid="{0A37DE6E-37F9-4897-BDB9-5576FB37C6F4}"/>
    <cellStyle name="Accent4 1071" xfId="11247" xr:uid="{C2FAF597-6ABA-45BB-A3F6-BE5A585009DA}"/>
    <cellStyle name="Accent4 1072" xfId="11288" xr:uid="{BD6E3F52-6949-45D0-A503-7D58DC8ABE6C}"/>
    <cellStyle name="Accent4 1073" xfId="11246" xr:uid="{F2D8B5AD-7633-4341-A442-D36E1BA8954B}"/>
    <cellStyle name="Accent4 1074" xfId="11307" xr:uid="{135823FD-A296-4D28-8042-37018FB559D4}"/>
    <cellStyle name="Accent4 1075" xfId="11329" xr:uid="{12E60BBF-9E4F-4EDC-BBAF-19E391E1689E}"/>
    <cellStyle name="Accent4 1076" xfId="11306" xr:uid="{D2FED632-F330-474D-AC16-359FF29C68CB}"/>
    <cellStyle name="Accent4 1077" xfId="11331" xr:uid="{FE8ADFEB-4DC3-4F56-BE9E-A69008DC22FE}"/>
    <cellStyle name="Accent4 1078" xfId="11304" xr:uid="{D4156CF8-A239-4077-B9D9-890F406B61DE}"/>
    <cellStyle name="Accent4 1079" xfId="11333" xr:uid="{79A8AEDB-3B4B-4EEA-972F-484917529D4B}"/>
    <cellStyle name="Accent4 108" xfId="1406" xr:uid="{290B9035-97E9-4C71-A9CE-FA32107D3F23}"/>
    <cellStyle name="Accent4 1080" xfId="11311" xr:uid="{B527E44A-8802-4255-90FF-8126177307D5}"/>
    <cellStyle name="Accent4 1081" xfId="11348" xr:uid="{03BEF797-9AE3-40CB-B7D2-22B7F944DCDA}"/>
    <cellStyle name="Accent4 1082" xfId="11320" xr:uid="{D5289B5E-4DF0-45DF-9D89-83E867501984}"/>
    <cellStyle name="Accent4 1083" xfId="11355" xr:uid="{95756B2B-2E4E-4A48-80B4-C7A8298C29B1}"/>
    <cellStyle name="Accent4 1084" xfId="11367" xr:uid="{8FDE44E6-BE31-4011-8D0B-4ED5F5535DB3}"/>
    <cellStyle name="Accent4 1085" xfId="11384" xr:uid="{36046181-7351-482F-BC3A-2491794A8904}"/>
    <cellStyle name="Accent4 1086" xfId="11366" xr:uid="{9A1D901C-63E3-4CBB-A887-9E62E58020F4}"/>
    <cellStyle name="Accent4 1087" xfId="11385" xr:uid="{D4143BE0-3969-43FB-8613-F7A79E182656}"/>
    <cellStyle name="Accent4 1088" xfId="11363" xr:uid="{E38497D7-F3FD-4C39-834C-F22B4E3CBA59}"/>
    <cellStyle name="Accent4 1089" xfId="11387" xr:uid="{08377CF5-60B2-4B69-A2DF-12AE7AED0DCF}"/>
    <cellStyle name="Accent4 109" xfId="1411" xr:uid="{DDCF337D-B9F5-461F-970C-0252514E180B}"/>
    <cellStyle name="Accent4 1090" xfId="11375" xr:uid="{0994D0DE-E350-460D-8FFD-CCE9745D5C78}"/>
    <cellStyle name="Accent4 1091" xfId="11412" xr:uid="{8FECB5D7-34BE-4F45-8773-EA396112E2CD}"/>
    <cellStyle name="Accent4 1092" xfId="11435" xr:uid="{05F17646-F038-4901-BC5C-6707558A9EFC}"/>
    <cellStyle name="Accent4 1093" xfId="11411" xr:uid="{F26B962D-6CF8-4968-88A8-43E6A1AAD9A2}"/>
    <cellStyle name="Accent4 1094" xfId="11438" xr:uid="{7431D9EB-88B1-49D9-9FC3-3B90D9E724E4}"/>
    <cellStyle name="Accent4 1095" xfId="11410" xr:uid="{B856C1B7-0F49-4B50-B58A-765C6F3FDEB8}"/>
    <cellStyle name="Accent4 1096" xfId="11428" xr:uid="{309AD47A-B72C-4A89-90AB-01A3437F51E3}"/>
    <cellStyle name="Accent4 1097" xfId="11453" xr:uid="{72B9EA49-D419-49D9-8FEB-23EAE83BD8C2}"/>
    <cellStyle name="Accent4 1098" xfId="11437" xr:uid="{BD61CE78-71F2-4952-9562-1AF7B7646CC0}"/>
    <cellStyle name="Accent4 1099" xfId="11447" xr:uid="{F93778EE-F837-44CF-B0FB-33F12093B05E}"/>
    <cellStyle name="Accent4 11" xfId="620" xr:uid="{597BE632-1033-463D-9684-8BECBAC737B8}"/>
    <cellStyle name="Accent4 110" xfId="1423" xr:uid="{8616DA27-9643-4A7D-AEFB-254BEA9C736E}"/>
    <cellStyle name="Accent4 1100" xfId="11463" xr:uid="{7029A80B-643C-4E93-9642-A7AA7E088504}"/>
    <cellStyle name="Accent4 1101" xfId="11454" xr:uid="{04C00A67-1CD5-453F-9A66-C18377CAAA1C}"/>
    <cellStyle name="Accent4 1102" xfId="11464" xr:uid="{9131A4C2-681F-4C71-9C89-77EA102FFA93}"/>
    <cellStyle name="Accent4 1103" xfId="11458" xr:uid="{660DD929-D9F1-4B48-BBDA-CA5E5A763C52}"/>
    <cellStyle name="Accent4 1104" xfId="11485" xr:uid="{3D0CC5CF-C936-4001-94E4-6CA648DE73CD}"/>
    <cellStyle name="Accent4 1105" xfId="11490" xr:uid="{C3CA47F3-CE4D-4F0D-846D-C5B77A35DA86}"/>
    <cellStyle name="Accent4 1106" xfId="12024" xr:uid="{0CB3BD68-37DF-4454-B56A-7E159A19E14E}"/>
    <cellStyle name="Accent4 1107" xfId="11495" xr:uid="{F0055EAF-3B5E-4D38-AD95-F5B66157EF84}"/>
    <cellStyle name="Accent4 1108" xfId="11646" xr:uid="{346D5D63-F189-4589-8E99-5A5055435F74}"/>
    <cellStyle name="Accent4 1109" xfId="11651" xr:uid="{25607265-EC09-43D7-927A-2F660C46DEE7}"/>
    <cellStyle name="Accent4 111" xfId="1438" xr:uid="{17D006E0-B14C-4C31-9EFA-BF7929536DE0}"/>
    <cellStyle name="Accent4 1110" xfId="11652" xr:uid="{389EAEE4-410A-4874-B4D6-E2AFE16602EE}"/>
    <cellStyle name="Accent4 1111" xfId="12117" xr:uid="{C26F31D0-E530-4CA8-8859-71F3A3422D99}"/>
    <cellStyle name="Accent4 1112" xfId="12119" xr:uid="{902F9E30-7ADF-423E-A7D6-97F2E48900D5}"/>
    <cellStyle name="Accent4 1113" xfId="11621" xr:uid="{C1F22FE6-46A6-4383-A271-8828C689C0D5}"/>
    <cellStyle name="Accent4 1114" xfId="11614" xr:uid="{55F9CA05-A305-46BB-BA53-6A1DB1D147CC}"/>
    <cellStyle name="Accent4 1115" xfId="12478" xr:uid="{17BB6B51-5B4C-484B-A8E0-1D22B94D441B}"/>
    <cellStyle name="Accent4 1116" xfId="12488" xr:uid="{9485094F-22E7-495F-8077-051EF577F5C2}"/>
    <cellStyle name="Accent4 1117" xfId="12551" xr:uid="{C166F9FB-CA0D-4432-8FF5-34615961DEB4}"/>
    <cellStyle name="Accent4 1118" xfId="12490" xr:uid="{6A676258-7BA3-4765-9F91-7B9E864337B9}"/>
    <cellStyle name="Accent4 1119" xfId="12552" xr:uid="{0D268E55-4079-4885-89E6-4D3097B3AD54}"/>
    <cellStyle name="Accent4 112" xfId="1422" xr:uid="{723FB56C-4712-4EB9-8DB7-14F3A91EC9A7}"/>
    <cellStyle name="Accent4 1120" xfId="12497" xr:uid="{CA6857A6-E193-4BCD-BFA1-F26F519862A7}"/>
    <cellStyle name="Accent4 1121" xfId="12554" xr:uid="{FCA1BA69-4CEF-44C9-B9AC-0259526AB40C}"/>
    <cellStyle name="Accent4 1122" xfId="12561" xr:uid="{878AC619-AD3B-46AD-B18B-1D236EFFC791}"/>
    <cellStyle name="Accent4 1123" xfId="12557" xr:uid="{A3BB6A05-DB23-49D2-915C-2237E31E010D}"/>
    <cellStyle name="Accent4 1124" xfId="12573" xr:uid="{21DB427D-A35F-4B1C-A5A6-8B2A560324DD}"/>
    <cellStyle name="Accent4 1125" xfId="12594" xr:uid="{FE52E3E8-0CA6-42BE-84D2-1E16667E80EB}"/>
    <cellStyle name="Accent4 1126" xfId="12616" xr:uid="{30739491-9626-4A50-A699-6F4732009E37}"/>
    <cellStyle name="Accent4 1127" xfId="12593" xr:uid="{9FE91429-BF47-4109-8A73-EA43C258D600}"/>
    <cellStyle name="Accent4 1128" xfId="12610" xr:uid="{24BCDC56-CBD1-4DDE-A612-4577609C3A67}"/>
    <cellStyle name="Accent4 1129" xfId="12625" xr:uid="{5A1424E2-64B3-4ED7-B3C3-6017F3D78A35}"/>
    <cellStyle name="Accent4 113" xfId="1439" xr:uid="{0EE1135D-F803-46D8-92DE-E909902F3A0F}"/>
    <cellStyle name="Accent4 1130" xfId="12603" xr:uid="{29BBDE50-26E9-496A-9CB2-2E55CABD3F26}"/>
    <cellStyle name="Accent4 1131" xfId="12632" xr:uid="{C4FED875-6F7E-45BF-90FF-3CFC62918B90}"/>
    <cellStyle name="Accent4 1132" xfId="12602" xr:uid="{E43B517B-3708-4999-A64A-AF60A9A8EF85}"/>
    <cellStyle name="Accent4 1133" xfId="12641" xr:uid="{C4B67B53-00C9-4777-9F04-0831AA83EEC2}"/>
    <cellStyle name="Accent4 1134" xfId="12646" xr:uid="{323B820C-09DA-4573-8940-76210B1C4283}"/>
    <cellStyle name="Accent4 1135" xfId="12660" xr:uid="{B3870C3C-8870-4A88-A96E-6A7481E94176}"/>
    <cellStyle name="Accent4 1136" xfId="12674" xr:uid="{801CF175-30E8-4D49-A503-CDE7929B3DA8}"/>
    <cellStyle name="Accent4 1137" xfId="12659" xr:uid="{B5DC7E7B-5861-4C38-A2DF-227D9CA6E43A}"/>
    <cellStyle name="Accent4 1138" xfId="12675" xr:uid="{9ACC55F0-D0BE-4CC4-8447-9A655895AF8E}"/>
    <cellStyle name="Accent4 1139" xfId="12653" xr:uid="{201D8AEB-9C65-4A11-8C4A-D6D4270806CB}"/>
    <cellStyle name="Accent4 114" xfId="1420" xr:uid="{B3256D93-D456-4766-B329-3A0ACB33AEDD}"/>
    <cellStyle name="Accent4 1140" xfId="12677" xr:uid="{1432E51A-7F9B-4E56-817B-E3D6A3796599}"/>
    <cellStyle name="Accent4 1141" xfId="12656" xr:uid="{C4E45038-63A2-491B-9F72-00991458000C}"/>
    <cellStyle name="Accent4 1142" xfId="12705" xr:uid="{DF28E348-A196-4991-8192-0622F6C69E4B}"/>
    <cellStyle name="Accent4 1143" xfId="12718" xr:uid="{AC34CFB6-F73D-4866-B862-17457EB44397}"/>
    <cellStyle name="Accent4 1144" xfId="12704" xr:uid="{79F60AE5-575A-4A9C-8391-0B3891A7D2B7}"/>
    <cellStyle name="Accent4 1145" xfId="12719" xr:uid="{125476B0-3126-4D82-967C-8DE58B31E151}"/>
    <cellStyle name="Accent4 1146" xfId="12702" xr:uid="{F6F67EFD-6A04-4057-B1BF-FD6CBAC2C86E}"/>
    <cellStyle name="Accent4 1147" xfId="12721" xr:uid="{A265226D-B99A-4584-AC4D-85941C2CF5F7}"/>
    <cellStyle name="Accent4 1148" xfId="12739" xr:uid="{E622DD0F-3D49-41C8-AF1A-1B4162E7565D}"/>
    <cellStyle name="Accent4 1149" xfId="12744" xr:uid="{4F415073-BA07-445F-A15F-EBCEF3ED3D61}"/>
    <cellStyle name="Accent4 115" xfId="1431" xr:uid="{282E6453-84FE-4A84-A535-A4896A9B900F}"/>
    <cellStyle name="Accent4 1150" xfId="12753" xr:uid="{B1485946-CD58-4EEF-A934-C60C4B8548B3}"/>
    <cellStyle name="Accent4 1151" xfId="12769" xr:uid="{755A99B4-5ECB-49A7-B16B-11026FD33B37}"/>
    <cellStyle name="Accent4 1152" xfId="12778" xr:uid="{B7F81E80-03E8-4346-9232-2EF7D215CF27}"/>
    <cellStyle name="Accent4 1153" xfId="12762" xr:uid="{F2AE4D08-14F3-4F2C-B186-C6F7E67E7CD1}"/>
    <cellStyle name="Accent4 1154" xfId="12788" xr:uid="{EEEE7555-7BC6-4DFC-B4FB-03904133DCDE}"/>
    <cellStyle name="Accent4 1155" xfId="12764" xr:uid="{8DBA41F6-D355-4727-88BE-DA8204006474}"/>
    <cellStyle name="Accent4 1156" xfId="12789" xr:uid="{001E0208-4330-4F28-987F-227E3848E76C}"/>
    <cellStyle name="Accent4 1157" xfId="12767" xr:uid="{A473E001-2026-43FE-A602-016780852809}"/>
    <cellStyle name="Accent4 1158" xfId="12791" xr:uid="{B7FD30AE-882A-41C7-90BD-B8AA433513B0}"/>
    <cellStyle name="Accent4 1159" xfId="12814" xr:uid="{ED52E9D1-27EA-421E-BF1D-9C7FEFAAB464}"/>
    <cellStyle name="Accent4 116" xfId="1453" xr:uid="{573D463B-BDB6-40F4-BF39-5A139204DBD9}"/>
    <cellStyle name="Accent4 1160" xfId="12826" xr:uid="{7AE6D6C7-4AE5-401D-9B80-3A945BEE8296}"/>
    <cellStyle name="Accent4 1161" xfId="12836" xr:uid="{805465A3-E333-4150-A4E9-3E206AA46763}"/>
    <cellStyle name="Accent4 1162" xfId="12828" xr:uid="{78EF7056-81C1-4854-97B7-6022E9F4638E}"/>
    <cellStyle name="Accent4 1163" xfId="12837" xr:uid="{D4787F25-3A04-4DB9-ACC3-9A955548340D}"/>
    <cellStyle name="Accent4 1164" xfId="12830" xr:uid="{E5B650B0-492B-49A6-A7B0-5E5B44E95F24}"/>
    <cellStyle name="Accent4 1165" xfId="12839" xr:uid="{80C15193-A5D8-4BE7-8BEE-97B3BC8998A9}"/>
    <cellStyle name="Accent4 1166" xfId="12833" xr:uid="{CD3E7354-6E52-456C-A53B-92B629D3EAF1}"/>
    <cellStyle name="Accent4 1167" xfId="12842" xr:uid="{6981023F-08A5-416E-92BB-BBCD104D89C4}"/>
    <cellStyle name="Accent4 1168" xfId="12869" xr:uid="{F8C09EF4-B0FD-4A05-9E99-1001D15D2C45}"/>
    <cellStyle name="Accent4 1169" xfId="12887" xr:uid="{860C9A62-9A28-4576-ABF3-E588F4AC6794}"/>
    <cellStyle name="Accent4 117" xfId="1459" xr:uid="{B2E31B32-0224-4618-A26C-55AED8588F65}"/>
    <cellStyle name="Accent4 1170" xfId="12867" xr:uid="{3092861E-50DE-40E4-AA4C-AA558DC0EEFE}"/>
    <cellStyle name="Accent4 1171" xfId="12888" xr:uid="{3F4D9862-F76D-4866-82D7-F811E2212DF6}"/>
    <cellStyle name="Accent4 1172" xfId="12865" xr:uid="{2180C11A-1674-41E7-91A1-33E5FB9D61B8}"/>
    <cellStyle name="Accent4 1173" xfId="12890" xr:uid="{59F555B1-4280-4ACA-A295-F3ADF9B55637}"/>
    <cellStyle name="Accent4 1174" xfId="12862" xr:uid="{931447C9-DF7D-4A5A-888D-CF350BA1DD26}"/>
    <cellStyle name="Accent4 1175" xfId="12893" xr:uid="{CAEB38F0-7017-44D5-866A-D6D09C45E680}"/>
    <cellStyle name="Accent4 1176" xfId="12897" xr:uid="{20044E04-6006-4261-A815-F4F7C7D5F817}"/>
    <cellStyle name="Accent4 1177" xfId="12921" xr:uid="{3B325F27-ED7E-4EE0-9DCA-AB882DFAC368}"/>
    <cellStyle name="Accent4 1178" xfId="12934" xr:uid="{FA45C9CE-B958-4153-A8F3-67AB93FCBF53}"/>
    <cellStyle name="Accent4 1179" xfId="12920" xr:uid="{85D97DB1-1B69-4B97-81E6-89E4DFDDA1C6}"/>
    <cellStyle name="Accent4 118" xfId="1473" xr:uid="{B6B0228D-E809-45B2-84FC-8CBD4F0528F8}"/>
    <cellStyle name="Accent4 1180" xfId="12935" xr:uid="{0F7329BC-4ACA-47D0-BFB7-06D9343317AB}"/>
    <cellStyle name="Accent4 1181" xfId="12918" xr:uid="{A5BC8791-0DAF-4F76-9236-CDF9CAF879B0}"/>
    <cellStyle name="Accent4 1182" xfId="12937" xr:uid="{6EE2B599-A667-4495-9255-CBA016D1E64A}"/>
    <cellStyle name="Accent4 1183" xfId="12956" xr:uid="{855A3423-DF00-4319-83EF-4FB72B315326}"/>
    <cellStyle name="Accent4 1184" xfId="12963" xr:uid="{8D2F7BE2-806B-4F47-9352-EE6E101C4A2B}"/>
    <cellStyle name="Accent4 1185" xfId="12955" xr:uid="{5B58482F-010C-474D-91C1-CA1394F37FB3}"/>
    <cellStyle name="Accent4 1186" xfId="12971" xr:uid="{2EFB530C-185A-4B10-8633-7F47F5DD9B6A}"/>
    <cellStyle name="Accent4 1187" xfId="12979" xr:uid="{487E0C04-D717-4E93-873E-BB9244B9E407}"/>
    <cellStyle name="Accent4 1188" xfId="12988" xr:uid="{575F6388-C36D-4BBE-8035-AD95D90D9765}"/>
    <cellStyle name="Accent4 1189" xfId="12978" xr:uid="{323D112C-2AB9-4FA9-B082-68676DC3B440}"/>
    <cellStyle name="Accent4 119" xfId="1494" xr:uid="{EC2765EB-0097-46B0-A336-FD63CB34247C}"/>
    <cellStyle name="Accent4 1190" xfId="12989" xr:uid="{4E0B1721-3DBE-49CF-A953-52FBC9FE0F09}"/>
    <cellStyle name="Accent4 1191" xfId="13015" xr:uid="{1A84A4FC-3716-43F7-A1FD-712E182A3578}"/>
    <cellStyle name="Accent4 1192" xfId="13020" xr:uid="{B1566650-1B97-4A49-8427-C63986A352C2}"/>
    <cellStyle name="Accent4 1193" xfId="13030" xr:uid="{D68F160E-7E85-4B58-AC79-AC2024BD1658}"/>
    <cellStyle name="Accent4 1194" xfId="13044" xr:uid="{6B9F67DE-BD9F-4AC2-9FDF-9939055D0C0F}"/>
    <cellStyle name="Accent4 1195" xfId="13029" xr:uid="{17855506-8703-42EC-BD9D-BA0F1441F0FC}"/>
    <cellStyle name="Accent4 1196" xfId="13045" xr:uid="{9FF35769-A295-4E00-A5CC-2267E76D90E2}"/>
    <cellStyle name="Accent4 1197" xfId="13037" xr:uid="{8C26D1E6-DFDF-4DA5-8A2A-733858803268}"/>
    <cellStyle name="Accent4 1198" xfId="13056" xr:uid="{D2F4D6FE-D7FD-41A3-BECE-AC41EA79D204}"/>
    <cellStyle name="Accent4 1199" xfId="13063" xr:uid="{FA15E958-54D4-4307-91D7-A8390D42385C}"/>
    <cellStyle name="Accent4 12" xfId="622" xr:uid="{E3DE4575-2963-4ACC-B2D6-1F177BB2A0D4}"/>
    <cellStyle name="Accent4 120" xfId="1471" xr:uid="{2342DDC4-A3E1-4110-BCA8-0FABD789F1B4}"/>
    <cellStyle name="Accent4 1200" xfId="13072" xr:uid="{94ECB745-E4A7-441C-ADFD-7102F0C9230E}"/>
    <cellStyle name="Accent4 1201" xfId="13098" xr:uid="{45581E7A-150E-4144-A7C7-5B9AE22D5525}"/>
    <cellStyle name="Accent4 1202" xfId="13073" xr:uid="{D983A2E9-9000-4D34-A332-AEC6CBE261CB}"/>
    <cellStyle name="Accent4 1203" xfId="13102" xr:uid="{DE3C0EF7-4B9E-406F-981F-D8F9F0D20951}"/>
    <cellStyle name="Accent4 1204" xfId="13104" xr:uid="{05E75413-79B9-4877-BFF2-A956AE0CE884}"/>
    <cellStyle name="Accent4 1205" xfId="13118" xr:uid="{29A85A8B-2D05-453F-9174-F863A681F1BE}"/>
    <cellStyle name="Accent4 1206" xfId="13106" xr:uid="{E34CD293-D518-4F17-A91F-D6FCC19B943F}"/>
    <cellStyle name="Accent4 1207" xfId="13119" xr:uid="{65A27D89-CF48-43C8-BAA5-16491BE4DD01}"/>
    <cellStyle name="Accent4 1208" xfId="13081" xr:uid="{7B85C59F-B681-430B-8963-15B7058D53B2}"/>
    <cellStyle name="Accent4 1209" xfId="13121" xr:uid="{CEDCBDFC-469F-4248-9D7B-50540AD1B8D8}"/>
    <cellStyle name="Accent4 121" xfId="1495" xr:uid="{77E70417-DB6C-443C-B1CA-EC2C1DB81CEF}"/>
    <cellStyle name="Accent4 1210" xfId="13082" xr:uid="{DAE41D8D-1442-4718-85E1-3B353DD8145F}"/>
    <cellStyle name="Accent4 1211" xfId="13134" xr:uid="{6D5AE4C4-5FA1-4FCF-8C28-9C98E66D29E5}"/>
    <cellStyle name="Accent4 1212" xfId="13084" xr:uid="{05E0F2A6-83F1-49F4-912E-655136147CBF}"/>
    <cellStyle name="Accent4 1213" xfId="13135" xr:uid="{861D4CA2-E033-4DED-A732-A16FFEA9C0C1}"/>
    <cellStyle name="Accent4 1214" xfId="13159" xr:uid="{596C3921-D486-4E9D-8AD9-B9E8723F8499}"/>
    <cellStyle name="Accent4 1215" xfId="13172" xr:uid="{BEA73ABE-04AB-4038-AD2B-0EF98754880F}"/>
    <cellStyle name="Accent4 1216" xfId="13152" xr:uid="{3C624173-D131-4EC4-B3A2-5E0614749E81}"/>
    <cellStyle name="Accent4 1217" xfId="13178" xr:uid="{2C45FA1A-3551-4ABC-B8A7-0C89CB785966}"/>
    <cellStyle name="Accent4 1218" xfId="13182" xr:uid="{68CC3543-AACC-4442-94EC-4C317727D06E}"/>
    <cellStyle name="Accent4 1219" xfId="13180" xr:uid="{F805FEAA-ACD2-4C38-9FA5-AE0200659AC0}"/>
    <cellStyle name="Accent4 122" xfId="1469" xr:uid="{441D601B-1289-4E2D-9068-D8981F3746CA}"/>
    <cellStyle name="Accent4 1220" xfId="13184" xr:uid="{9D06AF2C-1F70-48D0-AF18-1D1179D3344A}"/>
    <cellStyle name="Accent4 1221" xfId="13191" xr:uid="{ED564666-14D3-485F-888E-4F5492D5A9A5}"/>
    <cellStyle name="Accent4 1222" xfId="13187" xr:uid="{6A18F1A7-0A86-42F1-9892-BC60F48E8E3E}"/>
    <cellStyle name="Accent4 1223" xfId="13194" xr:uid="{676D9815-C031-48A6-82BA-BCB4F16E6320}"/>
    <cellStyle name="Accent4 1224" xfId="13215" xr:uid="{45582BA6-54AE-4F40-9BF7-D38568E014B3}"/>
    <cellStyle name="Accent4 1225" xfId="13220" xr:uid="{8CD59D6C-5732-4FDF-972C-4CC66B2AF58E}"/>
    <cellStyle name="Accent4 1226" xfId="13230" xr:uid="{70E1086F-FD06-4DF5-8C5D-D39A6FD5A344}"/>
    <cellStyle name="Accent4 1227" xfId="13239" xr:uid="{C88FD166-A3D6-4EF9-9FE3-3DCAF3AA5242}"/>
    <cellStyle name="Accent4 1228" xfId="13229" xr:uid="{7FC63DEE-9BE0-4F15-80AA-DC26B9D2E4AE}"/>
    <cellStyle name="Accent4 1229" xfId="13240" xr:uid="{DEFA6F1A-8E24-4DDE-9D0A-54C86311F618}"/>
    <cellStyle name="Accent4 123" xfId="1497" xr:uid="{4EC52B13-F1BF-43E9-8AF2-EAD21266B359}"/>
    <cellStyle name="Accent4 1230" xfId="13255" xr:uid="{8D40DB94-8587-463B-8EA0-E42FB27F1D3E}"/>
    <cellStyle name="Accent4 1231" xfId="13307" xr:uid="{104307DF-7AA8-435E-AF96-F52F9168467D}"/>
    <cellStyle name="Accent4 1232" xfId="13312" xr:uid="{8215AF22-3AFA-41A2-8774-2D8FC73EDDB5}"/>
    <cellStyle name="Accent4 1233" xfId="13321" xr:uid="{6618E693-8790-47BC-9534-3CFC1B7733A9}"/>
    <cellStyle name="Accent4 1234" xfId="13330" xr:uid="{DA9CE42B-43F5-46EB-B4ED-D2D911B2324C}"/>
    <cellStyle name="Accent4 1235" xfId="13320" xr:uid="{3B812823-CFAB-4785-B682-FEB60D44FB81}"/>
    <cellStyle name="Accent4 1236" xfId="13331" xr:uid="{A2683F01-A6FB-41E2-8BF7-8986E145B984}"/>
    <cellStyle name="Accent4 1237" xfId="13344" xr:uid="{8D54F2DF-C4A4-4E3E-A986-23D66B0473D9}"/>
    <cellStyle name="Accent4 1238" xfId="13354" xr:uid="{10006DC9-F8F5-432F-8D3E-1A9584182362}"/>
    <cellStyle name="Accent4 1239" xfId="13365" xr:uid="{82D0827E-9007-46FE-803E-12F44630AA88}"/>
    <cellStyle name="Accent4 124" xfId="1466" xr:uid="{8C0CC9BD-088D-4F5C-8A90-73A38DA5ECE8}"/>
    <cellStyle name="Accent4 1240" xfId="13355" xr:uid="{94F01C60-E179-4FE3-9A71-B5520CBAA7A6}"/>
    <cellStyle name="Accent4 1241" xfId="13366" xr:uid="{1FD6F008-9050-4F8D-9D9E-A2B8AD414E7B}"/>
    <cellStyle name="Accent4 1242" xfId="13353" xr:uid="{123BB961-CCB5-4BE6-BEA1-63C336CA73E0}"/>
    <cellStyle name="Accent4 1243" xfId="13371" xr:uid="{5D186220-D274-4907-850A-25956CACC067}"/>
    <cellStyle name="Accent4 1244" xfId="13393" xr:uid="{2BD22723-AC38-47B0-8D65-80CF3F3C31CF}"/>
    <cellStyle name="Accent4 1245" xfId="13414" xr:uid="{6FCAF240-C900-406B-B605-08EA692D66A8}"/>
    <cellStyle name="Accent4 1246" xfId="13396" xr:uid="{106C89E8-6DB0-4066-B798-C54CE90048FA}"/>
    <cellStyle name="Accent4 1247" xfId="13425" xr:uid="{C7F177F7-21EE-478A-BE52-107F65336FF4}"/>
    <cellStyle name="Accent4 1248" xfId="13397" xr:uid="{AEF4AADC-B74F-4628-98C2-94A378121016}"/>
    <cellStyle name="Accent4 1249" xfId="13428" xr:uid="{F5D9327A-23CC-4F6E-ACA9-20F6FD787EB0}"/>
    <cellStyle name="Accent4 125" xfId="1500" xr:uid="{72851E78-D679-439F-8E5C-7C69859961F6}"/>
    <cellStyle name="Accent4 1250" xfId="13394" xr:uid="{3803E904-DBB6-44CC-AEA8-B275779C4268}"/>
    <cellStyle name="Accent4 1251" xfId="13429" xr:uid="{A996692D-8FFE-48D1-87AD-637FBC6DEBD1}"/>
    <cellStyle name="Accent4 1252" xfId="13389" xr:uid="{9BB406B5-7981-4B1E-90D7-54F7AC13C813}"/>
    <cellStyle name="Accent4 1253" xfId="13431" xr:uid="{D5F49B52-5FEF-4DB3-8F13-F889CFAA88DA}"/>
    <cellStyle name="Accent4 1254" xfId="13409" xr:uid="{74D2E65A-97CD-41E6-98DB-8F411E3B78FC}"/>
    <cellStyle name="Accent4 1255" xfId="13451" xr:uid="{BAD48310-836A-427F-B1E1-0AF84B2D50D3}"/>
    <cellStyle name="Accent4 1256" xfId="13457" xr:uid="{CB16A84F-726A-4588-9C8F-24571CC95943}"/>
    <cellStyle name="Accent4 1257" xfId="13469" xr:uid="{BEDC98C7-E412-420A-A87E-246B7BE495F0}"/>
    <cellStyle name="Accent4 1258" xfId="13486" xr:uid="{A1F50036-285F-4C1A-ADDD-5C7BAF3CC336}"/>
    <cellStyle name="Accent4 1259" xfId="13468" xr:uid="{8BA1E7C5-2B48-4D49-B1AD-45A2F06941CC}"/>
    <cellStyle name="Accent4 126" xfId="1504" xr:uid="{8F273FA5-8587-4F24-BFFE-7DECEE8302ED}"/>
    <cellStyle name="Accent4 1260" xfId="13487" xr:uid="{97216897-BE3C-48B2-8FF2-666CA8E72659}"/>
    <cellStyle name="Accent4 1261" xfId="13466" xr:uid="{12D9A73A-0F30-4481-9069-7BD3CE4BDCB7}"/>
    <cellStyle name="Accent4 1262" xfId="13489" xr:uid="{2C6E2E7D-554C-4BA9-91A3-B04FCFCDD716}"/>
    <cellStyle name="Accent4 1263" xfId="13463" xr:uid="{2E2CE735-E707-4CFE-B119-FDE852E5E4E5}"/>
    <cellStyle name="Accent4 1264" xfId="13492" xr:uid="{C90744B3-A4D1-4916-A6FE-C03B904854D6}"/>
    <cellStyle name="Accent4 1265" xfId="13512" xr:uid="{7D749BE1-7930-4A7E-A7BF-A4A63A4F4502}"/>
    <cellStyle name="Accent4 1266" xfId="13517" xr:uid="{63E62F7A-0E98-449E-A592-EB7BDC3A6C31}"/>
    <cellStyle name="Accent4 1267" xfId="13526" xr:uid="{9233067F-6FDC-4B2D-A98D-F245718AD5FD}"/>
    <cellStyle name="Accent4 1268" xfId="13531" xr:uid="{B53B0FE3-8120-4CC7-941B-73F6116B6772}"/>
    <cellStyle name="Accent4 1269" xfId="13538" xr:uid="{A1906447-D7ED-4334-9966-C7D4B5A896F7}"/>
    <cellStyle name="Accent4 127" xfId="1522" xr:uid="{E4F9D6BF-0383-40DC-A6C3-75BA63BF2781}"/>
    <cellStyle name="Accent4 1270" xfId="13547" xr:uid="{1E40C193-34AC-4C04-89C8-C5EBC329F730}"/>
    <cellStyle name="Accent4 1271" xfId="13545" xr:uid="{700BFA07-5138-4B52-91A5-9FA688734BBD}"/>
    <cellStyle name="Accent4 1272" xfId="13556" xr:uid="{0965B2B5-9B9E-4BE9-9C99-523FC81CFF58}"/>
    <cellStyle name="Accent4 1273" xfId="13561" xr:uid="{9771E8B0-5D0F-433C-AE48-161DD4B5090E}"/>
    <cellStyle name="Accent4 1274" xfId="13572" xr:uid="{4276C296-3F61-4F4D-BB29-AA61C7D9F96D}"/>
    <cellStyle name="Accent4 1275" xfId="13585" xr:uid="{10F930E2-E840-4433-A7C0-06C9AE98EF4C}"/>
    <cellStyle name="Accent4 1276" xfId="13571" xr:uid="{0B11C146-14C1-4E24-A50F-870771E2D69F}"/>
    <cellStyle name="Accent4 1277" xfId="13586" xr:uid="{13CA5F74-D69E-413A-8076-E5A5B6120ADD}"/>
    <cellStyle name="Accent4 1278" xfId="13569" xr:uid="{7B8E9C79-D4D4-4F73-87D1-08FC1C602EDE}"/>
    <cellStyle name="Accent4 1279" xfId="13588" xr:uid="{CC63D48D-C9CE-4A2A-A8E0-535765F31E4D}"/>
    <cellStyle name="Accent4 128" xfId="1531" xr:uid="{FF9FD582-4793-405F-8E94-08A463790F00}"/>
    <cellStyle name="Accent4 1280" xfId="13605" xr:uid="{0B102BD4-1F49-46F5-A22C-5D5069FEDD22}"/>
    <cellStyle name="Accent4 1281" xfId="13610" xr:uid="{F28ABEAA-8D4E-4821-A3F4-DC8EC00DF61C}"/>
    <cellStyle name="Accent4 1282" xfId="13617" xr:uid="{85D93697-FBF6-44F2-AD2C-A8C2132C8F81}"/>
    <cellStyle name="Accent4 1283" xfId="13624" xr:uid="{25F71A43-78BC-4DB7-853E-63D09575A0CA}"/>
    <cellStyle name="Accent4 1284" xfId="13689" xr:uid="{FED2A4E7-A2F7-4A14-B77D-9F4ABFE68AF4}"/>
    <cellStyle name="Accent4 1285" xfId="13705" xr:uid="{0B2BA000-3047-4B0F-A1C7-0D2CCD54949B}"/>
    <cellStyle name="Accent4 1286" xfId="13696" xr:uid="{536BC4E4-BA1F-4024-8ABF-E2BC56571127}"/>
    <cellStyle name="Accent4 1287" xfId="13715" xr:uid="{64D5CC6E-DDD5-4D60-BCFF-158AD7680DA9}"/>
    <cellStyle name="Accent4 1288" xfId="13694" xr:uid="{2EE8A710-CDDE-4EE2-BDEA-CC98AF1A2CB2}"/>
    <cellStyle name="Accent4 1289" xfId="13716" xr:uid="{10503153-038B-4F4F-9660-BE676F46F708}"/>
    <cellStyle name="Accent4 129" xfId="1548" xr:uid="{38D2ED22-5BD3-4E3B-8AFC-04D1087941DE}"/>
    <cellStyle name="Accent4 1290" xfId="13691" xr:uid="{CB519559-A4ED-46B9-97F1-2AA1140708BA}"/>
    <cellStyle name="Accent4 1291" xfId="13718" xr:uid="{25A039AF-2D05-4F63-A865-3A962A67CBDE}"/>
    <cellStyle name="Accent4 1292" xfId="13734" xr:uid="{446A8BAD-4237-4624-8B4B-23D921013D50}"/>
    <cellStyle name="Accent4 1293" xfId="13742" xr:uid="{BC934A44-77A2-47CD-BA62-C3FD46D0ACBC}"/>
    <cellStyle name="Accent4 1294" xfId="13748" xr:uid="{7873CD0F-00D4-4045-AA6A-75BFFCF166AD}"/>
    <cellStyle name="Accent4 1295" xfId="13757" xr:uid="{1E144A1F-ED93-4CCE-B657-F2308FB62615}"/>
    <cellStyle name="Accent4 1296" xfId="13781" xr:uid="{137D08E2-C458-442F-B60C-80D35582CB5A}"/>
    <cellStyle name="Accent4 1297" xfId="13779" xr:uid="{6E455CB4-2F54-47B5-A624-8B26A8BB0AEF}"/>
    <cellStyle name="Accent4 1298" xfId="13766" xr:uid="{C315CE01-8994-4B4B-A242-B6036A451E74}"/>
    <cellStyle name="Accent4 1299" xfId="13774" xr:uid="{D03325C5-330F-4E8A-8CFC-5B7E8BC2C9B7}"/>
    <cellStyle name="Accent4 13" xfId="632" xr:uid="{7F5ECD18-2B5D-46C1-806B-E354D5D6E7D5}"/>
    <cellStyle name="Accent4 130" xfId="1529" xr:uid="{8615BF2E-6CE7-4D01-866B-713321F9721A}"/>
    <cellStyle name="Accent4 1300" xfId="13792" xr:uid="{E476FF16-779D-4E7B-9520-34CB7BC58913}"/>
    <cellStyle name="Accent4 1301" xfId="13797" xr:uid="{7E8BE9B3-C6F9-4DD3-9FA6-94076D13BE15}"/>
    <cellStyle name="Accent4 1302" xfId="13809" xr:uid="{28E162F7-8055-4923-BED1-A31756D0B8D4}"/>
    <cellStyle name="Accent4 1303" xfId="13834" xr:uid="{1B34AEBB-03B3-4C06-9E64-17FC99289A52}"/>
    <cellStyle name="Accent4 1304" xfId="13808" xr:uid="{AB1D6896-7A86-41E1-9C14-F1D6FEB27A81}"/>
    <cellStyle name="Accent4 1305" xfId="13835" xr:uid="{463BA384-5F99-4ACA-8CD5-F708C057C850}"/>
    <cellStyle name="Accent4 1306" xfId="13806" xr:uid="{93C36223-6D3D-4FA9-B328-D0A6FC5E6B33}"/>
    <cellStyle name="Accent4 1307" xfId="13837" xr:uid="{17F80E0E-4438-4432-9CAE-DA5D9340BF2D}"/>
    <cellStyle name="Accent4 1308" xfId="13803" xr:uid="{AA2942ED-D19D-4A69-8F86-E9C6700D87A6}"/>
    <cellStyle name="Accent4 1309" xfId="13823" xr:uid="{5D4DB2E3-24DA-4D34-AA61-FAD2B3C08995}"/>
    <cellStyle name="Accent4 131" xfId="1549" xr:uid="{99AEAEE3-63C8-4936-B8C2-756B807EA827}"/>
    <cellStyle name="Accent4 1310" xfId="13856" xr:uid="{FC651933-1D4B-4D4F-A110-31EDE5908598}"/>
    <cellStyle name="Accent4 1311" xfId="13820" xr:uid="{EA2496FA-3943-431C-A435-20FBAC0DD5B8}"/>
    <cellStyle name="Accent4 1312" xfId="13866" xr:uid="{2DE19723-E266-4108-B4C9-0AA5F98D82BB}"/>
    <cellStyle name="Accent4 1313" xfId="13880" xr:uid="{860D59C0-E258-4866-97A7-E5EE16388016}"/>
    <cellStyle name="Accent4 1314" xfId="13897" xr:uid="{EBA592E1-588B-4918-84E8-351F38CEAB8F}"/>
    <cellStyle name="Accent4 1315" xfId="13879" xr:uid="{194C9254-000C-4964-BCF9-20A910968509}"/>
    <cellStyle name="Accent4 1316" xfId="13898" xr:uid="{B0A32BB2-D147-481B-A08F-8845952AD5CB}"/>
    <cellStyle name="Accent4 1317" xfId="13877" xr:uid="{B83E961B-4690-4325-8943-5CE0AC8DC132}"/>
    <cellStyle name="Accent4 1318" xfId="13900" xr:uid="{C0A80FEF-C1EF-48A3-ACE4-8EBD6EFC1E34}"/>
    <cellStyle name="Accent4 1319" xfId="13874" xr:uid="{4663B542-6FA4-48D0-B6F3-8BCCCDFF2716}"/>
    <cellStyle name="Accent4 132" xfId="1539" xr:uid="{28DF6317-6F8A-4172-8899-2CDE0B5B29EA}"/>
    <cellStyle name="Accent4 1320" xfId="13903" xr:uid="{E351E66C-A8B8-46F0-8374-0E7D10F6E9F2}"/>
    <cellStyle name="Accent4 1321" xfId="13923" xr:uid="{D4C0F1E1-B2BD-4795-BA85-D882BA0BB04C}"/>
    <cellStyle name="Accent4 1322" xfId="13929" xr:uid="{56A593C3-9519-4FCA-ABA2-3537948B2790}"/>
    <cellStyle name="Accent4 1323" xfId="13947" xr:uid="{19F62075-1659-42EF-9CE2-E515449239A0}"/>
    <cellStyle name="Accent4 1324" xfId="13970" xr:uid="{95B03A80-FB23-48EC-8731-3D748A9FA52A}"/>
    <cellStyle name="Accent4 1325" xfId="13945" xr:uid="{3B9F37E9-A6AA-4303-9ABE-162CECC6C6D2}"/>
    <cellStyle name="Accent4 1326" xfId="13972" xr:uid="{93BD097A-4C9B-4850-BD7B-386D40C6CA18}"/>
    <cellStyle name="Accent4 1327" xfId="13942" xr:uid="{DF4DEE8D-88E3-4F7B-9200-9B434C734D7C}"/>
    <cellStyle name="Accent4 1328" xfId="13971" xr:uid="{E54849AD-B0A4-4246-A5DB-F80950E26823}"/>
    <cellStyle name="Accent4 1329" xfId="13982" xr:uid="{36829981-0A51-4EC2-B866-B579961AD1E7}"/>
    <cellStyle name="Accent4 133" xfId="1563" xr:uid="{8D5FD919-54D2-4759-AF9F-F7E8C3288560}"/>
    <cellStyle name="Accent4 1330" xfId="13974" xr:uid="{71C55F4A-F3C4-4AF6-A6EF-DDD3D277E56A}"/>
    <cellStyle name="Accent4 1331" xfId="13984" xr:uid="{DDB7D05F-EE70-434D-A34A-EDCCC6D401D3}"/>
    <cellStyle name="Accent4 1332" xfId="13978" xr:uid="{CDB50D5E-AC70-4261-949A-048F4F351FD1}"/>
    <cellStyle name="Accent4 1333" xfId="13957" xr:uid="{9D7B3C94-D6B2-4338-831D-2BCF1E3FF565}"/>
    <cellStyle name="Accent4 1334" xfId="14006" xr:uid="{7EB4B737-E523-4E71-AD7B-893325915AED}"/>
    <cellStyle name="Accent4 1335" xfId="14017" xr:uid="{4289366C-7538-4FF8-AA6F-B83C3D315DB0}"/>
    <cellStyle name="Accent4 1336" xfId="14033" xr:uid="{BBA55D5C-9607-4013-B71F-E6D327E16051}"/>
    <cellStyle name="Accent4 1337" xfId="14048" xr:uid="{99E97C1F-7C02-4DE7-BFCB-B2898776F5E5}"/>
    <cellStyle name="Accent4 1338" xfId="14034" xr:uid="{DCD7D279-B633-4572-940F-C7328E52EF24}"/>
    <cellStyle name="Accent4 1339" xfId="14049" xr:uid="{C9AE3C41-0F33-41EC-8291-74522DCB493A}"/>
    <cellStyle name="Accent4 134" xfId="1538" xr:uid="{00BFF9E4-6BC8-4B1C-9C98-E20039F96EDE}"/>
    <cellStyle name="Accent4 1340" xfId="14036" xr:uid="{86C06FBE-70EF-45BD-A3DC-10671784D74C}"/>
    <cellStyle name="Accent4 1341" xfId="14051" xr:uid="{E7ACDFD4-DC94-4463-B050-E2ED859D21E1}"/>
    <cellStyle name="Accent4 1342" xfId="14039" xr:uid="{5C042360-F270-48F1-8176-CB5F58499CD8}"/>
    <cellStyle name="Accent4 1343" xfId="14054" xr:uid="{2D8E7132-B7D7-4BA2-9361-FA22A46D6BF8}"/>
    <cellStyle name="Accent4 1344" xfId="14021" xr:uid="{2499860F-EDC3-4306-BDA7-7B7DF452E27A}"/>
    <cellStyle name="Accent4 1345" xfId="14077" xr:uid="{7B9FDB74-7936-4781-9CF3-94BB2D7291D4}"/>
    <cellStyle name="Accent4 1346" xfId="14087" xr:uid="{07CF6940-CA71-40D7-85D0-F432DA191012}"/>
    <cellStyle name="Accent4 1347" xfId="14082" xr:uid="{9926E708-2226-415B-A62D-86E562B28727}"/>
    <cellStyle name="Accent4 1348" xfId="14094" xr:uid="{2B65B9D8-3404-4B00-94F9-A705F35289E8}"/>
    <cellStyle name="Accent4 1349" xfId="14109" xr:uid="{52426B5E-CF9F-45F0-8C02-051C2B5BA6C8}"/>
    <cellStyle name="Accent4 135" xfId="1562" xr:uid="{963A18D5-56D3-4AA8-8C63-59250E924640}"/>
    <cellStyle name="Accent4 1350" xfId="14125" xr:uid="{8B5C21A7-BFA8-4C8C-A759-F4CA26B6FA37}"/>
    <cellStyle name="Accent4 1351" xfId="14107" xr:uid="{6E468938-7975-44C2-8DF3-B7F730AF900A}"/>
    <cellStyle name="Accent4 1352" xfId="14126" xr:uid="{1AF8A7C3-C26D-4265-8E3F-8CD07427EC94}"/>
    <cellStyle name="Accent4 1353" xfId="14105" xr:uid="{26D2184D-5D11-4EAB-BAE8-2E0CEB922034}"/>
    <cellStyle name="Accent4 1354" xfId="14128" xr:uid="{FE512691-645E-4AB2-8A92-0161A139792C}"/>
    <cellStyle name="Accent4 1355" xfId="14102" xr:uid="{8C4533AC-7938-4AA7-849C-F9E871C5BA57}"/>
    <cellStyle name="Accent4 1356" xfId="14131" xr:uid="{7BC1D3B0-91BB-4837-B212-0BD16CE51972}"/>
    <cellStyle name="Accent4 1357" xfId="14152" xr:uid="{7F155809-A148-4F5E-84B8-DFE735159C5D}"/>
    <cellStyle name="Accent4 1358" xfId="14158" xr:uid="{D886B94A-376E-4D62-82A4-5BD12E302172}"/>
    <cellStyle name="Accent4 1359" xfId="14166" xr:uid="{07101F97-9A23-47E0-8519-F013F44CC9D5}"/>
    <cellStyle name="Accent4 136" xfId="1579" xr:uid="{2FB2E4E3-7F37-4FE6-8C1A-CC1A7591D7EA}"/>
    <cellStyle name="Accent4 1360" xfId="14181" xr:uid="{F620C153-5936-46FE-88E9-2796AC685277}"/>
    <cellStyle name="Accent4 1361" xfId="14192" xr:uid="{8FCFDF19-B346-46E5-9B10-A2C25764379C}"/>
    <cellStyle name="Accent4 1362" xfId="14180" xr:uid="{8D1A0456-BFC3-45DE-BC0C-02E58A3B9847}"/>
    <cellStyle name="Accent4 1363" xfId="14193" xr:uid="{BF14512C-8236-4E68-9605-34A31160408A}"/>
    <cellStyle name="Accent4 1364" xfId="14178" xr:uid="{37267915-5AAC-4D65-833A-DB11F524797B}"/>
    <cellStyle name="Accent4 1365" xfId="14212" xr:uid="{7B3EDA2B-1D28-4637-A6BB-14749D323A7C}"/>
    <cellStyle name="Accent4 1366" xfId="14223" xr:uid="{343E7866-74B7-4D38-B6AD-AC17C86C5FDC}"/>
    <cellStyle name="Accent4 1367" xfId="14207" xr:uid="{0A46D845-FC76-43E7-A3E8-8AB9EDFF4E06}"/>
    <cellStyle name="Accent4 1368" xfId="14224" xr:uid="{B6EB8690-2C3E-407F-8F46-E46B58574312}"/>
    <cellStyle name="Accent4 1369" xfId="14215" xr:uid="{6EF4817C-7626-4960-8FF8-6DDF76EC88A6}"/>
    <cellStyle name="Accent4 137" xfId="1590" xr:uid="{BADEA023-40FA-4E83-8F2F-7520FC306A59}"/>
    <cellStyle name="Accent4 1370" xfId="14237" xr:uid="{8C722FDB-923F-4B7E-9990-5E338A6AD337}"/>
    <cellStyle name="Accent4 1371" xfId="14247" xr:uid="{838016D4-3A85-4BCD-82DD-D648C1AAD0CE}"/>
    <cellStyle name="Accent4 1372" xfId="14266" xr:uid="{3BCB2D44-958A-4E4D-B2FD-E49081DD00C1}"/>
    <cellStyle name="Accent4 1373" xfId="14246" xr:uid="{C641AD5E-07AD-4050-AF83-0B5AFD8B51EA}"/>
    <cellStyle name="Accent4 1374" xfId="14258" xr:uid="{295A9030-6EEA-4DA3-9CCA-712FA77750BB}"/>
    <cellStyle name="Accent4 1375" xfId="14279" xr:uid="{011B3D47-1520-4A50-9113-8CF6013ACA3E}"/>
    <cellStyle name="Accent4 1376" xfId="14259" xr:uid="{F2C75CFB-D63D-4D96-9111-BED29FB2FD75}"/>
    <cellStyle name="Accent4 1377" xfId="14280" xr:uid="{66E9BAE8-3BAD-4285-BA7A-12B7EEF3B9C0}"/>
    <cellStyle name="Accent4 1378" xfId="14261" xr:uid="{8B4A761A-7166-4C15-A6C9-7CC09192D130}"/>
    <cellStyle name="Accent4 1379" xfId="14282" xr:uid="{AB2B94B5-5D22-47A4-8041-6464FA846D63}"/>
    <cellStyle name="Accent4 138" xfId="1578" xr:uid="{27760ABB-6AB5-4A6F-A307-04CE98633D0A}"/>
    <cellStyle name="Accent4 1380" xfId="14298" xr:uid="{1B62433D-6FFA-4A0E-9373-3CC22F5BA0ED}"/>
    <cellStyle name="Accent4 1381" xfId="14318" xr:uid="{F211A27E-1EB1-4B29-8C69-A3930834D994}"/>
    <cellStyle name="Accent4 1382" xfId="14306" xr:uid="{C90A1FA9-5F90-490C-9233-6A4671B7B07D}"/>
    <cellStyle name="Accent4 1383" xfId="14336" xr:uid="{068AC0A7-BCEA-4129-B3CC-0573757EF027}"/>
    <cellStyle name="Accent4 1384" xfId="14302" xr:uid="{80462858-CA81-4470-B607-4EF842B994E6}"/>
    <cellStyle name="Accent4 1385" xfId="14338" xr:uid="{F67DFF37-2645-43FB-B828-4D58F896A7DD}"/>
    <cellStyle name="Accent4 1386" xfId="14320" xr:uid="{308AB719-6207-44B1-8943-D17561AFAB4C}"/>
    <cellStyle name="Accent4 1387" xfId="14369" xr:uid="{EA5EB05B-59AB-4336-915A-DB6F21C9570D}"/>
    <cellStyle name="Accent4 1388" xfId="14319" xr:uid="{5D01BF49-D2C4-4E9B-B60B-0C71306EC8D6}"/>
    <cellStyle name="Accent4 1389" xfId="14370" xr:uid="{4FDFAC3C-253B-4C06-8CF1-9D6230712BB6}"/>
    <cellStyle name="Accent4 139" xfId="1591" xr:uid="{58AA51F1-E2E5-42AA-BEB2-1EEF22FA98DB}"/>
    <cellStyle name="Accent4 1390" xfId="14315" xr:uid="{57EDC54C-9270-48D9-A6F9-8D7FB9230657}"/>
    <cellStyle name="Accent4 1391" xfId="14372" xr:uid="{4BD69611-DC4F-4CE5-B2E1-B6BBBF5F60AE}"/>
    <cellStyle name="Accent4 1392" xfId="14341" xr:uid="{944A204E-624C-4BF0-9A63-8F4D69467333}"/>
    <cellStyle name="Accent4 1393" xfId="14392" xr:uid="{722AC15B-5B70-4A5B-9A4D-55E373D55160}"/>
    <cellStyle name="Accent4 1394" xfId="14344" xr:uid="{A890B246-66A8-4F28-93E1-4C900C393D61}"/>
    <cellStyle name="Accent4 1395" xfId="14395" xr:uid="{ADC2751E-E05B-4C57-A67C-0E5B30F929ED}"/>
    <cellStyle name="Accent4 1396" xfId="14360" xr:uid="{D69808BE-D1BA-4D6A-BE1F-DD912AEECB0E}"/>
    <cellStyle name="Accent4 1397" xfId="14406" xr:uid="{5A87D7DF-C810-4152-96C9-C24B6BD0110D}"/>
    <cellStyle name="Accent4 1398" xfId="14387" xr:uid="{3DDDE6E6-4819-4F22-B15C-21C400590123}"/>
    <cellStyle name="Accent4 1399" xfId="14408" xr:uid="{2A29B821-6659-4F9A-81F5-EE823A7755F3}"/>
    <cellStyle name="Accent4 14" xfId="644" xr:uid="{918B6B4B-9C73-4FEB-89A9-3CEABE5A7E9B}"/>
    <cellStyle name="Accent4 140" xfId="1576" xr:uid="{925F83DD-B672-4C92-A6B8-C4183C85C1C4}"/>
    <cellStyle name="Accent4 1400" xfId="14418" xr:uid="{813AFC3E-563C-4D02-BB59-0FF52C40865C}"/>
    <cellStyle name="Accent4 1401" xfId="14426" xr:uid="{6AC9B028-8508-405E-8585-6AC2F09FA000}"/>
    <cellStyle name="Accent4 1402" xfId="14421" xr:uid="{BD21B612-5AF5-4524-AC64-E81576925DD3}"/>
    <cellStyle name="Accent4 1403" xfId="14443" xr:uid="{8E53B335-DE30-49E0-B896-7169726E356B}"/>
    <cellStyle name="Accent4 1404" xfId="14449" xr:uid="{60E66CD4-C551-4AE1-B27C-254856E6A5FC}"/>
    <cellStyle name="Accent4 1405" xfId="14465" xr:uid="{307EB5BC-F46C-423D-9D06-A6F96E9A6F97}"/>
    <cellStyle name="Accent4 1406" xfId="14473" xr:uid="{35C6ED15-CF21-49A3-B024-5C717C9005E4}"/>
    <cellStyle name="Accent4 1407" xfId="14463" xr:uid="{EA7F25A0-1996-4CDE-8060-84C49F1A364E}"/>
    <cellStyle name="Accent4 1408" xfId="14491" xr:uid="{D135A8D7-9D1E-41DF-928D-D65214912A3D}"/>
    <cellStyle name="Accent4 1409" xfId="14531" xr:uid="{CEE2A543-9CEA-49C2-BCC2-DFCE5F715FF1}"/>
    <cellStyle name="Accent4 141" xfId="1613" xr:uid="{EE234030-A62E-483C-9140-C5345BA67AA8}"/>
    <cellStyle name="Accent4 1410" xfId="14489" xr:uid="{C92E2850-0E85-4DC4-866E-34EE90585031}"/>
    <cellStyle name="Accent4 1411" xfId="14533" xr:uid="{36A2FDE8-9850-4293-B11F-5F8C863685CD}"/>
    <cellStyle name="Accent4 1412" xfId="14486" xr:uid="{EAFFB09B-1C54-4B90-982C-1640E71C8F2A}"/>
    <cellStyle name="Accent4 1413" xfId="14517" xr:uid="{310E8BBC-9B3B-4AAB-A4AF-45002205FB92}"/>
    <cellStyle name="Accent4 1414" xfId="14555" xr:uid="{185CFD61-E223-44FA-AF61-4FB96E1B2FD8}"/>
    <cellStyle name="Accent4 1415" xfId="14519" xr:uid="{CF4B34FC-03DC-41E9-91A8-6B22D9D133B1}"/>
    <cellStyle name="Accent4 1416" xfId="14557" xr:uid="{41F14DC5-EF5D-448D-BA65-299694DE5A49}"/>
    <cellStyle name="Accent4 1417" xfId="14524" xr:uid="{F7ADC1C2-DA7D-42C0-BAEC-2E183FA16169}"/>
    <cellStyle name="Accent4 1418" xfId="14560" xr:uid="{9F8FF303-D1B3-4024-AE90-00903C6613E1}"/>
    <cellStyle name="Accent4 1419" xfId="14530" xr:uid="{8FF811E3-BA8F-46FA-B994-68BFC886FA06}"/>
    <cellStyle name="Accent4 142" xfId="1635" xr:uid="{A530FB30-8AAB-49B5-86A6-78818E57519D}"/>
    <cellStyle name="Accent4 1420" xfId="14564" xr:uid="{282641FF-0F56-4A94-9DDE-A4A3EE47FEF2}"/>
    <cellStyle name="Accent4 1421" xfId="14570" xr:uid="{7A975DB7-D686-4F2C-A38E-B160BACECE83}"/>
    <cellStyle name="Accent4 1422" xfId="14576" xr:uid="{FA119686-01FB-47A5-ABE1-EAABF6C8D44D}"/>
    <cellStyle name="Accent4 1423" xfId="14582" xr:uid="{6B167241-72C9-4562-8F4E-112960B4DEB2}"/>
    <cellStyle name="Accent4 1424" xfId="14587" xr:uid="{E60F6681-A0EE-4EFF-85B5-529AAEAEAC2D}"/>
    <cellStyle name="Accent4 1425" xfId="14592" xr:uid="{278C74D1-1722-4433-94AB-D04CB43BFCF3}"/>
    <cellStyle name="Accent4 1426" xfId="14596" xr:uid="{D8669543-7554-475E-B5D2-8D80A44DEDBC}"/>
    <cellStyle name="Accent4 1427" xfId="14601" xr:uid="{65D3032C-CC25-4622-958A-550E6EE80FEA}"/>
    <cellStyle name="Accent4 1428" xfId="14606" xr:uid="{32B6A2D0-500E-467D-A826-ACD6A2597EB2}"/>
    <cellStyle name="Accent4 1429" xfId="14610" xr:uid="{4B51EAF8-1DAE-4183-8C71-A15E642FF302}"/>
    <cellStyle name="Accent4 143" xfId="1611" xr:uid="{9E05B5A6-682D-4412-B64A-169D5FC24EB1}"/>
    <cellStyle name="Accent4 1430" xfId="14615" xr:uid="{2B5CAC75-4A3B-4891-8B17-8C62F6553A2B}"/>
    <cellStyle name="Accent4 1431" xfId="14502" xr:uid="{61D714D9-4227-4716-AE74-C65C4981D5A0}"/>
    <cellStyle name="Accent4 1432" xfId="14644" xr:uid="{17A85EED-C0E9-4D4A-857B-60E994AA2CAB}"/>
    <cellStyle name="Accent4 1433" xfId="14504" xr:uid="{F7DBA8C3-1D19-4ED2-BFA5-465717FC2799}"/>
    <cellStyle name="Accent4 1434" xfId="14645" xr:uid="{668BFE1D-5F10-4F3F-8C03-5F5E8351A254}"/>
    <cellStyle name="Accent4 1435" xfId="14632" xr:uid="{36429FED-BD72-4C3B-A7EA-FB1CBE852C83}"/>
    <cellStyle name="Accent4 1436" xfId="14647" xr:uid="{64D6951D-1696-412B-AB4D-30D05ECECB9A}"/>
    <cellStyle name="Accent4 1437" xfId="14604" xr:uid="{A6BFD65D-53A3-4254-A8E0-AB2BCFC40711}"/>
    <cellStyle name="Accent4 1438" xfId="14650" xr:uid="{627E491A-409C-47FE-8AD2-227FC6DACAFB}"/>
    <cellStyle name="Accent4 1439" xfId="14654" xr:uid="{0097D60E-1705-4316-9926-320CB7F8AA32}"/>
    <cellStyle name="Accent4 144" xfId="1637" xr:uid="{165DCCF9-73CC-42DE-B957-B11532B922BF}"/>
    <cellStyle name="Accent4 1440" xfId="14674" xr:uid="{57F1C731-959A-42B2-80B5-E6F88CEB4F61}"/>
    <cellStyle name="Accent4 1441" xfId="14688" xr:uid="{C981927E-D2D7-43E4-99AD-DE7C160E90A7}"/>
    <cellStyle name="Accent4 1442" xfId="14681" xr:uid="{98949ACB-F421-4374-9E93-84B050E0A4C8}"/>
    <cellStyle name="Accent4 1443" xfId="14685" xr:uid="{A1F9E1BE-E742-47B3-99D6-FBEF24891666}"/>
    <cellStyle name="Accent4 1444" xfId="14707" xr:uid="{A9EEF4A0-3CFB-45EB-81B5-3806C12C65AF}"/>
    <cellStyle name="Accent4 1445" xfId="14713" xr:uid="{E7BE3F63-9553-4294-A902-4595696D8FF8}"/>
    <cellStyle name="Accent4 1446" xfId="14731" xr:uid="{8A7FB4BC-CF60-44BD-9C87-7B645CB0D088}"/>
    <cellStyle name="Accent4 1447" xfId="14751" xr:uid="{73810414-AC40-4C9C-8CA3-D00D1905DD3C}"/>
    <cellStyle name="Accent4 1448" xfId="14728" xr:uid="{2A95F94D-5C54-479D-B7BE-F70684E23E5F}"/>
    <cellStyle name="Accent4 1449" xfId="14752" xr:uid="{0FC08F13-0E20-4144-84DE-DE776BE3077D}"/>
    <cellStyle name="Accent4 145" xfId="1608" xr:uid="{14E7A98C-2DFF-42BF-A6DA-AE74DE85D2D3}"/>
    <cellStyle name="Accent4 1450" xfId="14726" xr:uid="{1CBE5CBE-B6CF-4496-B344-C2DF2A6F5725}"/>
    <cellStyle name="Accent4 1451" xfId="14754" xr:uid="{47AB40F4-396C-45A9-B778-C1A33DC99390}"/>
    <cellStyle name="Accent4 1452" xfId="14723" xr:uid="{9DC3F3DD-BFBF-401C-9F8B-BEE82818A539}"/>
    <cellStyle name="Accent4 1453" xfId="14757" xr:uid="{A5ADD75B-8487-40B0-AC5D-D6CB321C1F89}"/>
    <cellStyle name="Accent4 1454" xfId="14762" xr:uid="{6CF648B0-2379-4E47-BA60-06DB18EA5737}"/>
    <cellStyle name="Accent4 1455" xfId="14787" xr:uid="{D2382DF4-23C1-449F-981C-03AAA4DD5F60}"/>
    <cellStyle name="Accent4 1456" xfId="14804" xr:uid="{B7DF7137-A8C5-4901-817D-C1B932F3FCB9}"/>
    <cellStyle name="Accent4 1457" xfId="14785" xr:uid="{F6594468-499B-4C4B-87CF-57E2627A55AA}"/>
    <cellStyle name="Accent4 1458" xfId="14805" xr:uid="{2D8B2C12-B223-4223-B703-D434B586BAB4}"/>
    <cellStyle name="Accent4 1459" xfId="14783" xr:uid="{37FE6B0E-99EF-4BA9-8335-C4CFD1513D83}"/>
    <cellStyle name="Accent4 146" xfId="1639" xr:uid="{602312D9-575A-475B-B687-BD5368F2A7DA}"/>
    <cellStyle name="Accent4 1460" xfId="14806" xr:uid="{8150A9DC-9F8E-43E0-8F64-780E29B24E46}"/>
    <cellStyle name="Accent4 1461" xfId="14796" xr:uid="{9EC9E360-99D2-4F94-A5D0-7EA6FCA5E74F}"/>
    <cellStyle name="Accent4 1462" xfId="14824" xr:uid="{22A70CD2-253C-4B31-9FED-9A6E94D315A8}"/>
    <cellStyle name="Accent4 1463" xfId="14834" xr:uid="{C94D1A35-3BFA-486C-8D5A-3992A6F6908E}"/>
    <cellStyle name="Accent4 1464" xfId="14848" xr:uid="{75A9008F-17F4-4DF5-889D-2ECEB0F41F39}"/>
    <cellStyle name="Accent4 1465" xfId="14858" xr:uid="{FF274338-F11E-4B8F-A08B-83606580221D}"/>
    <cellStyle name="Accent4 1466" xfId="14845" xr:uid="{679D8F2A-EEC3-4F22-BDB3-E8561C299EAD}"/>
    <cellStyle name="Accent4 1467" xfId="14869" xr:uid="{2854279A-7A07-4204-9237-C1F9EC8AFC6C}"/>
    <cellStyle name="Accent4 1468" xfId="14840" xr:uid="{3AEAEC2B-FB50-4EB5-BF98-5E98DDF3F652}"/>
    <cellStyle name="Accent4 1469" xfId="14886" xr:uid="{78181F33-D9C7-4F3B-88C6-35E5356EC31E}"/>
    <cellStyle name="Accent4 147" xfId="1605" xr:uid="{631CED57-E2C1-4A89-AAC7-E087C1185B6D}"/>
    <cellStyle name="Accent4 1470" xfId="14910" xr:uid="{8DC690F8-BC0F-4AE3-A4D7-AD8ADAC8CF5C}"/>
    <cellStyle name="Accent4 1471" xfId="14885" xr:uid="{18706D9A-89CC-4881-951E-A989DE004225}"/>
    <cellStyle name="Accent4 1472" xfId="14911" xr:uid="{7D59E1AF-CACE-477E-877A-ECE539C95CC3}"/>
    <cellStyle name="Accent4 1473" xfId="14883" xr:uid="{35FE09D3-F381-483F-AE77-2CEC2FED1E60}"/>
    <cellStyle name="Accent4 1474" xfId="14914" xr:uid="{0336F020-6497-4732-9F5D-800A9CC64F01}"/>
    <cellStyle name="Accent4 1475" xfId="14880" xr:uid="{A6B39D91-DCEA-40F8-9E39-0FD6411D893F}"/>
    <cellStyle name="Accent4 1476" xfId="14899" xr:uid="{D77518B8-1C00-4CF7-91E8-C4B4850E95FC}"/>
    <cellStyle name="Accent4 1477" xfId="14933" xr:uid="{BEE3AB36-ADC2-4556-97E3-5407A88E4D89}"/>
    <cellStyle name="Accent4 1478" xfId="14944" xr:uid="{C163801F-E169-4638-A453-39D98BD0317E}"/>
    <cellStyle name="Accent4 1479" xfId="14940" xr:uid="{9612BFDC-6C8B-43E8-B791-02285B3D9684}"/>
    <cellStyle name="Accent4 148" xfId="1642" xr:uid="{D392868E-1468-43BB-944E-4107A731BA44}"/>
    <cellStyle name="Accent4 1480" xfId="14964" xr:uid="{B410BEE4-F948-4205-A4DE-169E2A44F297}"/>
    <cellStyle name="Accent4 1481" xfId="14983" xr:uid="{AE480369-D9E1-4580-9217-0C3F63F1A147}"/>
    <cellStyle name="Accent4 1482" xfId="14961" xr:uid="{24353DD9-48B7-4926-9EBF-C9B044B4C274}"/>
    <cellStyle name="Accent4 1483" xfId="14984" xr:uid="{2127D204-B03C-4146-99AA-DE4A20773875}"/>
    <cellStyle name="Accent4 1484" xfId="14957" xr:uid="{91281E70-BE8B-4404-B398-2B8B8AA1676E}"/>
    <cellStyle name="Accent4 1485" xfId="14985" xr:uid="{DAC30E99-BD6B-40B1-9F14-724D1F9D532A}"/>
    <cellStyle name="Accent4 1486" xfId="14954" xr:uid="{47609E05-6285-44D7-B8CD-ECB580456DB5}"/>
    <cellStyle name="Accent4 1487" xfId="14988" xr:uid="{739A82E0-7425-45A2-839E-9DBBF1D62407}"/>
    <cellStyle name="Accent4 1488" xfId="14995" xr:uid="{589EF07B-232F-40E1-9719-E55E01648E01}"/>
    <cellStyle name="Accent4 1489" xfId="14997" xr:uid="{13DB7DB4-18C5-45E2-8B93-B1CC9D5103C8}"/>
    <cellStyle name="Accent4 149" xfId="1646" xr:uid="{4049183B-872B-4C6C-998F-A23B32955154}"/>
    <cellStyle name="Accent4 1490" xfId="15002" xr:uid="{210450A1-B9CF-49C1-9847-83DEBA63B764}"/>
    <cellStyle name="Accent4 1491" xfId="15024" xr:uid="{41507E4F-FDC4-4F34-AB33-50E0495EF970}"/>
    <cellStyle name="Accent4 1492" xfId="15033" xr:uid="{7BF22F22-3319-4234-844C-9D3634471C4C}"/>
    <cellStyle name="Accent4 1493" xfId="15027" xr:uid="{7CA03312-A4F8-4917-988C-31BEC684E7A3}"/>
    <cellStyle name="Accent4 1494" xfId="15038" xr:uid="{C4B83F82-05D7-4E89-83FE-919D66BC9777}"/>
    <cellStyle name="Accent4 1495" xfId="15047" xr:uid="{54FA5549-8CB3-4EDB-9880-D5F5A29BAB85}"/>
    <cellStyle name="Accent4 1496" xfId="15057" xr:uid="{1C287E3E-70AB-4AB9-BD30-346ED3AB70FF}"/>
    <cellStyle name="Accent4 1497" xfId="15070" xr:uid="{B47686CA-1F84-40CF-A70A-541F406A8026}"/>
    <cellStyle name="Accent4 1498" xfId="15096" xr:uid="{CF9953A6-41E4-43B2-A5F8-36EF262940D1}"/>
    <cellStyle name="Accent4 1499" xfId="15068" xr:uid="{288A63A9-E0F9-4456-BFD8-2CDA99E8BE96}"/>
    <cellStyle name="Accent4 15" xfId="640" xr:uid="{3C3124D4-52A3-437E-96B8-7F88EC49B68A}"/>
    <cellStyle name="Accent4 150" xfId="1650" xr:uid="{D20B458E-5CE3-4090-99D4-750F5BBE882D}"/>
    <cellStyle name="Accent4 1500" xfId="15097" xr:uid="{65DDDAAE-B76E-4A50-8F16-024961E57539}"/>
    <cellStyle name="Accent4 1501" xfId="15066" xr:uid="{BB36D429-A354-415C-854B-13BEF3363AFA}"/>
    <cellStyle name="Accent4 1502" xfId="15099" xr:uid="{CD89D413-2CBD-48DC-AE87-E612C013E016}"/>
    <cellStyle name="Accent4 1503" xfId="15063" xr:uid="{99B53391-F21D-4A8B-8110-0D3DED4F49BB}"/>
    <cellStyle name="Accent4 1504" xfId="15103" xr:uid="{05CF46BD-3F49-4D3F-A76C-3356028024B3}"/>
    <cellStyle name="Accent4 1505" xfId="15107" xr:uid="{AD8EF03D-2C70-4305-8B6E-8CE0EECD5CE4}"/>
    <cellStyle name="Accent4 1506" xfId="15126" xr:uid="{118EF939-DF51-4F38-88AA-8A1C3789ECF6}"/>
    <cellStyle name="Accent4 1507" xfId="15131" xr:uid="{49745693-43D8-481E-98D6-FFA2A10C58CE}"/>
    <cellStyle name="Accent4 1508" xfId="15075" xr:uid="{F9735CCC-5478-4017-B675-23BFB3B4C09E}"/>
    <cellStyle name="Accent4 1509" xfId="15144" xr:uid="{621C568A-910C-4B4F-B8B5-E85CEDF6FC48}"/>
    <cellStyle name="Accent4 151" xfId="1654" xr:uid="{D334270E-F7E7-4054-9FF0-7C8192705757}"/>
    <cellStyle name="Accent4 1510" xfId="15083" xr:uid="{ABCA8A79-55B9-4948-B926-602E0E56A1A4}"/>
    <cellStyle name="Accent4 1511" xfId="15167" xr:uid="{A96050A0-8E37-4FE9-BCC5-78C81297B552}"/>
    <cellStyle name="Accent4 1512" xfId="15196" xr:uid="{DB8754B9-E64E-4BE4-99EF-402864F2E65A}"/>
    <cellStyle name="Accent4 1513" xfId="15165" xr:uid="{F6F46712-31CA-4469-A8E3-B90B8853A403}"/>
    <cellStyle name="Accent4 1514" xfId="15198" xr:uid="{6D270392-51BD-4FFE-B1FD-385D2B356495}"/>
    <cellStyle name="Accent4 1515" xfId="15162" xr:uid="{3909F5B8-D6E5-406A-9679-AE6B82AB0609}"/>
    <cellStyle name="Accent4 1516" xfId="15201" xr:uid="{8DD3D8BB-B0A8-4EB9-B5CD-F69D376A6AEC}"/>
    <cellStyle name="Accent4 1517" xfId="15158" xr:uid="{893C9960-65CD-4181-A5E3-572A1CD5AD67}"/>
    <cellStyle name="Accent4 1518" xfId="15205" xr:uid="{A63DE2D6-3DD2-4286-8C49-703F21EB3697}"/>
    <cellStyle name="Accent4 1519" xfId="15210" xr:uid="{E265C42E-2A59-4CB3-87C3-93AB444FE2FE}"/>
    <cellStyle name="Accent4 152" xfId="1735" xr:uid="{259F81FB-1218-42B8-BE36-4DFD0CA9070D}"/>
    <cellStyle name="Accent4 1520" xfId="15215" xr:uid="{2A93F794-E721-4891-BABC-2BAB0E8DE84A}"/>
    <cellStyle name="Accent4 1521" xfId="15219" xr:uid="{7C802F59-0CB6-4F0A-8E62-55D11D17A77F}"/>
    <cellStyle name="Accent4 1522" xfId="15223" xr:uid="{8E02C641-564E-427B-A74F-D27F768FC8A3}"/>
    <cellStyle name="Accent4 1523" xfId="15227" xr:uid="{37697E32-496E-4737-B174-83CE7CFA2EE2}"/>
    <cellStyle name="Accent4 1524" xfId="15232" xr:uid="{FF7AB5B4-2E94-4E8D-9B72-DBE916A49EAF}"/>
    <cellStyle name="Accent4 1525" xfId="15236" xr:uid="{F723FCD1-0812-41DE-B0DB-7D41C18E8528}"/>
    <cellStyle name="Accent4 1526" xfId="15240" xr:uid="{4B5F6883-3803-4C79-8376-2D81F728A293}"/>
    <cellStyle name="Accent4 1527" xfId="15245" xr:uid="{D5C32E5C-7D27-4DBD-92B6-EC1883D24C6F}"/>
    <cellStyle name="Accent4 1528" xfId="15241" xr:uid="{3FAAD48B-8221-46F3-8223-84D124B04D60}"/>
    <cellStyle name="Accent4 1529" xfId="15252" xr:uid="{93F6DAC4-844E-4922-8ECF-1538985CFF0F}"/>
    <cellStyle name="Accent4 153" xfId="1743" xr:uid="{864AA53F-0411-463B-856C-6294A22D64B0}"/>
    <cellStyle name="Accent4 1530" xfId="15277" xr:uid="{9B36F4F9-4668-4877-B988-848933D84C18}"/>
    <cellStyle name="Accent4 1531" xfId="15294" xr:uid="{BFDFA441-BF97-4958-945C-36883E4C75D9}"/>
    <cellStyle name="Accent4 1532" xfId="15276" xr:uid="{FFB01D6C-2E74-4B37-888F-EC4B7A4F96FE}"/>
    <cellStyle name="Accent4 1533" xfId="15295" xr:uid="{E0643592-7440-4755-9A3F-A2C9C4334A6C}"/>
    <cellStyle name="Accent4 1534" xfId="15274" xr:uid="{4D43FDB3-431D-4D14-9D02-D844D0152508}"/>
    <cellStyle name="Accent4 1535" xfId="15297" xr:uid="{83CD1FC0-FBEB-4107-8846-AD8649400608}"/>
    <cellStyle name="Accent4 1536" xfId="15271" xr:uid="{01F51506-9ACB-4362-9028-8E3EA1C3D33D}"/>
    <cellStyle name="Accent4 1537" xfId="15300" xr:uid="{14BDA72A-387A-4D90-96CB-4775300E6F51}"/>
    <cellStyle name="Accent4 1538" xfId="15322" xr:uid="{1D5D9153-4776-45C3-89E0-6EE1F35BAF41}"/>
    <cellStyle name="Accent4 1539" xfId="15332" xr:uid="{AD672F62-866C-4C78-9A10-1EEADC6E8083}"/>
    <cellStyle name="Accent4 154" xfId="1757" xr:uid="{77F4EB4C-4FDE-41DE-B74D-446293C1FF7A}"/>
    <cellStyle name="Accent4 1540" xfId="15344" xr:uid="{05550CFA-3E19-4FA5-86D3-1D3996859B81}"/>
    <cellStyle name="Accent4 1541" xfId="15317" xr:uid="{201584EC-6A38-4270-9250-C96072FFAF83}"/>
    <cellStyle name="Accent4 1542" xfId="15362" xr:uid="{9BDBB2B3-EEC2-45DA-90B4-867CA1F4D6F1}"/>
    <cellStyle name="Accent4 1543" xfId="15388" xr:uid="{B07C41F1-EF24-4282-9F02-1CE41532B391}"/>
    <cellStyle name="Accent4 1544" xfId="15359" xr:uid="{F507172A-ED73-488A-AA45-3A25FDBCD3C4}"/>
    <cellStyle name="Accent4 1545" xfId="15390" xr:uid="{974FFE92-A906-43CF-B943-56A61B3B0306}"/>
    <cellStyle name="Accent4 1546" xfId="15356" xr:uid="{31970475-29A2-4E4C-A154-457E992DBB85}"/>
    <cellStyle name="Accent4 1547" xfId="15392" xr:uid="{D77B89E4-1E57-4991-AE61-07E083BFB139}"/>
    <cellStyle name="Accent4 1548" xfId="15352" xr:uid="{98A7B0EE-0ED2-4E6D-8C18-6A3D9D9ADB05}"/>
    <cellStyle name="Accent4 1549" xfId="15384" xr:uid="{8FD22081-F315-435D-BB88-2E64969D7916}"/>
    <cellStyle name="Accent4 155" xfId="1792" xr:uid="{3285C830-8CC2-4928-B095-4E3539A6E811}"/>
    <cellStyle name="Accent4 1550" xfId="15419" xr:uid="{8443D84E-97B8-4541-B64B-5A16B0AB918E}"/>
    <cellStyle name="Accent4 1551" xfId="15389" xr:uid="{DA5BAC14-F857-4A1C-BF70-C83C2C452026}"/>
    <cellStyle name="Accent4 1552" xfId="15421" xr:uid="{07A0FF8A-68B0-4194-A31A-CAE455CE0605}"/>
    <cellStyle name="Accent4 1553" xfId="15396" xr:uid="{D60CB580-2B3C-4841-87B0-6D0C86A7E526}"/>
    <cellStyle name="Accent4 1554" xfId="15424" xr:uid="{2CF2A4BF-2533-4405-86D5-DE5FD6B59D15}"/>
    <cellStyle name="Accent4 1555" xfId="15397" xr:uid="{D0CC86AA-E168-41EC-8D03-8F535EE5F4E2}"/>
    <cellStyle name="Accent4 1556" xfId="15427" xr:uid="{024E4F96-3A3B-42AB-9248-9679FB74E75C}"/>
    <cellStyle name="Accent4 1557" xfId="15414" xr:uid="{117BAC42-DEAD-43B9-A5C2-87B152213F08}"/>
    <cellStyle name="Accent4 1558" xfId="15459" xr:uid="{F3A4FD23-66F6-4D6E-B03A-29E46E7CA240}"/>
    <cellStyle name="Accent4 1559" xfId="15486" xr:uid="{989D3B19-DDE2-479D-A330-0B43277484BC}"/>
    <cellStyle name="Accent4 156" xfId="1699" xr:uid="{560BED92-F069-4C88-B617-098991741A49}"/>
    <cellStyle name="Accent4 1560" xfId="15457" xr:uid="{98A4E527-0128-44D8-9AEC-F7402601BB55}"/>
    <cellStyle name="Accent4 1561" xfId="15487" xr:uid="{23A6F600-F58E-4473-BF9A-FC4AFC7D3678}"/>
    <cellStyle name="Accent4 1562" xfId="15454" xr:uid="{64B6646F-23FA-4729-9ABF-0C007650F813}"/>
    <cellStyle name="Accent4 1563" xfId="15490" xr:uid="{0EF63C19-AFD7-4C4B-807A-4396FCC31610}"/>
    <cellStyle name="Accent4 1564" xfId="15456" xr:uid="{B2910D4F-35EF-47CC-B9B4-F92CE0CBBB7E}"/>
    <cellStyle name="Accent4 1565" xfId="15503" xr:uid="{2C765EF5-1FB8-4FCA-A4F9-B52707298FC3}"/>
    <cellStyle name="Accent4 1566" xfId="15450" xr:uid="{7A25B74B-F022-45D4-A5DD-972C30E2D69B}"/>
    <cellStyle name="Accent4 1567" xfId="15505" xr:uid="{32C2BB77-E4F3-4F61-9461-09C0B2406ABF}"/>
    <cellStyle name="Accent4 1568" xfId="15500" xr:uid="{18968FF5-9BAA-4E5E-9F61-B5D1D57F3F25}"/>
    <cellStyle name="Accent4 1569" xfId="15514" xr:uid="{266FEE42-1EEA-4EC9-BF79-65C530D6298E}"/>
    <cellStyle name="Accent4 157" xfId="1747" xr:uid="{80AA89F3-62C8-4EF6-8836-BFCF9656E01F}"/>
    <cellStyle name="Accent4 1570" xfId="15510" xr:uid="{0D82490E-D2E9-42E1-8384-993681763199}"/>
    <cellStyle name="Accent4 1571" xfId="15520" xr:uid="{24D84297-AC02-4AEA-B38D-2B1182B863E4}"/>
    <cellStyle name="Accent4 1572" xfId="15524" xr:uid="{FA84BCAE-3D22-496E-B152-398396733DA1}"/>
    <cellStyle name="Accent4 1573" xfId="15528" xr:uid="{88D032EF-C91B-4C2F-9770-396799187722}"/>
    <cellStyle name="Accent4 1574" xfId="15532" xr:uid="{AE599EE9-6A01-4770-891E-2B459BA23FAC}"/>
    <cellStyle name="Accent4 1575" xfId="15561" xr:uid="{55BF2F13-298E-495E-B3A5-245495A05EB8}"/>
    <cellStyle name="Accent4 1576" xfId="15581" xr:uid="{0B3D3F10-786D-4016-8BAD-FB740597C52C}"/>
    <cellStyle name="Accent4 1577" xfId="15568" xr:uid="{F816E054-9E1E-481A-862F-3E7369A501FC}"/>
    <cellStyle name="Accent4 1578" xfId="15611" xr:uid="{4118A066-8B90-4102-B01F-BA7AB1FCD628}"/>
    <cellStyle name="Accent4 1579" xfId="15608" xr:uid="{F5F61AEE-42C6-47C4-ABB0-F062FE5F3625}"/>
    <cellStyle name="Accent4 158" xfId="1739" xr:uid="{8568C808-5D40-4E9B-9F06-C56CFBD14C22}"/>
    <cellStyle name="Accent4 1580" xfId="15554" xr:uid="{80A65259-AA17-4D5D-9AE2-07930117FE5C}"/>
    <cellStyle name="Accent4 1581" xfId="15606" xr:uid="{F2F49355-5419-453F-8544-6446B3829043}"/>
    <cellStyle name="Accent4 1582" xfId="15556" xr:uid="{1852CBA4-A2C6-41F6-9AC1-168E4D435D8F}"/>
    <cellStyle name="Accent4 1583" xfId="15587" xr:uid="{2C74FD5D-0966-4275-A8D2-68D2E0719F1B}"/>
    <cellStyle name="Accent4 1584" xfId="15610" xr:uid="{2BEAB4BF-A09F-4809-9321-1BD05DB0E6FF}"/>
    <cellStyle name="Accent4 1585" xfId="15628" xr:uid="{D0A92469-A4F8-456E-961A-02C13E13A18A}"/>
    <cellStyle name="Accent4 1586" xfId="15649" xr:uid="{C7FE11D9-006B-495D-9DF6-F69D5BCE7DBC}"/>
    <cellStyle name="Accent4 1587" xfId="15671" xr:uid="{90560C0C-6DEC-480A-9BB4-CF17BE15437B}"/>
    <cellStyle name="Accent4 1588" xfId="15647" xr:uid="{D5F5910E-F7A9-412A-893F-6749FDE388E6}"/>
    <cellStyle name="Accent4 1589" xfId="15672" xr:uid="{ECA42E6D-59C9-427D-B98A-DC4AE0FA95AA}"/>
    <cellStyle name="Accent4 159" xfId="1754" xr:uid="{EAA924D4-7774-4848-B051-6ADC0A9263EC}"/>
    <cellStyle name="Accent4 1590" xfId="15645" xr:uid="{767A8363-888F-477D-8DCE-672C54BD1852}"/>
    <cellStyle name="Accent4 1591" xfId="15674" xr:uid="{0113FE04-C5D6-4C2F-813F-CE5451318259}"/>
    <cellStyle name="Accent4 1592" xfId="15641" xr:uid="{8F3C1E7C-5C20-4EB5-87CB-B22313D9548B}"/>
    <cellStyle name="Accent4 1593" xfId="15678" xr:uid="{99350E0C-9F72-4BFE-AED0-511A39E5EC3D}"/>
    <cellStyle name="Accent4 1594" xfId="15644" xr:uid="{C23F88EF-89BA-4150-94F2-3BDE4AD62C38}"/>
    <cellStyle name="Accent4 1595" xfId="15694" xr:uid="{1E6B3113-1D3F-4945-BB10-AC937E752BED}"/>
    <cellStyle name="Accent4 1596" xfId="15684" xr:uid="{88A09F20-854D-4248-922D-BD9A7108BEB0}"/>
    <cellStyle name="Accent4 1597" xfId="15695" xr:uid="{0EBAEEE8-5267-4DB1-A0AA-4AAF31195B53}"/>
    <cellStyle name="Accent4 1598" xfId="15719" xr:uid="{E2691971-F450-4091-B18B-D30D9E395495}"/>
    <cellStyle name="Accent4 1599" xfId="15730" xr:uid="{D5723A89-2D1D-485C-9A22-CA88B45674B0}"/>
    <cellStyle name="Accent4 16" xfId="645" xr:uid="{0B963029-5BDB-451E-AF35-8BA7563C6BF8}"/>
    <cellStyle name="Accent4 160" xfId="1748" xr:uid="{92CA82CC-C664-4CA3-B644-7EA1AB2D9F05}"/>
    <cellStyle name="Accent4 1600" xfId="15718" xr:uid="{E62FDA11-BBE5-4C76-835E-C60DD76C60FF}"/>
    <cellStyle name="Accent4 1601" xfId="15731" xr:uid="{E391CBE5-7F7C-4E0D-8FFE-2667BA6586BD}"/>
    <cellStyle name="Accent4 1602" xfId="15716" xr:uid="{41BDB7D5-CF60-402A-B413-841134CD15A8}"/>
    <cellStyle name="Accent4 1603" xfId="15749" xr:uid="{A07EB9A2-1AD8-4438-B9F7-83E72271802F}"/>
    <cellStyle name="Accent4 1604" xfId="15760" xr:uid="{40CC738F-A695-47F6-8355-731086ADA6C5}"/>
    <cellStyle name="Accent4 1605" xfId="15748" xr:uid="{1B0A0BA4-3567-44CE-9AE6-00E815B716A0}"/>
    <cellStyle name="Accent4 1606" xfId="15761" xr:uid="{AD7DC0DA-8EB6-4480-941B-62E1D4B90BFD}"/>
    <cellStyle name="Accent4 1607" xfId="15746" xr:uid="{F155FE8C-FAD0-430E-9A50-DE434C300B96}"/>
    <cellStyle name="Accent4 1608" xfId="15779" xr:uid="{F905BC33-FCBE-4678-B2EA-ADAB136E5475}"/>
    <cellStyle name="Accent4 1609" xfId="15792" xr:uid="{BE0EF437-A65A-4D25-8892-2C8829385E39}"/>
    <cellStyle name="Accent4 161" xfId="1727" xr:uid="{5695ED5D-E26A-4CB3-9846-E767142F4448}"/>
    <cellStyle name="Accent4 1610" xfId="15778" xr:uid="{85B0A132-BB32-4028-B758-9F80070E633F}"/>
    <cellStyle name="Accent4 1611" xfId="15793" xr:uid="{29DE1008-04E1-4845-8B22-3C51ED421664}"/>
    <cellStyle name="Accent4 1612" xfId="15776" xr:uid="{611AF145-645F-43F9-9A29-A609B946046B}"/>
    <cellStyle name="Accent4 1613" xfId="15795" xr:uid="{52D5FE41-A83B-437E-9FD4-5C16400199D3}"/>
    <cellStyle name="Accent4 1614" xfId="15821" xr:uid="{24227991-0284-4029-A0E8-1E5CCA007E56}"/>
    <cellStyle name="Accent4 1615" xfId="15849" xr:uid="{01D1D658-86B0-4A2F-B613-36BC004B159A}"/>
    <cellStyle name="Accent4 1616" xfId="15831" xr:uid="{078474A1-769E-4E4F-B9DE-F36B15DAD6DE}"/>
    <cellStyle name="Accent4 1617" xfId="15877" xr:uid="{EE5BCB6F-0793-487F-98B9-8C3F9993116A}"/>
    <cellStyle name="Accent4 1618" xfId="15874" xr:uid="{00842EBC-A227-41AD-AA29-1E04A5F19AAB}"/>
    <cellStyle name="Accent4 1619" xfId="15813" xr:uid="{5BE681A2-20AA-4E75-AAF0-8F25723AC623}"/>
    <cellStyle name="Accent4 162" xfId="1726" xr:uid="{801EDA9B-69EE-489F-86ED-DE8FE1DD89DC}"/>
    <cellStyle name="Accent4 1620" xfId="15890" xr:uid="{E00DCF34-0F04-4178-A73E-A84F586B66BF}"/>
    <cellStyle name="Accent4 1621" xfId="15878" xr:uid="{813B0368-9DBF-48F8-89E3-B2134B285BE3}"/>
    <cellStyle name="Accent4 1622" xfId="15842" xr:uid="{5DA49F0B-EC6D-458D-99E8-315DC8FA97B1}"/>
    <cellStyle name="Accent4 1623" xfId="15832" xr:uid="{E9F695B9-915E-47BE-B4AA-BF2407701B2A}"/>
    <cellStyle name="Accent4 1624" xfId="15887" xr:uid="{C4F11DF7-9349-49B8-B2F1-E600247D1C30}"/>
    <cellStyle name="Accent4 1625" xfId="15870" xr:uid="{E9EEA55A-FB97-4B6F-8FC1-C6709AA04D51}"/>
    <cellStyle name="Accent4 1626" xfId="15913" xr:uid="{B3199045-A6A8-4BCE-B46D-ED905F640B65}"/>
    <cellStyle name="Accent4 1627" xfId="15936" xr:uid="{430D215F-066E-4B94-9D79-F9F53EB4071B}"/>
    <cellStyle name="Accent4 1628" xfId="15912" xr:uid="{6CD41CFB-5C85-423B-BBF6-D29B26096AA6}"/>
    <cellStyle name="Accent4 1629" xfId="15937" xr:uid="{709505CE-5095-4BD3-A268-8661E8016615}"/>
    <cellStyle name="Accent4 163" xfId="1730" xr:uid="{A948A776-DBA7-4B9F-871B-99F2CD9BB61B}"/>
    <cellStyle name="Accent4 1630" xfId="15910" xr:uid="{D69DC161-73BB-4FBC-B968-B221989FD301}"/>
    <cellStyle name="Accent4 1631" xfId="15939" xr:uid="{619EEDD2-7513-4D6A-8955-B31720F25463}"/>
    <cellStyle name="Accent4 1632" xfId="15907" xr:uid="{D6FA9445-89A3-4551-BDE8-BBAEB45B4AFD}"/>
    <cellStyle name="Accent4 1633" xfId="15943" xr:uid="{79A4648E-E1C9-4C0B-9C08-D69D6EFF6545}"/>
    <cellStyle name="Accent4 1634" xfId="15949" xr:uid="{A59AEDAA-C440-4B01-BD2C-EAECF7EBC523}"/>
    <cellStyle name="Accent4 1635" xfId="15962" xr:uid="{EC28F29A-4848-4992-BB97-79A192F000BF}"/>
    <cellStyle name="Accent4 1636" xfId="15973" xr:uid="{4A009B1E-F3B7-450C-866F-7D7D216B442C}"/>
    <cellStyle name="Accent4 1637" xfId="15979" xr:uid="{8BDA192C-92EE-4A91-A54F-1532D7A63466}"/>
    <cellStyle name="Accent4 1638" xfId="16020" xr:uid="{E2498BCF-1596-4C8E-B5E7-4DFBE4BE3D4B}"/>
    <cellStyle name="Accent4 1639" xfId="16044" xr:uid="{8731F97D-1A99-4D7B-A7DA-D9390DD0FAF1}"/>
    <cellStyle name="Accent4 164" xfId="1704" xr:uid="{48FD7C4E-6581-43D5-A2B3-06744C1E67CB}"/>
    <cellStyle name="Accent4 1640" xfId="16019" xr:uid="{5D72DF97-BBC8-4330-A8A9-B9AF3E7B6FAE}"/>
    <cellStyle name="Accent4 1641" xfId="16046" xr:uid="{D534F7E9-6650-487F-8534-FA31AEDE147E}"/>
    <cellStyle name="Accent4 1642" xfId="16018" xr:uid="{AE5C58C9-4DB8-42C1-B1A4-175B47D50DD5}"/>
    <cellStyle name="Accent4 1643" xfId="16048" xr:uid="{8920414A-2B11-4D88-B3AE-AF2A97B53D03}"/>
    <cellStyle name="Accent4 1644" xfId="16016" xr:uid="{91B8B646-EB80-49C3-804C-60026FC1991B}"/>
    <cellStyle name="Accent4 1645" xfId="16033" xr:uid="{CF7726D3-91ED-4952-8EF8-FBBA72B1477C}"/>
    <cellStyle name="Accent4 1646" xfId="16075" xr:uid="{19E3FCD0-D7D8-4B98-9FB1-BB893B7EE312}"/>
    <cellStyle name="Accent4 1647" xfId="16093" xr:uid="{6A6F8ED0-BEC4-471E-B674-1140363DB959}"/>
    <cellStyle name="Accent4 1648" xfId="16076" xr:uid="{B1F1FC5C-6388-4F2B-BB05-1F3BB0B434B8}"/>
    <cellStyle name="Accent4 1649" xfId="16094" xr:uid="{5D9804BC-B3BC-405C-8C39-E4B95843A44C}"/>
    <cellStyle name="Accent4 165" xfId="1777" xr:uid="{3F547BEA-3A91-41B4-A41C-BAAB076E701C}"/>
    <cellStyle name="Accent4 1650" xfId="16078" xr:uid="{8292C6FC-21A2-4F4C-9E66-75CFAC1E2537}"/>
    <cellStyle name="Accent4 1651" xfId="16096" xr:uid="{DB9C592A-8ED9-494B-94EF-4C586F9BE663}"/>
    <cellStyle name="Accent4 1652" xfId="16081" xr:uid="{5B169260-40E3-4F51-B76A-AF746BC77FF3}"/>
    <cellStyle name="Accent4 1653" xfId="16099" xr:uid="{F910A1CD-E089-44E8-A6DD-126A7EB3C808}"/>
    <cellStyle name="Accent4 1654" xfId="16021" xr:uid="{BAD86200-0978-4329-AF06-033BEF185ADA}"/>
    <cellStyle name="Accent4 1655" xfId="16117" xr:uid="{30B8DBEC-203B-4317-8128-50BF7D309AD6}"/>
    <cellStyle name="Accent4 1656" xfId="16130" xr:uid="{35949F2A-7DBD-4979-A4C2-8A02E8D2D74C}"/>
    <cellStyle name="Accent4 1657" xfId="16144" xr:uid="{B165BA00-929A-4B90-B62C-B258F721BD9E}"/>
    <cellStyle name="Accent4 1658" xfId="16137" xr:uid="{2C47D383-C171-4E0C-AB5A-44AACB2F9934}"/>
    <cellStyle name="Accent4 1659" xfId="16151" xr:uid="{2153F825-A911-49D2-8E06-E04AE623C6DF}"/>
    <cellStyle name="Accent4 166" xfId="1804" xr:uid="{4EC158A0-CFFA-434A-A462-BD387820FA61}"/>
    <cellStyle name="Accent4 1660" xfId="16158" xr:uid="{4A1C0610-FC6C-45FF-81FF-8AAF7887CF10}"/>
    <cellStyle name="Accent4 1661" xfId="16162" xr:uid="{42CF8FF5-81E4-46EC-9A5A-DAA96236CA05}"/>
    <cellStyle name="Accent4 1662" xfId="16178" xr:uid="{77968915-3588-428E-873F-DF9E1E3CE57E}"/>
    <cellStyle name="Accent4 1663" xfId="16217" xr:uid="{9CA522CA-1B8F-4F87-96C5-7D3214B3B527}"/>
    <cellStyle name="Accent4 1664" xfId="16167" xr:uid="{D5F3C5E8-A21F-4DEF-88F9-79504A8B68BD}"/>
    <cellStyle name="Accent4 1665" xfId="16219" xr:uid="{5A5188C2-E91D-47E8-B4D9-FCE5C7385CCF}"/>
    <cellStyle name="Accent4 1666" xfId="16231" xr:uid="{D8AE5550-574B-4E57-9404-5028EB163E8D}"/>
    <cellStyle name="Accent4 1667" xfId="16222" xr:uid="{E0033668-7886-4F52-B7FB-79F92A48257A}"/>
    <cellStyle name="Accent4 1668" xfId="16234" xr:uid="{010C6B1F-0F64-43FE-B4BF-A86DDCCC3F29}"/>
    <cellStyle name="Accent4 1669" xfId="16210" xr:uid="{032F378E-63FF-4109-AE22-DD6F7CD09BBA}"/>
    <cellStyle name="Accent4 167" xfId="1824" xr:uid="{5C95551F-529E-4FC7-819B-1304E9A6A417}"/>
    <cellStyle name="Accent4 1670" xfId="16254" xr:uid="{8B0748E3-00C7-4890-B119-273F0C0DEE73}"/>
    <cellStyle name="Accent4 1671" xfId="16220" xr:uid="{E7EEAFB8-83A6-4082-B2C6-034A72CD123B}"/>
    <cellStyle name="Accent4 1672" xfId="16257" xr:uid="{BA0CC1BB-E43A-4051-B792-9C7BB33AF7B0}"/>
    <cellStyle name="Accent4 1673" xfId="16225" xr:uid="{236FD437-D871-462E-89BF-80256CB660C5}"/>
    <cellStyle name="Accent4 1674" xfId="16261" xr:uid="{C4D98676-362B-495B-8A60-E95E92EAD4E2}"/>
    <cellStyle name="Accent4 1675" xfId="16243" xr:uid="{D672C754-83E0-47A4-9048-C7CDCB7FDC66}"/>
    <cellStyle name="Accent4 1676" xfId="16264" xr:uid="{6C1DE423-81AE-4A75-9BF4-E71665A3929C}"/>
    <cellStyle name="Accent4 1677" xfId="16268" xr:uid="{FE9C701B-F238-4985-89CB-947E8EC3E8CC}"/>
    <cellStyle name="Accent4 1678" xfId="16188" xr:uid="{1BFA452E-A9B9-41D4-B603-CB51A7BF2542}"/>
    <cellStyle name="Accent4 1679" xfId="16299" xr:uid="{A5512191-7F3E-4C0C-B198-DE8BD20F2B6F}"/>
    <cellStyle name="Accent4 168" xfId="1802" xr:uid="{88A304BC-B5CC-44E5-B712-8E27A5B8E47C}"/>
    <cellStyle name="Accent4 1680" xfId="16187" xr:uid="{C3AD8140-C545-435B-8FF0-4EB56890F3A1}"/>
    <cellStyle name="Accent4 1681" xfId="16300" xr:uid="{861DDF80-6D74-4DDD-97A4-1FDF9D0081F6}"/>
    <cellStyle name="Accent4 1682" xfId="16185" xr:uid="{5B996E54-84B2-4C95-A6B0-C2CB4145B154}"/>
    <cellStyle name="Accent4 1683" xfId="16205" xr:uid="{E2C46D47-D355-4BEF-B6CE-2B238491BEE8}"/>
    <cellStyle name="Accent4 1684" xfId="16317" xr:uid="{218689F7-C7E0-48AA-8AA4-957BA839340B}"/>
    <cellStyle name="Accent4 1685" xfId="16241" xr:uid="{D8B5E4B8-D5C9-4D86-9572-5EDE3D377860}"/>
    <cellStyle name="Accent4 1686" xfId="16318" xr:uid="{043DC3DD-3ECC-4ECD-807F-4AE4D757F9AB}"/>
    <cellStyle name="Accent4 1687" xfId="16278" xr:uid="{D7ACCC4F-804D-4920-8099-7245DB012492}"/>
    <cellStyle name="Accent4 1688" xfId="16193" xr:uid="{C0F998E2-2E93-4C5D-BA7A-D567E275C116}"/>
    <cellStyle name="Accent4 1689" xfId="16338" xr:uid="{B3AAC0E2-ADC3-452A-8E8E-B871373845A8}"/>
    <cellStyle name="Accent4 169" xfId="1825" xr:uid="{763A2251-4145-4A67-BE9F-4C5F41C76340}"/>
    <cellStyle name="Accent4 1690" xfId="16356" xr:uid="{7B376336-3A2D-4453-8EE6-4C5B2A21185B}"/>
    <cellStyle name="Accent4 1691" xfId="16336" xr:uid="{1A1144FA-2878-423A-99C6-4CAF00A0D747}"/>
    <cellStyle name="Accent4 1692" xfId="16357" xr:uid="{22E2C8D7-60BC-4549-AD43-B0EF2E127100}"/>
    <cellStyle name="Accent4 1693" xfId="16334" xr:uid="{F359C5A0-0E50-44B8-8312-BEF8969C0087}"/>
    <cellStyle name="Accent4 1694" xfId="16359" xr:uid="{52F46F7C-5726-4966-B6B3-23EAA27B9501}"/>
    <cellStyle name="Accent4 1695" xfId="16331" xr:uid="{79424DCE-BBD9-4DFC-A47E-8EADDA9F8800}"/>
    <cellStyle name="Accent4 1696" xfId="16362" xr:uid="{F731636E-67CF-4731-9D1E-CCBFD74974FC}"/>
    <cellStyle name="Accent4 1697" xfId="16366" xr:uid="{D6EE9A3A-490C-4F22-9482-56F1E18AEE58}"/>
    <cellStyle name="Accent4 1698" xfId="16388" xr:uid="{256E9A98-7A9B-4AE4-82D8-F316466775ED}"/>
    <cellStyle name="Accent4 1699" xfId="16399" xr:uid="{FEBBC9E8-2F34-4F2B-8134-652DCACFA060}"/>
    <cellStyle name="Accent4 17" xfId="657" xr:uid="{C0400A92-B4B8-4AF7-A19D-C27C0C2B614F}"/>
    <cellStyle name="Accent4 170" xfId="1800" xr:uid="{E846A481-746E-485F-AC23-298872022AC3}"/>
    <cellStyle name="Accent4 1700" xfId="16393" xr:uid="{E515DAAC-4A44-415D-8315-C85B3C3D3C67}"/>
    <cellStyle name="Accent4 1701" xfId="16407" xr:uid="{BE8B4EA6-9AD5-4B05-88A8-243C7A317AFB}"/>
    <cellStyle name="Accent4 1702" xfId="16419" xr:uid="{192F2AB2-0A24-4154-83E6-6C7C3CEF17AC}"/>
    <cellStyle name="Accent4 1703" xfId="16425" xr:uid="{90A18BA5-843F-4842-B4F0-916C66C9368F}"/>
    <cellStyle name="Accent4 1704" xfId="16438" xr:uid="{E10FD68F-9B5F-4C27-A6D4-7D28C882B0C1}"/>
    <cellStyle name="Accent4 1705" xfId="16447" xr:uid="{5CBA9A8F-B48A-4A36-AE6C-969643338F33}"/>
    <cellStyle name="Accent4 1706" xfId="16437" xr:uid="{98B042BF-C0F7-4B1B-8F2B-F657CAC2CCEA}"/>
    <cellStyle name="Accent4 1707" xfId="16448" xr:uid="{6FD09541-1D79-4F15-B0AF-661497206E8B}"/>
    <cellStyle name="Accent4 1708" xfId="16466" xr:uid="{36178BE1-7C9B-4689-A532-E18CDD3E9C35}"/>
    <cellStyle name="Accent4 1709" xfId="16477" xr:uid="{F1E975FA-A0C7-40CF-ABC6-569F7504E525}"/>
    <cellStyle name="Accent4 171" xfId="1827" xr:uid="{79EF96F8-1078-4EB9-ABD6-E99E8E005C43}"/>
    <cellStyle name="Accent4 1710" xfId="16461" xr:uid="{67E17DC8-08B8-44C3-98A3-5B79A0C23B41}"/>
    <cellStyle name="Accent4 1711" xfId="16482" xr:uid="{97BD43EF-9213-4851-ADF3-3830EC27EF81}"/>
    <cellStyle name="Accent4 1712" xfId="16459" xr:uid="{62257DAF-8562-4570-B104-ED0FD0FC9F82}"/>
    <cellStyle name="Accent4 1713" xfId="16484" xr:uid="{32A0959F-2406-45A4-A88C-8A9CDC1F5C37}"/>
    <cellStyle name="Accent4 1714" xfId="16488" xr:uid="{976F2CD8-6091-43BA-95D8-017239A50BD9}"/>
    <cellStyle name="Accent4 1715" xfId="16493" xr:uid="{6990D1AF-4CCC-4E0F-A5DF-AECD6851FB4C}"/>
    <cellStyle name="Accent4 1716" xfId="16511" xr:uid="{FC380211-0C3B-45EA-9040-74D0803686A7}"/>
    <cellStyle name="Accent4 1717" xfId="16518" xr:uid="{3911AF56-5B9F-4853-A5EC-1AB728ED8D9E}"/>
    <cellStyle name="Accent4 1718" xfId="16510" xr:uid="{69C1004A-28C0-4A6D-8723-B767737EDA70}"/>
    <cellStyle name="Accent4 1719" xfId="16531" xr:uid="{9EF5CAA5-BF6C-45BF-9396-1A2915AC9517}"/>
    <cellStyle name="Accent4 172" xfId="1797" xr:uid="{805D7FF5-E908-4863-A310-96E7DF1AA37F}"/>
    <cellStyle name="Accent4 1720" xfId="16544" xr:uid="{3990F206-BD92-4872-B1CB-934592506A79}"/>
    <cellStyle name="Accent4 1721" xfId="16530" xr:uid="{27549FCE-E96D-401B-A8FF-D6B7A9BD1B6B}"/>
    <cellStyle name="Accent4 1722" xfId="16545" xr:uid="{157B567A-CE5F-431A-A450-71303653977E}"/>
    <cellStyle name="Accent4 1723" xfId="16528" xr:uid="{D1BE2C64-6137-4A15-9C39-C5BE09445AC7}"/>
    <cellStyle name="Accent4 1724" xfId="16547" xr:uid="{659E8CF2-E664-4978-B105-EBBCA848C0F2}"/>
    <cellStyle name="Accent4 1725" xfId="16563" xr:uid="{EC60EC9E-8A02-4E94-B2C4-22BED644317F}"/>
    <cellStyle name="Accent4 1726" xfId="16569" xr:uid="{DB738DFC-E86A-454C-94A7-47BF262D2188}"/>
    <cellStyle name="Accent4 1727" xfId="16585" xr:uid="{EC0571C4-D30B-4347-9A43-A2300F10741F}"/>
    <cellStyle name="Accent4 1728" xfId="16607" xr:uid="{DC8EE4B3-195C-4C53-8A4F-FEE8CF4D44FA}"/>
    <cellStyle name="Accent4 1729" xfId="16593" xr:uid="{34311E0F-D2F4-41DC-B5A9-8A3ACE9D100B}"/>
    <cellStyle name="Accent4 173" xfId="1830" xr:uid="{66D6B3F0-08A1-4727-B6FA-E6C66246DBAE}"/>
    <cellStyle name="Accent4 1730" xfId="16599" xr:uid="{76FC736F-8E17-45DB-BBFC-49740AC503C3}"/>
    <cellStyle name="Accent4 1731" xfId="16623" xr:uid="{96946E46-122B-4A50-968A-78BA6B3817B9}"/>
    <cellStyle name="Accent4 1732" xfId="16645" xr:uid="{FF278942-7F70-4F08-B1AE-E6030932E9C8}"/>
    <cellStyle name="Accent4 1733" xfId="16654" xr:uid="{FD9EE92F-9FA5-475B-AF78-F2FF5104931B}"/>
    <cellStyle name="Accent4 1734" xfId="16651" xr:uid="{EF243D20-2C81-4813-A191-1CF81876C9EE}"/>
    <cellStyle name="Accent4 1735" xfId="16631" xr:uid="{41346B74-A7E7-4EA0-BFC8-D210C17E3EA5}"/>
    <cellStyle name="Accent4 1736" xfId="16595" xr:uid="{A2C66CBC-4D96-4EF3-AD8B-2BFB043950E1}"/>
    <cellStyle name="Accent4 1737" xfId="16673" xr:uid="{A51816D6-16E1-45B8-AA95-A1659EFBAB8C}"/>
    <cellStyle name="Accent4 1738" xfId="16670" xr:uid="{72AD4D7F-C6DC-4AAE-9927-39F41EE01009}"/>
    <cellStyle name="Accent4 1739" xfId="16668" xr:uid="{57080157-1F5E-462D-9686-E5EFD1623DC3}"/>
    <cellStyle name="Accent4 174" xfId="1834" xr:uid="{7521F888-7A77-4FF2-A9AA-52E87786573E}"/>
    <cellStyle name="Accent4 1740" xfId="16685" xr:uid="{7383CA1B-76A8-4D30-AA5D-3E839A19073B}"/>
    <cellStyle name="Accent4 1741" xfId="16691" xr:uid="{3361C801-F7D7-4E3C-A301-181E94C6CB09}"/>
    <cellStyle name="Accent4 1742" xfId="16709" xr:uid="{4C9C9D67-5814-4533-9573-65F5F22EB2AA}"/>
    <cellStyle name="Accent4 1743" xfId="16723" xr:uid="{A982D8D9-DF45-4986-985B-2558A1221E10}"/>
    <cellStyle name="Accent4 1744" xfId="16733" xr:uid="{669CF0C0-455D-4865-BC56-FE4A8814380B}"/>
    <cellStyle name="Accent4 1745" xfId="16724" xr:uid="{52987300-40B4-4772-A12D-95C15A5935E6}"/>
    <cellStyle name="Accent4 1746" xfId="16734" xr:uid="{CF355C58-8425-41C0-8901-5CBAC674DFA7}"/>
    <cellStyle name="Accent4 1747" xfId="16727" xr:uid="{16281E8E-083F-448C-9EC7-06DDAE7413E2}"/>
    <cellStyle name="Accent4 1748" xfId="16737" xr:uid="{AA66FA7B-5F5B-4051-B473-6FD7FAA1698D}"/>
    <cellStyle name="Accent4 1749" xfId="16725" xr:uid="{8E876221-EB74-44D2-83CC-16E26FE29A31}"/>
    <cellStyle name="Accent4 175" xfId="1900" xr:uid="{A46C9BD0-996B-40C1-A76C-A1202DCCCC77}"/>
    <cellStyle name="Accent4 1750" xfId="16746" xr:uid="{F24F0C65-09B4-4015-A406-C7700B94DC22}"/>
    <cellStyle name="Accent4 1751" xfId="16730" xr:uid="{29042C73-6BF5-4E5D-929B-895DED979CA9}"/>
    <cellStyle name="Accent4 1752" xfId="16768" xr:uid="{565B49C4-1B25-46C6-BB41-65B271B62917}"/>
    <cellStyle name="Accent4 1753" xfId="16787" xr:uid="{BCB96318-E4EB-4922-8607-7AF38D18BE96}"/>
    <cellStyle name="Accent4 1754" xfId="16775" xr:uid="{49C3EE50-C321-4E8E-A897-F3245AA77496}"/>
    <cellStyle name="Accent4 1755" xfId="16799" xr:uid="{1360E6CF-CE09-4E64-A3F5-1AFEE3E1E1BE}"/>
    <cellStyle name="Accent4 1756" xfId="16772" xr:uid="{FD4BFDDA-DCE8-45E3-9761-B41481336AD0}"/>
    <cellStyle name="Accent4 1757" xfId="16800" xr:uid="{1CB53B3B-3D80-47B4-8752-0FAA34E0815E}"/>
    <cellStyle name="Accent4 1758" xfId="16769" xr:uid="{FF05A349-AB3D-45FF-AEE4-9D0AAE7AC3A9}"/>
    <cellStyle name="Accent4 1759" xfId="16802" xr:uid="{BFFEED29-C65E-446D-8021-ECDCAE0C56DE}"/>
    <cellStyle name="Accent4 176" xfId="1915" xr:uid="{5736B099-C6A8-455D-AE49-2B3B3922CEA9}"/>
    <cellStyle name="Accent4 1760" xfId="16765" xr:uid="{7EDD9CC6-0BAE-4A41-AA39-B546DD929D0A}"/>
    <cellStyle name="Accent4 1761" xfId="16805" xr:uid="{D341E33D-BBC3-47C4-9E90-639B0AACE0C7}"/>
    <cellStyle name="Accent4 1762" xfId="16809" xr:uid="{FCCB1C20-65CF-47E4-AD58-D98062206377}"/>
    <cellStyle name="Accent4 1763" xfId="16832" xr:uid="{CB94E4D7-B4C2-4999-ADA4-C17477D7E99E}"/>
    <cellStyle name="Accent4 1764" xfId="16846" xr:uid="{A6379268-BBCA-4DAF-AB2D-B0889E9587F6}"/>
    <cellStyle name="Accent4 1765" xfId="16837" xr:uid="{A4351DC7-832A-4351-A1F9-BD1173BB128E}"/>
    <cellStyle name="Accent4 1766" xfId="16861" xr:uid="{69F73C3A-7037-4D7C-A967-F8456053C1CD}"/>
    <cellStyle name="Accent4 1767" xfId="16859" xr:uid="{02F3001C-4FCF-4776-A7AF-EEB8000F0CDE}"/>
    <cellStyle name="Accent4 1768" xfId="16845" xr:uid="{7E40F745-E013-4B24-87A7-26936FB57533}"/>
    <cellStyle name="Accent4 1769" xfId="16878" xr:uid="{C4CEC4D4-9C5F-4CDE-ADC1-F44B16981B32}"/>
    <cellStyle name="Accent4 177" xfId="1920" xr:uid="{F4C5F9DF-6A7A-4E54-ADE7-6D4BD85D2026}"/>
    <cellStyle name="Accent4 1770" xfId="16884" xr:uid="{CAAD4A2E-DA5E-48C3-9E9C-15363EABB91A}"/>
    <cellStyle name="Accent4 1771" xfId="16897" xr:uid="{CB77338A-87E8-47FF-AE0B-88846629A9BF}"/>
    <cellStyle name="Accent4 1772" xfId="16908" xr:uid="{E5F03BD0-1D88-481D-85DA-7FFC50A6DAF5}"/>
    <cellStyle name="Accent4 1773" xfId="16967" xr:uid="{BE1B6A1C-E58D-42EB-8037-820EB2E7DD42}"/>
    <cellStyle name="Accent4 1774" xfId="16909" xr:uid="{31A41017-57C9-4175-BF86-A6E528A58CC7}"/>
    <cellStyle name="Accent4 1775" xfId="16968" xr:uid="{6DE03870-0582-44C3-9852-4843BA1F437F}"/>
    <cellStyle name="Accent4 1776" xfId="16911" xr:uid="{10524F95-A294-403F-AAE9-9C3ADAEA051E}"/>
    <cellStyle name="Accent4 1777" xfId="16970" xr:uid="{7DFB3474-DD71-421F-95B1-9D7D4EB0803D}"/>
    <cellStyle name="Accent4 1778" xfId="16915" xr:uid="{92D0D017-62EA-40EA-9E0D-B9B78837018D}"/>
    <cellStyle name="Accent4 1779" xfId="16993" xr:uid="{F41FCB46-6597-4371-A4EC-8A1A1BE90CAB}"/>
    <cellStyle name="Accent4 178" xfId="1880" xr:uid="{4ECB05D7-301E-4883-8E77-B8150D1A74E8}"/>
    <cellStyle name="Accent4 1780" xfId="17006" xr:uid="{E6A711C0-DA0C-41CC-BB40-822DF5F10CA3}"/>
    <cellStyle name="Accent4 1781" xfId="16992" xr:uid="{A3CD0322-A7E5-4341-B8D9-D12AEB90998D}"/>
    <cellStyle name="Accent4 1782" xfId="17007" xr:uid="{4AA58485-D5D9-44A1-BE29-A1718FC08518}"/>
    <cellStyle name="Accent4 1783" xfId="16990" xr:uid="{0015ED20-EDF9-4C44-8E36-3EA39CD0BB3A}"/>
    <cellStyle name="Accent4 1784" xfId="17009" xr:uid="{230EDBAB-C814-4EF5-B719-677E6C032AB5}"/>
    <cellStyle name="Accent4 1785" xfId="17025" xr:uid="{D07C5940-CB13-433A-8547-56DC6DF7D510}"/>
    <cellStyle name="Accent4 1786" xfId="17030" xr:uid="{678FD002-B289-4CB2-A462-8ABA45D72674}"/>
    <cellStyle name="Accent4 1787" xfId="17042" xr:uid="{457AD9F4-DDF8-4732-8DCB-E7A1FF04827F}"/>
    <cellStyle name="Accent4 1788" xfId="17059" xr:uid="{14290DBE-F38E-4736-A125-8686E3F45287}"/>
    <cellStyle name="Accent4 1789" xfId="17041" xr:uid="{FB95049A-5008-4B96-8BD9-3F2BA90D0F0C}"/>
    <cellStyle name="Accent4 179" xfId="1885" xr:uid="{E2CAE16F-938A-404F-BE79-4855F09EFBB1}"/>
    <cellStyle name="Accent4 1790" xfId="17060" xr:uid="{E986FC34-D347-4FC6-B5EA-313701CA4B66}"/>
    <cellStyle name="Accent4 1791" xfId="17039" xr:uid="{44582313-CE56-47EB-B571-FEF6EAF4691A}"/>
    <cellStyle name="Accent4 1792" xfId="17062" xr:uid="{2D867133-8D73-4962-BDC8-84570A9C7352}"/>
    <cellStyle name="Accent4 1793" xfId="17036" xr:uid="{2523EFD0-E5AA-45C1-BDF4-E55AE1259670}"/>
    <cellStyle name="Accent4 1794" xfId="17065" xr:uid="{160C36D6-2CD8-4E42-B913-346FB7616D95}"/>
    <cellStyle name="Accent4 1795" xfId="17089" xr:uid="{C391064D-7DB2-410F-973B-F77398B68ABD}"/>
    <cellStyle name="Accent4 1796" xfId="17102" xr:uid="{3F934C39-2D42-465A-A262-F9B774D9BBE5}"/>
    <cellStyle name="Accent4 1797" xfId="17088" xr:uid="{031C3533-22EB-4D19-9762-5CC2A0E2CF28}"/>
    <cellStyle name="Accent4 1798" xfId="17103" xr:uid="{B7652A66-53F5-4B90-8521-96E5B227D886}"/>
    <cellStyle name="Accent4 1799" xfId="17086" xr:uid="{34DC8485-2BA6-4600-8DE0-5F57A3E6B796}"/>
    <cellStyle name="Accent4 18" xfId="667" xr:uid="{5C55DE3C-56A8-490F-B0B9-F0192B5FB8AD}"/>
    <cellStyle name="Accent4 180" xfId="1884" xr:uid="{BBAB558D-E4F2-4BBC-B03B-F1C7130430F2}"/>
    <cellStyle name="Accent4 1800" xfId="17105" xr:uid="{E3546037-C9E2-4876-8EA7-E378633F1A7C}"/>
    <cellStyle name="Accent4 1801" xfId="17123" xr:uid="{FE82ED65-C062-429D-AF70-715492F43729}"/>
    <cellStyle name="Accent4 1802" xfId="17130" xr:uid="{900D76FB-E7EB-4F1C-9EFB-B0204AA970D9}"/>
    <cellStyle name="Accent4 1803" xfId="17122" xr:uid="{9D7B1097-DCE3-4F71-B76F-0B50D2DE7B90}"/>
    <cellStyle name="Accent4 1804" xfId="17145" xr:uid="{9E4090DD-D09B-4B9F-AC72-72F2007B3EAA}"/>
    <cellStyle name="Accent4 1805" xfId="17161" xr:uid="{081DED5B-964A-446C-B0DC-7645F637342B}"/>
    <cellStyle name="Accent4 1806" xfId="17143" xr:uid="{8ED0BE3B-C075-498F-8DB3-9631BAEC73CA}"/>
    <cellStyle name="Accent4 1807" xfId="17160" xr:uid="{77464CD6-1CB6-4044-9F8B-018D78756028}"/>
    <cellStyle name="Accent4 1808" xfId="17138" xr:uid="{763E6A4A-31C0-4793-B604-DBDF624814C4}"/>
    <cellStyle name="Accent4 1809" xfId="17162" xr:uid="{3EA5E8B9-B08B-4FDB-B151-84A8BAC4C6D9}"/>
    <cellStyle name="Accent4 181" xfId="1892" xr:uid="{9E5B38FF-0D21-4675-B136-9FC54EA46A30}"/>
    <cellStyle name="Accent4 1810" xfId="17137" xr:uid="{8644775E-9121-4ED2-8006-B973FDB88D61}"/>
    <cellStyle name="Accent4 1811" xfId="17165" xr:uid="{D53441E5-FB64-498F-8C33-31C5E534974B}"/>
    <cellStyle name="Accent4 1812" xfId="17192" xr:uid="{2E79E2D7-E48D-46ED-8E84-810B64F94784}"/>
    <cellStyle name="Accent4 1813" xfId="17209" xr:uid="{5E80A6A9-F215-4B23-8115-5C38EB3C2092}"/>
    <cellStyle name="Accent4 1814" xfId="17191" xr:uid="{B98A330D-1A22-440C-AA0D-4E9B170B711B}"/>
    <cellStyle name="Accent4 1815" xfId="17210" xr:uid="{3DDBDF93-6EB3-4747-A67E-2F57E1DF6F75}"/>
    <cellStyle name="Accent4 1816" xfId="17189" xr:uid="{175AFD6E-178F-4A3D-BFE9-17B10858B309}"/>
    <cellStyle name="Accent4 1817" xfId="17212" xr:uid="{8C089B4A-865E-48C0-A635-3CD844BBB273}"/>
    <cellStyle name="Accent4 1818" xfId="17186" xr:uid="{A13F41D4-481D-473B-BAC4-9968877CABE4}"/>
    <cellStyle name="Accent4 1819" xfId="17215" xr:uid="{4DECCE4F-C1A2-427E-AE14-DA1E21D3A6CA}"/>
    <cellStyle name="Accent4 182" xfId="1881" xr:uid="{B15D0CA6-A6FC-4739-AD57-7155BA7F06DD}"/>
    <cellStyle name="Accent4 1820" xfId="17240" xr:uid="{3377EF89-0181-4C61-BA5E-8E701C6C7F4E}"/>
    <cellStyle name="Accent4 1821" xfId="17257" xr:uid="{58690738-1131-4B17-A998-CF3767625BE2}"/>
    <cellStyle name="Accent4 1822" xfId="17239" xr:uid="{11EE68D3-D377-4A55-B693-52625BB31251}"/>
    <cellStyle name="Accent4 1823" xfId="17258" xr:uid="{518350DA-3363-4F1F-AAD1-0C6018DA085F}"/>
    <cellStyle name="Accent4 1824" xfId="17237" xr:uid="{13FD0B31-482B-4DDC-9889-2E1C38644563}"/>
    <cellStyle name="Accent4 1825" xfId="17260" xr:uid="{214CDC0A-C5D4-4CA6-B899-0856FDBCBDA6}"/>
    <cellStyle name="Accent4 1826" xfId="17234" xr:uid="{3002D791-7BD2-442F-903D-7D2319E95F63}"/>
    <cellStyle name="Accent4 1827" xfId="17263" xr:uid="{D4C39579-F893-4C93-AFA0-E02AFD58C86E}"/>
    <cellStyle name="Accent4 1828" xfId="17284" xr:uid="{ECFACBFF-4BFA-4CE1-84CA-BEA87AB11FCE}"/>
    <cellStyle name="Accent4 1829" xfId="17336" xr:uid="{10889C84-81C5-43F3-807B-FFB919C2F370}"/>
    <cellStyle name="Accent4 183" xfId="1928" xr:uid="{18497F55-72E7-44FA-8BE0-F9AA18921F60}"/>
    <cellStyle name="Accent4 1830" xfId="17342" xr:uid="{DB004912-DA91-4242-B87D-F971C17326A2}"/>
    <cellStyle name="Accent4 1831" xfId="17344" xr:uid="{CB942C0E-EE29-4480-9988-E5938A75D89C}"/>
    <cellStyle name="Accent4 1832" xfId="17367" xr:uid="{8FFAC634-3053-4830-B978-0F6131133ED1}"/>
    <cellStyle name="Accent4 1833" xfId="17383" xr:uid="{C4C28E97-1F9F-48B1-AD83-04776EDD2947}"/>
    <cellStyle name="Accent4 1834" xfId="17373" xr:uid="{710B4D67-FD7E-4328-9746-248CD8CDB963}"/>
    <cellStyle name="Accent4 1835" xfId="17403" xr:uid="{178C2AE2-4180-4711-B437-ABAF6DC800E2}"/>
    <cellStyle name="Accent4 1836" xfId="17401" xr:uid="{FE4BABE6-2F43-4884-BBF0-C83BF016A37D}"/>
    <cellStyle name="Accent4 1837" xfId="17360" xr:uid="{EE3B1E8B-E519-4550-AAEA-FDD794494605}"/>
    <cellStyle name="Accent4 1838" xfId="17399" xr:uid="{43426C70-DA5A-4EBB-9461-D3E3BEF9CB75}"/>
    <cellStyle name="Accent4 1839" xfId="17362" xr:uid="{13DB2D3D-02B1-4CF7-B647-19E35C5CC02D}"/>
    <cellStyle name="Accent4 184" xfId="1941" xr:uid="{866BB417-CB21-4BF0-8D86-2D4905FFF38C}"/>
    <cellStyle name="Accent4 1840" xfId="17427" xr:uid="{232FAFF0-B3DC-43AC-9787-F8F9ACB1965F}"/>
    <cellStyle name="Accent4 1841" xfId="17438" xr:uid="{8CDB138C-7971-4D49-B033-09EABFFAC07B}"/>
    <cellStyle name="Accent4 1842" xfId="17432" xr:uid="{6FC882A4-6502-4A80-B25F-0BF7E33B2365}"/>
    <cellStyle name="Accent4 1843" xfId="17446" xr:uid="{5A6F5069-4F8A-4616-98D5-5DFE23F18FF8}"/>
    <cellStyle name="Accent4 1844" xfId="17461" xr:uid="{2E3F4ED9-F463-4640-A838-7C8BCEBDF8A4}"/>
    <cellStyle name="Accent4 1845" xfId="17468" xr:uid="{20901172-EC1F-420B-949E-1394EF6BBA46}"/>
    <cellStyle name="Accent4 1846" xfId="17460" xr:uid="{E9F5D392-A92C-4ED7-A34E-7A48343269E9}"/>
    <cellStyle name="Accent4 1847" xfId="17485" xr:uid="{13CFEE42-0940-4714-AD7A-7B2342CC1F96}"/>
    <cellStyle name="Accent4 1848" xfId="17509" xr:uid="{D4122DC1-567A-4FCF-8633-353E6933D12D}"/>
    <cellStyle name="Accent4 1849" xfId="17484" xr:uid="{2BF52D10-A07D-44B3-B75A-AD7E893520FF}"/>
    <cellStyle name="Accent4 185" xfId="1927" xr:uid="{1F487EC3-3664-436F-97F1-7A5FFCD776F3}"/>
    <cellStyle name="Accent4 1850" xfId="17511" xr:uid="{7F70342F-AE72-492A-AE7D-583563253736}"/>
    <cellStyle name="Accent4 1851" xfId="17481" xr:uid="{F5D6EDBF-DEA6-4B61-9796-FC50F5DBC236}"/>
    <cellStyle name="Accent4 1852" xfId="17510" xr:uid="{75589CFF-FDCD-4D18-88F9-0973BD2CC721}"/>
    <cellStyle name="Accent4 1853" xfId="17521" xr:uid="{8AB0FAF8-B352-4CC6-8062-35013118F90C}"/>
    <cellStyle name="Accent4 1854" xfId="17514" xr:uid="{F6E8A62F-4F33-4ABC-9BB3-AC5D4F8E3090}"/>
    <cellStyle name="Accent4 1855" xfId="17522" xr:uid="{E43AB924-26E2-4893-B39B-A05BD8B87C6D}"/>
    <cellStyle name="Accent4 1856" xfId="17518" xr:uid="{63951961-4577-4F9A-B23D-EE06279B437E}"/>
    <cellStyle name="Accent4 1857" xfId="17531" xr:uid="{9FFA0614-A091-41BF-B278-2D6DB5E817FD}"/>
    <cellStyle name="Accent4 1858" xfId="17527" xr:uid="{78AE9802-E1A4-4C42-B3A4-740F7F65DF47}"/>
    <cellStyle name="Accent4 1859" xfId="17537" xr:uid="{E016481F-76B2-40DA-8A7E-EDB553D4196D}"/>
    <cellStyle name="Accent4 186" xfId="1942" xr:uid="{FB20A6EC-86BA-4BBB-BD1D-C4CBF780464B}"/>
    <cellStyle name="Accent4 1860" xfId="17541" xr:uid="{2A84BA57-27AB-4CCB-A809-DCE9B6CD096A}"/>
    <cellStyle name="Accent4 1861" xfId="17561" xr:uid="{47505CC6-4BF5-407A-87D6-1097483FD20C}"/>
    <cellStyle name="Accent4 1862" xfId="17567" xr:uid="{300B227D-5970-4BAA-9419-EFC4295691C3}"/>
    <cellStyle name="Accent4 1863" xfId="17580" xr:uid="{8793CC42-2AEF-4426-9FAC-C1BE72BCC4E7}"/>
    <cellStyle name="Accent4 1864" xfId="17592" xr:uid="{7D881EFD-643F-46A0-9E6E-25D7D7D6C6A9}"/>
    <cellStyle name="Accent4 1865" xfId="17585" xr:uid="{82D41DA6-24B7-46AD-9142-FF12F6A23F9D}"/>
    <cellStyle name="Accent4 1866" xfId="17605" xr:uid="{B7F1685F-718C-4E83-9620-B83E9463F6B2}"/>
    <cellStyle name="Accent4 1867" xfId="17603" xr:uid="{0E67FD0A-5388-4F8D-9EB5-D66A4A609A2F}"/>
    <cellStyle name="Accent4 1868" xfId="17621" xr:uid="{C493B596-7C9F-40DA-B343-5B6C67A3CCFD}"/>
    <cellStyle name="Accent4 1869" xfId="17632" xr:uid="{3686B950-13F1-4AAB-8BA0-2EE09D6FDCEF}"/>
    <cellStyle name="Accent4 187" xfId="1925" xr:uid="{5CCD6690-B10B-4AB7-B8E7-0923D825E9D7}"/>
    <cellStyle name="Accent4 1870" xfId="17626" xr:uid="{1CA92AF5-5A15-4FD4-B3EA-20EFAB0C7527}"/>
    <cellStyle name="Accent4 1871" xfId="17640" xr:uid="{3960CC5D-B172-4C9B-825B-203138C4D35C}"/>
    <cellStyle name="Accent4 1872" xfId="17659" xr:uid="{DEC3F084-3831-4FE8-A371-B2F2DD1730E1}"/>
    <cellStyle name="Accent4 1873" xfId="17676" xr:uid="{6A2FC60C-6B9D-455E-B9C4-B85814369198}"/>
    <cellStyle name="Accent4 1874" xfId="17657" xr:uid="{84950373-69F8-4C0E-BCDE-6FD8634B1DAE}"/>
    <cellStyle name="Accent4 1875" xfId="17675" xr:uid="{B4D8DF8D-BE7B-4EE3-8789-186D4699E5C9}"/>
    <cellStyle name="Accent4 1876" xfId="17652" xr:uid="{60285D7E-EDB2-4981-9AAF-A2BC2846256B}"/>
    <cellStyle name="Accent4 1877" xfId="17678" xr:uid="{BA41D5D2-B375-46E9-B8F5-AD008512F657}"/>
    <cellStyle name="Accent4 1878" xfId="17686" xr:uid="{6ED78FDD-0131-48F1-8768-0FFB8A4059DE}"/>
    <cellStyle name="Accent4 1879" xfId="17677" xr:uid="{287BF5CC-8860-40B6-9A50-54D7F1F534E1}"/>
    <cellStyle name="Accent4 188" xfId="1944" xr:uid="{20266CDD-0222-4F11-B26F-9FC4BC2B7617}"/>
    <cellStyle name="Accent4 1880" xfId="17693" xr:uid="{6C1FD99C-1991-4EB2-9332-7BC0CD131F45}"/>
    <cellStyle name="Accent4 1881" xfId="17712" xr:uid="{8EC4892B-33F8-4330-9780-A50F0105A42A}"/>
    <cellStyle name="Accent4 1882" xfId="17733" xr:uid="{61481D82-ACC3-4EDA-83AF-E0B1958B798C}"/>
    <cellStyle name="Accent4 1883" xfId="17711" xr:uid="{F8C20E67-6C3A-4216-A1CF-E81DE7750E1F}"/>
    <cellStyle name="Accent4 1884" xfId="17735" xr:uid="{9C0C47C5-80D1-4FB2-AB98-C7458881A8F8}"/>
    <cellStyle name="Accent4 1885" xfId="17709" xr:uid="{B479D6EB-C11D-4380-9DD8-C38AF84DDA23}"/>
    <cellStyle name="Accent4 1886" xfId="17737" xr:uid="{FD54C132-361C-46B8-9DC6-1D0D446ABDDE}"/>
    <cellStyle name="Accent4 1887" xfId="17706" xr:uid="{107088B3-495B-4367-BD06-31640E75FF13}"/>
    <cellStyle name="Accent4 1888" xfId="17740" xr:uid="{5F76EC2B-B73E-45F0-9829-0C5B30B63D3B}"/>
    <cellStyle name="Accent4 1889" xfId="17756" xr:uid="{6E002E40-C18C-4C16-B7EA-F875DCF7B36C}"/>
    <cellStyle name="Accent4 189" xfId="1968" xr:uid="{72E0880B-4B17-4043-BE16-DE97639045B1}"/>
    <cellStyle name="Accent4 1890" xfId="17761" xr:uid="{EA5937A1-8276-4825-8A2D-AFD8D19695E5}"/>
    <cellStyle name="Accent4 1891" xfId="17772" xr:uid="{91A97F80-E690-4CEE-8B2C-44C3E4CB513D}"/>
    <cellStyle name="Accent4 1892" xfId="17779" xr:uid="{9F98A49F-7284-411F-912A-4A58F609CF5A}"/>
    <cellStyle name="Accent4 1893" xfId="17823" xr:uid="{89ABD76D-2531-484C-BE24-9B79AD58790D}"/>
    <cellStyle name="Accent4 1894" xfId="17831" xr:uid="{D603DCF2-1395-468D-80E9-E3A32C3B8314}"/>
    <cellStyle name="Accent4 1895" xfId="17836" xr:uid="{B53EA3E2-D41B-4A83-9B44-D693D412DA8F}"/>
    <cellStyle name="Accent4 1896" xfId="17849" xr:uid="{FF9EA46D-4482-4A3F-A6AC-28A8524F1EE9}"/>
    <cellStyle name="Accent4 1897" xfId="17843" xr:uid="{B25CF621-7F93-4904-A267-E44438602FE9}"/>
    <cellStyle name="Accent4 1898" xfId="17853" xr:uid="{9F09A429-5894-484F-81D4-87189BCB8D23}"/>
    <cellStyle name="Accent4 1899" xfId="17859" xr:uid="{E9182CC3-0EB2-4BA8-B2B7-D4D7CF3391FF}"/>
    <cellStyle name="Accent4 19" xfId="718" xr:uid="{609D52A8-9FDA-4285-BCC5-D8A053EB0882}"/>
    <cellStyle name="Accent4 190" xfId="1999" xr:uid="{C8C917C2-7C02-40E8-81E1-B9A2869B5CA9}"/>
    <cellStyle name="Accent4 1900" xfId="17874" xr:uid="{11186EAE-3870-4DC3-900E-A14006321A6A}"/>
    <cellStyle name="Accent4 1901" xfId="17885" xr:uid="{81EF9381-D9E3-4C9A-A4B0-AEACA7BD4565}"/>
    <cellStyle name="Accent4 1902" xfId="17878" xr:uid="{E0B74887-DEE6-41FF-AED8-D75BCCEDAF6F}"/>
    <cellStyle name="Accent4 1903" xfId="17889" xr:uid="{FB352444-2860-45BA-81A1-59595C5AC9C5}"/>
    <cellStyle name="Accent4 1904" xfId="17897" xr:uid="{D1FAF6EA-096B-4F3A-994B-6FC15D4D640C}"/>
    <cellStyle name="Accent4 1905" xfId="17901" xr:uid="{957B92A2-70B4-4C2A-B073-4DF421AA63B4}"/>
    <cellStyle name="Accent4 1906" xfId="17908" xr:uid="{C71E9E47-61E2-4DE3-A7FD-5C1E1716F406}"/>
    <cellStyle name="Accent4 1907" xfId="17914" xr:uid="{6161F3D2-D407-4EDE-B0D2-796959AB7268}"/>
    <cellStyle name="Accent4 1908" xfId="17919" xr:uid="{4DF99B33-FD4C-48BC-91AA-AD6EE88DA76E}"/>
    <cellStyle name="Accent4 1909" xfId="17926" xr:uid="{277D16A9-22E8-4471-9F72-AA8C4E667E59}"/>
    <cellStyle name="Accent4 191" xfId="1967" xr:uid="{90030B27-AD79-4D0F-83F4-27F230F8052C}"/>
    <cellStyle name="Accent4 1910" xfId="17936" xr:uid="{2FDA3319-12FA-40D9-9735-539D38F1F406}"/>
    <cellStyle name="Accent4 1911" xfId="17941" xr:uid="{DB13883F-B992-4B23-8664-29D2059B8997}"/>
    <cellStyle name="Accent4 1912" xfId="17948" xr:uid="{DB4B5693-D1FC-4050-B70F-A3E8869EE4B1}"/>
    <cellStyle name="Accent4 1913" xfId="17954" xr:uid="{0E53CBE5-CB32-4949-88DD-F2522787627A}"/>
    <cellStyle name="Accent4 1914" xfId="17966" xr:uid="{F9D76431-E5A2-41D4-9F5B-A7A18915A55B}"/>
    <cellStyle name="Accent4 1915" xfId="17951" xr:uid="{40A28794-8FEA-4CFB-9A40-853AB4E50D14}"/>
    <cellStyle name="Accent4 1916" xfId="17970" xr:uid="{A5DF71EB-0170-4AE4-91E7-4E239D189941}"/>
    <cellStyle name="Accent4 1917" xfId="17979" xr:uid="{2DABF772-B302-489A-8AD2-1C3DBD661E0B}"/>
    <cellStyle name="Accent4 1918" xfId="17987" xr:uid="{D68FE487-544E-4E51-B0F9-8310F594E317}"/>
    <cellStyle name="Accent4 1919" xfId="17996" xr:uid="{B2DB6D26-9BB2-44DE-BB59-18D2EF2CDBA5}"/>
    <cellStyle name="Accent4 192" xfId="1989" xr:uid="{0F598675-0DE9-439B-B221-2BBF4C1B8B9F}"/>
    <cellStyle name="Accent4 1920" xfId="17991" xr:uid="{719020E2-5032-4282-B580-7EAE93EF5C9E}"/>
    <cellStyle name="Accent4 193" xfId="2012" xr:uid="{5DA15704-B9CD-47B1-93D6-632A83032116}"/>
    <cellStyle name="Accent4 194" xfId="1990" xr:uid="{2F4A936D-8FC4-496C-82F2-CC2828F94B8F}"/>
    <cellStyle name="Accent4 195" xfId="2013" xr:uid="{E47B15A3-FD33-4BE0-AA4C-F8C8644767DB}"/>
    <cellStyle name="Accent4 196" xfId="1994" xr:uid="{1CD58A94-495D-455A-8440-1D3D4D80DCA5}"/>
    <cellStyle name="Accent4 197" xfId="2015" xr:uid="{29CB863B-5F23-407F-9154-172A91AFA55D}"/>
    <cellStyle name="Accent4 198" xfId="1998" xr:uid="{0FAA8043-1658-41F9-8A6C-775E1CCE4355}"/>
    <cellStyle name="Accent4 199" xfId="2006" xr:uid="{9FF741C7-F0B9-4ADB-ABD0-EF857B15801F}"/>
    <cellStyle name="Accent4 2" xfId="62" xr:uid="{6E622E34-FBE6-4A83-B58B-868854AE6DA9}"/>
    <cellStyle name="Accent4 2 10" xfId="10401" xr:uid="{5A7A8E29-8536-49A0-9D6A-0A967B3CEBFE}"/>
    <cellStyle name="Accent4 2 11" xfId="11514" xr:uid="{713A42E7-5E50-4ADE-8778-3836F3A6A959}"/>
    <cellStyle name="Accent4 2 12" xfId="12160" xr:uid="{92600DC0-1B04-4AFE-8562-A961EB4FC8E3}"/>
    <cellStyle name="Accent4 2 2" xfId="440" xr:uid="{D4235F90-FDA9-413A-A04A-737042BA1239}"/>
    <cellStyle name="Accent4 2 3" xfId="387" xr:uid="{84FA6EBC-D3D1-400E-B0EA-8F21DCBED856}"/>
    <cellStyle name="Accent4 2 4" xfId="3709" xr:uid="{564D7B39-3362-462D-81F4-CB4F8608305E}"/>
    <cellStyle name="Accent4 2 5" xfId="4056" xr:uid="{B72A1849-B7F1-43B4-9289-B17FBCBF0731}"/>
    <cellStyle name="Accent4 2 6" xfId="4295" xr:uid="{EBD62A0C-B843-4A5B-8497-33B6CA7A9C26}"/>
    <cellStyle name="Accent4 2 7" xfId="4835" xr:uid="{AEAE4D73-877F-4D5C-970A-791E3A19347C}"/>
    <cellStyle name="Accent4 2 8" xfId="6474" xr:uid="{C093F9FD-9B87-49A5-9363-E27B03884F88}"/>
    <cellStyle name="Accent4 2 9" xfId="9905" xr:uid="{E139824A-1270-433E-A70D-5ECD43CC0859}"/>
    <cellStyle name="Accent4 20" xfId="669" xr:uid="{16622D46-1FD9-4FBE-B5AA-46EEFC469CAD}"/>
    <cellStyle name="Accent4 200" xfId="2036" xr:uid="{3142B725-19D7-4008-89EA-9D90A9572684}"/>
    <cellStyle name="Accent4 201" xfId="1972" xr:uid="{1A6AB1F1-F517-4658-A8A3-C2C319DF383F}"/>
    <cellStyle name="Accent4 202" xfId="2038" xr:uid="{1D3516DE-F4DB-43C9-A457-49A9FD33C14C}"/>
    <cellStyle name="Accent4 203" xfId="2045" xr:uid="{A2530DB3-94D2-4F1D-9124-BD3D13BE7D5B}"/>
    <cellStyle name="Accent4 204" xfId="2050" xr:uid="{AD926E1D-BF76-4BE2-99BD-A220FEEA9E0D}"/>
    <cellStyle name="Accent4 205" xfId="2059" xr:uid="{460336A0-6BE5-4704-8057-DDAED2FD3440}"/>
    <cellStyle name="Accent4 206" xfId="2066" xr:uid="{56F09A73-6184-461F-88C3-1A0DF39059B9}"/>
    <cellStyle name="Accent4 207" xfId="2058" xr:uid="{85739072-6AB7-4425-A823-FBADAD3EB914}"/>
    <cellStyle name="Accent4 208" xfId="2075" xr:uid="{047F47FC-815F-4F3E-A80B-AB0F95679435}"/>
    <cellStyle name="Accent4 209" xfId="2088" xr:uid="{359F047A-177A-4261-AE49-BF747261495C}"/>
    <cellStyle name="Accent4 21" xfId="720" xr:uid="{7B9B39ED-D8BC-4CA9-B4B0-D7FBF7E7437D}"/>
    <cellStyle name="Accent4 210" xfId="2107" xr:uid="{F174E9E0-9D7A-4B51-A45F-D83FFBCB57ED}"/>
    <cellStyle name="Accent4 211" xfId="2086" xr:uid="{7E602209-B655-4FCB-A067-DFCBAF6239F6}"/>
    <cellStyle name="Accent4 212" xfId="2109" xr:uid="{FC413807-886E-450D-BB94-DC426CECBF62}"/>
    <cellStyle name="Accent4 213" xfId="2084" xr:uid="{DFED47AD-3D37-4399-8809-F4C1DDA64890}"/>
    <cellStyle name="Accent4 214" xfId="2111" xr:uid="{B17CF6E2-62F7-46DC-B62D-3FA82E010088}"/>
    <cellStyle name="Accent4 215" xfId="2083" xr:uid="{972781A4-FB99-4E6B-AD92-33F0203388F2}"/>
    <cellStyle name="Accent4 216" xfId="2114" xr:uid="{9D795D8E-8586-4093-8583-256547DBC00F}"/>
    <cellStyle name="Accent4 217" xfId="2080" xr:uid="{71663868-2B84-4D07-B22D-5BA320B6DC11}"/>
    <cellStyle name="Accent4 218" xfId="2122" xr:uid="{51D2B97A-80E0-4F91-9FB7-75A3CB025D6E}"/>
    <cellStyle name="Accent4 219" xfId="2146" xr:uid="{491F713A-0A7A-4B5C-ADCE-C18A071B001D}"/>
    <cellStyle name="Accent4 22" xfId="712" xr:uid="{BB9BFBB3-76A5-4231-B300-F14ED11782B0}"/>
    <cellStyle name="Accent4 220" xfId="2159" xr:uid="{65D99478-38FF-41BF-BB08-18A8473D6487}"/>
    <cellStyle name="Accent4 221" xfId="2145" xr:uid="{381F5029-C73D-4F4E-BED3-0F7AEFD69019}"/>
    <cellStyle name="Accent4 222" xfId="2160" xr:uid="{06968B57-7A30-4BC3-B707-35872DAA67E8}"/>
    <cellStyle name="Accent4 223" xfId="2143" xr:uid="{C77DCD9B-FEAC-44B2-AFDB-929B2CF8ED0D}"/>
    <cellStyle name="Accent4 224" xfId="2162" xr:uid="{FCA8DF25-C23F-40D3-8BE9-4575A0601BF8}"/>
    <cellStyle name="Accent4 225" xfId="2178" xr:uid="{08ED4878-56F4-4F07-9F15-EB5DA6BE3405}"/>
    <cellStyle name="Accent4 226" xfId="2189" xr:uid="{04492743-4BFB-45F5-B004-2BE068BBAE1F}"/>
    <cellStyle name="Accent4 227" xfId="2184" xr:uid="{7BCB4F8D-42E4-49CC-ACDE-E6F7393CC8EF}"/>
    <cellStyle name="Accent4 228" xfId="2200" xr:uid="{D9A03AD6-6CCC-49B7-8B77-6F18816A2E93}"/>
    <cellStyle name="Accent4 229" xfId="2211" xr:uid="{D383DB13-8D02-4438-8176-DC2905794BDF}"/>
    <cellStyle name="Accent4 23" xfId="732" xr:uid="{8B248C18-1361-4338-914C-5879F73483FA}"/>
    <cellStyle name="Accent4 230" xfId="2199" xr:uid="{95B9BEC9-4201-4D4C-A0A2-7F3256D451A8}"/>
    <cellStyle name="Accent4 231" xfId="2212" xr:uid="{1925185A-E69A-4AD7-9A29-6ED8063093E7}"/>
    <cellStyle name="Accent4 232" xfId="2197" xr:uid="{348ACE4F-D6B5-4B40-B880-40BB2BC167C8}"/>
    <cellStyle name="Accent4 233" xfId="2228" xr:uid="{DCACDF55-AA56-489F-8034-CB91002327AD}"/>
    <cellStyle name="Accent4 234" xfId="2237" xr:uid="{FBF55753-7A40-463B-A21B-DE703A5B2E5D}"/>
    <cellStyle name="Accent4 235" xfId="2227" xr:uid="{B96E5190-AD1B-4F6C-A309-D04FDE456914}"/>
    <cellStyle name="Accent4 236" xfId="2238" xr:uid="{60D3CA9B-E478-44D2-928A-85A11650C432}"/>
    <cellStyle name="Accent4 237" xfId="2251" xr:uid="{08CF54EE-5215-44EE-93FE-95C9FB514093}"/>
    <cellStyle name="Accent4 238" xfId="2256" xr:uid="{C80F37D4-AA52-4676-8215-80C1B82B0B48}"/>
    <cellStyle name="Accent4 239" xfId="2263" xr:uid="{744EF16C-CBED-4348-9026-491AF49858AB}"/>
    <cellStyle name="Accent4 24" xfId="784" xr:uid="{E1677ED3-2013-4CE5-9EBE-8E45481973A7}"/>
    <cellStyle name="Accent4 240" xfId="2269" xr:uid="{8CE65682-0566-4B4C-841A-75106527E944}"/>
    <cellStyle name="Accent4 241" xfId="2274" xr:uid="{02A4A7E2-C965-4824-96AC-4204D75BDF64}"/>
    <cellStyle name="Accent4 242" xfId="2280" xr:uid="{49A86336-77C6-4D74-BA8F-94D93501F6A2}"/>
    <cellStyle name="Accent4 243" xfId="2290" xr:uid="{8481AC62-4A4B-4DEA-B6B8-D0196DCEC62A}"/>
    <cellStyle name="Accent4 244" xfId="2299" xr:uid="{2696CD72-B575-4E70-B27F-207A0E831C1A}"/>
    <cellStyle name="Accent4 245" xfId="2294" xr:uid="{583FED8B-78F5-4595-B346-58BC832BE57B}"/>
    <cellStyle name="Accent4 246" xfId="2310" xr:uid="{D044F00F-5415-4274-A638-B1952E425EE8}"/>
    <cellStyle name="Accent4 247" xfId="2323" xr:uid="{D2E751D7-1311-49DE-8C69-05AD804DFC1C}"/>
    <cellStyle name="Accent4 248" xfId="2309" xr:uid="{F4D46F21-7B9E-4D48-BA71-1FC7B6D8EE72}"/>
    <cellStyle name="Accent4 249" xfId="2324" xr:uid="{F03060B2-0162-4191-90F6-186E54A36154}"/>
    <cellStyle name="Accent4 25" xfId="790" xr:uid="{E2928975-ED74-494E-8525-AEDB51C30BCD}"/>
    <cellStyle name="Accent4 250" xfId="2307" xr:uid="{7C5B9EE6-5325-4DDB-89AF-518A81291EED}"/>
    <cellStyle name="Accent4 251" xfId="2326" xr:uid="{654A55C4-6714-4D78-815D-0F278B4817FB}"/>
    <cellStyle name="Accent4 252" xfId="2351" xr:uid="{62BAF2F0-5E1C-4294-9709-F4352D6D6C75}"/>
    <cellStyle name="Accent4 253" xfId="2374" xr:uid="{512203DE-A03B-408E-932A-35614AF3DDB4}"/>
    <cellStyle name="Accent4 254" xfId="2349" xr:uid="{09C9270F-8756-48BE-B394-38B17611B761}"/>
    <cellStyle name="Accent4 255" xfId="2376" xr:uid="{7EAFC968-F5B5-49A8-92D1-AEAE2CAA9E27}"/>
    <cellStyle name="Accent4 256" xfId="2346" xr:uid="{3BE92503-68D8-4367-8581-F0A3F465CA4E}"/>
    <cellStyle name="Accent4 257" xfId="2379" xr:uid="{EEC0F561-4BC5-4232-82E0-B568742B62A5}"/>
    <cellStyle name="Accent4 258" xfId="2342" xr:uid="{5E09007A-5A7B-45E0-B030-2BA4699765EB}"/>
    <cellStyle name="Accent4 259" xfId="2383" xr:uid="{6FD63038-9B21-420E-BE59-8FCB1DAC7B51}"/>
    <cellStyle name="Accent4 26" xfId="795" xr:uid="{1978A2AA-C06B-4D2F-885B-30FE2D8C102D}"/>
    <cellStyle name="Accent4 260" xfId="2387" xr:uid="{F172C761-1824-4EA8-AB5B-93140E1B3297}"/>
    <cellStyle name="Accent4 261" xfId="2391" xr:uid="{77484817-973F-40C4-BDA4-4D02EEE6092D}"/>
    <cellStyle name="Accent4 262" xfId="2395" xr:uid="{B8119C96-B83F-42ED-B621-F179E0986987}"/>
    <cellStyle name="Accent4 263" xfId="2399" xr:uid="{4A829040-5EFC-4AD3-A0C7-C7DF0A33F8F4}"/>
    <cellStyle name="Accent4 264" xfId="2403" xr:uid="{98BF95AD-E1CF-4C5A-AA94-F90BD8C38C6E}"/>
    <cellStyle name="Accent4 265" xfId="2407" xr:uid="{56E362C1-BAC9-4ED5-9BFA-74BF3B1CF748}"/>
    <cellStyle name="Accent4 266" xfId="2430" xr:uid="{FCAA34DE-73FD-4F02-AE93-4977210B05A1}"/>
    <cellStyle name="Accent4 267" xfId="2437" xr:uid="{0618593A-4D7B-4706-9C3C-0DDA94EA7C7E}"/>
    <cellStyle name="Accent4 268" xfId="2429" xr:uid="{4DFB513D-B13B-4C53-BF3F-CC246E2411A5}"/>
    <cellStyle name="Accent4 269" xfId="2452" xr:uid="{7F585A67-1C94-4FD1-AABF-BF5F9C9359E8}"/>
    <cellStyle name="Accent4 27" xfId="808" xr:uid="{453C38F7-26EC-4283-B1B2-B5A74BF0CED3}"/>
    <cellStyle name="Accent4 270" xfId="2478" xr:uid="{EDF3438B-CFC8-41CA-9533-BD80B2B61D35}"/>
    <cellStyle name="Accent4 271" xfId="2449" xr:uid="{E47633D6-013D-4C06-ABF3-E1AAE7111511}"/>
    <cellStyle name="Accent4 272" xfId="2469" xr:uid="{4F9E3946-90FE-4495-8D55-000C090C6A63}"/>
    <cellStyle name="Accent4 273" xfId="2488" xr:uid="{35D0D1C3-6C4C-416D-B4F1-417180208CD9}"/>
    <cellStyle name="Accent4 274" xfId="2470" xr:uid="{55359B55-9F05-491C-9B65-6F44BDAE16B7}"/>
    <cellStyle name="Accent4 275" xfId="2489" xr:uid="{7C890B4B-F3C3-4161-A2F7-CBDDDA3D847A}"/>
    <cellStyle name="Accent4 276" xfId="2472" xr:uid="{718916D8-F07E-48D2-B6E6-04ED8686C8C6}"/>
    <cellStyle name="Accent4 277" xfId="2459" xr:uid="{4C7D9C92-1258-4AF2-8B19-07A62A51B777}"/>
    <cellStyle name="Accent4 278" xfId="2504" xr:uid="{68109CC6-5395-4527-A865-0436934691E9}"/>
    <cellStyle name="Accent4 279" xfId="2458" xr:uid="{DA0545C8-1FD0-484C-B537-5ADBB769C9A1}"/>
    <cellStyle name="Accent4 28" xfId="830" xr:uid="{403D100E-DAF5-4E4C-9494-DFB8308EDBDF}"/>
    <cellStyle name="Accent4 280" xfId="2513" xr:uid="{69BF0D04-9310-4D9F-BE0A-880097193696}"/>
    <cellStyle name="Accent4 281" xfId="2518" xr:uid="{8459FE4A-B941-48B1-8EF8-2EE366464B07}"/>
    <cellStyle name="Accent4 282" xfId="2527" xr:uid="{3DC5B6B8-402E-47EA-9BF3-5DE8667A3E5B}"/>
    <cellStyle name="Accent4 283" xfId="2534" xr:uid="{E6E96DE1-2B6E-49CB-BDB1-88467BDD1284}"/>
    <cellStyle name="Accent4 284" xfId="2526" xr:uid="{55D0F1B6-678C-41A4-983C-6105C432E712}"/>
    <cellStyle name="Accent4 285" xfId="2547" xr:uid="{C8FD7468-9CD9-42E9-82F9-22AFE1F0AE26}"/>
    <cellStyle name="Accent4 286" xfId="2561" xr:uid="{399060F0-C36C-440B-8D7C-D760B9D0BECF}"/>
    <cellStyle name="Accent4 287" xfId="2546" xr:uid="{844D96C1-96DE-4850-B639-B715E691BC03}"/>
    <cellStyle name="Accent4 288" xfId="2563" xr:uid="{9D88E6B2-9563-41BB-9CE8-192421F83E8E}"/>
    <cellStyle name="Accent4 289" xfId="2544" xr:uid="{EE4DDC3A-93ED-44DF-9847-BECEE5C9ED32}"/>
    <cellStyle name="Accent4 29" xfId="806" xr:uid="{3F4C02AE-3E14-4EBF-AB3A-79FACBFA93F5}"/>
    <cellStyle name="Accent4 290" xfId="2558" xr:uid="{12D706CE-CF08-47A2-8E3A-B89B6BF9DBBD}"/>
    <cellStyle name="Accent4 291" xfId="2582" xr:uid="{ABC8C398-8D4E-424A-8ED1-0D7402D43052}"/>
    <cellStyle name="Accent4 292" xfId="2589" xr:uid="{12A5957E-B868-4C09-8065-873622B74731}"/>
    <cellStyle name="Accent4 293" xfId="2581" xr:uid="{5E8E4C3D-A32F-4479-B043-F756935917FA}"/>
    <cellStyle name="Accent4 294" xfId="2600" xr:uid="{BA2A61EE-F113-4F64-8187-D9E563D57266}"/>
    <cellStyle name="Accent4 295" xfId="2613" xr:uid="{EB2A781E-5598-497E-94CF-84A7F502D977}"/>
    <cellStyle name="Accent4 296" xfId="2599" xr:uid="{B0EFCE14-1B1D-4129-9875-8258FAA776F9}"/>
    <cellStyle name="Accent4 297" xfId="2607" xr:uid="{107C7110-05B4-45C5-9122-897B8F922BC2}"/>
    <cellStyle name="Accent4 298" xfId="2621" xr:uid="{C90F9EF6-E12E-4CC1-998A-F387B1694727}"/>
    <cellStyle name="Accent4 299" xfId="2632" xr:uid="{5B73E9B5-2DA7-4F17-B2EE-AB87B63F6903}"/>
    <cellStyle name="Accent4 3" xfId="141" xr:uid="{F39845A1-AE65-46B6-B994-4D89CF0673D3}"/>
    <cellStyle name="Accent4 3 10" xfId="9980" xr:uid="{770BED0C-B57D-40D0-B372-721005E9C7CA}"/>
    <cellStyle name="Accent4 3 11" xfId="10409" xr:uid="{7833EA3D-88E1-4503-BDE8-030AB3AB197E}"/>
    <cellStyle name="Accent4 3 12" xfId="11589" xr:uid="{F4496876-53AB-49F9-B247-BCB481895A85}"/>
    <cellStyle name="Accent4 3 13" xfId="12161" xr:uid="{7FD92528-BD63-4932-AF4F-04334391B5AF}"/>
    <cellStyle name="Accent4 3 2" xfId="516" xr:uid="{D84B2961-A49B-4E66-8CBD-C26968A9DCB6}"/>
    <cellStyle name="Accent4 3 3" xfId="598" xr:uid="{2934E6A0-5E55-4E59-8AA7-38F5EB90DD40}"/>
    <cellStyle name="Accent4 3 4" xfId="335" xr:uid="{79A0BE64-A4E2-466C-BDA6-C3DE13DC8C8F}"/>
    <cellStyle name="Accent4 3 5" xfId="3784" xr:uid="{F2533C38-703E-4D92-AB65-A898E830156B}"/>
    <cellStyle name="Accent4 3 6" xfId="4064" xr:uid="{163D660F-175E-45FA-A3AC-6AD7DAC080E6}"/>
    <cellStyle name="Accent4 3 7" xfId="4281" xr:uid="{44ECCDEC-4ADC-4826-ADC0-23E79258B41B}"/>
    <cellStyle name="Accent4 3 8" xfId="4821" xr:uid="{BD09F3B9-0461-4A47-81A0-84DC3A39214C}"/>
    <cellStyle name="Accent4 3 9" xfId="6460" xr:uid="{0E864888-6E22-4B12-8322-F8FEFF73F7D7}"/>
    <cellStyle name="Accent4 30" xfId="831" xr:uid="{9DFA4808-FED4-4FB4-B8E1-E35ED4F0564C}"/>
    <cellStyle name="Accent4 300" xfId="2645" xr:uid="{CC35397D-048C-4E11-9B25-F0415DD9DB94}"/>
    <cellStyle name="Accent4 301" xfId="2631" xr:uid="{E581CDC1-F566-4E65-97EB-2D765991F698}"/>
    <cellStyle name="Accent4 302" xfId="2646" xr:uid="{01E73F53-E6CA-47B2-BEA3-CCE6B0B1BAA5}"/>
    <cellStyle name="Accent4 303" xfId="2629" xr:uid="{96BAB20E-C79B-40FF-93F2-C2E0AF381CD0}"/>
    <cellStyle name="Accent4 304" xfId="2648" xr:uid="{7E8B697F-6C30-42ED-9FC4-4B53458FA593}"/>
    <cellStyle name="Accent4 305" xfId="2666" xr:uid="{27D4744A-8AD7-48AD-B6F0-CE0058D85089}"/>
    <cellStyle name="Accent4 306" xfId="2676" xr:uid="{06286556-9AAE-417D-B2D4-AAEC3BD34726}"/>
    <cellStyle name="Accent4 307" xfId="2671" xr:uid="{4F89BB4A-78D7-4738-B971-F45C5B6FA7D3}"/>
    <cellStyle name="Accent4 308" xfId="2688" xr:uid="{B5E18F68-80CB-427C-9540-371E7923BBA9}"/>
    <cellStyle name="Accent4 309" xfId="2710" xr:uid="{E8C8D9E0-51F1-40E3-B0DB-CFFBE0143FD4}"/>
    <cellStyle name="Accent4 31" xfId="804" xr:uid="{A5F333A0-D873-4BAC-A8E2-3DB423668E67}"/>
    <cellStyle name="Accent4 310" xfId="2687" xr:uid="{79AA463F-7849-425C-B39D-AC83FFC47786}"/>
    <cellStyle name="Accent4 311" xfId="2711" xr:uid="{086DB65F-118F-468F-85C0-1197A45F619A}"/>
    <cellStyle name="Accent4 312" xfId="2685" xr:uid="{A433B354-D2C6-4F1F-AA74-35E5EE040FC6}"/>
    <cellStyle name="Accent4 313" xfId="2713" xr:uid="{FAFEEDA4-712F-4F54-8CAC-056CA5C448B9}"/>
    <cellStyle name="Accent4 314" xfId="2682" xr:uid="{D6292121-AA98-4638-8ACE-0517DA85653A}"/>
    <cellStyle name="Accent4 315" xfId="2716" xr:uid="{7E61302F-4FF2-4FD9-A517-4007ED5C25E4}"/>
    <cellStyle name="Accent4 316" xfId="2722" xr:uid="{CE8E130C-B350-4DDA-B911-5762B4F44599}"/>
    <cellStyle name="Accent4 317" xfId="2743" xr:uid="{0B12D92F-9E1F-49E7-82DB-AE8A20AAE89B}"/>
    <cellStyle name="Accent4 318" xfId="2765" xr:uid="{74D7FE86-796C-4813-8A9D-E8EA5ED42E03}"/>
    <cellStyle name="Accent4 319" xfId="2742" xr:uid="{868407C1-0EEE-40B2-A2B5-557002FD3CCB}"/>
    <cellStyle name="Accent4 32" xfId="832" xr:uid="{5D364321-97E8-4A48-A006-6D7A95360468}"/>
    <cellStyle name="Accent4 320" xfId="2766" xr:uid="{41D42A17-8497-4688-B611-3CA8FBAC6629}"/>
    <cellStyle name="Accent4 321" xfId="2739" xr:uid="{AFF1848A-71DA-4AAE-955E-61A015D89186}"/>
    <cellStyle name="Accent4 322" xfId="2768" xr:uid="{2347D837-2752-4966-954A-E9241AF39EDA}"/>
    <cellStyle name="Accent4 323" xfId="2736" xr:uid="{43D4E55A-6A5D-4209-8A40-B5D2FBA482F7}"/>
    <cellStyle name="Accent4 324" xfId="2769" xr:uid="{13097D77-D8D9-4FE4-AE22-A55C181576A3}"/>
    <cellStyle name="Accent4 325" xfId="2776" xr:uid="{6B86B5DE-FC77-42FA-AA0E-40A09ECFC9BC}"/>
    <cellStyle name="Accent4 326" xfId="2755" xr:uid="{297BD399-1937-43C6-9CD5-BC99DE8EA64A}"/>
    <cellStyle name="Accent4 327" xfId="2796" xr:uid="{E077037A-252F-4BE8-B0B5-9296925381FF}"/>
    <cellStyle name="Accent4 328" xfId="2806" xr:uid="{DE73C27A-EB32-4AA0-94B9-284655C29B59}"/>
    <cellStyle name="Accent4 329" xfId="2818" xr:uid="{89543831-A36C-4775-9A75-D649AB073568}"/>
    <cellStyle name="Accent4 33" xfId="817" xr:uid="{8334DD7B-E087-4C20-BAD0-EC77C093B9B9}"/>
    <cellStyle name="Accent4 330" xfId="2811" xr:uid="{0AC92901-F610-4393-A974-381DABB89AF0}"/>
    <cellStyle name="Accent4 331" xfId="2824" xr:uid="{58267F3A-1B90-4113-9664-F19DD05BCC7A}"/>
    <cellStyle name="Accent4 332" xfId="2809" xr:uid="{1E1880FA-48FA-403A-8310-D86D61DFC961}"/>
    <cellStyle name="Accent4 333" xfId="2838" xr:uid="{92738593-9F00-4D62-8938-0D8E74DABDB8}"/>
    <cellStyle name="Accent4 334" xfId="2855" xr:uid="{09C664EA-1113-4980-8649-653C5E5C09EA}"/>
    <cellStyle name="Accent4 335" xfId="2837" xr:uid="{5D21DBB2-B7A9-44E8-9745-94A8E3B3C753}"/>
    <cellStyle name="Accent4 336" xfId="2856" xr:uid="{41821200-8A21-42ED-AA25-8D4B36405B37}"/>
    <cellStyle name="Accent4 337" xfId="2835" xr:uid="{557D2BBB-B0B8-4B75-9B70-1AE4E602225D}"/>
    <cellStyle name="Accent4 338" xfId="2858" xr:uid="{94086191-C349-4CE6-A480-E9137E060DCA}"/>
    <cellStyle name="Accent4 339" xfId="2832" xr:uid="{014BA94C-91F2-4E3A-93E1-A686E2C60796}"/>
    <cellStyle name="Accent4 34" xfId="853" xr:uid="{C4860FBF-97DC-4C38-B9C2-AAB29BA4744D}"/>
    <cellStyle name="Accent4 340" xfId="2861" xr:uid="{BCBD9B16-D81C-4710-94CD-FB16785DDE43}"/>
    <cellStyle name="Accent4 341" xfId="2888" xr:uid="{EA23D49D-57E9-48F8-AB81-A32F1A456A37}"/>
    <cellStyle name="Accent4 342" xfId="2916" xr:uid="{A02FC758-53AD-4B7B-8A06-28B6055DD2EE}"/>
    <cellStyle name="Accent4 343" xfId="2887" xr:uid="{0BE3F98F-BCEA-4902-BE0A-C37E2E11F02E}"/>
    <cellStyle name="Accent4 344" xfId="2913" xr:uid="{7A4B25B7-44AA-47F0-9876-D1F3527D5829}"/>
    <cellStyle name="Accent4 345" xfId="2879" xr:uid="{338CF0B3-2E27-4365-8E61-77AC79FC3FB7}"/>
    <cellStyle name="Accent4 346" xfId="2906" xr:uid="{3500F7B5-20E8-4F71-BE40-1EC2630F3E76}"/>
    <cellStyle name="Accent4 347" xfId="2934" xr:uid="{94E1C7AF-917D-4F02-9CB3-5E3B277FBCA9}"/>
    <cellStyle name="Accent4 348" xfId="2910" xr:uid="{0475D3E7-2616-4BEF-BCEE-6F6AADE62686}"/>
    <cellStyle name="Accent4 349" xfId="2936" xr:uid="{281A71AC-4AE1-476C-9271-A11D3DBF972D}"/>
    <cellStyle name="Accent4 35" xfId="813" xr:uid="{966ECC2F-3700-4D75-9720-5194DCEBEFFC}"/>
    <cellStyle name="Accent4 350" xfId="2914" xr:uid="{1CB6A2A7-6C46-4AAC-939A-6784542515A0}"/>
    <cellStyle name="Accent4 351" xfId="2938" xr:uid="{13D7FB43-B9F5-4BC5-907B-21998541E77E}"/>
    <cellStyle name="Accent4 352" xfId="2896" xr:uid="{553828AC-48FE-4B18-AA3D-BCA8858B3C0B}"/>
    <cellStyle name="Accent4 353" xfId="2953" xr:uid="{24510FD0-C862-4DE3-9D6C-9BBCD12FCE2F}"/>
    <cellStyle name="Accent4 354" xfId="2961" xr:uid="{96183D7C-D55C-450D-B52A-5101C70609A9}"/>
    <cellStyle name="Accent4 355" xfId="2968" xr:uid="{EED51AB1-3334-4AD3-9038-B322667F8102}"/>
    <cellStyle name="Accent4 356" xfId="2960" xr:uid="{C7ED04EB-7896-403A-94F6-A7F9D1DB218B}"/>
    <cellStyle name="Accent4 357" xfId="3003" xr:uid="{5B4A00E7-E340-40D6-B569-C9C5C1E637BA}"/>
    <cellStyle name="Accent4 358" xfId="3021" xr:uid="{F7567599-6690-4097-B471-460674A498E0}"/>
    <cellStyle name="Accent4 359" xfId="3033" xr:uid="{B9B6A071-0AA5-4B98-8351-4FF5A3A43B8B}"/>
    <cellStyle name="Accent4 36" xfId="851" xr:uid="{361D8F5C-C52A-49FE-A9E5-F49DE15805AC}"/>
    <cellStyle name="Accent4 360" xfId="3018" xr:uid="{05654185-E597-4215-8312-6A8BA59A2198}"/>
    <cellStyle name="Accent4 361" xfId="3034" xr:uid="{47537D74-75F5-41E7-8798-D86CEAC1F187}"/>
    <cellStyle name="Accent4 362" xfId="3017" xr:uid="{E0CBA2AB-4A7C-41AF-B2BD-77CC2242FE65}"/>
    <cellStyle name="Accent4 363" xfId="3036" xr:uid="{4352C227-1CE0-42CC-AA31-1C331FD625B1}"/>
    <cellStyle name="Accent4 364" xfId="3059" xr:uid="{788B20BD-0BA0-4E02-9657-F56433729354}"/>
    <cellStyle name="Accent4 365" xfId="3083" xr:uid="{FD1034F4-1A66-45C4-94B0-203E73619131}"/>
    <cellStyle name="Accent4 366" xfId="3058" xr:uid="{7217C8DB-20CF-44A2-A70A-8278412F0B95}"/>
    <cellStyle name="Accent4 367" xfId="3073" xr:uid="{777FB3B7-1ED9-4BAD-A519-D5648AB55215}"/>
    <cellStyle name="Accent4 368" xfId="3095" xr:uid="{46666565-DD70-4D23-B75C-C58ED6932222}"/>
    <cellStyle name="Accent4 369" xfId="3075" xr:uid="{5F6355D0-A399-4CEF-A575-068503B34411}"/>
    <cellStyle name="Accent4 37" xfId="843" xr:uid="{99842D88-369F-4FB2-A9D3-42C8663F6736}"/>
    <cellStyle name="Accent4 370" xfId="3096" xr:uid="{88BB71A1-F606-4496-B576-007FD5F6CED3}"/>
    <cellStyle name="Accent4 371" xfId="3078" xr:uid="{562CA493-C962-4190-874B-CBF0A0E1DA96}"/>
    <cellStyle name="Accent4 372" xfId="3098" xr:uid="{CC777226-476F-4116-B03C-10535CE0679D}"/>
    <cellStyle name="Accent4 373" xfId="3082" xr:uid="{163784AC-C0E2-4691-B744-CCD56A0EB68B}"/>
    <cellStyle name="Accent4 374" xfId="3101" xr:uid="{404A8277-0596-41FA-8AD9-FB18417FF993}"/>
    <cellStyle name="Accent4 375" xfId="3105" xr:uid="{885CC967-EFE0-4F4B-879D-AF33CCF8752C}"/>
    <cellStyle name="Accent4 376" xfId="3127" xr:uid="{D8DF0459-A4E8-44D9-8264-21A1DD92D703}"/>
    <cellStyle name="Accent4 377" xfId="3134" xr:uid="{F56BC072-8701-440F-8933-DD9A95071D39}"/>
    <cellStyle name="Accent4 378" xfId="3126" xr:uid="{F47419ED-3FEB-4970-AE32-621B3480B363}"/>
    <cellStyle name="Accent4 379" xfId="3146" xr:uid="{A675F500-191E-4647-B784-BB83E30A2A42}"/>
    <cellStyle name="Accent4 38" xfId="868" xr:uid="{55A4CC65-7877-461F-BEFB-DA80BD82D90B}"/>
    <cellStyle name="Accent4 380" xfId="3159" xr:uid="{888F1CB4-8FB7-4AD3-A7EB-C570D8828A3D}"/>
    <cellStyle name="Accent4 381" xfId="3144" xr:uid="{0DDCAF06-8DDF-4E9E-858E-9780E66DF4C7}"/>
    <cellStyle name="Accent4 382" xfId="3160" xr:uid="{2A69D2EF-1C23-45CD-A19F-D72AE21CA7C3}"/>
    <cellStyle name="Accent4 383" xfId="3153" xr:uid="{A1FBD60D-84DD-4AC1-8C97-872082B02255}"/>
    <cellStyle name="Accent4 384" xfId="3173" xr:uid="{5D065196-600C-4695-BBAB-F40529274013}"/>
    <cellStyle name="Accent4 385" xfId="3185" xr:uid="{659013CE-6F87-4411-9A0D-6C5AAB131927}"/>
    <cellStyle name="Accent4 386" xfId="3202" xr:uid="{8E2D9488-D4FB-48D5-81C7-CBF47E5F2F7A}"/>
    <cellStyle name="Accent4 387" xfId="3184" xr:uid="{9577F863-785B-4D30-B4C8-02F5B0F8900A}"/>
    <cellStyle name="Accent4 388" xfId="3203" xr:uid="{602F7189-68C2-4B8B-BAE8-FB0A2C473EBB}"/>
    <cellStyle name="Accent4 389" xfId="3181" xr:uid="{9C712B26-EA52-4CD8-8F16-B3A485E86B9F}"/>
    <cellStyle name="Accent4 39" xfId="874" xr:uid="{20F978D8-D487-4ADD-B81B-822BDCBD2E1D}"/>
    <cellStyle name="Accent4 390" xfId="3205" xr:uid="{3B489412-C2D5-40F7-9E63-3ECE4BC46C25}"/>
    <cellStyle name="Accent4 391" xfId="3193" xr:uid="{9BFC3DBE-F87D-412A-B8F5-0D68A3DF7332}"/>
    <cellStyle name="Accent4 392" xfId="3227" xr:uid="{D2CB7160-6B39-45F7-9030-A7F6C146E7CD}"/>
    <cellStyle name="Accent4 393" xfId="3240" xr:uid="{AEFA96D5-6048-44EA-8248-99CF2BBEF9C1}"/>
    <cellStyle name="Accent4 394" xfId="3226" xr:uid="{97792161-32C1-4135-9A44-051947F2DCC8}"/>
    <cellStyle name="Accent4 395" xfId="3241" xr:uid="{C7479606-1390-478B-B728-32DDCD409C7A}"/>
    <cellStyle name="Accent4 396" xfId="3224" xr:uid="{0FB68D1C-AC10-4B39-9028-6006A19A4350}"/>
    <cellStyle name="Accent4 397" xfId="3243" xr:uid="{9A5FD7A5-4535-450D-AF50-47A76133D769}"/>
    <cellStyle name="Accent4 398" xfId="3261" xr:uid="{BEBF9F39-6FEB-4CB0-9EFB-B96BDF81569D}"/>
    <cellStyle name="Accent4 399" xfId="3269" xr:uid="{DB8349D4-57E7-49D6-8443-53255F4A34AE}"/>
    <cellStyle name="Accent4 4" xfId="152" xr:uid="{08B2CE15-4706-4475-B2B7-F95E9496DA93}"/>
    <cellStyle name="Accent4 4 2" xfId="940" xr:uid="{5946B178-5D2A-4C26-A3A5-B480EA67D78A}"/>
    <cellStyle name="Accent4 4 3" xfId="603" xr:uid="{099A6859-3C2A-4521-8698-54B90AEC9591}"/>
    <cellStyle name="Accent4 40" xfId="885" xr:uid="{6976D856-9DA7-4082-BFD6-A25F99652979}"/>
    <cellStyle name="Accent4 400" xfId="3258" xr:uid="{C5A3D566-9F6D-4EDD-A11B-B54DEBB2C28D}"/>
    <cellStyle name="Accent4 401" xfId="3270" xr:uid="{D68F0D48-A607-4B7E-AA08-7D653A797730}"/>
    <cellStyle name="Accent4 402" xfId="233" xr:uid="{8B7BF6D2-AC04-460E-900C-9CAB243A122C}"/>
    <cellStyle name="Accent4 403" xfId="534" xr:uid="{CDAE1E17-4143-4C30-A1F4-1682D6174111}"/>
    <cellStyle name="Accent4 404" xfId="3492" xr:uid="{98F702CA-DC1C-4C24-B2F7-80FF4A738861}"/>
    <cellStyle name="Accent4 405" xfId="3513" xr:uid="{1D424B87-807E-473B-9E07-FF8A2482FDF6}"/>
    <cellStyle name="Accent4 406" xfId="3488" xr:uid="{8ACEB788-0CF9-4F7A-8A4D-328767FE6AD1}"/>
    <cellStyle name="Accent4 407" xfId="3514" xr:uid="{78F5DEBD-9A06-4D06-A023-BAC3AED1239D}"/>
    <cellStyle name="Accent4 408" xfId="3487" xr:uid="{A7425235-787E-4574-9B87-92FCFA544893}"/>
    <cellStyle name="Accent4 409" xfId="3516" xr:uid="{299C146C-7A13-42B8-B221-B1B85C2C3254}"/>
    <cellStyle name="Accent4 41" xfId="899" xr:uid="{0ECA1AC2-FBCF-4AEC-9DAB-0B2D35D1AEF5}"/>
    <cellStyle name="Accent4 410" xfId="3484" xr:uid="{534E8DDB-DF2D-455F-9474-5C569619E011}"/>
    <cellStyle name="Accent4 411" xfId="3504" xr:uid="{EC072829-0C9A-42B1-90D4-4A7187021BED}"/>
    <cellStyle name="Accent4 412" xfId="3540" xr:uid="{3D55C852-F64E-4422-88FF-A10AE3FE6EEB}"/>
    <cellStyle name="Accent4 413" xfId="3508" xr:uid="{8A9CA838-AE18-4885-9997-71BCB1548FB5}"/>
    <cellStyle name="Accent4 414" xfId="3541" xr:uid="{8BF6F9AA-504E-4136-ABD6-4A0E5E3C125E}"/>
    <cellStyle name="Accent4 415" xfId="3554" xr:uid="{C5A59E38-D864-4FBF-AD56-3D87835D0864}"/>
    <cellStyle name="Accent4 416" xfId="3559" xr:uid="{9B2260C7-5844-4F65-88EB-3603D98567D3}"/>
    <cellStyle name="Accent4 417" xfId="3568" xr:uid="{06B8A52D-0EC6-4DDD-91E3-7CD7F07F1AD8}"/>
    <cellStyle name="Accent4 418" xfId="3573" xr:uid="{E411D5ED-5719-4299-A995-383AACBBF317}"/>
    <cellStyle name="Accent4 419" xfId="3563" xr:uid="{BD07657B-0579-4BD4-BA9D-29FB885931FD}"/>
    <cellStyle name="Accent4 42" xfId="879" xr:uid="{326E798C-0241-42A2-996C-4189605A5C3B}"/>
    <cellStyle name="Accent4 420" xfId="3586" xr:uid="{DEB5DFD7-44CC-4351-A359-28D86953C4D6}"/>
    <cellStyle name="Accent4 421" xfId="3594" xr:uid="{2ACCC83B-29AB-43AB-9E69-1B52DF151B07}"/>
    <cellStyle name="Accent4 422" xfId="3582" xr:uid="{3AC3DAF2-5694-45D5-A7DD-C4E8DA813880}"/>
    <cellStyle name="Accent4 423" xfId="3595" xr:uid="{2E58AD2A-D44E-4911-BA5E-AA0518C0A6F5}"/>
    <cellStyle name="Accent4 424" xfId="3612" xr:uid="{A7AC7C7D-7B15-444B-B16E-EA7EE4F8ABCB}"/>
    <cellStyle name="Accent4 425" xfId="3631" xr:uid="{B8F806E3-CD74-40A0-9AFA-733A6F0A1DCA}"/>
    <cellStyle name="Accent4 426" xfId="3611" xr:uid="{F6E1C201-E2AD-4CC3-AD30-02EC337EC3AE}"/>
    <cellStyle name="Accent4 427" xfId="3632" xr:uid="{4CA03107-A630-4509-A854-845243B84B82}"/>
    <cellStyle name="Accent4 428" xfId="3609" xr:uid="{C6154079-8F3B-4534-95F0-A830544E57B2}"/>
    <cellStyle name="Accent4 429" xfId="3634" xr:uid="{A61753AD-0A3F-4B25-99EE-A226C915D2DB}"/>
    <cellStyle name="Accent4 43" xfId="900" xr:uid="{336F8220-5534-47AB-BEFA-F19EAF915A83}"/>
    <cellStyle name="Accent4 430" xfId="3622" xr:uid="{645B27A3-899E-4EF5-8D82-7A26350ECDA4}"/>
    <cellStyle name="Accent4 431" xfId="3652" xr:uid="{753CD460-039B-4FC7-83BF-3FDA87E3CAF2}"/>
    <cellStyle name="Accent4 432" xfId="3659" xr:uid="{7EAFFD2D-7133-462B-8031-3B5CFEA366B9}"/>
    <cellStyle name="Accent4 433" xfId="3651" xr:uid="{41CB0977-A1C6-4F07-99AD-ACFA618320CA}"/>
    <cellStyle name="Accent4 434" xfId="3670" xr:uid="{B66247BB-4782-4205-97D6-E1DE72A7ABB2}"/>
    <cellStyle name="Accent4 435" xfId="3677" xr:uid="{A659CE8C-3C91-4D33-8D25-A6CFCB3228F3}"/>
    <cellStyle name="Accent4 436" xfId="3669" xr:uid="{28A78E02-F407-4D60-9EBE-88EA41328CBF}"/>
    <cellStyle name="Accent4 437" xfId="3686" xr:uid="{1907FBF6-EC9A-4F52-9306-1B1C012E7CB1}"/>
    <cellStyle name="Accent4 438" xfId="3854" xr:uid="{BEB596F2-CE23-422B-B580-E0A1475AA09D}"/>
    <cellStyle name="Accent4 439" xfId="3922" xr:uid="{53F61249-86D0-4409-95F9-6127623290BB}"/>
    <cellStyle name="Accent4 44" xfId="878" xr:uid="{23DE464A-753E-47E2-89A6-CA8651242C7E}"/>
    <cellStyle name="Accent4 440" xfId="3941" xr:uid="{4F0449DB-CED8-4D67-B42B-590434D1FC9D}"/>
    <cellStyle name="Accent4 441" xfId="3921" xr:uid="{2110DDE0-98A3-427F-AB5A-64F5E03ABE87}"/>
    <cellStyle name="Accent4 442" xfId="3942" xr:uid="{848777F8-CED2-4C8A-9452-CBCA578C6D9E}"/>
    <cellStyle name="Accent4 443" xfId="3918" xr:uid="{D34D7052-C9A7-4E6A-8553-91CDB77250C7}"/>
    <cellStyle name="Accent4 444" xfId="3945" xr:uid="{2ADE459F-9607-4105-BEE3-49C09C9FB67D}"/>
    <cellStyle name="Accent4 445" xfId="3919" xr:uid="{F132A562-64BA-4E7A-992F-660CAD4CA65F}"/>
    <cellStyle name="Accent4 446" xfId="3933" xr:uid="{175BB865-0B18-492D-9B54-C414AB91F56F}"/>
    <cellStyle name="Accent4 447" xfId="3966" xr:uid="{7A9F5F96-CE3B-4044-A4E3-580D80BF120D}"/>
    <cellStyle name="Accent4 448" xfId="3971" xr:uid="{4B94A37C-28EC-443C-A64D-B07CBEB11EBC}"/>
    <cellStyle name="Accent4 449" xfId="3981" xr:uid="{91393C9D-CC31-45E9-88FA-BF381B2ED259}"/>
    <cellStyle name="Accent4 45" xfId="902" xr:uid="{01E0E10E-7F35-48F8-9AD6-89BF9AD34BFF}"/>
    <cellStyle name="Accent4 450" xfId="3988" xr:uid="{D7B762D5-92AE-4EF8-9139-501250E52C66}"/>
    <cellStyle name="Accent4 451" xfId="3980" xr:uid="{CC48E9EE-6A5F-470F-B994-AB796CC52FE2}"/>
    <cellStyle name="Accent4 452" xfId="3999" xr:uid="{63AB5FB8-3C39-4E89-8E94-C780D01386CE}"/>
    <cellStyle name="Accent4 453" xfId="3995" xr:uid="{0C110E7D-A8B6-4342-9B2F-8A74ED31FF65}"/>
    <cellStyle name="Accent4 454" xfId="4130" xr:uid="{24D0CDBE-53D0-403B-BAD9-3ED87FC2911B}"/>
    <cellStyle name="Accent4 455" xfId="4145" xr:uid="{A3B80B8E-620C-466D-9131-D0D773AE3D49}"/>
    <cellStyle name="Accent4 456" xfId="4129" xr:uid="{469D5F58-EBA1-4B0C-B8BB-DB4D501F34E1}"/>
    <cellStyle name="Accent4 457" xfId="4146" xr:uid="{A879ECD6-B66F-49F9-B054-44251AE33E84}"/>
    <cellStyle name="Accent4 458" xfId="4127" xr:uid="{CA802771-16D9-4206-A3CF-1FEAFB4C0D32}"/>
    <cellStyle name="Accent4 459" xfId="4148" xr:uid="{7678770D-4BE1-4BC5-B459-FFFD5D4EB256}"/>
    <cellStyle name="Accent4 46" xfId="911" xr:uid="{5CBB2A8F-857B-4E92-AF5A-40548178E478}"/>
    <cellStyle name="Accent4 460" xfId="4124" xr:uid="{39F7038D-2197-4183-B522-6353E2BE34E3}"/>
    <cellStyle name="Accent4 461" xfId="4171" xr:uid="{56DA57D0-CBF0-4764-A5BA-1FF64FF3E732}"/>
    <cellStyle name="Accent4 462" xfId="4184" xr:uid="{7D10E37B-5B65-4703-B798-33B218FCFE77}"/>
    <cellStyle name="Accent4 463" xfId="4170" xr:uid="{A1762D2D-79CF-451B-806F-0F8F6ED1FD1B}"/>
    <cellStyle name="Accent4 464" xfId="4185" xr:uid="{11BC38EC-B5E5-406F-868C-B3446A0D4B0D}"/>
    <cellStyle name="Accent4 465" xfId="4168" xr:uid="{3889C13D-C4BD-4502-81FE-2FB78DEDF1C3}"/>
    <cellStyle name="Accent4 466" xfId="4187" xr:uid="{572D9B1A-6EA7-4294-BB28-FC6289317C6F}"/>
    <cellStyle name="Accent4 467" xfId="4204" xr:uid="{6E7C88B7-AEC6-4E09-AC85-20A041425694}"/>
    <cellStyle name="Accent4 468" xfId="4317" xr:uid="{B5FCEDCB-BEA3-4382-8D4C-D594EC6D6F28}"/>
    <cellStyle name="Accent4 469" xfId="4324" xr:uid="{926CCD01-6332-48C1-A75C-7359D35BACEC}"/>
    <cellStyle name="Accent4 47" xfId="906" xr:uid="{C6E7B7E8-1E95-4484-9BBB-F5D1B740FD85}"/>
    <cellStyle name="Accent4 470" xfId="4316" xr:uid="{EFAA0EDB-3E70-4B52-B4C8-59C8F8826CC4}"/>
    <cellStyle name="Accent4 471" xfId="4337" xr:uid="{6BAD5B45-9CF9-4EE4-A7BC-65B931F8E01A}"/>
    <cellStyle name="Accent4 472" xfId="4351" xr:uid="{ED2CE026-9394-4E4C-8EBD-B1D0D83AF8D1}"/>
    <cellStyle name="Accent4 473" xfId="4336" xr:uid="{F7380C4D-1DD7-42C6-92C7-1A1166FA2F5C}"/>
    <cellStyle name="Accent4 474" xfId="4346" xr:uid="{8F2DA646-C96C-4AE4-87C9-0EBE76B5AA39}"/>
    <cellStyle name="Accent4 475" xfId="4360" xr:uid="{0372332C-8778-4C1C-857C-F7AA9ABF6E3A}"/>
    <cellStyle name="Accent4 476" xfId="4348" xr:uid="{9FB462A5-5BCF-4D61-AFDE-7670E3BBFF7D}"/>
    <cellStyle name="Accent4 477" xfId="4372" xr:uid="{233D95F5-F115-4CD1-B9E7-10798116DC38}"/>
    <cellStyle name="Accent4 478" xfId="4377" xr:uid="{20AAB6B0-1E10-459B-BFB1-FD11523965DF}"/>
    <cellStyle name="Accent4 479" xfId="4385" xr:uid="{FFA231A7-1852-4F8B-9D78-6CAB47FCF8F4}"/>
    <cellStyle name="Accent4 48" xfId="945" xr:uid="{598546AA-CE00-430C-A7E9-723A5D2AEE3C}"/>
    <cellStyle name="Accent4 480" xfId="4396" xr:uid="{DCC6F990-C9DD-46E9-B654-F273156411F1}"/>
    <cellStyle name="Accent4 481" xfId="4386" xr:uid="{5783675F-1510-4C2C-A73D-622EB916B4BF}"/>
    <cellStyle name="Accent4 482" xfId="4397" xr:uid="{F8054BB4-19EE-4A4A-84C4-DC6D8968E1C4}"/>
    <cellStyle name="Accent4 483" xfId="4388" xr:uid="{0387BBB9-1B4D-4632-BC4F-12737B6C6ADA}"/>
    <cellStyle name="Accent4 484" xfId="4417" xr:uid="{0370FB74-7016-4853-B25A-7B7A1344B404}"/>
    <cellStyle name="Accent4 485" xfId="4436" xr:uid="{A52D4538-BD4E-42C4-992D-46BDC33CB299}"/>
    <cellStyle name="Accent4 486" xfId="4421" xr:uid="{6F15237A-76D1-4B4C-9EEE-120F93890E68}"/>
    <cellStyle name="Accent4 487" xfId="4442" xr:uid="{D39CCEF8-9530-4B82-A005-C499F5D93805}"/>
    <cellStyle name="Accent4 488" xfId="4419" xr:uid="{7052939A-CF3E-4CC0-9D68-6570A98E3F54}"/>
    <cellStyle name="Accent4 489" xfId="4444" xr:uid="{67A3CB9A-F568-4872-ADAA-9A6825381DA9}"/>
    <cellStyle name="Accent4 49" xfId="927" xr:uid="{EB5237F2-EC67-47F3-A938-B37D9F83C4BA}"/>
    <cellStyle name="Accent4 490" xfId="4416" xr:uid="{D8130D5C-1AE8-4E63-87C1-C3E373A17615}"/>
    <cellStyle name="Accent4 491" xfId="4446" xr:uid="{25E08A84-CE84-4429-B321-4AE9C65D8FD3}"/>
    <cellStyle name="Accent4 492" xfId="4412" xr:uid="{DC5806EF-66EC-4BA7-AD72-A8E7CE534049}"/>
    <cellStyle name="Accent4 493" xfId="4466" xr:uid="{395A640F-FB32-4B0F-A6C9-F813EB2EC3C8}"/>
    <cellStyle name="Accent4 494" xfId="4471" xr:uid="{DEDCE8FE-1454-48DE-B327-C3ACF35B1DAE}"/>
    <cellStyle name="Accent4 495" xfId="4478" xr:uid="{629ACCA5-56C1-4BCE-9074-3686146C41CD}"/>
    <cellStyle name="Accent4 496" xfId="4490" xr:uid="{6A29F055-E462-4F12-81C9-D5026E2E8876}"/>
    <cellStyle name="Accent4 497" xfId="4507" xr:uid="{0EDFE7B3-4236-4013-A5A3-48FB9450F701}"/>
    <cellStyle name="Accent4 498" xfId="4488" xr:uid="{CF96EBC1-5985-432B-A2E2-CD53A3D4704F}"/>
    <cellStyle name="Accent4 499" xfId="4508" xr:uid="{3005311E-755C-48AD-A0C6-ECC778EFE468}"/>
    <cellStyle name="Accent4 5" xfId="140" xr:uid="{3D79D363-4070-40FE-B0B2-594D347268F9}"/>
    <cellStyle name="Accent4 50" xfId="953" xr:uid="{1D1A5AD4-F313-4145-82DE-79DCE00169B1}"/>
    <cellStyle name="Accent4 500" xfId="4486" xr:uid="{CB03241F-DA6D-4A80-81E7-F70B7E466BFA}"/>
    <cellStyle name="Accent4 501" xfId="4509" xr:uid="{51AD1C87-8A56-4C15-AB50-0F8F3637738E}"/>
    <cellStyle name="Accent4 502" xfId="4483" xr:uid="{C7564D66-656B-4FF0-971E-E805FDA9125B}"/>
    <cellStyle name="Accent4 503" xfId="4506" xr:uid="{C928B6BF-5B44-464B-872C-E01F6F7610C8}"/>
    <cellStyle name="Accent4 504" xfId="4532" xr:uid="{211C7F36-4152-4923-828A-2FA10C1FD09A}"/>
    <cellStyle name="Accent4 505" xfId="4544" xr:uid="{A7F7C09F-956B-4FF1-8856-7C81B26F3971}"/>
    <cellStyle name="Accent4 506" xfId="4556" xr:uid="{F59789D1-AC9D-452D-8C8B-EADE9D734C51}"/>
    <cellStyle name="Accent4 507" xfId="4566" xr:uid="{5F098C30-99D3-4DD8-BBD6-8A0F84238F13}"/>
    <cellStyle name="Accent4 508" xfId="4557" xr:uid="{75A5DE87-018D-4A09-8777-AB8FB993505B}"/>
    <cellStyle name="Accent4 509" xfId="4565" xr:uid="{90F9345B-3926-4BD2-91AA-6A063B114839}"/>
    <cellStyle name="Accent4 51" xfId="1056" xr:uid="{44E1B9D1-998D-4DB8-AFD7-4A2BCA4CA406}"/>
    <cellStyle name="Accent4 510" xfId="4559" xr:uid="{5072951C-B0E2-40AA-BF53-5DC54CA5BC0A}"/>
    <cellStyle name="Accent4 511" xfId="4569" xr:uid="{30D5ECD3-A358-4D4C-A616-206B70F29BFA}"/>
    <cellStyle name="Accent4 512" xfId="4562" xr:uid="{8AEC07C3-9E6A-420A-9225-1EA84B76D813}"/>
    <cellStyle name="Accent4 513" xfId="4588" xr:uid="{C42045E0-705A-4326-B923-BAFFF60AEF24}"/>
    <cellStyle name="Accent4 514" xfId="4601" xr:uid="{B270E3B0-176C-417C-8355-62D9E6B6DD30}"/>
    <cellStyle name="Accent4 515" xfId="4624" xr:uid="{95724BE5-F32C-42AB-96B3-BA89873ADF31}"/>
    <cellStyle name="Accent4 516" xfId="4599" xr:uid="{EA139687-8F6E-43B6-8687-06D37FDB2AD6}"/>
    <cellStyle name="Accent4 517" xfId="4625" xr:uid="{8D052BF2-FF88-4018-8B39-AFF82DF72663}"/>
    <cellStyle name="Accent4 518" xfId="4596" xr:uid="{7689A552-9F30-41CC-9FFF-D482AC187B29}"/>
    <cellStyle name="Accent4 519" xfId="4628" xr:uid="{6D0649F3-0FFB-4D57-88D9-5765CB74DE7A}"/>
    <cellStyle name="Accent4 52" xfId="1068" xr:uid="{CA6D0A38-1355-4AA3-AB74-C0F19C611376}"/>
    <cellStyle name="Accent4 520" xfId="4598" xr:uid="{602F9103-9C0A-43C7-90A5-065BAB92867D}"/>
    <cellStyle name="Accent4 521" xfId="4640" xr:uid="{422817A7-8319-4417-8281-DB6E68C3369E}"/>
    <cellStyle name="Accent4 522" xfId="4593" xr:uid="{43189116-61FF-459C-BAFE-D19E7B6EAFE7}"/>
    <cellStyle name="Accent4 523" xfId="4641" xr:uid="{CA2DF83D-466D-4B5C-92F2-FC4A9A0A3B40}"/>
    <cellStyle name="Accent4 524" xfId="4637" xr:uid="{1D6638B8-D672-4E91-B343-7EBA1DC70253}"/>
    <cellStyle name="Accent4 525" xfId="4650" xr:uid="{EEE0AA6C-2C90-4573-8224-4829B99A6504}"/>
    <cellStyle name="Accent4 526" xfId="4646" xr:uid="{1D05E828-02AD-4B2F-B668-C311DE2AC0F2}"/>
    <cellStyle name="Accent4 527" xfId="4678" xr:uid="{6C2BAF95-ED3B-46E7-8677-5EB780BB7437}"/>
    <cellStyle name="Accent4 528" xfId="4704" xr:uid="{6A022B39-0D11-4E40-AA45-4818EA0CE272}"/>
    <cellStyle name="Accent4 529" xfId="4676" xr:uid="{0EA47C59-47D5-400D-9CFC-372576F1B2F0}"/>
    <cellStyle name="Accent4 53" xfId="1079" xr:uid="{ED487BBB-D2AB-452F-B067-114D4FFDD597}"/>
    <cellStyle name="Accent4 530" xfId="4705" xr:uid="{0E8C4007-01F1-4872-9D01-5C028C096D92}"/>
    <cellStyle name="Accent4 531" xfId="4674" xr:uid="{E7EFEAA8-C515-49B0-8687-F73A76702553}"/>
    <cellStyle name="Accent4 532" xfId="4707" xr:uid="{A251B471-366C-4C37-96A2-04F76B73C19D}"/>
    <cellStyle name="Accent4 533" xfId="4671" xr:uid="{9737E722-C697-48B1-9341-5E813FA9BBD4}"/>
    <cellStyle name="Accent4 534" xfId="4710" xr:uid="{4A433E3B-5558-4FD6-B7CC-643B98B4C372}"/>
    <cellStyle name="Accent4 535" xfId="4691" xr:uid="{6E5EE961-311C-4BAF-AE2C-4C0C911ADA31}"/>
    <cellStyle name="Accent4 536" xfId="4731" xr:uid="{00E74DFE-665E-4776-BC59-45205F5FA87F}"/>
    <cellStyle name="Accent4 537" xfId="4692" xr:uid="{8E78BADD-4E35-4256-9732-2AD1AC4E55D8}"/>
    <cellStyle name="Accent4 538" xfId="4739" xr:uid="{577CA384-22AF-469C-A85D-B543726B575E}"/>
    <cellStyle name="Accent4 539" xfId="5498" xr:uid="{D56EE645-6E05-42F3-9907-96694CD80957}"/>
    <cellStyle name="Accent4 54" xfId="1096" xr:uid="{3E7D5A6F-9CC1-4637-9D3E-39A79DFDD618}"/>
    <cellStyle name="Accent4 540" xfId="5529" xr:uid="{81024451-1412-4C9D-B042-2DE19239481A}"/>
    <cellStyle name="Accent4 541" xfId="5499" xr:uid="{2214B7EB-603A-4C94-BA98-81A038C604F6}"/>
    <cellStyle name="Accent4 542" xfId="5530" xr:uid="{05A9BE0D-1D49-458B-95D5-EE6ADFA46074}"/>
    <cellStyle name="Accent4 543" xfId="5489" xr:uid="{F7A6634D-4900-4107-87DD-E6D94DE9D6AE}"/>
    <cellStyle name="Accent4 544" xfId="5532" xr:uid="{B1DDF372-69F0-4D83-B391-A1F4AB4D057D}"/>
    <cellStyle name="Accent4 545" xfId="5488" xr:uid="{72815695-3A55-4BE1-99A5-CC4BD2CEFDC7}"/>
    <cellStyle name="Accent4 546" xfId="5537" xr:uid="{4AD473CA-429B-4731-B6D7-0168248994AE}"/>
    <cellStyle name="Accent4 547" xfId="5547" xr:uid="{AD420217-5DB2-4294-83F2-E2E4F72970D6}"/>
    <cellStyle name="Accent4 548" xfId="5544" xr:uid="{BDF2BCC2-66F1-4ABF-B152-37A39F8951BE}"/>
    <cellStyle name="Accent4 549" xfId="5550" xr:uid="{72BE1481-EAE5-4A81-B361-B11245C06BC2}"/>
    <cellStyle name="Accent4 55" xfId="1078" xr:uid="{F0002F8B-4A9C-4231-B30E-67FA0C079790}"/>
    <cellStyle name="Accent4 550" xfId="5516" xr:uid="{73903F61-609F-403F-BA31-2048CF3C718B}"/>
    <cellStyle name="Accent4 551" xfId="5576" xr:uid="{BA08ABE0-BA65-43A3-9F7F-7726025BCF27}"/>
    <cellStyle name="Accent4 552" xfId="5523" xr:uid="{C77DA0A1-1506-4B77-BBEF-13B86C46E753}"/>
    <cellStyle name="Accent4 553" xfId="5578" xr:uid="{3C365D7F-DD99-4AE3-B25C-12B7EF3BEDFB}"/>
    <cellStyle name="Accent4 554" xfId="5517" xr:uid="{DD6A2379-63D0-4539-9F97-1C4F7F23A29A}"/>
    <cellStyle name="Accent4 555" xfId="5582" xr:uid="{056705CC-85DF-4F70-8F24-722E9364BE19}"/>
    <cellStyle name="Accent4 556" xfId="5534" xr:uid="{87AE0E1A-D1D0-4FB6-936B-30E093C3208E}"/>
    <cellStyle name="Accent4 557" xfId="5603" xr:uid="{377D0DF5-5A21-4EB5-839B-B9AAF2578A33}"/>
    <cellStyle name="Accent4 558" xfId="5616" xr:uid="{BF66F5CA-2BD6-4262-9C9B-AAA8A5CFD47E}"/>
    <cellStyle name="Accent4 559" xfId="5602" xr:uid="{6A6EA054-1A55-49E4-947D-CE5B2369DED8}"/>
    <cellStyle name="Accent4 56" xfId="1097" xr:uid="{3992EA57-0C63-4AF9-985B-A07891E4A511}"/>
    <cellStyle name="Accent4 560" xfId="5615" xr:uid="{8203C7D3-6090-44B6-AAB2-00FA8B0C776B}"/>
    <cellStyle name="Accent4 561" xfId="5597" xr:uid="{458B4930-605B-4404-A701-C201450BF804}"/>
    <cellStyle name="Accent4 562" xfId="5617" xr:uid="{26CB85C5-F949-4C81-8994-A9A2A20E4723}"/>
    <cellStyle name="Accent4 563" xfId="5642" xr:uid="{467EDCD9-918E-423A-930C-F335BFA079EA}"/>
    <cellStyle name="Accent4 564" xfId="5669" xr:uid="{7DBCB7CA-5F4C-4F85-9D8D-0098D6377104}"/>
    <cellStyle name="Accent4 565" xfId="5641" xr:uid="{89A15837-A3B7-4E06-A778-06B53B3222F6}"/>
    <cellStyle name="Accent4 566" xfId="5672" xr:uid="{1F87ADB8-3CB4-4250-A0EB-F31C1600FDC1}"/>
    <cellStyle name="Accent4 567" xfId="5639" xr:uid="{DD84262A-4C8D-4742-9FF9-D659A3DCC5B7}"/>
    <cellStyle name="Accent4 568" xfId="5675" xr:uid="{3C20D056-CD03-4CF8-A7BE-CE8522D29567}"/>
    <cellStyle name="Accent4 569" xfId="5636" xr:uid="{436F0965-EB76-429B-8918-3A9FBC0C058A}"/>
    <cellStyle name="Accent4 57" xfId="1076" xr:uid="{EA789D16-1FF6-49FF-9105-11D319DBC8AA}"/>
    <cellStyle name="Accent4 570" xfId="5678" xr:uid="{56081F71-EEFA-4E2C-96FB-F5E830856560}"/>
    <cellStyle name="Accent4 571" xfId="5680" xr:uid="{7C98CA30-9655-4B78-B6AB-D445748BBFEF}"/>
    <cellStyle name="Accent4 572" xfId="5686" xr:uid="{8092304C-918C-40D5-B219-D007CDE693F0}"/>
    <cellStyle name="Accent4 573" xfId="5691" xr:uid="{EA6E6C1D-9839-422F-A1A0-AA859F1730A4}"/>
    <cellStyle name="Accent4 574" xfId="5695" xr:uid="{107B37CA-0F29-40A2-8695-A7B4ED15BE32}"/>
    <cellStyle name="Accent4 575" xfId="5681" xr:uid="{10ACA017-FF07-47C1-9A7D-BB1F25E265CE}"/>
    <cellStyle name="Accent4 576" xfId="5710" xr:uid="{84917EA6-5F0E-4686-B626-C5BE72AB967A}"/>
    <cellStyle name="Accent4 577" xfId="5700" xr:uid="{AB7ABE14-BDCB-40CF-AEB0-17A5131FAA62}"/>
    <cellStyle name="Accent4 578" xfId="5711" xr:uid="{552172F1-ABF1-4F39-8000-092482EC891F}"/>
    <cellStyle name="Accent4 579" xfId="5737" xr:uid="{D9507D77-378D-4730-A6C3-14D88807EA52}"/>
    <cellStyle name="Accent4 58" xfId="1099" xr:uid="{1F49448F-A255-47E2-AE24-C320F8FB2BD5}"/>
    <cellStyle name="Accent4 580" xfId="5755" xr:uid="{58564CA1-72DA-4D70-814B-DBDD63373157}"/>
    <cellStyle name="Accent4 581" xfId="5736" xr:uid="{A27509DE-E98D-4AFA-9F0F-2CDE57C461D4}"/>
    <cellStyle name="Accent4 582" xfId="5754" xr:uid="{C7024CA8-0BCE-45B8-9C46-3E3902633B82}"/>
    <cellStyle name="Accent4 583" xfId="5729" xr:uid="{C2587A08-0A20-4C04-86E1-4D16AD808D34}"/>
    <cellStyle name="Accent4 584" xfId="5753" xr:uid="{A550F7EC-CDE4-46F8-9EE2-298861BF5C13}"/>
    <cellStyle name="Accent4 585" xfId="5765" xr:uid="{9D90BB79-03E9-4DE9-A5D7-0A7EDFC1FFDF}"/>
    <cellStyle name="Accent4 586" xfId="5751" xr:uid="{56074B8D-835C-4198-B387-C1738ED3C5DC}"/>
    <cellStyle name="Accent4 587" xfId="5775" xr:uid="{057DA760-1D3E-487C-A9F1-207A23F3B972}"/>
    <cellStyle name="Accent4 588" xfId="5791" xr:uid="{ADF96763-392E-4440-889B-744DD10D97B6}"/>
    <cellStyle name="Accent4 589" xfId="5810" xr:uid="{27F67FCB-71EE-419F-BE52-A88D1822E870}"/>
    <cellStyle name="Accent4 59" xfId="1075" xr:uid="{D04CDA4E-639A-4073-89A6-8498DA5EC0E3}"/>
    <cellStyle name="Accent4 590" xfId="5789" xr:uid="{A5562375-CAB2-47C4-AC78-077E87715D44}"/>
    <cellStyle name="Accent4 591" xfId="5812" xr:uid="{80A95AA3-4607-495D-8F5E-397C560806F0}"/>
    <cellStyle name="Accent4 592" xfId="5787" xr:uid="{6B58223C-72EA-4527-ACCC-87AB08A044A4}"/>
    <cellStyle name="Accent4 593" xfId="5814" xr:uid="{1D4A2282-5630-42A3-AE13-EF2F55C38C95}"/>
    <cellStyle name="Accent4 594" xfId="5784" xr:uid="{664E660B-8954-4A7A-817B-D9C88D0B4892}"/>
    <cellStyle name="Accent4 595" xfId="5817" xr:uid="{C1F99465-24DF-4051-BC17-07CC20A94D34}"/>
    <cellStyle name="Accent4 596" xfId="5821" xr:uid="{34FA1755-77BE-4F8F-8A75-A82982E5264F}"/>
    <cellStyle name="Accent4 597" xfId="5825" xr:uid="{F7D296DD-F020-4C29-A3C3-05F5C1F7CA51}"/>
    <cellStyle name="Accent4 598" xfId="5850" xr:uid="{CBD6CABF-DBA5-44A0-9720-9F07FF19A6EB}"/>
    <cellStyle name="Accent4 599" xfId="5866" xr:uid="{22BFED46-2113-40B5-9A6D-723C27A8EBA0}"/>
    <cellStyle name="Accent4 6" xfId="153" xr:uid="{088DA989-24A4-49AD-B17D-D93DA582C1D8}"/>
    <cellStyle name="Accent4 60" xfId="1100" xr:uid="{8F60CB1A-642A-4778-872E-52DD5D502F40}"/>
    <cellStyle name="Accent4 600" xfId="5851" xr:uid="{7F621E4C-25B4-4D2E-BB1A-F6D2CAAFC3DC}"/>
    <cellStyle name="Accent4 601" xfId="5867" xr:uid="{84D57A3A-4680-4BEB-892D-EF3B2193385A}"/>
    <cellStyle name="Accent4 602" xfId="5849" xr:uid="{3D11CE50-1CA9-4703-9DE3-922C0F6465F0}"/>
    <cellStyle name="Accent4 603" xfId="5869" xr:uid="{36CF3DBC-E876-4655-B72A-E8849D54A26F}"/>
    <cellStyle name="Accent4 604" xfId="5846" xr:uid="{D1890518-F3C7-4BC1-B20A-26D4D5F3C101}"/>
    <cellStyle name="Accent4 605" xfId="5897" xr:uid="{99804D88-9B98-419E-861B-CD6572F10FF3}"/>
    <cellStyle name="Accent4 606" xfId="5924" xr:uid="{7AFB9CC5-24A4-4845-B40A-CA1B58914A91}"/>
    <cellStyle name="Accent4 607" xfId="5894" xr:uid="{1AF9FAF2-53D7-4E25-93A6-0864F4D4D391}"/>
    <cellStyle name="Accent4 608" xfId="5923" xr:uid="{F8621D4E-ED4D-49BE-A0E9-49559E220FC5}"/>
    <cellStyle name="Accent4 609" xfId="5892" xr:uid="{8CB815B8-7441-4ABD-889F-E4989E8AD23F}"/>
    <cellStyle name="Accent4 61" xfId="1125" xr:uid="{F8276A9B-9776-4210-801D-7D40EC734EEA}"/>
    <cellStyle name="Accent4 610" xfId="5925" xr:uid="{985810BE-0F8C-4F53-9342-339F229A1D31}"/>
    <cellStyle name="Accent4 611" xfId="5889" xr:uid="{5F512BD3-33ED-4658-8269-77A0128C4E46}"/>
    <cellStyle name="Accent4 612" xfId="5912" xr:uid="{EEB0C299-4728-40E2-8F94-94503A41769F}"/>
    <cellStyle name="Accent4 613" xfId="5950" xr:uid="{8B186DCE-FA82-45BB-96D1-1716F953A65D}"/>
    <cellStyle name="Accent4 614" xfId="5913" xr:uid="{EA920CCD-B3B2-4549-8ACD-CB44ADB8CB69}"/>
    <cellStyle name="Accent4 615" xfId="5951" xr:uid="{4B349338-86FA-4DD1-A284-7CFF6186940E}"/>
    <cellStyle name="Accent4 616" xfId="5906" xr:uid="{417712DF-5ED4-4EB8-9DE4-A4497F6D313E}"/>
    <cellStyle name="Accent4 617" xfId="5968" xr:uid="{24FBEDFE-F59D-4351-ADED-DBF182C526ED}"/>
    <cellStyle name="Accent4 618" xfId="5980" xr:uid="{9D7E6201-3608-44A1-BDB4-F4506A7B6C36}"/>
    <cellStyle name="Accent4 619" xfId="5989" xr:uid="{95B943B0-5598-440E-B128-9FF3AE85FA31}"/>
    <cellStyle name="Accent4 62" xfId="1138" xr:uid="{B1C74FC2-5E23-458B-B285-A58E2ECE7264}"/>
    <cellStyle name="Accent4 620" xfId="5981" xr:uid="{EBBADE89-68E7-4847-A990-6C8BB8241572}"/>
    <cellStyle name="Accent4 621" xfId="5964" xr:uid="{B8CF4740-1683-4A6F-AE1F-82C084508E84}"/>
    <cellStyle name="Accent4 622" xfId="5987" xr:uid="{5775D170-4919-40D8-A6E9-85DD03EBD84D}"/>
    <cellStyle name="Accent4 623" xfId="5961" xr:uid="{36918A96-74CE-4331-9653-C657EB16E0BC}"/>
    <cellStyle name="Accent4 624" xfId="5998" xr:uid="{75D3AD15-0E42-41DF-9FB2-10C992B0E7AC}"/>
    <cellStyle name="Accent4 625" xfId="6018" xr:uid="{8653039D-C79E-4BDA-A8A4-215C4E7E80B4}"/>
    <cellStyle name="Accent4 626" xfId="6040" xr:uid="{E8CFA7D8-0D31-4D87-9F48-867A72D81044}"/>
    <cellStyle name="Accent4 627" xfId="6016" xr:uid="{D71EDA93-2715-4DC8-9917-6C5A63ECA2E7}"/>
    <cellStyle name="Accent4 628" xfId="6041" xr:uid="{0DEA05B4-F853-45D9-A7B1-7E313E0604EC}"/>
    <cellStyle name="Accent4 629" xfId="6014" xr:uid="{E72AF10F-9EC2-43BE-89CA-0A589E84634C}"/>
    <cellStyle name="Accent4 63" xfId="1124" xr:uid="{68F7F3A8-D347-4B2E-9DEB-086CB7FC5C39}"/>
    <cellStyle name="Accent4 630" xfId="6044" xr:uid="{677B3098-8397-4427-AEDC-113DE1BECD75}"/>
    <cellStyle name="Accent4 631" xfId="6024" xr:uid="{5F2515E0-7FEA-477C-9BCD-C7647BED757E}"/>
    <cellStyle name="Accent4 632" xfId="6061" xr:uid="{2653D6B4-1D10-4446-A09C-7E8E3BAB0771}"/>
    <cellStyle name="Accent4 633" xfId="6022" xr:uid="{05EAC8A3-5E80-4B12-9C96-19DA68A3BD5A}"/>
    <cellStyle name="Accent4 634" xfId="6063" xr:uid="{0F24B989-38D1-4C48-B668-B82921E608F6}"/>
    <cellStyle name="Accent4 635" xfId="6023" xr:uid="{A69268C0-BBCE-45BE-9322-C13793A6796B}"/>
    <cellStyle name="Accent4 636" xfId="6077" xr:uid="{12705308-9DD3-4FB8-8652-61AFF66891C7}"/>
    <cellStyle name="Accent4 637" xfId="6082" xr:uid="{15AA6105-5C5D-491D-A9C5-DF7B8202CF68}"/>
    <cellStyle name="Accent4 638" xfId="6094" xr:uid="{A52E736E-700E-4B6E-9BBA-58B50EBC64E6}"/>
    <cellStyle name="Accent4 639" xfId="6110" xr:uid="{DEE5AF82-545C-4DA6-8DD2-B1D883242D1A}"/>
    <cellStyle name="Accent4 64" xfId="1132" xr:uid="{B816F5B1-AAAB-4F4B-B80A-CC3302008C18}"/>
    <cellStyle name="Accent4 640" xfId="6093" xr:uid="{332CB051-9532-4A8E-A677-592E5120EE1E}"/>
    <cellStyle name="Accent4 641" xfId="6111" xr:uid="{7942A101-5C1F-4EFE-B2F8-16A792779A93}"/>
    <cellStyle name="Accent4 642" xfId="6090" xr:uid="{DE23BCDD-E5ED-4A2C-99CF-39518BBA9238}"/>
    <cellStyle name="Accent4 643" xfId="6112" xr:uid="{FA87DB64-92BE-425D-A0FF-D3904578F389}"/>
    <cellStyle name="Accent4 644" xfId="6098" xr:uid="{0BD651B9-853E-4C4E-8517-FF74FC679029}"/>
    <cellStyle name="Accent4 645" xfId="6133" xr:uid="{3121A347-DBB2-4270-8789-58007353014D}"/>
    <cellStyle name="Accent4 646" xfId="6140" xr:uid="{C7921891-B608-4824-A8BE-E600F59544C5}"/>
    <cellStyle name="Accent4 647" xfId="6132" xr:uid="{84CC834B-ECB2-47C7-A671-4E48F5BD4934}"/>
    <cellStyle name="Accent4 648" xfId="6157" xr:uid="{9A72F395-9B0A-4F0D-A675-42E071390EB4}"/>
    <cellStyle name="Accent4 649" xfId="6177" xr:uid="{6A1534D2-4982-484A-8CA4-D9EC23CAB01F}"/>
    <cellStyle name="Accent4 65" xfId="1145" xr:uid="{77229C9D-A175-4D04-A4AE-16C3DB552769}"/>
    <cellStyle name="Accent4 650" xfId="6155" xr:uid="{4FD6B8EB-553B-41A5-8E72-5DA2DCD750D6}"/>
    <cellStyle name="Accent4 651" xfId="6174" xr:uid="{F09CC84F-17DE-40AE-868F-339133851F0D}"/>
    <cellStyle name="Accent4 652" xfId="6189" xr:uid="{EE421E14-C879-43B7-9A6B-174C68491D39}"/>
    <cellStyle name="Accent4 653" xfId="6173" xr:uid="{4407A460-E558-4B29-B491-05F4F38582F7}"/>
    <cellStyle name="Accent4 654" xfId="6190" xr:uid="{4CF0B0D5-1264-44B0-A318-4653AFBB4CBD}"/>
    <cellStyle name="Accent4 655" xfId="6171" xr:uid="{0B249A9E-455A-4994-AC99-F55BBF5B8AB4}"/>
    <cellStyle name="Accent4 656" xfId="6197" xr:uid="{76D52ABD-1863-49F8-A263-863A15FEC14C}"/>
    <cellStyle name="Accent4 657" xfId="6180" xr:uid="{5AB9E006-5B49-48A8-80BA-EBFE59922284}"/>
    <cellStyle name="Accent4 658" xfId="6202" xr:uid="{346CC5B6-0712-40A4-9585-7756326ED99C}"/>
    <cellStyle name="Accent4 659" xfId="6224" xr:uid="{83AC268E-E7FC-4A36-BC3C-435B545123B0}"/>
    <cellStyle name="Accent4 66" xfId="1153" xr:uid="{84F53A80-F5C9-41A0-8755-83DEDE5F11B0}"/>
    <cellStyle name="Accent4 660" xfId="6251" xr:uid="{98C136B0-590D-4053-8A6D-622ADCFB4E8D}"/>
    <cellStyle name="Accent4 661" xfId="6222" xr:uid="{360229DD-B481-416E-92F5-E277C0C4D412}"/>
    <cellStyle name="Accent4 662" xfId="6252" xr:uid="{98412D2E-F9CC-4E86-9D62-7692477C6317}"/>
    <cellStyle name="Accent4 663" xfId="6225" xr:uid="{FF58A17B-6891-41C9-87A5-C5751D538D7C}"/>
    <cellStyle name="Accent4 664" xfId="6259" xr:uid="{6CE517E9-2410-4D9A-9469-25E4FAB49EBD}"/>
    <cellStyle name="Accent4 665" xfId="6223" xr:uid="{4DA9BA41-52C8-4ED4-B0CB-50E1D1361313}"/>
    <cellStyle name="Accent4 666" xfId="6266" xr:uid="{F6956277-8454-4884-AF9D-C5BC146B6BA5}"/>
    <cellStyle name="Accent4 667" xfId="6232" xr:uid="{25184DC9-5FE3-4819-977C-47865D00DC10}"/>
    <cellStyle name="Accent4 668" xfId="6282" xr:uid="{9280C584-030E-49BC-A0CC-5B8B8784C3D5}"/>
    <cellStyle name="Accent4 669" xfId="6237" xr:uid="{245F939A-1457-4C29-8F1F-D1AA0726F1E5}"/>
    <cellStyle name="Accent4 67" xfId="1158" xr:uid="{0CEFF999-1E85-4408-BB9C-0B2E462B3C75}"/>
    <cellStyle name="Accent4 670" xfId="6287" xr:uid="{DD4EFEA0-B0C7-4C1F-B63C-673B170FBE81}"/>
    <cellStyle name="Accent4 671" xfId="6285" xr:uid="{3A780884-CB96-4765-82A7-9088C2770D21}"/>
    <cellStyle name="Accent4 672" xfId="6527" xr:uid="{AF31A6AF-8F6D-4499-BF9A-2495630372F0}"/>
    <cellStyle name="Accent4 673" xfId="6484" xr:uid="{876F1610-B0C1-4FED-A60E-5DD01CB39E9F}"/>
    <cellStyle name="Accent4 674" xfId="6610" xr:uid="{E474787E-3B7D-4D04-A5CF-FCC10113238B}"/>
    <cellStyle name="Accent4 675" xfId="6632" xr:uid="{E7764E45-C6C7-449D-96E6-F5F5A365DD07}"/>
    <cellStyle name="Accent4 676" xfId="6611" xr:uid="{B80C2873-4DC3-4065-BAD7-AAB9E35A4D7E}"/>
    <cellStyle name="Accent4 677" xfId="6637" xr:uid="{6540F94B-2853-4F54-AC47-D9464DD0A731}"/>
    <cellStyle name="Accent4 678" xfId="6608" xr:uid="{96D0696B-2950-47C4-A490-14093CCC9D26}"/>
    <cellStyle name="Accent4 679" xfId="6638" xr:uid="{ECF32C92-B855-4353-AB01-BF1476BC7EC2}"/>
    <cellStyle name="Accent4 68" xfId="1165" xr:uid="{70E1041A-03D1-4FF0-A99E-0FF499835662}"/>
    <cellStyle name="Accent4 680" xfId="6605" xr:uid="{0346B9F8-6EFC-40B5-A44F-E25B5AF9DBEC}"/>
    <cellStyle name="Accent4 681" xfId="6641" xr:uid="{13F06DFC-4713-4330-9A2B-FAB0FA9DA5B0}"/>
    <cellStyle name="Accent4 682" xfId="6601" xr:uid="{92395381-F06D-425A-B8C2-E13B599B21E6}"/>
    <cellStyle name="Accent4 683" xfId="6648" xr:uid="{A1EDB9D6-3CDE-4D96-A1D8-D167ECC049A9}"/>
    <cellStyle name="Accent4 684" xfId="6652" xr:uid="{6370C530-4A0A-4068-BE19-2903C39023CE}"/>
    <cellStyle name="Accent4 685" xfId="6645" xr:uid="{6740EE27-5D60-4475-B6F3-2DDDCBA89C36}"/>
    <cellStyle name="Accent4 686" xfId="6675" xr:uid="{7BA9D968-8BCB-4F47-88E7-67B553232016}"/>
    <cellStyle name="Accent4 687" xfId="6680" xr:uid="{0F167980-88FC-4652-A343-AE29A3204EA8}"/>
    <cellStyle name="Accent4 688" xfId="6687" xr:uid="{8EF69C03-993A-42E3-8570-A607057E7529}"/>
    <cellStyle name="Accent4 689" xfId="6701" xr:uid="{DE6D5746-125B-4B59-B6CD-1B8E0D7F4DD0}"/>
    <cellStyle name="Accent4 69" xfId="1170" xr:uid="{398B2E3D-830D-4B33-A2AB-26F797A11280}"/>
    <cellStyle name="Accent4 690" xfId="6731" xr:uid="{7CD9EE41-A495-4652-8AE4-894A40846EF9}"/>
    <cellStyle name="Accent4 691" xfId="6698" xr:uid="{63F4C797-29FB-4375-9E55-DE0801EAF8CD}"/>
    <cellStyle name="Accent4 692" xfId="6733" xr:uid="{03B9EAD2-5031-493C-A8F9-38A05B8A4AB0}"/>
    <cellStyle name="Accent4 693" xfId="6695" xr:uid="{78A749E4-E84C-4589-AB3D-35E867F66345}"/>
    <cellStyle name="Accent4 694" xfId="6736" xr:uid="{360FCDD1-2B81-4C1F-93B2-E571FDECE267}"/>
    <cellStyle name="Accent4 695" xfId="6713" xr:uid="{2F30ED96-C2B9-46B8-BBB4-4511BE6E9265}"/>
    <cellStyle name="Accent4 696" xfId="6759" xr:uid="{ADD86946-8529-4EA5-89E0-B7A3ADC47148}"/>
    <cellStyle name="Accent4 697" xfId="6712" xr:uid="{FF5F7AB7-3E9E-417A-810E-6697624A098A}"/>
    <cellStyle name="Accent4 698" xfId="6754" xr:uid="{5B0C4D81-1351-4FF5-9B5E-EAA03AAD7186}"/>
    <cellStyle name="Accent4 699" xfId="6771" xr:uid="{C9A6EA94-9567-4EAC-BBA8-C3E9612A46F3}"/>
    <cellStyle name="Accent4 7" xfId="138" xr:uid="{CCF7CE87-8DDA-422D-84C7-1745FBEECD20}"/>
    <cellStyle name="Accent4 70" xfId="1179" xr:uid="{CCCDBB8C-5F37-4E50-A9BC-788F81EE4DE9}"/>
    <cellStyle name="Accent4 700" xfId="6757" xr:uid="{2E578381-671D-49BB-9BBC-7A7F611D7455}"/>
    <cellStyle name="Accent4 701" xfId="6772" xr:uid="{E261E777-79E0-4946-A167-9183670DBCEC}"/>
    <cellStyle name="Accent4 702" xfId="6753" xr:uid="{AE39AF32-2CD4-47D9-8C56-71A55064AC0F}"/>
    <cellStyle name="Accent4 703" xfId="6779" xr:uid="{347D9949-DFC7-4890-8CEB-EEEA7F6C5F36}"/>
    <cellStyle name="Accent4 704" xfId="6758" xr:uid="{DB66C63E-5C61-415F-9A4E-A30EB00DBAC6}"/>
    <cellStyle name="Accent4 705" xfId="6786" xr:uid="{FD5C1A0A-F6BA-44EB-8637-11C9B5D530C1}"/>
    <cellStyle name="Accent4 706" xfId="6761" xr:uid="{4183A4D0-DFF7-4C3B-9AEE-5B6804499F19}"/>
    <cellStyle name="Accent4 707" xfId="6802" xr:uid="{2AC69E94-0A80-4E4A-9436-907C3103007A}"/>
    <cellStyle name="Accent4 708" xfId="6932" xr:uid="{DCD068DD-6968-4EE4-BC6D-01412A94B655}"/>
    <cellStyle name="Accent4 709" xfId="7148" xr:uid="{3CE5470C-7EEB-4059-98AC-A6268E7590AC}"/>
    <cellStyle name="Accent4 71" xfId="1188" xr:uid="{42BD791B-1555-4335-89EA-E67AC44B573A}"/>
    <cellStyle name="Accent4 710" xfId="7155" xr:uid="{8EE61CD3-C74A-44FF-84E1-13D54EF6EDE6}"/>
    <cellStyle name="Accent4 711" xfId="7147" xr:uid="{44DCF40C-E33C-4598-836E-850804578FA0}"/>
    <cellStyle name="Accent4 712" xfId="7170" xr:uid="{D931DBC7-3902-4014-9D0B-FBEB39E2B7FF}"/>
    <cellStyle name="Accent4 713" xfId="7189" xr:uid="{2DDDE016-F08A-443A-9829-40C34BFB6630}"/>
    <cellStyle name="Accent4 714" xfId="7168" xr:uid="{B4B21251-C6CD-4321-870B-152BD634DF0D}"/>
    <cellStyle name="Accent4 715" xfId="7190" xr:uid="{173DB9B6-57C2-4EBB-A91D-059A01415722}"/>
    <cellStyle name="Accent4 716" xfId="7166" xr:uid="{081C1BAE-0D2A-4028-90D5-F6648BC08BA4}"/>
    <cellStyle name="Accent4 717" xfId="7192" xr:uid="{1C7742CF-5AF5-44BB-A94C-50368DD0FEB7}"/>
    <cellStyle name="Accent4 718" xfId="7163" xr:uid="{1549FAEE-ABA3-4414-B124-967728114A64}"/>
    <cellStyle name="Accent4 719" xfId="7195" xr:uid="{4657E6D6-9FE9-4C4C-9E0C-B8A03EFEB5A5}"/>
    <cellStyle name="Accent4 72" xfId="1177" xr:uid="{F687AA1B-E1CA-473B-B340-2BFE0D7E7EA1}"/>
    <cellStyle name="Accent4 720" xfId="7169" xr:uid="{C1A95AAC-6CD8-4602-9F07-BF369DB392C3}"/>
    <cellStyle name="Accent4 721" xfId="7218" xr:uid="{643F25D0-20B9-4BFC-8C74-1A5DD342D582}"/>
    <cellStyle name="Accent4 722" xfId="7290" xr:uid="{3AD4D3BD-F9EA-490C-8FEF-303DF88D190B}"/>
    <cellStyle name="Accent4 723" xfId="7281" xr:uid="{721C352C-3D56-4B39-AA36-1CA26FD4EE03}"/>
    <cellStyle name="Accent4 724" xfId="7655" xr:uid="{6D1C6F9E-4F1A-45D2-9871-F5BB81B195A2}"/>
    <cellStyle name="Accent4 725" xfId="7667" xr:uid="{367074DF-375B-4694-97C2-ECDE62B45231}"/>
    <cellStyle name="Accent4 726" xfId="7684" xr:uid="{6DDE6B60-1F4C-4C68-92FC-FC6F8AE5E3DA}"/>
    <cellStyle name="Accent4 727" xfId="7665" xr:uid="{CF7C1D5C-CC49-4221-9649-B8232B80A0F2}"/>
    <cellStyle name="Accent4 728" xfId="7686" xr:uid="{EEE17182-4C9E-4306-A599-51CAF8831D4F}"/>
    <cellStyle name="Accent4 729" xfId="7668" xr:uid="{20145F33-E4F7-4AB5-B9D2-617D60C82944}"/>
    <cellStyle name="Accent4 73" xfId="1189" xr:uid="{1DD2490C-86D4-46B0-98B3-0E245BE75539}"/>
    <cellStyle name="Accent4 730" xfId="7696" xr:uid="{B4144DFE-4E66-49B3-8470-06B3798F33E1}"/>
    <cellStyle name="Accent4 731" xfId="7666" xr:uid="{8800F148-4F6B-4B81-8A4F-E9C4A59243D5}"/>
    <cellStyle name="Accent4 732" xfId="7685" xr:uid="{12A944EC-C73E-4E7B-92AF-891CB42A85F9}"/>
    <cellStyle name="Accent4 733" xfId="7715" xr:uid="{077C8358-BA92-4638-9FF9-45D959304A15}"/>
    <cellStyle name="Accent4 734" xfId="7729" xr:uid="{6BB989F8-1C44-4630-992B-196BD3927E22}"/>
    <cellStyle name="Accent4 735" xfId="7713" xr:uid="{5678C014-CD0C-4006-84CD-988746A112D1}"/>
    <cellStyle name="Accent4 736" xfId="7731" xr:uid="{6FDEC3A8-C886-4673-BFD9-F5F588004C73}"/>
    <cellStyle name="Accent4 737" xfId="7714" xr:uid="{ED023FE0-46C7-4D47-ACC2-AB14832A4BBF}"/>
    <cellStyle name="Accent4 738" xfId="7735" xr:uid="{EC0CD5B7-4516-4E44-8E1C-86A1314252A5}"/>
    <cellStyle name="Accent4 739" xfId="7711" xr:uid="{2F55AACD-8595-40F5-82FE-75D09F78C0F4}"/>
    <cellStyle name="Accent4 74" xfId="1201" xr:uid="{4354388B-A477-4ADC-9063-3A90DA3BB1EF}"/>
    <cellStyle name="Accent4 740" xfId="7753" xr:uid="{352E6C20-15C5-42CD-A236-A6EC4EAA4AA8}"/>
    <cellStyle name="Accent4 741" xfId="7764" xr:uid="{FB50E37A-36F7-438D-A40E-645FF9E8C612}"/>
    <cellStyle name="Accent4 742" xfId="7759" xr:uid="{F9A60DF1-4B7C-4667-9E7D-E8A26B7EEE9F}"/>
    <cellStyle name="Accent4 743" xfId="7775" xr:uid="{A8AA37C1-F051-45E1-B7C6-FCAB4904E629}"/>
    <cellStyle name="Accent4 744" xfId="7788" xr:uid="{687D0484-284A-4725-9ECE-523CB7902B52}"/>
    <cellStyle name="Accent4 745" xfId="7774" xr:uid="{29723BB2-72D9-4175-86CB-713A5CD17705}"/>
    <cellStyle name="Accent4 746" xfId="7789" xr:uid="{2E211818-9148-4C40-92F7-5454F2BAAEAE}"/>
    <cellStyle name="Accent4 747" xfId="7772" xr:uid="{7CBB755B-0AD2-4B8F-B998-6EACD0F6DEB1}"/>
    <cellStyle name="Accent4 748" xfId="7791" xr:uid="{541AE998-5923-4280-AE44-2BE9F19BA31E}"/>
    <cellStyle name="Accent4 749" xfId="7814" xr:uid="{BF252921-744F-4E3A-B910-738E2045F57C}"/>
    <cellStyle name="Accent4 75" xfId="1206" xr:uid="{BCC7BEE5-3D5D-4C68-82E2-BA42AA538867}"/>
    <cellStyle name="Accent4 750" xfId="7832" xr:uid="{11B2FBCF-CA9E-496D-8EA8-1ECA1E01A1B4}"/>
    <cellStyle name="Accent4 751" xfId="7812" xr:uid="{F979C3F6-DD43-4005-8EE6-E1068C98D6B1}"/>
    <cellStyle name="Accent4 752" xfId="7833" xr:uid="{742022AB-2F18-45BD-9468-7EAE645993CA}"/>
    <cellStyle name="Accent4 753" xfId="7810" xr:uid="{106AE932-3E6C-4C11-BEF9-7507306C14B7}"/>
    <cellStyle name="Accent4 754" xfId="7835" xr:uid="{9A6C9970-F5FD-4F85-8C9E-6989F068A3E7}"/>
    <cellStyle name="Accent4 755" xfId="7807" xr:uid="{2E7F2251-6AFF-4FFC-B9D6-39903CFAE4DB}"/>
    <cellStyle name="Accent4 756" xfId="7838" xr:uid="{365C0297-2788-44BE-ABC7-57029610FFD5}"/>
    <cellStyle name="Accent4 757" xfId="7842" xr:uid="{5CEAC881-77CC-4B20-9398-807C43A99970}"/>
    <cellStyle name="Accent4 758" xfId="7868" xr:uid="{66343922-F195-46B2-9BEB-89ED830B9425}"/>
    <cellStyle name="Accent4 759" xfId="7889" xr:uid="{ECDAC94E-9170-4336-9658-0C1FCD69FA21}"/>
    <cellStyle name="Accent4 76" xfId="1218" xr:uid="{20C4D728-1F5C-4492-9E3F-4F1C243A889E}"/>
    <cellStyle name="Accent4 760" xfId="7867" xr:uid="{6D47E726-7416-4B94-B4E8-F7572A5D29D8}"/>
    <cellStyle name="Accent4 761" xfId="7891" xr:uid="{98566319-1EA8-4A9C-AE29-B3AD1832EE69}"/>
    <cellStyle name="Accent4 762" xfId="7869" xr:uid="{D63A3954-3892-4C9F-B1E7-367063DC1655}"/>
    <cellStyle name="Accent4 763" xfId="7898" xr:uid="{21ABE72A-0C67-4239-964A-446EF41ED80C}"/>
    <cellStyle name="Accent4 764" xfId="7864" xr:uid="{1AC35F32-9A46-47A4-BDE4-F73897127CF4}"/>
    <cellStyle name="Accent4 765" xfId="7897" xr:uid="{A0778DFA-9553-46E2-BAC9-F1D891E6475C}"/>
    <cellStyle name="Accent4 766" xfId="7903" xr:uid="{7F2E840A-DA01-4DAA-9FA7-3CE00296F1E6}"/>
    <cellStyle name="Accent4 767" xfId="7906" xr:uid="{4F9C5E95-2736-4244-8567-9111054BA9EC}"/>
    <cellStyle name="Accent4 768" xfId="7917" xr:uid="{CB6C8F29-788E-42E8-9380-EB60CFF864B3}"/>
    <cellStyle name="Accent4 769" xfId="7912" xr:uid="{A2D34FF4-35B5-4C5E-8112-B227009196F7}"/>
    <cellStyle name="Accent4 77" xfId="1235" xr:uid="{0189292B-7A29-458A-9ECF-338AFC689FE5}"/>
    <cellStyle name="Accent4 770" xfId="7937" xr:uid="{58688E65-0587-42CB-8A4A-5DAAB6FE0312}"/>
    <cellStyle name="Accent4 771" xfId="7944" xr:uid="{E3C9672B-0D43-4F78-9EC8-E9304628DC82}"/>
    <cellStyle name="Accent4 772" xfId="7936" xr:uid="{A4175037-22CA-46BD-9DC3-BFE6915AFA18}"/>
    <cellStyle name="Accent4 773" xfId="7953" xr:uid="{BA1CEB8C-6819-46D7-987E-44DAB8404D1A}"/>
    <cellStyle name="Accent4 774" xfId="8035" xr:uid="{7292023B-BBE8-4EE9-AC92-8836408F4E22}"/>
    <cellStyle name="Accent4 775" xfId="8819" xr:uid="{D1D511F7-9FCA-418F-BB11-3C5328C14747}"/>
    <cellStyle name="Accent4 776" xfId="8824" xr:uid="{582F4CDC-1B3E-41A4-8BE8-BAF46E0AC870}"/>
    <cellStyle name="Accent4 777" xfId="8831" xr:uid="{C8BD288D-9A19-4D6C-8CBB-3C4CC0171571}"/>
    <cellStyle name="Accent4 778" xfId="8840" xr:uid="{F57F1811-B6EE-4779-8772-5155F9E92A26}"/>
    <cellStyle name="Accent4 779" xfId="8854" xr:uid="{071E40FC-6560-4496-8A75-38C80A4B1848}"/>
    <cellStyle name="Accent4 78" xfId="1217" xr:uid="{C50D7A42-7FFC-4996-97D0-B14D966B7558}"/>
    <cellStyle name="Accent4 780" xfId="8841" xr:uid="{15E2726C-FF9E-4734-83E8-D305923BB7C1}"/>
    <cellStyle name="Accent4 781" xfId="8855" xr:uid="{7E6B6BB1-B80B-4E14-8968-CEC31ADE66EB}"/>
    <cellStyle name="Accent4 782" xfId="8843" xr:uid="{1BFA07A7-56E5-4D3C-81DD-EC953B5783C7}"/>
    <cellStyle name="Accent4 783" xfId="8857" xr:uid="{3392FD76-AF94-48BA-B3D7-870D96899540}"/>
    <cellStyle name="Accent4 784" xfId="8875" xr:uid="{87F68B94-936C-4721-9D5F-19BE8BD82FE0}"/>
    <cellStyle name="Accent4 785" xfId="8882" xr:uid="{E2AB0514-3D70-453D-8C19-64CDBD472210}"/>
    <cellStyle name="Accent4 786" xfId="8874" xr:uid="{8F876773-1895-417B-B658-919540093C68}"/>
    <cellStyle name="Accent4 787" xfId="8892" xr:uid="{742694C2-4B9F-4229-BE88-F68E861205DB}"/>
    <cellStyle name="Accent4 788" xfId="8897" xr:uid="{A772D24F-3036-4552-B2C7-EBB381A4898F}"/>
    <cellStyle name="Accent4 789" xfId="8912" xr:uid="{87747AC0-CC3D-4B40-A757-535667C5047B}"/>
    <cellStyle name="Accent4 79" xfId="1236" xr:uid="{E8A17779-DFED-4D90-92A8-69196BB8974A}"/>
    <cellStyle name="Accent4 790" xfId="8934" xr:uid="{C8F1CDC9-8B4A-48FC-8C50-003B96384FB9}"/>
    <cellStyle name="Accent4 791" xfId="8907" xr:uid="{362DDD58-97A9-4C6A-8B4F-1C91AF63A969}"/>
    <cellStyle name="Accent4 792" xfId="8935" xr:uid="{CEE7CC7C-E64F-4FFB-BA45-F1F5AA1203A5}"/>
    <cellStyle name="Accent4 793" xfId="8904" xr:uid="{91EEA515-DEA6-46A0-8E32-C9441A8E0DCF}"/>
    <cellStyle name="Accent4 794" xfId="8937" xr:uid="{E70340FE-64C9-402C-8317-1058F4CE80E5}"/>
    <cellStyle name="Accent4 795" xfId="8914" xr:uid="{0A03D95C-7349-42F6-A93D-F0E1F3505899}"/>
    <cellStyle name="Accent4 796" xfId="8960" xr:uid="{5FF82AE1-7D2F-4847-801F-622A8A094F59}"/>
    <cellStyle name="Accent4 797" xfId="8911" xr:uid="{C58D3DA9-FAEF-4B20-B5FE-19034A3DFA53}"/>
    <cellStyle name="Accent4 798" xfId="8962" xr:uid="{ABB7E9E8-7802-4678-AAAA-E18CE0607548}"/>
    <cellStyle name="Accent4 799" xfId="8918" xr:uid="{9E068FA9-EDAD-4023-8717-5D36B25B63F9}"/>
    <cellStyle name="Accent4 8" xfId="177" xr:uid="{ABE1ECCE-188B-49D9-B23D-D096CFB4869D}"/>
    <cellStyle name="Accent4 80" xfId="1215" xr:uid="{B37CC5FB-EC5D-4AF6-8904-91A2673E34A5}"/>
    <cellStyle name="Accent4 800" xfId="8968" xr:uid="{CF22B4B3-2CD4-4E34-9B92-3D87B339838D}"/>
    <cellStyle name="Accent4 801" xfId="8909" xr:uid="{941B4BEB-FFBF-4DA0-89B8-038528DAA455}"/>
    <cellStyle name="Accent4 802" xfId="8974" xr:uid="{D99C48B6-3CD2-4246-933D-078B5F2690E4}"/>
    <cellStyle name="Accent4 803" xfId="8993" xr:uid="{837CAAD5-A23B-45D9-9C76-DDDD1840C51C}"/>
    <cellStyle name="Accent4 804" xfId="9003" xr:uid="{BDA421D1-2877-48F7-A29E-564BE7BD5EB6}"/>
    <cellStyle name="Accent4 805" xfId="9011" xr:uid="{BFDCDFE4-E02C-4007-A45B-041EE987A38B}"/>
    <cellStyle name="Accent4 806" xfId="9004" xr:uid="{3B530890-748E-452C-840E-58C57BD04332}"/>
    <cellStyle name="Accent4 807" xfId="9012" xr:uid="{243C71B7-92F6-4E7C-B5BB-4C96698FF3C5}"/>
    <cellStyle name="Accent4 808" xfId="9006" xr:uid="{994AAB22-D0A3-4C6A-992F-6ACFF36EA3BE}"/>
    <cellStyle name="Accent4 809" xfId="9014" xr:uid="{6E781752-C8DC-4C53-B769-7E7E4160FB53}"/>
    <cellStyle name="Accent4 81" xfId="1238" xr:uid="{FBCB039C-7B33-41C0-B576-62506821CD60}"/>
    <cellStyle name="Accent4 810" xfId="9035" xr:uid="{8A54BA0C-3276-4CD9-AC51-00263B436597}"/>
    <cellStyle name="Accent4 811" xfId="9049" xr:uid="{275ACAB1-4277-40FB-B0D5-9CA47AF9A5DD}"/>
    <cellStyle name="Accent4 812" xfId="9034" xr:uid="{7BB0E4BA-1507-4BA5-8F83-C371117E0241}"/>
    <cellStyle name="Accent4 813" xfId="9048" xr:uid="{0B2851D0-F7C6-49E7-9161-6962FB0E7F92}"/>
    <cellStyle name="Accent4 814" xfId="9028" xr:uid="{8B59C45C-9833-4D6A-8D0F-5B1323814D71}"/>
    <cellStyle name="Accent4 815" xfId="9050" xr:uid="{63F72793-C34C-4721-9DC7-A9D851401F83}"/>
    <cellStyle name="Accent4 816" xfId="9058" xr:uid="{4194867C-2AC6-43D1-8596-7846DAF220C0}"/>
    <cellStyle name="Accent4 817" xfId="9078" xr:uid="{5A939C54-DD52-4C73-BA18-91BF1BDA78A8}"/>
    <cellStyle name="Accent4 818" xfId="9104" xr:uid="{FDBB7F02-B212-4C33-BBCF-B0798231F93B}"/>
    <cellStyle name="Accent4 819" xfId="9077" xr:uid="{912EB5EF-C83E-4F39-B545-02F9DB429348}"/>
    <cellStyle name="Accent4 82" xfId="1212" xr:uid="{520B08EA-D39B-4FF9-9E11-928EB75CF2FC}"/>
    <cellStyle name="Accent4 820" xfId="9105" xr:uid="{94F667EC-66CF-4C3A-940D-B8533CE724C5}"/>
    <cellStyle name="Accent4 821" xfId="9075" xr:uid="{31413208-FCE0-4B6B-928B-A649FCA8AB56}"/>
    <cellStyle name="Accent4 822" xfId="9107" xr:uid="{8A14C6B1-3F3A-4130-A628-5C2D4F9BBA06}"/>
    <cellStyle name="Accent4 823" xfId="9072" xr:uid="{717F7727-67D3-49D5-9F00-179113F2D262}"/>
    <cellStyle name="Accent4 824" xfId="9093" xr:uid="{CD227CA8-0616-4740-A6CA-72F50BB2464C}"/>
    <cellStyle name="Accent4 825" xfId="9136" xr:uid="{8F740218-C3D6-40E6-A2D1-CD3AC9820E7F}"/>
    <cellStyle name="Accent4 826" xfId="9094" xr:uid="{F1592AEA-F199-46FD-B5C3-6A554087F951}"/>
    <cellStyle name="Accent4 827" xfId="9134" xr:uid="{6143050F-4750-41BD-B507-4D48B7870666}"/>
    <cellStyle name="Accent4 828" xfId="9096" xr:uid="{DA0102E1-CA0B-4E53-AD4B-C3FF3F043B6E}"/>
    <cellStyle name="Accent4 829" xfId="9135" xr:uid="{D15F1FCB-3FC8-4890-8153-5374D9A323F9}"/>
    <cellStyle name="Accent4 83" xfId="1241" xr:uid="{7C2D7AEE-4C9E-4222-B977-B2CB0E11B569}"/>
    <cellStyle name="Accent4 830" xfId="9146" xr:uid="{60F5F597-4FDA-4E52-8BE5-7C67BB6FA527}"/>
    <cellStyle name="Accent4 831" xfId="9138" xr:uid="{33DA375C-F78D-48C0-B40E-D16CA25DAD14}"/>
    <cellStyle name="Accent4 832" xfId="9164" xr:uid="{A56449FE-D6FA-4CD9-944D-61822FC07486}"/>
    <cellStyle name="Accent4 833" xfId="9171" xr:uid="{D7936863-161A-40A2-8E7E-D47A78146882}"/>
    <cellStyle name="Accent4 834" xfId="9163" xr:uid="{CCB24598-3EE4-4845-92D8-0E0ADB23FAEE}"/>
    <cellStyle name="Accent4 835" xfId="9184" xr:uid="{B704B2C0-175A-4CBE-9BAF-846B7DC25F29}"/>
    <cellStyle name="Accent4 836" xfId="9197" xr:uid="{0BBE499F-24C5-4EA5-9509-0AA6DAC3F811}"/>
    <cellStyle name="Accent4 837" xfId="9182" xr:uid="{D0667BFB-E176-4CCE-9998-683DDDF264C5}"/>
    <cellStyle name="Accent4 838" xfId="9196" xr:uid="{EC19BA10-3454-47EB-879A-06D695C9C60B}"/>
    <cellStyle name="Accent4 839" xfId="9178" xr:uid="{2696598E-F516-45A9-80E9-6F7FFEC8BDB4}"/>
    <cellStyle name="Accent4 84" xfId="1261" xr:uid="{0317FEB3-E4D8-4677-B0B9-EB32234C6E83}"/>
    <cellStyle name="Accent4 840" xfId="9198" xr:uid="{7D6403DD-C853-44A1-ABEA-A7284B1C1BF3}"/>
    <cellStyle name="Accent4 841" xfId="9221" xr:uid="{BBCA2CB3-63E2-40FB-A4DC-E54D9D3C4E6A}"/>
    <cellStyle name="Accent4 842" xfId="9236" xr:uid="{EC24443B-52A6-4FF7-94DD-562C3D121B47}"/>
    <cellStyle name="Accent4 843" xfId="9220" xr:uid="{7FFB47AF-A474-4A41-93EA-558FC945C1EF}"/>
    <cellStyle name="Accent4 844" xfId="9237" xr:uid="{B1379070-3853-4216-ADB1-C1BF0B4CFF0E}"/>
    <cellStyle name="Accent4 845" xfId="9218" xr:uid="{342044EF-CDE0-476B-9B75-A8EE1E1504D5}"/>
    <cellStyle name="Accent4 846" xfId="9239" xr:uid="{A48B9984-1CD6-4B81-9148-A784221C9581}"/>
    <cellStyle name="Accent4 847" xfId="9215" xr:uid="{90384043-9F29-438C-B5C5-1BD826392BF9}"/>
    <cellStyle name="Accent4 848" xfId="9265" xr:uid="{A46A2239-FA57-4D74-BC6D-F6EDDD0B9CBE}"/>
    <cellStyle name="Accent4 849" xfId="9288" xr:uid="{78A4601A-6768-41C1-AC46-F8707A55939B}"/>
    <cellStyle name="Accent4 85" xfId="1266" xr:uid="{524FF282-BC5F-4112-8B3C-378D7B13AFCB}"/>
    <cellStyle name="Accent4 850" xfId="9264" xr:uid="{52FE9102-CD65-473F-B847-F262CECC5F07}"/>
    <cellStyle name="Accent4 851" xfId="9292" xr:uid="{456757C4-8F10-45C3-98A8-F6259D75A6B6}"/>
    <cellStyle name="Accent4 852" xfId="9263" xr:uid="{DA004668-9335-4BA4-A5D6-71067B364DB5}"/>
    <cellStyle name="Accent4 853" xfId="9294" xr:uid="{6C844A86-7ABF-4A88-ACEE-90615211CB84}"/>
    <cellStyle name="Accent4 854" xfId="9260" xr:uid="{EDDB1D15-3985-447A-A93F-688064A03E86}"/>
    <cellStyle name="Accent4 855" xfId="9290" xr:uid="{344C58B4-D6F5-40EF-B133-C843037557A0}"/>
    <cellStyle name="Accent4 856" xfId="9308" xr:uid="{20C04974-A7A3-4052-A023-ED184F43BE46}"/>
    <cellStyle name="Accent4 857" xfId="9293" xr:uid="{AB53EE27-6D3E-464E-BF8E-C7D35F66CEED}"/>
    <cellStyle name="Accent4 858" xfId="9278" xr:uid="{F9E99F1D-97B7-4548-8CDF-C2DCEDD3834D}"/>
    <cellStyle name="Accent4 859" xfId="9327" xr:uid="{E66CB9F7-D438-49A4-BD0D-31FF44447C31}"/>
    <cellStyle name="Accent4 86" xfId="1279" xr:uid="{65CFE961-45AF-48F1-B0F5-3E89376BEF5C}"/>
    <cellStyle name="Accent4 860" xfId="9334" xr:uid="{71D528B0-45AF-4231-AEDD-F7005E549BA4}"/>
    <cellStyle name="Accent4 861" xfId="9326" xr:uid="{4F5F2528-8C52-46B9-B64B-B1CAD7479CB5}"/>
    <cellStyle name="Accent4 862" xfId="9347" xr:uid="{1F80E8B9-EE4E-4B52-B01A-F7225E26F0CD}"/>
    <cellStyle name="Accent4 863" xfId="9360" xr:uid="{07E99DCB-15BA-4ACA-BD8B-F614C8304955}"/>
    <cellStyle name="Accent4 864" xfId="9346" xr:uid="{6DC07C82-3891-4CB3-AD12-E7EE444EC903}"/>
    <cellStyle name="Accent4 865" xfId="9361" xr:uid="{6094DEB1-B92D-46A5-B985-68FBAC2412F2}"/>
    <cellStyle name="Accent4 866" xfId="9344" xr:uid="{7FB7C77E-8B25-4CAE-8B9A-F55D1EE172D1}"/>
    <cellStyle name="Accent4 867" xfId="9363" xr:uid="{51FE8D94-755C-4712-898D-05F9264DD049}"/>
    <cellStyle name="Accent4 868" xfId="9380" xr:uid="{EB9F5182-0DB2-4C55-8D65-5CD37E3CE812}"/>
    <cellStyle name="Accent4 869" xfId="9385" xr:uid="{A0ECD4A1-0ACB-4BC2-BAB2-1CC97AEB36CC}"/>
    <cellStyle name="Accent4 87" xfId="1295" xr:uid="{ABEAAEA0-1D98-403F-A0AE-81B823BFFDCA}"/>
    <cellStyle name="Accent4 870" xfId="9392" xr:uid="{5167ECC1-AE9F-4DDE-B3DF-59A7757B2FC8}"/>
    <cellStyle name="Accent4 871" xfId="9404" xr:uid="{73DC0E71-1861-4C1B-8832-5650C26DAA11}"/>
    <cellStyle name="Accent4 872" xfId="9419" xr:uid="{23FA7F43-40F6-4DCB-8177-95AE8E9688E2}"/>
    <cellStyle name="Accent4 873" xfId="9405" xr:uid="{1E5ABCD8-E45E-40CE-BAF7-45339D2A714A}"/>
    <cellStyle name="Accent4 874" xfId="9420" xr:uid="{4F81C1B9-84E8-4DFC-BDD0-F23E1EE820C2}"/>
    <cellStyle name="Accent4 875" xfId="9407" xr:uid="{ACD98E04-F448-4231-86CA-88632533332A}"/>
    <cellStyle name="Accent4 876" xfId="9422" xr:uid="{16CB5BFD-8862-460A-B696-7AD2EE636900}"/>
    <cellStyle name="Accent4 877" xfId="9400" xr:uid="{7B840590-AE46-4742-9114-A00FC7C768F3}"/>
    <cellStyle name="Accent4 878" xfId="9466" xr:uid="{8BD03569-4FFD-422A-86E5-C0DF55680F57}"/>
    <cellStyle name="Accent4 879" xfId="9491" xr:uid="{C902C7AC-58F2-4952-ABAA-0782E4C39464}"/>
    <cellStyle name="Accent4 88" xfId="1280" xr:uid="{DAFDC506-FBDE-4C49-AC4D-FDDD4FE5442F}"/>
    <cellStyle name="Accent4 880" xfId="9496" xr:uid="{4044DDF3-8470-400C-89E8-4424D43C14F9}"/>
    <cellStyle name="Accent4 881" xfId="9512" xr:uid="{E279B276-7AD2-43EF-8C2D-F52E4772979E}"/>
    <cellStyle name="Accent4 882" xfId="9547" xr:uid="{598AE535-FC88-4681-81D3-965DDB171662}"/>
    <cellStyle name="Accent4 883" xfId="9509" xr:uid="{DE086544-4882-498F-9306-40A57AEE52E6}"/>
    <cellStyle name="Accent4 884" xfId="9549" xr:uid="{8DE37A8C-6C0B-40B6-A478-35FBC9C731CE}"/>
    <cellStyle name="Accent4 885" xfId="9506" xr:uid="{68ADF8FC-E241-48FF-9B0C-79DDB088EBDE}"/>
    <cellStyle name="Accent4 886" xfId="9551" xr:uid="{44F47CA9-B94E-47B3-92AA-3BDB87EEBDEC}"/>
    <cellStyle name="Accent4 887" xfId="9502" xr:uid="{8224E10C-D792-4FC4-B535-8E4C551E0F5B}"/>
    <cellStyle name="Accent4 888" xfId="9555" xr:uid="{90D3E2E0-DC73-4C95-9B66-5E790D2A2B6F}"/>
    <cellStyle name="Accent4 889" xfId="9561" xr:uid="{88330DD4-C180-4593-A79D-EF7294446572}"/>
    <cellStyle name="Accent4 89" xfId="1296" xr:uid="{A68F5CF3-AE25-49AE-83BD-8499781AE4E1}"/>
    <cellStyle name="Accent4 890" xfId="9566" xr:uid="{057E6661-685D-4605-B5D5-4A8467D4D21D}"/>
    <cellStyle name="Accent4 891" xfId="9505" xr:uid="{F64C0186-2F4D-41E4-9FE7-2E42C47974DE}"/>
    <cellStyle name="Accent4 892" xfId="9576" xr:uid="{D1CEE40F-ADDC-4F8C-91F0-0BFFE4E3A0FE}"/>
    <cellStyle name="Accent4 893" xfId="9524" xr:uid="{D8DE950B-AD96-426D-80E1-CBE24F481BA2}"/>
    <cellStyle name="Accent4 894" xfId="9598" xr:uid="{59803111-F871-44E8-9802-B7478B6E23A4}"/>
    <cellStyle name="Accent4 895" xfId="9532" xr:uid="{C2B68A1B-4712-4DFA-97DF-1CF23D958CF6}"/>
    <cellStyle name="Accent4 896" xfId="9608" xr:uid="{654DC9B4-270F-490C-A7D1-B7F10AC871C0}"/>
    <cellStyle name="Accent4 897" xfId="9531" xr:uid="{8727B2DD-77F4-4740-A079-7008164AB2C0}"/>
    <cellStyle name="Accent4 898" xfId="9609" xr:uid="{06A07753-8722-4BE6-AE06-EB9A27237705}"/>
    <cellStyle name="Accent4 899" xfId="9588" xr:uid="{9F74F820-FB8C-4F6D-8BEC-6EF4A0AD1E8D}"/>
    <cellStyle name="Accent4 9" xfId="194" xr:uid="{BBA0AFFD-06CD-4600-8ED1-9F584A2C2E2C}"/>
    <cellStyle name="Accent4 90" xfId="1282" xr:uid="{06AE0F98-49FB-482C-8D21-EA3EFB25071F}"/>
    <cellStyle name="Accent4 900" xfId="9611" xr:uid="{DBBA411A-5CA7-4696-901D-F14817DC9C6E}"/>
    <cellStyle name="Accent4 901" xfId="9528" xr:uid="{8CC52A2C-1EB5-46FE-964F-A3ADD7877E04}"/>
    <cellStyle name="Accent4 902" xfId="9630" xr:uid="{9AE31F8B-EDA6-416D-8C98-E23E5C2370B3}"/>
    <cellStyle name="Accent4 903" xfId="9661" xr:uid="{0C60CB62-CDBA-4990-BF5D-B5384237E33D}"/>
    <cellStyle name="Accent4 904" xfId="9641" xr:uid="{14D6EFFA-B81C-40D1-A107-08D8D0F36047}"/>
    <cellStyle name="Accent4 905" xfId="9680" xr:uid="{C63F1DEF-4310-4773-A5DC-8527513B865F}"/>
    <cellStyle name="Accent4 906" xfId="9639" xr:uid="{99E4C561-9B27-40F2-9140-E04F537E0561}"/>
    <cellStyle name="Accent4 907" xfId="9681" xr:uid="{35CD70C7-A97E-4C07-B1DC-0AF10ABF878A}"/>
    <cellStyle name="Accent4 908" xfId="9637" xr:uid="{5EA1316E-4EA0-40EE-B01D-58BCF5A39C44}"/>
    <cellStyle name="Accent4 909" xfId="9683" xr:uid="{E4D9C640-3EF1-4303-81AE-4B39BDE161C7}"/>
    <cellStyle name="Accent4 91" xfId="1298" xr:uid="{E87E07B7-4C20-4356-B57D-AE310B6751B1}"/>
    <cellStyle name="Accent4 910" xfId="9634" xr:uid="{6F5E4189-1A2E-4371-BA54-8CF074C983A4}"/>
    <cellStyle name="Accent4 911" xfId="9660" xr:uid="{BE628579-7896-4A48-8AD3-8D3033715B54}"/>
    <cellStyle name="Accent4 912" xfId="9708" xr:uid="{DEBF0250-C9B0-4F37-ACEF-EAAC2592A4B6}"/>
    <cellStyle name="Accent4 913" xfId="9663" xr:uid="{C13809F6-3F9A-4329-B21F-521316147F87}"/>
    <cellStyle name="Accent4 914" xfId="9709" xr:uid="{7C2D2A1D-5379-4B65-AB21-9BB3274DA8DB}"/>
    <cellStyle name="Accent4 915" xfId="9666" xr:uid="{269B6FBE-BADD-4BCE-A5E3-32ADC0868C5A}"/>
    <cellStyle name="Accent4 916" xfId="9711" xr:uid="{32B5C835-6351-4C6C-8B5E-7B78E53B861E}"/>
    <cellStyle name="Accent4 917" xfId="9670" xr:uid="{743E6DBC-1844-4FD6-8723-A45C83C0DFC2}"/>
    <cellStyle name="Accent4 918" xfId="9714" xr:uid="{29F78FF8-732B-4741-8F38-F73E72F038C4}"/>
    <cellStyle name="Accent4 919" xfId="9718" xr:uid="{7FA22CBD-2E8E-4846-8E87-2B75EF354C45}"/>
    <cellStyle name="Accent4 92" xfId="1285" xr:uid="{A1359FAA-20BD-422B-8C0C-C9D62062984A}"/>
    <cellStyle name="Accent4 920" xfId="9742" xr:uid="{3782B663-FBDE-4F84-8F4A-93047A4C3204}"/>
    <cellStyle name="Accent4 921" xfId="9756" xr:uid="{AA8416B2-16F2-4108-BF1F-CB49665C8DC0}"/>
    <cellStyle name="Accent4 922" xfId="9740" xr:uid="{1336A9EE-944A-4AB9-99F4-13A0FC1D7428}"/>
    <cellStyle name="Accent4 923" xfId="9752" xr:uid="{F7AEB2B5-AF5E-418C-8460-E79A7A8B62BD}"/>
    <cellStyle name="Accent4 924" xfId="9764" xr:uid="{D678601C-9EA5-4A51-8F65-F147BD4FC8E0}"/>
    <cellStyle name="Accent4 925" xfId="9754" xr:uid="{BCF88C11-F8D6-430C-8F5A-69B127D2ADC1}"/>
    <cellStyle name="Accent4 926" xfId="9782" xr:uid="{B529D096-037B-4ED9-B17D-3A482392F5A4}"/>
    <cellStyle name="Accent4 927" xfId="9799" xr:uid="{B6F7A9FB-A4BA-4E68-BC86-E1AF6A5374EB}"/>
    <cellStyle name="Accent4 928" xfId="9780" xr:uid="{9995E472-5207-4E25-83D5-B10D1428D434}"/>
    <cellStyle name="Accent4 929" xfId="9801" xr:uid="{0E2FAD82-4527-46CE-99CF-2CF0090CC999}"/>
    <cellStyle name="Accent4 93" xfId="1301" xr:uid="{002CD7C1-33E4-40A9-964E-2DED66C050F1}"/>
    <cellStyle name="Accent4 930" xfId="9778" xr:uid="{8AF01E3D-F8C6-477E-AADF-0B7DC2EE5E78}"/>
    <cellStyle name="Accent4 931" xfId="9803" xr:uid="{32974C8E-1FD7-4A45-B2B2-F57A298E3B2B}"/>
    <cellStyle name="Accent4 932" xfId="9777" xr:uid="{62082D01-220F-438C-8883-59C345D678BB}"/>
    <cellStyle name="Accent4 933" xfId="9800" xr:uid="{F5BFA22B-7F88-4561-81F4-35F4585D19F5}"/>
    <cellStyle name="Accent4 934" xfId="9816" xr:uid="{BF0606B8-03F3-4DD4-AC6F-2F7FEFE453F9}"/>
    <cellStyle name="Accent4 935" xfId="9835" xr:uid="{587EF25E-1919-467A-89B5-C8ACBE1CB30E}"/>
    <cellStyle name="Accent4 936" xfId="9850" xr:uid="{37C3E667-43C9-4B53-90D6-1B6AEB687C86}"/>
    <cellStyle name="Accent4 937" xfId="9834" xr:uid="{9AB1CBAC-2FE8-4F31-B4A4-F19FBEB0359E}"/>
    <cellStyle name="Accent4 938" xfId="9851" xr:uid="{D3B4C816-B0D8-4E2B-BD1E-73837C875C2F}"/>
    <cellStyle name="Accent4 939" xfId="9832" xr:uid="{9F3694B4-50A5-4B0A-BD47-FC48031BA675}"/>
    <cellStyle name="Accent4 94" xfId="1327" xr:uid="{DABCF4A2-F9B6-4369-9DC9-0B02AC164D50}"/>
    <cellStyle name="Accent4 940" xfId="9853" xr:uid="{D2A2D2EE-DB82-4866-AF01-FB59BCC514DA}"/>
    <cellStyle name="Accent4 941" xfId="9829" xr:uid="{A47AD074-87B8-462B-B7F6-ABC0D6B15687}"/>
    <cellStyle name="Accent4 942" xfId="9872" xr:uid="{5792AD89-8763-4948-BEBF-25C811E26B33}"/>
    <cellStyle name="Accent4 943" xfId="10064" xr:uid="{1DE43D63-B39F-4C4D-9F05-D53E9535A23D}"/>
    <cellStyle name="Accent4 944" xfId="10084" xr:uid="{16522D08-9026-4F6C-8B83-CDFA3ECFC1ED}"/>
    <cellStyle name="Accent4 945" xfId="10061" xr:uid="{CA64C79E-2648-442B-B487-38F094B322E3}"/>
    <cellStyle name="Accent4 946" xfId="10086" xr:uid="{75EE70CA-4BB5-4656-AFAD-C0D73A7EC04C}"/>
    <cellStyle name="Accent4 947" xfId="10059" xr:uid="{02A3D8BD-1FBB-4322-ACE8-DE7F9AE119F8}"/>
    <cellStyle name="Accent4 948" xfId="10088" xr:uid="{E947DBC9-A853-4EC6-AA13-71B818FC0EC8}"/>
    <cellStyle name="Accent4 949" xfId="10056" xr:uid="{04F47170-DEAB-4DCB-8C5D-41F61206AFE5}"/>
    <cellStyle name="Accent4 95" xfId="1344" xr:uid="{CF56B008-1AD9-4BE6-876C-CFC27C8FD187}"/>
    <cellStyle name="Accent4 950" xfId="10091" xr:uid="{43644953-FA04-4938-AD80-CD9345EC39E9}"/>
    <cellStyle name="Accent4 951" xfId="10097" xr:uid="{4C8170D4-7AD3-407B-B9AE-F21027851465}"/>
    <cellStyle name="Accent4 952" xfId="10081" xr:uid="{BCB66822-9178-4842-8352-062C2B4DB3CA}"/>
    <cellStyle name="Accent4 953" xfId="10112" xr:uid="{2A47C20C-4753-4DD6-8B6B-5AA42CB4FA3A}"/>
    <cellStyle name="Accent4 954" xfId="10131" xr:uid="{ED44D634-AB80-4041-ACB4-ED44816E3F80}"/>
    <cellStyle name="Accent4 955" xfId="10147" xr:uid="{8D114181-2EF4-4066-85FB-97E15F79DE8F}"/>
    <cellStyle name="Accent4 956" xfId="10129" xr:uid="{E8B61D05-56D2-4DCC-8A20-FE96C0F7565D}"/>
    <cellStyle name="Accent4 957" xfId="10148" xr:uid="{AA002CC6-9B82-4CDA-8F02-DAED379C551A}"/>
    <cellStyle name="Accent4 958" xfId="10127" xr:uid="{42BE2026-2CAA-4373-B080-78CF0EAD109F}"/>
    <cellStyle name="Accent4 959" xfId="10150" xr:uid="{AE858599-F05D-45BC-99BB-A6BF44E21A29}"/>
    <cellStyle name="Accent4 96" xfId="1325" xr:uid="{103587B1-3196-4BC0-B546-1A92312BB2B4}"/>
    <cellStyle name="Accent4 960" xfId="10124" xr:uid="{CAA2FC8B-75AA-4AAD-9AC3-6998B66D5E47}"/>
    <cellStyle name="Accent4 961" xfId="10153" xr:uid="{9A08E880-445E-496F-8AA9-D152A4041904}"/>
    <cellStyle name="Accent4 962" xfId="10181" xr:uid="{6DF91595-A070-4F0A-87A7-2C1AE70F16FB}"/>
    <cellStyle name="Accent4 963" xfId="10199" xr:uid="{8C6AB133-48AC-426A-B558-17228591FAF0}"/>
    <cellStyle name="Accent4 964" xfId="10178" xr:uid="{4DD45F4F-66BC-4C17-AE1D-F4932ED9F28D}"/>
    <cellStyle name="Accent4 965" xfId="10198" xr:uid="{C81D42DA-FD74-43D9-9640-396375579123}"/>
    <cellStyle name="Accent4 966" xfId="10173" xr:uid="{1A63D20D-AAA0-48C4-BA76-25B35CBAF958}"/>
    <cellStyle name="Accent4 967" xfId="10200" xr:uid="{FAD97238-28D1-4F6B-A43C-8A6DB6A8AA52}"/>
    <cellStyle name="Accent4 968" xfId="10176" xr:uid="{F853A295-0F50-4823-A454-07D212703CCE}"/>
    <cellStyle name="Accent4 969" xfId="10194" xr:uid="{C43F9B9C-CD9F-480F-9BCD-441833F007B4}"/>
    <cellStyle name="Accent4 97" xfId="1345" xr:uid="{16186058-F12E-483B-AD4E-4580CDF05D85}"/>
    <cellStyle name="Accent4 970" xfId="10217" xr:uid="{43C44519-AB43-4872-8241-E4137D8C82EE}"/>
    <cellStyle name="Accent4 971" xfId="10233" xr:uid="{2A055E6B-A0E4-4770-A3CE-796F57C43F3A}"/>
    <cellStyle name="Accent4 972" xfId="10246" xr:uid="{207C05D0-C05B-46C2-8F27-2E49D380CF32}"/>
    <cellStyle name="Accent4 973" xfId="10230" xr:uid="{14FA73B3-A0B6-41D9-BF8D-F02FE5FBF82B}"/>
    <cellStyle name="Accent4 974" xfId="10245" xr:uid="{F1F640B6-C69E-45A7-AB5E-6BCF3ED11C2C}"/>
    <cellStyle name="Accent4 975" xfId="10227" xr:uid="{70DEAF44-1364-49A2-ABE3-09F759528630}"/>
    <cellStyle name="Accent4 976" xfId="10247" xr:uid="{27D469D4-F6B9-4415-838B-33D7CA8645A9}"/>
    <cellStyle name="Accent4 977" xfId="10269" xr:uid="{D467199E-3FC3-4AC3-ADFE-F54A1253A5FE}"/>
    <cellStyle name="Accent4 978" xfId="10282" xr:uid="{3486879B-27A4-441F-B071-F6EF6B22545F}"/>
    <cellStyle name="Accent4 979" xfId="10267" xr:uid="{4BAF7C69-DDA9-48DE-87AE-1DFB8177E2EF}"/>
    <cellStyle name="Accent4 98" xfId="1323" xr:uid="{D0B9EA1E-5666-454E-9AFB-2EB06E4F521F}"/>
    <cellStyle name="Accent4 980" xfId="10281" xr:uid="{77E92AE1-3AEF-40BF-A702-596A1C009C6C}"/>
    <cellStyle name="Accent4 981" xfId="10263" xr:uid="{D4F4AFCA-8A87-472D-B9F4-2E7E9D6346E0}"/>
    <cellStyle name="Accent4 982" xfId="10283" xr:uid="{9BA371AE-3190-465A-AEAA-CA58A5506545}"/>
    <cellStyle name="Accent4 983" xfId="10301" xr:uid="{C2F60089-F1C8-4B03-A064-94A8F87878EC}"/>
    <cellStyle name="Accent4 984" xfId="10465" xr:uid="{507F12FA-93A7-4365-B725-A7B1017279BD}"/>
    <cellStyle name="Accent4 985" xfId="10557" xr:uid="{A879989F-4022-4513-BDE8-9829B0A8FFE9}"/>
    <cellStyle name="Accent4 986" xfId="10562" xr:uid="{BA533D82-EBCA-41F9-A3AF-9100BCFA7CA9}"/>
    <cellStyle name="Accent4 987" xfId="10575" xr:uid="{5DDDE543-B22C-4F4B-8424-8965251FF258}"/>
    <cellStyle name="Accent4 988" xfId="10592" xr:uid="{FC5F6CDC-E35C-4A13-B399-F521B4748573}"/>
    <cellStyle name="Accent4 989" xfId="10573" xr:uid="{9904701F-0DC1-4FD0-8C2F-1D6912B785AA}"/>
    <cellStyle name="Accent4 99" xfId="1340" xr:uid="{8292086D-6D35-45E4-B4D7-3FA83488321C}"/>
    <cellStyle name="Accent4 990" xfId="10591" xr:uid="{C1162662-DA10-4809-9F4C-8069D7F03704}"/>
    <cellStyle name="Accent4 991" xfId="10568" xr:uid="{0D01CDC8-0C41-4777-ADF6-167C7C352894}"/>
    <cellStyle name="Accent4 992" xfId="10593" xr:uid="{09B81B9D-57F0-41D4-B9F0-6717BECB5F5E}"/>
    <cellStyle name="Accent4 993" xfId="10567" xr:uid="{24D99551-2C7F-4545-825B-8575D7E7B160}"/>
    <cellStyle name="Accent4 994" xfId="10587" xr:uid="{F443E8BC-07BB-4A39-B658-A65FA88051B6}"/>
    <cellStyle name="Accent4 995" xfId="10829" xr:uid="{7E762031-6027-4DCC-B465-86490C32EA42}"/>
    <cellStyle name="Accent4 996" xfId="10870" xr:uid="{AF268616-81F9-4EB6-89E4-07028A30C066}"/>
    <cellStyle name="Accent4 997" xfId="10827" xr:uid="{60DDFF66-0845-4C24-9F46-8C261D4218DC}"/>
    <cellStyle name="Accent4 998" xfId="10869" xr:uid="{375620D1-B3CD-4F16-A66E-F9CB319ECA02}"/>
    <cellStyle name="Accent4 999" xfId="10823" xr:uid="{AC9EAA34-DD06-426D-90FD-8BB9F41C9935}"/>
    <cellStyle name="Accent5" xfId="40" builtinId="45" customBuiltin="1"/>
    <cellStyle name="Accent5 - 20%" xfId="67" xr:uid="{22DF9232-7A53-445E-BDCF-FF164509CE0F}"/>
    <cellStyle name="Accent5 - 20% 10" xfId="9910" xr:uid="{C6B50DFC-D103-4673-9D62-0301290CEFAC}"/>
    <cellStyle name="Accent5 - 20% 11" xfId="10397" xr:uid="{238DC6C2-F3B3-41A9-8951-F6C774F29679}"/>
    <cellStyle name="Accent5 - 20% 12" xfId="11519" xr:uid="{10609960-7DF8-42ED-BE9A-CD941ECAFBE8}"/>
    <cellStyle name="Accent5 - 20% 2" xfId="392" xr:uid="{7A7BCFF3-8221-4F68-896B-0EA36DF94382}"/>
    <cellStyle name="Accent5 - 20% 3" xfId="445" xr:uid="{DF168018-257B-493E-A4C1-ABFB3B9A22A1}"/>
    <cellStyle name="Accent5 - 20% 4" xfId="238" xr:uid="{782ACFA9-B357-4D60-9023-25604E8C7855}"/>
    <cellStyle name="Accent5 - 20% 5" xfId="3714" xr:uid="{44DAA6D0-B9F4-4938-AF5F-D994B8EDF171}"/>
    <cellStyle name="Accent5 - 20% 6" xfId="4052" xr:uid="{DA468CEE-EC6E-4262-9A9B-3DBCCB3D4E94}"/>
    <cellStyle name="Accent5 - 20% 7" xfId="4294" xr:uid="{5AC0D90C-8092-429B-8BC1-D021F53CDEBF}"/>
    <cellStyle name="Accent5 - 20% 8" xfId="4834" xr:uid="{367F129C-FD04-4930-8194-EB096CCC74DD}"/>
    <cellStyle name="Accent5 - 20% 9" xfId="6473" xr:uid="{922C1E59-CBEC-4A5A-8ECA-8DBEA89FE3FB}"/>
    <cellStyle name="Accent5 - 40%" xfId="68" xr:uid="{A621F425-A62E-4BA3-B2A6-FD85DF9029D0}"/>
    <cellStyle name="Accent5 - 40% 10" xfId="9911" xr:uid="{D741DB8F-002E-4AEE-A6DB-1D93BAB0BEDC}"/>
    <cellStyle name="Accent5 - 40% 11" xfId="10396" xr:uid="{CCD3D9CB-4F98-47A5-8D11-BD5426322DCD}"/>
    <cellStyle name="Accent5 - 40% 12" xfId="11520" xr:uid="{E426A131-9E1A-4152-B894-641460107581}"/>
    <cellStyle name="Accent5 - 40% 2" xfId="393" xr:uid="{4F9832A4-9526-4D5A-94CB-4800607AC86B}"/>
    <cellStyle name="Accent5 - 40% 3" xfId="446" xr:uid="{45F5A99D-56C2-4501-BBCF-D6992BF06B67}"/>
    <cellStyle name="Accent5 - 40% 4" xfId="239" xr:uid="{3987055A-3C8F-4DFE-B929-BA46F7E821C9}"/>
    <cellStyle name="Accent5 - 40% 5" xfId="3715" xr:uid="{B214C598-0F81-4A03-8BC0-711031F6C0DF}"/>
    <cellStyle name="Accent5 - 40% 6" xfId="4051" xr:uid="{041A0CC0-44AB-407C-A8FC-2F8AAA1C7CB2}"/>
    <cellStyle name="Accent5 - 40% 7" xfId="4257" xr:uid="{081BF760-5596-4336-ABD5-28A07D780FF0}"/>
    <cellStyle name="Accent5 - 40% 8" xfId="4796" xr:uid="{29B8C5D5-F046-4697-B6E8-61FA39B2A659}"/>
    <cellStyle name="Accent5 - 40% 9" xfId="6436" xr:uid="{E302A804-ECB2-41EC-B9AB-83344DCFB4E2}"/>
    <cellStyle name="Accent5 - 60%" xfId="69" xr:uid="{CDDCB4AB-7EA1-4AA6-9C36-550EAF20606E}"/>
    <cellStyle name="Accent5 - 60% 10" xfId="9912" xr:uid="{A3FF9FD6-99F6-4B30-A776-D7FEBF05B9BD}"/>
    <cellStyle name="Accent5 - 60% 11" xfId="10395" xr:uid="{D5348BD7-F4A0-40A2-9180-BC66E2C215FC}"/>
    <cellStyle name="Accent5 - 60% 12" xfId="11521" xr:uid="{9942D970-2B25-4FD8-9DFC-203C5FF2A0BB}"/>
    <cellStyle name="Accent5 - 60% 2" xfId="394" xr:uid="{B3DC90E1-D870-4111-B16E-70B398B8CA0A}"/>
    <cellStyle name="Accent5 - 60% 3" xfId="447" xr:uid="{343CEBDC-572A-465A-B65F-0337FC9AF991}"/>
    <cellStyle name="Accent5 - 60% 4" xfId="240" xr:uid="{BF7603BB-2CAD-4EFD-9E5E-9609C5C76524}"/>
    <cellStyle name="Accent5 - 60% 5" xfId="3716" xr:uid="{64FB64B9-7DB5-4522-966F-F781494DBCCD}"/>
    <cellStyle name="Accent5 - 60% 6" xfId="4050" xr:uid="{52102033-85CD-417E-9F38-9B25A2D06AEB}"/>
    <cellStyle name="Accent5 - 60% 7" xfId="4256" xr:uid="{A5A3EE81-74D7-4E6E-9F3A-BA546771E239}"/>
    <cellStyle name="Accent5 - 60% 8" xfId="4795" xr:uid="{A1C35288-7189-4F76-9058-20B38F932A32}"/>
    <cellStyle name="Accent5 - 60% 9" xfId="6435" xr:uid="{A02B7F5B-EC31-43C5-99DB-D71CB0AEA31A}"/>
    <cellStyle name="Accent5 10" xfId="197" xr:uid="{D05CF6BE-F349-4CEE-A5E0-73E3B93A8D4D}"/>
    <cellStyle name="Accent5 10 2" xfId="625" xr:uid="{1B34475D-34B0-415D-9B04-DE10E4816777}"/>
    <cellStyle name="Accent5 100" xfId="1320" xr:uid="{813AAF17-1940-4E54-A684-DF17F8B52C4B}"/>
    <cellStyle name="Accent5 1000" xfId="10848" xr:uid="{F156CC9F-7533-4299-8A28-E0A5EE9D74EE}"/>
    <cellStyle name="Accent5 1001" xfId="10892" xr:uid="{B82AFF5D-E581-4716-BC0B-33EA8C372A84}"/>
    <cellStyle name="Accent5 1002" xfId="10847" xr:uid="{C36D9719-3B60-48CE-B03C-236E8C2BC19C}"/>
    <cellStyle name="Accent5 1003" xfId="10895" xr:uid="{9E06A0CD-53FF-4D9C-B8E5-965493186029}"/>
    <cellStyle name="Accent5 1004" xfId="10849" xr:uid="{2C9DA5E6-42F0-484F-A727-29532C964CE0}"/>
    <cellStyle name="Accent5 1005" xfId="10897" xr:uid="{441651BB-0646-4EAE-9165-AA470A816E22}"/>
    <cellStyle name="Accent5 1006" xfId="10850" xr:uid="{E78BF40E-D325-44AA-B24E-3B4ACA666A9C}"/>
    <cellStyle name="Accent5 1007" xfId="10898" xr:uid="{C4375843-97E5-4E23-9852-52EDEACF6530}"/>
    <cellStyle name="Accent5 1008" xfId="10851" xr:uid="{4E9C9A63-EE99-4201-A37D-EABFC41F16E5}"/>
    <cellStyle name="Accent5 1009" xfId="10899" xr:uid="{4C37AB7F-1B95-4193-8403-C0AA70404BCF}"/>
    <cellStyle name="Accent5 101" xfId="1337" xr:uid="{D58EA984-CAAA-4B8E-A849-E08659B6B0D9}"/>
    <cellStyle name="Accent5 1010" xfId="10854" xr:uid="{2201480E-F265-4561-83F5-760F91890E49}"/>
    <cellStyle name="Accent5 1011" xfId="10902" xr:uid="{1DAA2242-CA4A-40BE-BB7D-92B0FB391280}"/>
    <cellStyle name="Accent5 1012" xfId="10839" xr:uid="{A5C9140E-E332-4E0E-A726-25A7B0138EFF}"/>
    <cellStyle name="Accent5 1013" xfId="10932" xr:uid="{59F3F495-1BC1-4E7F-B865-424BABAEC951}"/>
    <cellStyle name="Accent5 1014" xfId="10844" xr:uid="{AC76DE57-F8DB-4C75-B311-B8B6CC698C6A}"/>
    <cellStyle name="Accent5 1015" xfId="10933" xr:uid="{78CB1865-BFBD-4D7A-BB8E-9741A5FCE2E0}"/>
    <cellStyle name="Accent5 1016" xfId="10845" xr:uid="{B43A58C4-CC67-412F-A44C-0167F9DC55D4}"/>
    <cellStyle name="Accent5 1017" xfId="10941" xr:uid="{842ADC60-659A-471E-85A1-ABDA33C56F59}"/>
    <cellStyle name="Accent5 1018" xfId="10846" xr:uid="{DC489D0B-B09B-4156-B24B-7903B0920A0D}"/>
    <cellStyle name="Accent5 1019" xfId="10942" xr:uid="{C780F603-C0D5-4103-B47C-F7D6363BC7C4}"/>
    <cellStyle name="Accent5 102" xfId="1372" xr:uid="{793284D2-7113-4717-883B-0B8D7B89CB4B}"/>
    <cellStyle name="Accent5 1020" xfId="10863" xr:uid="{9F92EE13-BE5E-47CA-86A4-A6944F57154A}"/>
    <cellStyle name="Accent5 1021" xfId="10982" xr:uid="{71DC279D-316A-4868-9803-9C56902CF026}"/>
    <cellStyle name="Accent5 1022" xfId="10985" xr:uid="{04D22EB5-F579-40ED-8F5F-989D986E4F67}"/>
    <cellStyle name="Accent5 1023" xfId="10995" xr:uid="{D51953A5-0B65-4878-BC4A-078442FA1244}"/>
    <cellStyle name="Accent5 1024" xfId="11001" xr:uid="{6016ACE9-1E9F-4A0A-8AEE-6288A9F2845A}"/>
    <cellStyle name="Accent5 1025" xfId="11004" xr:uid="{6A197008-C401-4C7C-9460-43087E49295F}"/>
    <cellStyle name="Accent5 1026" xfId="11023" xr:uid="{847C465C-D1DF-4CF5-86E6-764494BBCF54}"/>
    <cellStyle name="Accent5 1027" xfId="11039" xr:uid="{E200F95D-6424-430E-9E5C-46CB10F0B40E}"/>
    <cellStyle name="Accent5 1028" xfId="11022" xr:uid="{E17BE02D-0024-49C2-9853-99A81E8E13BA}"/>
    <cellStyle name="Accent5 1029" xfId="11040" xr:uid="{C81869F5-4397-4795-BFDE-31D7D73546B9}"/>
    <cellStyle name="Accent5 103" xfId="1377" xr:uid="{18A7C3A8-3D5F-4619-B770-10DB75D78700}"/>
    <cellStyle name="Accent5 1030" xfId="11021" xr:uid="{3C1627D9-2D7F-4C1A-A331-1DC1A294D0EB}"/>
    <cellStyle name="Accent5 1031" xfId="11041" xr:uid="{4F802D9C-1CB4-490E-8D9C-4FC4EA20ABA3}"/>
    <cellStyle name="Accent5 1032" xfId="11024" xr:uid="{93D17A02-28D1-41DA-8333-971ED2DD7524}"/>
    <cellStyle name="Accent5 1033" xfId="11046" xr:uid="{93502964-7D96-4F4E-8CEA-B1B7F58A45D3}"/>
    <cellStyle name="Accent5 1034" xfId="11028" xr:uid="{79A822D2-8C55-433B-8C1A-03667E2B9007}"/>
    <cellStyle name="Accent5 1035" xfId="11037" xr:uid="{D299C7F9-B416-4F95-B1F3-53B39AA36ECA}"/>
    <cellStyle name="Accent5 1036" xfId="11019" xr:uid="{46125BE7-781E-4C13-A85F-87F22211299B}"/>
    <cellStyle name="Accent5 1037" xfId="11050" xr:uid="{67BEEC4E-23BE-40F8-AA78-3AF9838A94E8}"/>
    <cellStyle name="Accent5 1038" xfId="11097" xr:uid="{D3417BFA-4487-4543-AD10-657A9DDCAA9B}"/>
    <cellStyle name="Accent5 1039" xfId="11112" xr:uid="{D88B8466-84DD-4DD3-896C-DADBA0975CC9}"/>
    <cellStyle name="Accent5 104" xfId="1388" xr:uid="{B27E2ABF-8B49-4147-ACA2-0A184EDDD49A}"/>
    <cellStyle name="Accent5 1040" xfId="11096" xr:uid="{9965640D-EFAA-46B3-9CC6-498441957269}"/>
    <cellStyle name="Accent5 1041" xfId="11113" xr:uid="{8B9F1B60-2D5C-411B-BA78-E73BA373820A}"/>
    <cellStyle name="Accent5 1042" xfId="11098" xr:uid="{BDC86C05-CB5D-4ED9-8B02-93CD102552FE}"/>
    <cellStyle name="Accent5 1043" xfId="11114" xr:uid="{492C0883-D12F-4472-970D-C500F948BCCE}"/>
    <cellStyle name="Accent5 1044" xfId="11095" xr:uid="{FA254137-90B2-4DA0-892A-FD426C88F2BA}"/>
    <cellStyle name="Accent5 1045" xfId="11116" xr:uid="{E4895878-2D84-4704-8725-10F462FFA172}"/>
    <cellStyle name="Accent5 1046" xfId="11094" xr:uid="{8C13D43A-0272-437C-87AB-780767B14163}"/>
    <cellStyle name="Accent5 1047" xfId="11118" xr:uid="{042E6C42-FE4B-44F4-A740-AD4E5E436773}"/>
    <cellStyle name="Accent5 1048" xfId="11092" xr:uid="{43F5EE4B-A553-455D-BD49-EB8D7D08324C}"/>
    <cellStyle name="Accent5 1049" xfId="11120" xr:uid="{208C9B5D-4CEA-4959-9D17-AB3A1946E015}"/>
    <cellStyle name="Accent5 105" xfId="1378" xr:uid="{74DD9BB8-203E-4D77-820D-58BDE5B33EE3}"/>
    <cellStyle name="Accent5 1050" xfId="11088" xr:uid="{BB8E8669-A3F8-4CD6-9953-3F95869E145A}"/>
    <cellStyle name="Accent5 1051" xfId="11173" xr:uid="{B1EE1BCD-3B1D-4A3A-9CEC-5C41F30A5FFA}"/>
    <cellStyle name="Accent5 1052" xfId="11188" xr:uid="{13D7448B-96F1-4EF1-946C-083C761D9BD1}"/>
    <cellStyle name="Accent5 1053" xfId="11172" xr:uid="{CC3DF368-5490-4617-8383-D88F3E653849}"/>
    <cellStyle name="Accent5 1054" xfId="11186" xr:uid="{7F2257FA-E2D0-4A35-ADAC-99C4BF2BF9FF}"/>
    <cellStyle name="Accent5 1055" xfId="11168" xr:uid="{5B8D82B1-0405-4CB0-83B1-4E666B166CD3}"/>
    <cellStyle name="Accent5 1056" xfId="11187" xr:uid="{278EA007-6603-4534-B970-496583755D08}"/>
    <cellStyle name="Accent5 1057" xfId="11170" xr:uid="{24E61293-CFDF-4D07-A44A-BA39505A3EC2}"/>
    <cellStyle name="Accent5 1058" xfId="11181" xr:uid="{0C62AA4C-113A-47DC-8047-1D4010C4F469}"/>
    <cellStyle name="Accent5 1059" xfId="11161" xr:uid="{6A488FB8-DABD-4FA8-B693-9BD11186AAE9}"/>
    <cellStyle name="Accent5 106" xfId="1389" xr:uid="{FFF7A23C-C756-4294-B8FC-41541C36249D}"/>
    <cellStyle name="Accent5 1060" xfId="11185" xr:uid="{B55DFB4D-A342-42E3-9384-0584C1EC929A}"/>
    <cellStyle name="Accent5 1061" xfId="11202" xr:uid="{3976A742-5D9A-4A9F-9DBC-3A080D62DCB4}"/>
    <cellStyle name="Accent5 1062" xfId="11238" xr:uid="{86ECC371-FDA2-4088-981A-390A429C0E28}"/>
    <cellStyle name="Accent5 1063" xfId="11255" xr:uid="{AA1C8CBF-09FB-479C-8BCC-E7B31146F735}"/>
    <cellStyle name="Accent5 1064" xfId="11232" xr:uid="{75CFA326-1075-4411-8F6A-F1B882D9BE41}"/>
    <cellStyle name="Accent5 1065" xfId="11256" xr:uid="{6897481E-A8BA-4205-951C-027BA2CBD3F2}"/>
    <cellStyle name="Accent5 1066" xfId="11231" xr:uid="{D2A737CC-B62D-4285-B93B-BDA9DD0521C8}"/>
    <cellStyle name="Accent5 1067" xfId="11257" xr:uid="{34567BE0-A5A6-4E79-8A8B-E3E64497495E}"/>
    <cellStyle name="Accent5 1068" xfId="11230" xr:uid="{D39B240E-21E9-4BFA-9807-F47EB0B46017}"/>
    <cellStyle name="Accent5 1069" xfId="11243" xr:uid="{8A9CF265-7F02-43AF-B619-4F7D760B4129}"/>
    <cellStyle name="Accent5 107" xfId="1379" xr:uid="{1E9627C7-CCC9-496A-AAAC-C4A74B2BAA99}"/>
    <cellStyle name="Accent5 1070" xfId="11285" xr:uid="{AA638E8A-209D-46C2-AB3C-E59DA7383A2C}"/>
    <cellStyle name="Accent5 1071" xfId="11244" xr:uid="{31F750E0-3014-4EB6-BA72-E56789D07520}"/>
    <cellStyle name="Accent5 1072" xfId="11286" xr:uid="{52B5C713-FF54-464D-B896-42BA28956325}"/>
    <cellStyle name="Accent5 1073" xfId="11242" xr:uid="{A6C1A96A-3FAD-474B-9335-BA6FE9447D82}"/>
    <cellStyle name="Accent5 1074" xfId="11310" xr:uid="{CFC8D52F-3B3C-4F74-A683-1F60DD03CCDE}"/>
    <cellStyle name="Accent5 1075" xfId="11326" xr:uid="{CD3C4482-4374-42DD-9F15-BADEDB484EBD}"/>
    <cellStyle name="Accent5 1076" xfId="11309" xr:uid="{E169EF43-2ADB-4A78-BAED-B21C60D4482D}"/>
    <cellStyle name="Accent5 1077" xfId="11327" xr:uid="{79C75D55-68A4-4EA3-A8AF-5FF4FF620CE4}"/>
    <cellStyle name="Accent5 1078" xfId="11308" xr:uid="{1D5704B7-20D5-481A-B76D-360B9EC39627}"/>
    <cellStyle name="Accent5 1079" xfId="11328" xr:uid="{C409B986-FFE9-452F-B37E-DD5A612F2227}"/>
    <cellStyle name="Accent5 108" xfId="1407" xr:uid="{1E3270E3-9FAD-45FB-A4FA-F25A25BFE86A}"/>
    <cellStyle name="Accent5 1080" xfId="11316" xr:uid="{98B756E1-AA4C-4AEF-BF63-CC6A416EE1E5}"/>
    <cellStyle name="Accent5 1081" xfId="11336" xr:uid="{0D35D835-DA5D-47AE-94A5-B7CED5E66692}"/>
    <cellStyle name="Accent5 1082" xfId="11321" xr:uid="{921AE1C3-5723-4070-AE79-2FCC0C039EB4}"/>
    <cellStyle name="Accent5 1083" xfId="11354" xr:uid="{2300B0C6-17E1-4E55-B49E-DC26D2B638C8}"/>
    <cellStyle name="Accent5 1084" xfId="11370" xr:uid="{D4CADD33-6FDC-41C8-BD4A-23E158134D13}"/>
    <cellStyle name="Accent5 1085" xfId="11381" xr:uid="{75B30D43-D84E-4441-8C16-F83BC5CEBEE8}"/>
    <cellStyle name="Accent5 1086" xfId="11369" xr:uid="{8F9893CB-E9D2-4018-913A-63281ABB41E5}"/>
    <cellStyle name="Accent5 1087" xfId="11382" xr:uid="{D63363DD-82C8-415E-96D3-05D5DB354E8D}"/>
    <cellStyle name="Accent5 1088" xfId="11368" xr:uid="{498BAAD8-72C9-4ED7-9B17-2AE4017FECD6}"/>
    <cellStyle name="Accent5 1089" xfId="11383" xr:uid="{D456011B-4240-4EAE-9F0E-597213D3B5E1}"/>
    <cellStyle name="Accent5 109" xfId="1410" xr:uid="{A806C731-CE05-483A-8102-D0EE6AFB2065}"/>
    <cellStyle name="Accent5 1090" xfId="11376" xr:uid="{ADF711C3-FDB9-40E3-9A78-25DD0AB36100}"/>
    <cellStyle name="Accent5 1091" xfId="11415" xr:uid="{3782C412-3866-42D7-BF50-4BA55EFF6661}"/>
    <cellStyle name="Accent5 1092" xfId="11432" xr:uid="{5E577948-FAEB-4BF7-9DD9-9D3A8F99E0E6}"/>
    <cellStyle name="Accent5 1093" xfId="11416" xr:uid="{A5151740-B76C-4FD0-9206-05955842AA37}"/>
    <cellStyle name="Accent5 1094" xfId="11433" xr:uid="{600436F5-F840-449E-9723-A54C29B8C2EF}"/>
    <cellStyle name="Accent5 1095" xfId="11414" xr:uid="{641A0634-ADF7-4D72-A412-A4E33745A60F}"/>
    <cellStyle name="Accent5 1096" xfId="11425" xr:uid="{94B8104C-73C8-4D70-B799-8B9FB76BF353}"/>
    <cellStyle name="Accent5 1097" xfId="11404" xr:uid="{165EC750-610F-4E22-83AB-915DFAD54DB1}"/>
    <cellStyle name="Accent5 1098" xfId="11431" xr:uid="{88422FC7-9C3B-4CBE-9717-E74E3A99D6CD}"/>
    <cellStyle name="Accent5 1099" xfId="11408" xr:uid="{5C48DA92-5776-495B-B1A5-62DD85A777D9}"/>
    <cellStyle name="Accent5 11" xfId="613" xr:uid="{B0D26E91-7410-4F58-BE89-A4983DE52252}"/>
    <cellStyle name="Accent5 110" xfId="1426" xr:uid="{58F8D48B-EE32-4F0D-AE36-C260A9DF19DD}"/>
    <cellStyle name="Accent5 1100" xfId="11436" xr:uid="{55306087-B356-4868-A740-4253CF9783BB}"/>
    <cellStyle name="Accent5 1101" xfId="11406" xr:uid="{A57540A9-7359-4735-8CCE-F11D3CDD6ABD}"/>
    <cellStyle name="Accent5 1102" xfId="11440" xr:uid="{75E369AE-8A25-47DC-94C7-80CA8C8B65F1}"/>
    <cellStyle name="Accent5 1103" xfId="11446" xr:uid="{15449A9B-A5C1-4694-A199-82985D84C185}"/>
    <cellStyle name="Accent5 1104" xfId="11486" xr:uid="{73C7C120-C8C7-49F6-9D25-47B49F929068}"/>
    <cellStyle name="Accent5 1105" xfId="11489" xr:uid="{65029EAB-735C-4DE6-AF0D-0B2539C73C3C}"/>
    <cellStyle name="Accent5 1106" xfId="12085" xr:uid="{1CF6C27C-D252-48F7-9FBD-A8136992B8F3}"/>
    <cellStyle name="Accent5 1107" xfId="11481" xr:uid="{B9FF310B-BBDE-4889-8192-160DE00E11A0}"/>
    <cellStyle name="Accent5 1108" xfId="11630" xr:uid="{C78E8CCA-C5B7-41DF-BDC9-AB5ED3E2AC4B}"/>
    <cellStyle name="Accent5 1109" xfId="11670" xr:uid="{C59CFAA6-B881-4F55-847C-A5AF5124890F}"/>
    <cellStyle name="Accent5 111" xfId="1436" xr:uid="{9A2E8710-AA3B-4423-B7BA-A9B9B7B5B970}"/>
    <cellStyle name="Accent5 1110" xfId="11660" xr:uid="{F5A67FC1-D4B6-455D-8F27-F54FD5D97F1C}"/>
    <cellStyle name="Accent5 1111" xfId="12019" xr:uid="{FD468F8C-75E3-494F-9A98-9D0AE6A0BC37}"/>
    <cellStyle name="Accent5 1112" xfId="11645" xr:uid="{FCAA66E9-CF74-4790-97BC-BC33FD5CFC85}"/>
    <cellStyle name="Accent5 1113" xfId="11666" xr:uid="{B458AE57-3156-4E51-8CD0-5276C1A1DE1F}"/>
    <cellStyle name="Accent5 1114" xfId="11654" xr:uid="{6A234495-FBA2-4F95-9C3B-488BBB209BE0}"/>
    <cellStyle name="Accent5 1115" xfId="12480" xr:uid="{A94C123E-46E9-40AA-901E-9025665FD2FF}"/>
    <cellStyle name="Accent5 1116" xfId="12484" xr:uid="{31F51AFD-9401-48F3-816A-F1315309AD03}"/>
    <cellStyle name="Accent5 1117" xfId="12547" xr:uid="{F9E47A13-CD1E-40AB-84B1-EF0B03AC6620}"/>
    <cellStyle name="Accent5 1118" xfId="12486" xr:uid="{74799B49-C0A2-4002-9A76-D07DB0D3D34A}"/>
    <cellStyle name="Accent5 1119" xfId="12548" xr:uid="{0BE2F8B2-1462-401C-B5E8-ECFEB26661D4}"/>
    <cellStyle name="Accent5 112" xfId="1425" xr:uid="{DFF50784-03BB-4B3E-8A90-67A4D4E3F5C9}"/>
    <cellStyle name="Accent5 1120" xfId="12489" xr:uid="{A385E104-51C3-41EE-A359-0EE4AEB92726}"/>
    <cellStyle name="Accent5 1121" xfId="12550" xr:uid="{0F70620F-5D98-455C-8999-448E58913E80}"/>
    <cellStyle name="Accent5 1122" xfId="12493" xr:uid="{98E05D73-5271-4826-98F9-9C83AF7B8C97}"/>
    <cellStyle name="Accent5 1123" xfId="12549" xr:uid="{16982135-4AE2-4F5B-B155-2F9EED3F2157}"/>
    <cellStyle name="Accent5 1124" xfId="12563" xr:uid="{2DB2B29B-B2BE-4C19-9A3D-4D9459F91B97}"/>
    <cellStyle name="Accent5 1125" xfId="12596" xr:uid="{064780F8-D33B-4D9C-BAF3-D488EACA174D}"/>
    <cellStyle name="Accent5 1126" xfId="12614" xr:uid="{647FC0C7-E4CC-4112-96F5-56FD8CAF2D6C}"/>
    <cellStyle name="Accent5 1127" xfId="12595" xr:uid="{9B7BB721-D547-4DBC-84E9-B32DF3C15D3D}"/>
    <cellStyle name="Accent5 1128" xfId="12609" xr:uid="{605E7064-B9DB-44F6-883B-D90D551AB3BF}"/>
    <cellStyle name="Accent5 1129" xfId="12624" xr:uid="{B1DB5AC0-5914-41D3-842E-557656B4219B}"/>
    <cellStyle name="Accent5 113" xfId="1437" xr:uid="{EEAF0064-98DB-478A-98B6-7265E74D92FB}"/>
    <cellStyle name="Accent5 1130" xfId="12601" xr:uid="{7839C4EE-1885-4192-84FC-47A844B1DCDD}"/>
    <cellStyle name="Accent5 1131" xfId="12631" xr:uid="{76CDB2A9-BE8C-41F4-B8F3-8D937698CDA3}"/>
    <cellStyle name="Accent5 1132" xfId="12629" xr:uid="{776D6172-C601-4E7B-B618-113BD4E0602C}"/>
    <cellStyle name="Accent5 1133" xfId="12642" xr:uid="{A3882A79-2E1A-4045-AEF5-C83B83191393}"/>
    <cellStyle name="Accent5 1134" xfId="12645" xr:uid="{1F4EC63B-75ED-4010-B6DE-C6EEE5DB4EF5}"/>
    <cellStyle name="Accent5 1135" xfId="12663" xr:uid="{86D7E7AD-A190-4E6E-95AC-1711BDDD4E1B}"/>
    <cellStyle name="Accent5 1136" xfId="12672" xr:uid="{56CCBD37-F4E5-42B7-9D46-FCF1C526C3D1}"/>
    <cellStyle name="Accent5 1137" xfId="12661" xr:uid="{71664446-292D-4EAF-AD11-B90AF0CC7329}"/>
    <cellStyle name="Accent5 1138" xfId="12671" xr:uid="{D811002D-0CAF-46E3-A498-1646D852AF8E}"/>
    <cellStyle name="Accent5 1139" xfId="12657" xr:uid="{21D1C707-8B5A-4489-9F8D-ACEED8598BFD}"/>
    <cellStyle name="Accent5 114" xfId="1424" xr:uid="{3FE74B31-85D5-47FA-808C-B078422759C9}"/>
    <cellStyle name="Accent5 1140" xfId="12673" xr:uid="{EC1B402B-3D31-4C19-8DD3-9F97633354B7}"/>
    <cellStyle name="Accent5 1141" xfId="12664" xr:uid="{E238A0BE-283C-4175-9E5C-9519A6582443}"/>
    <cellStyle name="Accent5 1142" xfId="12708" xr:uid="{40E54EA2-E41A-4D1B-BDB1-C050EF0F3C39}"/>
    <cellStyle name="Accent5 1143" xfId="12715" xr:uid="{AC90CB4C-3F72-4AA4-8CE5-CFD2AA2B226B}"/>
    <cellStyle name="Accent5 1144" xfId="12707" xr:uid="{AF4E9F68-EA80-4999-9570-486262B543B0}"/>
    <cellStyle name="Accent5 1145" xfId="12716" xr:uid="{2FAD93BB-AAC2-4F10-BB53-48DD98597A22}"/>
    <cellStyle name="Accent5 1146" xfId="12706" xr:uid="{D6817A7F-1ED5-40C1-A651-37CD3130AE20}"/>
    <cellStyle name="Accent5 1147" xfId="12717" xr:uid="{6D9C94D3-C0DF-4339-89C9-A9B7C7C9125E}"/>
    <cellStyle name="Accent5 1148" xfId="12740" xr:uid="{B54EAF60-75FA-48C5-8F8B-9823E80578D2}"/>
    <cellStyle name="Accent5 1149" xfId="12743" xr:uid="{4F286AE4-DD92-4E85-AD9A-40A92DEA31FC}"/>
    <cellStyle name="Accent5 115" xfId="1452" xr:uid="{83FD64E9-DD60-4A70-BC64-EA75CC634AB9}"/>
    <cellStyle name="Accent5 1150" xfId="12757" xr:uid="{A9C02BDE-A242-4460-9A58-B2BFD96094DB}"/>
    <cellStyle name="Accent5 1151" xfId="12766" xr:uid="{79735FF5-EC2C-457C-88B3-BA89D65909EB}"/>
    <cellStyle name="Accent5 1152" xfId="12777" xr:uid="{085E9242-EB6C-415B-8F08-85B5ABEB11DE}"/>
    <cellStyle name="Accent5 1153" xfId="12759" xr:uid="{C539A85B-00A2-4668-AED9-DAE9ADEC2C8B}"/>
    <cellStyle name="Accent5 1154" xfId="12784" xr:uid="{C1CC7C26-E8A6-43EB-81D7-074228DDF8F1}"/>
    <cellStyle name="Accent5 1155" xfId="12760" xr:uid="{83F2DDE5-A028-42C3-B3A6-B97246A9338E}"/>
    <cellStyle name="Accent5 1156" xfId="12785" xr:uid="{DFB38632-BF47-44B1-8815-3340F6E3AB9B}"/>
    <cellStyle name="Accent5 1157" xfId="12761" xr:uid="{6B2B3EBB-DE5B-40BF-82BF-50FB8FB4A41B}"/>
    <cellStyle name="Accent5 1158" xfId="12787" xr:uid="{F0A1624B-166D-4501-BE9D-656585F45890}"/>
    <cellStyle name="Accent5 1159" xfId="12817" xr:uid="{27A1FB47-7F01-4D16-8C17-131892EA31CB}"/>
    <cellStyle name="Accent5 116" xfId="1445" xr:uid="{8CC07BFC-D767-4453-953C-AF5939A1F3B5}"/>
    <cellStyle name="Accent5 1160" xfId="12823" xr:uid="{329B6FE2-E9B8-40D1-BA9C-065DD4B28BD8}"/>
    <cellStyle name="Accent5 1161" xfId="12810" xr:uid="{0AEF8FD0-8045-423F-BCA8-6812DF0A2CC5}"/>
    <cellStyle name="Accent5 1162" xfId="12824" xr:uid="{C96D9E6E-6136-49CB-B5F1-8B1534E0678D}"/>
    <cellStyle name="Accent5 1163" xfId="12808" xr:uid="{7859DF17-3454-4F76-9139-6C0508000DFF}"/>
    <cellStyle name="Accent5 1164" xfId="12825" xr:uid="{4A8B92C0-A922-417B-87A7-CEBAB62C1E36}"/>
    <cellStyle name="Accent5 1165" xfId="12807" xr:uid="{C417B578-EC8D-4B0A-8A3D-5AB206CCD8E0}"/>
    <cellStyle name="Accent5 1166" xfId="12827" xr:uid="{BD590A5E-A840-48E6-8517-2BC4DA549C29}"/>
    <cellStyle name="Accent5 1167" xfId="12806" xr:uid="{0E62D633-3F74-4854-ADA6-DD882B38D82C}"/>
    <cellStyle name="Accent5 1168" xfId="12873" xr:uid="{E98F8A60-5284-4DB0-B7EB-A64E3C1D63D7}"/>
    <cellStyle name="Accent5 1169" xfId="12883" xr:uid="{B5CD4A25-C24A-41D0-826F-CA8984E44D13}"/>
    <cellStyle name="Accent5 117" xfId="1458" xr:uid="{5864A1BE-7356-4658-A6D2-7B379063499F}"/>
    <cellStyle name="Accent5 1170" xfId="12872" xr:uid="{87A686FB-781C-442C-AD19-55C1A7365B66}"/>
    <cellStyle name="Accent5 1171" xfId="12884" xr:uid="{A5A0C122-4B08-4CD8-B1D3-B168F65CB638}"/>
    <cellStyle name="Accent5 1172" xfId="12871" xr:uid="{C1FEA7C1-104C-4EAE-807B-E46047355A4B}"/>
    <cellStyle name="Accent5 1173" xfId="12885" xr:uid="{9C8D3CAA-DCD0-4765-9C63-AF49F7530496}"/>
    <cellStyle name="Accent5 1174" xfId="12870" xr:uid="{CAE1C39D-9463-4EF5-9218-1B5F16917886}"/>
    <cellStyle name="Accent5 1175" xfId="12886" xr:uid="{F074A888-07B2-4803-8263-BDBC431B4CC8}"/>
    <cellStyle name="Accent5 1176" xfId="12868" xr:uid="{81E5B5F2-6CC9-431C-82BC-5D8B3C7AFBEC}"/>
    <cellStyle name="Accent5 1177" xfId="12924" xr:uid="{5CF9DF91-C283-4EAC-9F13-716787D9FD46}"/>
    <cellStyle name="Accent5 1178" xfId="12931" xr:uid="{B4D0B174-BAA8-4BA7-AC20-72658E0F7F82}"/>
    <cellStyle name="Accent5 1179" xfId="12923" xr:uid="{F08A52E4-6E10-45E7-8709-8A439E50FB31}"/>
    <cellStyle name="Accent5 118" xfId="1477" xr:uid="{3B520078-0A5D-4382-B45E-A5A4540C0E00}"/>
    <cellStyle name="Accent5 1180" xfId="12932" xr:uid="{929B4B48-AADF-4CDD-8D88-56C8EADB1287}"/>
    <cellStyle name="Accent5 1181" xfId="12922" xr:uid="{E3AE726B-8927-45AF-8874-4C72243E6EF2}"/>
    <cellStyle name="Accent5 1182" xfId="12933" xr:uid="{E46433F6-1ADB-4217-832C-20E4760EDF15}"/>
    <cellStyle name="Accent5 1183" xfId="12957" xr:uid="{BD9539D6-7305-4AD2-986F-E045263D768D}"/>
    <cellStyle name="Accent5 1184" xfId="12962" xr:uid="{A5C6F5B4-7C7C-40D8-BB1E-AE5C62B99D01}"/>
    <cellStyle name="Accent5 1185" xfId="12958" xr:uid="{B92326AD-00D8-47A1-B717-15CEC8246387}"/>
    <cellStyle name="Accent5 1186" xfId="12972" xr:uid="{78D4EF08-4546-4FB0-8E93-0DCF1D9D811F}"/>
    <cellStyle name="Accent5 1187" xfId="12981" xr:uid="{0DDE520D-3635-4F03-A7F2-6F29A655CF5C}"/>
    <cellStyle name="Accent5 1188" xfId="12986" xr:uid="{F210ED71-0339-43B5-BB02-A58C30B6D662}"/>
    <cellStyle name="Accent5 1189" xfId="12980" xr:uid="{6ACEB769-915E-4104-A88F-36E1CC3840D3}"/>
    <cellStyle name="Accent5 119" xfId="1490" xr:uid="{BF544186-A6F8-4970-B083-55ACF7DEB012}"/>
    <cellStyle name="Accent5 1190" xfId="12987" xr:uid="{648BBAAB-5F50-4177-9B02-11009BF9FAB6}"/>
    <cellStyle name="Accent5 1191" xfId="13016" xr:uid="{2DE23DE9-9B48-4A4E-A969-A358D3DE3FEA}"/>
    <cellStyle name="Accent5 1192" xfId="13019" xr:uid="{8F107157-CA6F-403E-8BC3-DB7F76E9BAD8}"/>
    <cellStyle name="Accent5 1193" xfId="13033" xr:uid="{BDAC79C3-7BA6-4F49-B22F-7A4672A21FCB}"/>
    <cellStyle name="Accent5 1194" xfId="13042" xr:uid="{BC61D753-9661-402E-B997-56201F97466C}"/>
    <cellStyle name="Accent5 1195" xfId="13032" xr:uid="{DE79D8EB-C0A9-4C3F-BFB1-0100741D3695}"/>
    <cellStyle name="Accent5 1196" xfId="13043" xr:uid="{05F5F1CC-4EC1-4E5C-B11C-B9573B040072}"/>
    <cellStyle name="Accent5 1197" xfId="13038" xr:uid="{69199D38-EBB9-4DC1-A660-A4E906734EE3}"/>
    <cellStyle name="Accent5 1198" xfId="13054" xr:uid="{62265DE8-4542-48DB-93EC-4A7A23C4F4C4}"/>
    <cellStyle name="Accent5 1199" xfId="13064" xr:uid="{949B2D59-A7F1-4282-82A4-54E8C4E63821}"/>
    <cellStyle name="Accent5 12" xfId="629" xr:uid="{3ADB4C1E-C849-461E-A4B4-BCA9A511A4C0}"/>
    <cellStyle name="Accent5 120" xfId="1476" xr:uid="{AA6598BE-C8CE-40DC-B9A8-59CBD588EAA4}"/>
    <cellStyle name="Accent5 1200" xfId="13074" xr:uid="{ADBB5CB7-49D6-4368-9ECE-D98351B45302}"/>
    <cellStyle name="Accent5 1201" xfId="13096" xr:uid="{4F71F3A5-8B7F-4A83-B5F8-C57A08EB314E}"/>
    <cellStyle name="Accent5 1202" xfId="13075" xr:uid="{69729F3D-6D01-41BD-B0A2-E7026F04FD43}"/>
    <cellStyle name="Accent5 1203" xfId="13100" xr:uid="{00CDA632-0D6B-4515-B627-66F517AF7D92}"/>
    <cellStyle name="Accent5 1204" xfId="13087" xr:uid="{20DC6D0F-130F-4108-B906-F0F0490E3811}"/>
    <cellStyle name="Accent5 1205" xfId="13116" xr:uid="{A2D41BB2-9198-40B3-860D-D2DA1BF47BDA}"/>
    <cellStyle name="Accent5 1206" xfId="13086" xr:uid="{884A7734-75F8-412F-A9FD-29A648D12234}"/>
    <cellStyle name="Accent5 1207" xfId="13115" xr:uid="{41D11FDC-894E-4EAB-8B44-7C1EE8715207}"/>
    <cellStyle name="Accent5 1208" xfId="13085" xr:uid="{C3DD71C2-84EB-41D8-BA92-13A1C2B40929}"/>
    <cellStyle name="Accent5 1209" xfId="13117" xr:uid="{06BE8389-A663-4A94-9C17-FDC6C754727F}"/>
    <cellStyle name="Accent5 121" xfId="1491" xr:uid="{8B5832C1-956F-4811-9739-3C990B18A35C}"/>
    <cellStyle name="Accent5 1210" xfId="13088" xr:uid="{66C5CD1A-7E5B-4CE7-BE90-530B96280841}"/>
    <cellStyle name="Accent5 1211" xfId="13120" xr:uid="{543287D2-AC60-4761-BFC5-BC335B8C9E13}"/>
    <cellStyle name="Accent5 1212" xfId="13092" xr:uid="{A8A57203-0A4B-4B41-85D7-4C4E6E101508}"/>
    <cellStyle name="Accent5 1213" xfId="13123" xr:uid="{FCCA7FA5-C054-4981-BCB3-D9F84D06A591}"/>
    <cellStyle name="Accent5 1214" xfId="13163" xr:uid="{787450AC-46EF-49C7-86C1-CA99127FBA83}"/>
    <cellStyle name="Accent5 1215" xfId="13170" xr:uid="{860C428D-C138-4A62-AE5C-29BABFABBA97}"/>
    <cellStyle name="Accent5 1216" xfId="13157" xr:uid="{92FD9558-D57A-473C-8ABD-4786068C749C}"/>
    <cellStyle name="Accent5 1217" xfId="13173" xr:uid="{CF98355F-9961-4C75-A013-8636B632A2FA}"/>
    <cellStyle name="Accent5 1218" xfId="13156" xr:uid="{62ED15CA-0316-41D3-9293-C68D872A149D}"/>
    <cellStyle name="Accent5 1219" xfId="13174" xr:uid="{2895214F-0002-4962-9A1D-99A18A60041A}"/>
    <cellStyle name="Accent5 122" xfId="1475" xr:uid="{192AF3FA-0C62-4024-AF31-328B1F49F71D}"/>
    <cellStyle name="Accent5 1220" xfId="13155" xr:uid="{DFFB277A-C3CD-4DF6-B4EA-0FCEE7F53050}"/>
    <cellStyle name="Accent5 1221" xfId="13176" xr:uid="{C28901E9-4A77-430C-8781-158F487A5880}"/>
    <cellStyle name="Accent5 1222" xfId="13153" xr:uid="{8C46F6C3-B024-4782-B44B-8800C8FEE87F}"/>
    <cellStyle name="Accent5 1223" xfId="13177" xr:uid="{07FF38D3-220D-4EC4-9D98-FAFA4CA612DB}"/>
    <cellStyle name="Accent5 1224" xfId="13216" xr:uid="{6C5F2354-EDCB-4A33-A8B7-5DF1FF39BB68}"/>
    <cellStyle name="Accent5 1225" xfId="13219" xr:uid="{5D235206-CBCE-429A-975F-5F0EDF1E8BCE}"/>
    <cellStyle name="Accent5 1226" xfId="13232" xr:uid="{2FF4325B-4380-436B-B8CA-ED7037767E32}"/>
    <cellStyle name="Accent5 1227" xfId="13237" xr:uid="{101C28EC-45CA-441E-A7A6-5E8FCBB1D040}"/>
    <cellStyle name="Accent5 1228" xfId="13231" xr:uid="{EC999738-4080-47CA-9E7F-D5B474C80BE4}"/>
    <cellStyle name="Accent5 1229" xfId="13238" xr:uid="{038B442E-372A-4A03-B29B-A09D3F8115B9}"/>
    <cellStyle name="Accent5 123" xfId="1492" xr:uid="{7F846BD6-C79E-4FFF-B202-C5DD2A170ED8}"/>
    <cellStyle name="Accent5 1230" xfId="13256" xr:uid="{F902296A-A11B-4096-8A13-93FE9DB8498B}"/>
    <cellStyle name="Accent5 1231" xfId="13308" xr:uid="{B91439C8-8252-4170-8670-60992413ABCF}"/>
    <cellStyle name="Accent5 1232" xfId="13311" xr:uid="{0EA21858-DF00-4164-A776-871767000816}"/>
    <cellStyle name="Accent5 1233" xfId="13323" xr:uid="{808C8F8E-0946-46A4-8830-F82ACF101EA6}"/>
    <cellStyle name="Accent5 1234" xfId="13328" xr:uid="{D4620197-6DA8-4F81-AD1C-48E2A3A528AB}"/>
    <cellStyle name="Accent5 1235" xfId="13322" xr:uid="{2DE6D626-9E87-4A43-AC12-06EA5DE96A33}"/>
    <cellStyle name="Accent5 1236" xfId="13329" xr:uid="{6473842F-9545-45AA-8473-E0F24D6C391C}"/>
    <cellStyle name="Accent5 1237" xfId="13346" xr:uid="{975DF131-4F31-46CE-870F-1542629D877F}"/>
    <cellStyle name="Accent5 1238" xfId="13351" xr:uid="{4701B40C-337E-4B43-A4F4-884738EC6CA5}"/>
    <cellStyle name="Accent5 1239" xfId="13363" xr:uid="{9C6B7FF1-B6D0-4068-9B08-E512DCD47CAC}"/>
    <cellStyle name="Accent5 124" xfId="1474" xr:uid="{94254FF9-4F76-4BEB-AC04-A4E2AA3D6377}"/>
    <cellStyle name="Accent5 1240" xfId="13352" xr:uid="{D13CC4C1-17C0-4A73-BEC6-9ACBAD50F4BE}"/>
    <cellStyle name="Accent5 1241" xfId="13364" xr:uid="{38A63CBD-43F2-48CC-BDAF-B1D4AE276DC6}"/>
    <cellStyle name="Accent5 1242" xfId="13350" xr:uid="{89EADC63-BC8E-43BD-BAED-50DB016C2132}"/>
    <cellStyle name="Accent5 1243" xfId="13367" xr:uid="{3925798C-5721-4FB2-8F92-CC2C8039BD54}"/>
    <cellStyle name="Accent5 1244" xfId="13395" xr:uid="{63A90807-4B04-4EC1-8218-19B9F5A5F847}"/>
    <cellStyle name="Accent5 1245" xfId="13413" xr:uid="{CFF4A00B-C598-4D7A-899C-12B76AD9A734}"/>
    <cellStyle name="Accent5 1246" xfId="13400" xr:uid="{884D82E9-B9CA-47C4-BD64-64C17C2722F3}"/>
    <cellStyle name="Accent5 1247" xfId="13421" xr:uid="{8DE4F55E-47E4-4890-9365-668E545A39FB}"/>
    <cellStyle name="Accent5 1248" xfId="13402" xr:uid="{4B7052EF-F153-4500-AFF7-6B05D868BBBF}"/>
    <cellStyle name="Accent5 1249" xfId="13424" xr:uid="{20285946-BBE1-40F8-93E8-0A4F26DEF54E}"/>
    <cellStyle name="Accent5 125" xfId="1493" xr:uid="{9197FC88-0E95-4E62-813C-6E1C626CE1E6}"/>
    <cellStyle name="Accent5 1250" xfId="13401" xr:uid="{F8144252-6627-4E11-B0C4-5522190BF80E}"/>
    <cellStyle name="Accent5 1251" xfId="13423" xr:uid="{A5562208-F442-4260-A799-1A1F9FEFABD6}"/>
    <cellStyle name="Accent5 1252" xfId="13398" xr:uid="{B64B6807-F510-435B-ACBA-35AECFF13321}"/>
    <cellStyle name="Accent5 1253" xfId="13426" xr:uid="{AC49F961-94FC-476F-A3FB-125E47429F8F}"/>
    <cellStyle name="Accent5 1254" xfId="13410" xr:uid="{4C70568B-706A-455D-9C44-4065F1314EB1}"/>
    <cellStyle name="Accent5 1255" xfId="13452" xr:uid="{4FC8F411-39DE-4F48-8FEF-2F227E231511}"/>
    <cellStyle name="Accent5 1256" xfId="13458" xr:uid="{55309059-DBA9-4F0D-83C9-FAD2F76175C7}"/>
    <cellStyle name="Accent5 1257" xfId="13473" xr:uid="{938B04CD-2F4D-438A-9EE1-8F4588F5823B}"/>
    <cellStyle name="Accent5 1258" xfId="13482" xr:uid="{907A7ED6-DE61-499D-B018-5822954B063E}"/>
    <cellStyle name="Accent5 1259" xfId="13472" xr:uid="{BB67939D-3018-4655-AC3B-B8A98DE69298}"/>
    <cellStyle name="Accent5 126" xfId="1472" xr:uid="{4EDB4F45-1398-41BC-AF55-1831DE94C7A3}"/>
    <cellStyle name="Accent5 1260" xfId="13483" xr:uid="{2698639E-5764-43D4-890A-4D3D1D5CDB37}"/>
    <cellStyle name="Accent5 1261" xfId="13471" xr:uid="{DAE03FC5-2CC5-49BC-B90C-BA1EE3E78D0A}"/>
    <cellStyle name="Accent5 1262" xfId="13484" xr:uid="{327D96BA-FC89-46CC-B5E2-56D1B5F606ED}"/>
    <cellStyle name="Accent5 1263" xfId="13470" xr:uid="{6D65CEC2-140A-4F1D-8E34-FB7E5892FD1E}"/>
    <cellStyle name="Accent5 1264" xfId="13485" xr:uid="{BF1FE22C-13C3-41AA-ABFD-D18C9A9CD945}"/>
    <cellStyle name="Accent5 1265" xfId="13513" xr:uid="{FD8EFF5D-6987-4CB5-9E8A-67D583D5153E}"/>
    <cellStyle name="Accent5 1266" xfId="13516" xr:uid="{396747D0-B85C-4D23-972F-8A6D0F301D99}"/>
    <cellStyle name="Accent5 1267" xfId="13527" xr:uid="{2323D401-AEDB-4F5A-A8B9-9F75EACFCA6E}"/>
    <cellStyle name="Accent5 1268" xfId="13530" xr:uid="{36ACE236-FCE2-40F6-A1B5-28FF3A73960C}"/>
    <cellStyle name="Accent5 1269" xfId="13539" xr:uid="{55D1DF75-149D-413C-99A0-F844E4294DC1}"/>
    <cellStyle name="Accent5 127" xfId="1463" xr:uid="{D1BF5FFE-18D6-43AF-B68D-C446D727D57C}"/>
    <cellStyle name="Accent5 1270" xfId="13546" xr:uid="{9524558A-ABD8-41F6-A79B-1A02CE6BE09F}"/>
    <cellStyle name="Accent5 1271" xfId="13548" xr:uid="{38FCF7B8-F1E5-419A-86DD-D287128B0851}"/>
    <cellStyle name="Accent5 1272" xfId="13557" xr:uid="{CE4E4934-99E7-4C6B-89CE-7F176E59DFDF}"/>
    <cellStyle name="Accent5 1273" xfId="13560" xr:uid="{5E6176A9-A299-47CD-9324-1F8E61FCEF5B}"/>
    <cellStyle name="Accent5 1274" xfId="13575" xr:uid="{6079DB8E-77AA-4210-874B-7EEE3460296F}"/>
    <cellStyle name="Accent5 1275" xfId="13582" xr:uid="{85C85BF6-A1B3-4CCC-8D0E-E248C9F5D578}"/>
    <cellStyle name="Accent5 1276" xfId="13574" xr:uid="{F8869E2F-7AC7-4FD6-A94F-35F793B09B55}"/>
    <cellStyle name="Accent5 1277" xfId="13583" xr:uid="{B05D43A5-67F9-40EF-BAD6-16FF61971204}"/>
    <cellStyle name="Accent5 1278" xfId="13573" xr:uid="{B848355D-EC7B-4158-B676-EC2FE768E507}"/>
    <cellStyle name="Accent5 1279" xfId="13584" xr:uid="{00E77A5D-86A8-4CFD-8AB0-EEF4F8147F02}"/>
    <cellStyle name="Accent5 128" xfId="1534" xr:uid="{B9CB4750-93C7-43B9-B286-03D6B540B44E}"/>
    <cellStyle name="Accent5 1280" xfId="13606" xr:uid="{F4AA4ECB-FE01-49EE-83B3-0CBF7697C762}"/>
    <cellStyle name="Accent5 1281" xfId="13609" xr:uid="{830AD979-B95F-4342-9439-B39054AC5374}"/>
    <cellStyle name="Accent5 1282" xfId="13618" xr:uid="{C66511E8-5C1A-4695-ABB2-4BD599FCC8D0}"/>
    <cellStyle name="Accent5 1283" xfId="13625" xr:uid="{0177D249-71DB-4D37-99C8-3532F7B3C1B8}"/>
    <cellStyle name="Accent5 1284" xfId="13692" xr:uid="{00959578-4D11-417E-B813-C43A3FDF12B3}"/>
    <cellStyle name="Accent5 1285" xfId="13704" xr:uid="{A54878F6-7F8D-4C5F-A979-94417732F519}"/>
    <cellStyle name="Accent5 1286" xfId="13699" xr:uid="{8AA6B356-A57A-488A-A66C-BCB5C6DFE943}"/>
    <cellStyle name="Accent5 1287" xfId="13711" xr:uid="{0D97B4E7-8E1E-4C69-8010-8518C98CFDB6}"/>
    <cellStyle name="Accent5 1288" xfId="13698" xr:uid="{95921188-F019-4C76-B62E-610B79D4A90C}"/>
    <cellStyle name="Accent5 1289" xfId="13712" xr:uid="{512B6F44-8072-4A06-8B9E-74836ED245A7}"/>
    <cellStyle name="Accent5 129" xfId="1546" xr:uid="{12BD5149-5A5B-4544-AC41-B54A9DF13A19}"/>
    <cellStyle name="Accent5 1290" xfId="13697" xr:uid="{3AB16ED8-066D-48DC-B013-A041041335F8}"/>
    <cellStyle name="Accent5 1291" xfId="13713" xr:uid="{1B2F1A22-FF09-4C23-A6F9-511900C73075}"/>
    <cellStyle name="Accent5 1292" xfId="13735" xr:uid="{08059419-11D6-40A4-A577-D8B4B7F5324F}"/>
    <cellStyle name="Accent5 1293" xfId="13741" xr:uid="{792C6532-7D27-444E-903F-86C2103A3B4C}"/>
    <cellStyle name="Accent5 1294" xfId="13749" xr:uid="{A0892E9C-C0F4-4ED1-876E-FFB158551203}"/>
    <cellStyle name="Accent5 1295" xfId="13758" xr:uid="{321CDECC-07A6-4228-9F03-0E4735D8D713}"/>
    <cellStyle name="Accent5 1296" xfId="13771" xr:uid="{B1EB9346-9DBA-4674-97D0-ABBA56853068}"/>
    <cellStyle name="Accent5 1297" xfId="13775" xr:uid="{E2C49FBE-D591-4EE4-92D2-071CA56EAF0A}"/>
    <cellStyle name="Accent5 1298" xfId="13765" xr:uid="{7277276D-B766-4AFB-9DA3-A749B0A70A29}"/>
    <cellStyle name="Accent5 1299" xfId="13752" xr:uid="{884F22D8-4602-4D16-AA3C-86E3C38CE534}"/>
    <cellStyle name="Accent5 13" xfId="614" xr:uid="{618DE804-ACA4-42E5-A31E-FDFF7DA57668}"/>
    <cellStyle name="Accent5 130" xfId="1533" xr:uid="{86A6B43A-74F9-41C8-9C3C-DE8F0ECCD1FF}"/>
    <cellStyle name="Accent5 1300" xfId="13793" xr:uid="{8BCC73BB-D3ED-44A0-AAFF-F3C1DA10CA16}"/>
    <cellStyle name="Accent5 1301" xfId="13796" xr:uid="{46779806-2CF9-4FAB-936D-4A45C1A8A36D}"/>
    <cellStyle name="Accent5 1302" xfId="13813" xr:uid="{B425F67D-C5EF-441A-965B-8FF05E6EA692}"/>
    <cellStyle name="Accent5 1303" xfId="13831" xr:uid="{EEB2D774-8F95-4BDE-A571-5E1EEC767034}"/>
    <cellStyle name="Accent5 1304" xfId="13812" xr:uid="{45C56B51-32A1-4141-A91D-F912B277282F}"/>
    <cellStyle name="Accent5 1305" xfId="13832" xr:uid="{EB023E70-2649-4386-A2E1-5E20605CB51C}"/>
    <cellStyle name="Accent5 1306" xfId="13811" xr:uid="{506877F3-D47A-48B1-86F6-5F28CFB58B08}"/>
    <cellStyle name="Accent5 1307" xfId="13833" xr:uid="{2FB59022-FB45-4BB8-A13F-E61DDF8BFA1C}"/>
    <cellStyle name="Accent5 1308" xfId="13810" xr:uid="{7C6E975A-759C-4B34-915E-FF5C4B3CB1E9}"/>
    <cellStyle name="Accent5 1309" xfId="13822" xr:uid="{E79CBA86-097B-40C1-9455-34200CE1659D}"/>
    <cellStyle name="Accent5 131" xfId="1547" xr:uid="{011371DE-0ABB-4976-879A-ABD41948E539}"/>
    <cellStyle name="Accent5 1310" xfId="13869" xr:uid="{230C669D-8CB7-4336-B16F-D4D9EFEAB127}"/>
    <cellStyle name="Accent5 1311" xfId="13867" xr:uid="{64A9A124-F714-4374-BD66-AA9115B086A1}"/>
    <cellStyle name="Accent5 1312" xfId="13825" xr:uid="{618ED0C5-1A9A-4F11-A180-5C94AE5914A6}"/>
    <cellStyle name="Accent5 1313" xfId="13884" xr:uid="{9F8A8427-E1CF-49EF-87A6-26C58713E061}"/>
    <cellStyle name="Accent5 1314" xfId="13893" xr:uid="{33D482B8-5825-4A2C-B0CD-4B154CAB9D80}"/>
    <cellStyle name="Accent5 1315" xfId="13883" xr:uid="{BDABA22E-FA6C-4E91-A27A-2F4D876DF3C4}"/>
    <cellStyle name="Accent5 1316" xfId="13894" xr:uid="{A2A2B76D-92F9-48F8-8AA8-1C08E7285B6F}"/>
    <cellStyle name="Accent5 1317" xfId="13882" xr:uid="{0C5FF694-81CC-4D04-9629-FC87667101C0}"/>
    <cellStyle name="Accent5 1318" xfId="13895" xr:uid="{90E6952F-24EC-472E-A926-150D82A79F31}"/>
    <cellStyle name="Accent5 1319" xfId="13881" xr:uid="{2CE809C7-D86A-4506-B222-3DBD2D68485E}"/>
    <cellStyle name="Accent5 132" xfId="1541" xr:uid="{696502FA-747A-4C43-A4CE-421FEFAB5D42}"/>
    <cellStyle name="Accent5 1320" xfId="13896" xr:uid="{ED656A43-6987-4B75-A5C8-747B72105875}"/>
    <cellStyle name="Accent5 1321" xfId="13924" xr:uid="{E043AA3A-D52D-4D26-A6BF-722F4147687B}"/>
    <cellStyle name="Accent5 1322" xfId="13935" xr:uid="{3E12A8CA-A6AC-49F6-8B2D-DC606E94D33C}"/>
    <cellStyle name="Accent5 1323" xfId="13950" xr:uid="{5A2864F1-9E04-4919-8287-E70B83341524}"/>
    <cellStyle name="Accent5 1324" xfId="13967" xr:uid="{42607908-A1C7-40F6-B582-B3D8B2595F89}"/>
    <cellStyle name="Accent5 1325" xfId="13949" xr:uid="{3B6DBF27-AF8F-43F5-9C60-5F272096ED86}"/>
    <cellStyle name="Accent5 1326" xfId="13968" xr:uid="{10448800-CDDB-4B0E-8CD5-441BBE895DC0}"/>
    <cellStyle name="Accent5 1327" xfId="13948" xr:uid="{15CD561A-91B9-4360-B514-5979FC18E6BE}"/>
    <cellStyle name="Accent5 1328" xfId="13965" xr:uid="{2F79852E-64AB-401C-A53F-463EAD777EBA}"/>
    <cellStyle name="Accent5 1329" xfId="13943" xr:uid="{7E005FA8-8DCB-44E2-B7D5-9E2FCCCC2961}"/>
    <cellStyle name="Accent5 133" xfId="1560" xr:uid="{CF6F47D6-EA26-4177-B2C0-0CD10CC4DCCF}"/>
    <cellStyle name="Accent5 1330" xfId="13966" xr:uid="{4FAA1C2D-A4CB-4FA8-AAC9-390A097CA803}"/>
    <cellStyle name="Accent5 1331" xfId="13941" xr:uid="{23F03648-23B2-414D-ABC0-3D4CF7D8EFAF}"/>
    <cellStyle name="Accent5 1332" xfId="13969" xr:uid="{6BA8D3F5-CA86-4911-9057-BC11F75A6703}"/>
    <cellStyle name="Accent5 1333" xfId="13958" xr:uid="{CD42221A-7B0F-4511-AFAA-27369289BC3B}"/>
    <cellStyle name="Accent5 1334" xfId="14005" xr:uid="{B59C2D2C-6E77-4ADA-9553-8A9E77B42A34}"/>
    <cellStyle name="Accent5 1335" xfId="14018" xr:uid="{2F2BED68-4F2C-481A-8A0B-4E89A79FBA65}"/>
    <cellStyle name="Accent5 1336" xfId="14029" xr:uid="{27AA12FA-D2E1-4C8C-81E9-084C50C466AF}"/>
    <cellStyle name="Accent5 1337" xfId="14044" xr:uid="{0CB53EFA-1D77-483F-8942-CB7888AFB3C5}"/>
    <cellStyle name="Accent5 1338" xfId="14030" xr:uid="{6D701D0C-622D-4BF7-B99E-383A1AE59765}"/>
    <cellStyle name="Accent5 1339" xfId="14045" xr:uid="{17409240-A7A5-43B8-BE18-8F638AB730C7}"/>
    <cellStyle name="Accent5 134" xfId="1540" xr:uid="{D2465438-0435-458A-9238-4C2AB8D8B0B2}"/>
    <cellStyle name="Accent5 1340" xfId="14031" xr:uid="{A7F056D7-E909-46F0-B705-9F5588A1A031}"/>
    <cellStyle name="Accent5 1341" xfId="14046" xr:uid="{94A12D8C-4356-4A63-98FF-25DDABED2553}"/>
    <cellStyle name="Accent5 1342" xfId="14032" xr:uid="{ACA925E6-18AE-4140-A5E8-705794CB2A02}"/>
    <cellStyle name="Accent5 1343" xfId="14047" xr:uid="{F172C064-071F-4717-9CE7-24E6C4CB9954}"/>
    <cellStyle name="Accent5 1344" xfId="14042" xr:uid="{FAAE7625-9A42-49DF-92B9-88F0E3E1A386}"/>
    <cellStyle name="Accent5 1345" xfId="14079" xr:uid="{5D837876-839B-4221-998F-72218339F06C}"/>
    <cellStyle name="Accent5 1346" xfId="14086" xr:uid="{C98173E9-DA2D-4BC8-A874-577309B062A1}"/>
    <cellStyle name="Accent5 1347" xfId="14083" xr:uid="{A6434765-1CA1-4C3C-858C-7BE92A7BC43A}"/>
    <cellStyle name="Accent5 1348" xfId="14095" xr:uid="{9074A03F-30B2-4A8F-BD62-D27D848B05F9}"/>
    <cellStyle name="Accent5 1349" xfId="14112" xr:uid="{A24AB72B-70DB-412C-BE10-87BCC8F0EBEB}"/>
    <cellStyle name="Accent5 135" xfId="1555" xr:uid="{4C91A081-30BA-4EA2-A7CA-A6B418A1B1BE}"/>
    <cellStyle name="Accent5 1350" xfId="14121" xr:uid="{DFCD1694-8FAD-4588-9A7C-D71C2CA5EFA0}"/>
    <cellStyle name="Accent5 1351" xfId="14111" xr:uid="{0DEBC170-373B-47EF-A409-4E7EA346AD33}"/>
    <cellStyle name="Accent5 1352" xfId="14122" xr:uid="{AC6D236F-7887-40F0-B6D7-63F329F11CDA}"/>
    <cellStyle name="Accent5 1353" xfId="14110" xr:uid="{77B714BD-1F58-4968-BDC3-BB17FCA480D9}"/>
    <cellStyle name="Accent5 1354" xfId="14123" xr:uid="{DCD626D9-B550-4D7F-884A-441EEA236B6E}"/>
    <cellStyle name="Accent5 1355" xfId="14108" xr:uid="{3049FA12-1544-40F5-AAC3-6091E403B9CD}"/>
    <cellStyle name="Accent5 1356" xfId="14124" xr:uid="{75545165-1573-4DCA-9157-8D0E63AA1C42}"/>
    <cellStyle name="Accent5 1357" xfId="14153" xr:uid="{CE4C5258-5F94-46DE-A3B5-1D8257DAFC8E}"/>
    <cellStyle name="Accent5 1358" xfId="14170" xr:uid="{9FA48319-D022-4CD3-BF85-20F0948207EF}"/>
    <cellStyle name="Accent5 1359" xfId="14163" xr:uid="{2C482662-7F41-4931-9219-A21C4C1A3AF7}"/>
    <cellStyle name="Accent5 136" xfId="1582" xr:uid="{8545CD20-F4B7-4E2B-9CD5-985690843AF5}"/>
    <cellStyle name="Accent5 1360" xfId="14184" xr:uid="{4ABC2F38-FD48-4D25-A512-8DC54E7F664B}"/>
    <cellStyle name="Accent5 1361" xfId="14190" xr:uid="{797B1AAF-E98B-40BE-9C19-E8831A500409}"/>
    <cellStyle name="Accent5 1362" xfId="14183" xr:uid="{8E5BF33B-09BB-4DDF-AE43-CEB3D3BBA465}"/>
    <cellStyle name="Accent5 1363" xfId="14191" xr:uid="{825B8540-C5A2-4CE1-8931-0C234845225B}"/>
    <cellStyle name="Accent5 1364" xfId="14182" xr:uid="{64EA232A-7A01-4A51-9E3D-90112E241C42}"/>
    <cellStyle name="Accent5 1365" xfId="14214" xr:uid="{EEBE6B1D-6C24-4D37-AB90-2CA36D3C3C91}"/>
    <cellStyle name="Accent5 1366" xfId="14221" xr:uid="{0370C1C8-5AB1-41E5-8B64-04DFCC999BDA}"/>
    <cellStyle name="Accent5 1367" xfId="14210" xr:uid="{37CBC8DA-36AF-4F64-B575-D0505E87CAB9}"/>
    <cellStyle name="Accent5 1368" xfId="14222" xr:uid="{014A6F8A-A9D0-4E1B-9BF6-20CCB706E54F}"/>
    <cellStyle name="Accent5 1369" xfId="14217" xr:uid="{84EC2516-DA20-4019-83E0-2A7C0410595F}"/>
    <cellStyle name="Accent5 137" xfId="1588" xr:uid="{B881ABFB-D1BE-46BF-A21A-6FC686D6745E}"/>
    <cellStyle name="Accent5 1370" xfId="14235" xr:uid="{DC0F708E-B945-451E-B8A9-4FA74BF075D9}"/>
    <cellStyle name="Accent5 1371" xfId="14249" xr:uid="{4FF7C69D-1A2A-4B0B-A9DA-FE6BB24538D3}"/>
    <cellStyle name="Accent5 1372" xfId="14265" xr:uid="{41F594FA-95E4-4500-997A-E580AA056292}"/>
    <cellStyle name="Accent5 1373" xfId="14248" xr:uid="{9A15A31C-BE1F-4079-8BFB-1EA3DF8973B2}"/>
    <cellStyle name="Accent5 1374" xfId="14255" xr:uid="{D7F51939-4EB1-4CCC-BB38-6E1C646D18A1}"/>
    <cellStyle name="Accent5 1375" xfId="14276" xr:uid="{86A12B11-93C0-41ED-B37B-7E9C42794A7F}"/>
    <cellStyle name="Accent5 1376" xfId="14256" xr:uid="{79D13FBD-2519-4216-81AC-C6A4309809A6}"/>
    <cellStyle name="Accent5 1377" xfId="14277" xr:uid="{64B5DE92-F9E2-4DFA-995C-AA8D9A806DB5}"/>
    <cellStyle name="Accent5 1378" xfId="14257" xr:uid="{D6D5C956-6112-42E7-926C-E43127B4773A}"/>
    <cellStyle name="Accent5 1379" xfId="14278" xr:uid="{81272667-FE8C-446C-895E-FB024FCC29B1}"/>
    <cellStyle name="Accent5 138" xfId="1581" xr:uid="{15F00F60-B7FC-4869-BF43-48D1736C0084}"/>
    <cellStyle name="Accent5 1380" xfId="14299" xr:uid="{B37C4B67-E184-4D85-B2DA-6CCF2C877068}"/>
    <cellStyle name="Accent5 1381" xfId="14314" xr:uid="{752DC052-B836-46D3-9007-FCB0297A2AE0}"/>
    <cellStyle name="Accent5 1382" xfId="14308" xr:uid="{BEECD872-780C-46E0-91E2-D2603121A913}"/>
    <cellStyle name="Accent5 1383" xfId="14332" xr:uid="{6A1CC9B0-0986-4510-8982-9896FF9FE22B}"/>
    <cellStyle name="Accent5 1384" xfId="14304" xr:uid="{A755EA68-E2ED-4A63-9CB1-60B107D51A64}"/>
    <cellStyle name="Accent5 1385" xfId="14333" xr:uid="{E8A9814C-9F3C-42F4-B37A-F7506CFC5BDC}"/>
    <cellStyle name="Accent5 1386" xfId="14325" xr:uid="{E083DA2D-EEEF-400F-B251-B5BDBC15A260}"/>
    <cellStyle name="Accent5 1387" xfId="14366" xr:uid="{3299B669-1DCD-4F35-8D2B-5A30F9676D2F}"/>
    <cellStyle name="Accent5 1388" xfId="14323" xr:uid="{85012E90-C7D4-4674-92B8-55B1D39E227A}"/>
    <cellStyle name="Accent5 1389" xfId="14367" xr:uid="{D3EF6415-E543-4F46-B2B6-247471DE7CAA}"/>
    <cellStyle name="Accent5 139" xfId="1589" xr:uid="{285E3BBE-00E2-42CC-A5C1-18BA79CFF671}"/>
    <cellStyle name="Accent5 1390" xfId="14322" xr:uid="{138ECD2E-7DFC-4EF7-9C3E-8F21630DF6CA}"/>
    <cellStyle name="Accent5 1391" xfId="14368" xr:uid="{255B0FE9-F4CA-423E-A249-6AFC4EA1D4C2}"/>
    <cellStyle name="Accent5 1392" xfId="14345" xr:uid="{89A26CCC-CB40-425F-9E55-5577E804D67C}"/>
    <cellStyle name="Accent5 1393" xfId="14390" xr:uid="{E7DD3F61-2FF5-46DF-9B68-E0DEC333E9B1}"/>
    <cellStyle name="Accent5 1394" xfId="14353" xr:uid="{7F2D2EAE-405F-4BDB-A46A-FF674D7EB9EE}"/>
    <cellStyle name="Accent5 1395" xfId="14393" xr:uid="{33CDF5D2-200D-4990-94BA-B1F241A98D41}"/>
    <cellStyle name="Accent5 1396" xfId="14361" xr:uid="{1871AF79-BA60-4C06-9232-7850E0A37E4B}"/>
    <cellStyle name="Accent5 1397" xfId="14402" xr:uid="{7E61A212-7857-4299-951B-C071032533C6}"/>
    <cellStyle name="Accent5 1398" xfId="14362" xr:uid="{E3C2DF7D-B43E-40C3-A891-BAD2B79C611B}"/>
    <cellStyle name="Accent5 1399" xfId="14404" xr:uid="{E4EBFA4D-C670-4A6A-9822-1AA509E6068C}"/>
    <cellStyle name="Accent5 14" xfId="642" xr:uid="{056D71B9-64D8-4C44-8C61-314249AF65A5}"/>
    <cellStyle name="Accent5 140" xfId="1580" xr:uid="{A0EEA738-4BA0-423F-98AF-9D10C65F9125}"/>
    <cellStyle name="Accent5 1400" xfId="14419" xr:uid="{ABACDEB7-58EE-4249-ACD9-A8A4AC839A8D}"/>
    <cellStyle name="Accent5 1401" xfId="14437" xr:uid="{A50D2EE6-EA4D-4099-A40C-977C668665A0}"/>
    <cellStyle name="Accent5 1402" xfId="14439" xr:uid="{759F3F8E-CAA5-47BA-9E51-0480FEA736D9}"/>
    <cellStyle name="Accent5 1403" xfId="14444" xr:uid="{16163903-06AF-4208-9FFD-E5A68F45B557}"/>
    <cellStyle name="Accent5 1404" xfId="14455" xr:uid="{C0CBCC2F-5605-4B35-BAA7-E2D093D7C331}"/>
    <cellStyle name="Accent5 1405" xfId="14467" xr:uid="{642B292B-4237-46DD-B01D-82932B3C4429}"/>
    <cellStyle name="Accent5 1406" xfId="14471" xr:uid="{A6AE8F79-CACB-4033-99F2-E631C5A5DB3F}"/>
    <cellStyle name="Accent5 1407" xfId="14466" xr:uid="{DEC2CC86-3F3F-4290-B4C9-32A876A712B9}"/>
    <cellStyle name="Accent5 1408" xfId="14495" xr:uid="{BB96D442-DBB0-4780-A4BE-934A0B990E45}"/>
    <cellStyle name="Accent5 1409" xfId="14527" xr:uid="{935774F4-8DB0-447E-9F5C-1ACBCB870205}"/>
    <cellStyle name="Accent5 141" xfId="1617" xr:uid="{04B3CFD7-99D8-4E18-B8EE-263DB23B5006}"/>
    <cellStyle name="Accent5 1410" xfId="14494" xr:uid="{E751565C-3413-4696-BED8-ADBFC1FA860C}"/>
    <cellStyle name="Accent5 1411" xfId="14528" xr:uid="{2BCC9DCB-CBF7-40F4-A273-AD40605766E7}"/>
    <cellStyle name="Accent5 1412" xfId="14493" xr:uid="{8C2BA1AD-B260-43C3-85AA-BF40FCF73577}"/>
    <cellStyle name="Accent5 1413" xfId="14513" xr:uid="{6C47A873-394C-424F-B0ED-94FAA4157C41}"/>
    <cellStyle name="Accent5 1414" xfId="14551" xr:uid="{2C96EFE7-5A39-42D8-8F12-8003CC8B86DE}"/>
    <cellStyle name="Accent5 1415" xfId="14514" xr:uid="{88A0E337-DE4B-48FF-BABE-AC69D16CC0D0}"/>
    <cellStyle name="Accent5 1416" xfId="14552" xr:uid="{28154294-6FD3-4791-BDC7-76A43DD894BA}"/>
    <cellStyle name="Accent5 1417" xfId="14515" xr:uid="{A6AC9B0D-E69A-46E0-A9BC-5CE2D8ADD1F7}"/>
    <cellStyle name="Accent5 1418" xfId="14553" xr:uid="{B06ABC58-694C-4291-BA51-E8FA7880E17E}"/>
    <cellStyle name="Accent5 1419" xfId="14516" xr:uid="{5B0D6A2E-ACB5-47AC-A601-11345479CEEF}"/>
    <cellStyle name="Accent5 142" xfId="1631" xr:uid="{F9D5F6AB-DBB7-4508-959E-2E489B7158C9}"/>
    <cellStyle name="Accent5 1420" xfId="14554" xr:uid="{6CB90A07-0928-4BF4-ABFC-CE6F06771C4D}"/>
    <cellStyle name="Accent5 1421" xfId="14518" xr:uid="{6F0A25D2-E689-4976-BFFD-6AD301AB755B}"/>
    <cellStyle name="Accent5 1422" xfId="14556" xr:uid="{E29A09AA-8618-4947-8B09-C30DB238A8AD}"/>
    <cellStyle name="Accent5 1423" xfId="14520" xr:uid="{D9571A5C-9169-410A-86EF-39B1654DB91C}"/>
    <cellStyle name="Accent5 1424" xfId="14558" xr:uid="{21B0FBD1-5380-4470-BE81-D22CE61797FD}"/>
    <cellStyle name="Accent5 1425" xfId="14525" xr:uid="{94FB87F3-5AF9-44FB-B646-C6293584CEAF}"/>
    <cellStyle name="Accent5 1426" xfId="14561" xr:uid="{FE62D3F6-E7FC-47D6-9829-C12383E5F7A9}"/>
    <cellStyle name="Accent5 1427" xfId="14532" xr:uid="{4498BF70-471C-47DB-84A5-ECAFC705FE86}"/>
    <cellStyle name="Accent5 1428" xfId="14565" xr:uid="{716A32A2-527F-4291-A6D1-477C3E1216E0}"/>
    <cellStyle name="Accent5 1429" xfId="14571" xr:uid="{6FE0A06A-3C16-450E-B1FC-0926D55340C7}"/>
    <cellStyle name="Accent5 143" xfId="1616" xr:uid="{FE3773D2-0A68-4F6D-9C1A-2697679EBC55}"/>
    <cellStyle name="Accent5 1430" xfId="14577" xr:uid="{983F1A0B-705B-454C-8E0B-9199B56011A5}"/>
    <cellStyle name="Accent5 1431" xfId="14629" xr:uid="{2C2CD60C-4366-451B-958F-A76E44F4CC23}"/>
    <cellStyle name="Accent5 1432" xfId="14640" xr:uid="{44D0F787-467A-4BC2-B8BC-E85A1728F0F4}"/>
    <cellStyle name="Accent5 1433" xfId="14635" xr:uid="{37018545-88F8-4C24-86C4-F5673B7511DB}"/>
    <cellStyle name="Accent5 1434" xfId="14641" xr:uid="{BBA83093-5419-49EC-97C1-B541091A742E}"/>
    <cellStyle name="Accent5 1435" xfId="14500" xr:uid="{0851FC3B-2B80-4351-982C-FCB1E39AB808}"/>
    <cellStyle name="Accent5 1436" xfId="14642" xr:uid="{298F6067-137D-4EB1-93FB-97C3543CD779}"/>
    <cellStyle name="Accent5 1437" xfId="14501" xr:uid="{F155184F-E85C-4FF4-BA07-72AACA2BB97B}"/>
    <cellStyle name="Accent5 1438" xfId="14643" xr:uid="{9F34AB51-2D30-4ADE-B5A5-D9A7CED32A2F}"/>
    <cellStyle name="Accent5 1439" xfId="14503" xr:uid="{49E8DB57-D9F9-42BE-91B7-7416B52398B0}"/>
    <cellStyle name="Accent5 144" xfId="1632" xr:uid="{1DB24E63-9431-40D3-957C-D7D479E34799}"/>
    <cellStyle name="Accent5 1440" xfId="14676" xr:uid="{3325ED73-7258-4936-8EBE-CFA13C90BFC9}"/>
    <cellStyle name="Accent5 1441" xfId="14698" xr:uid="{58EB5429-C0BD-4820-ADDA-5EB4910E2307}"/>
    <cellStyle name="Accent5 1442" xfId="14682" xr:uid="{8411D59E-3D05-42D9-86F0-B6F9B3653E69}"/>
    <cellStyle name="Accent5 1443" xfId="14684" xr:uid="{BD198AB6-4C19-4488-BD15-254280F1F748}"/>
    <cellStyle name="Accent5 1444" xfId="14708" xr:uid="{6B49D15F-1472-409F-99FA-3C1F89BF94A6}"/>
    <cellStyle name="Accent5 1445" xfId="14719" xr:uid="{250569B8-F13C-49E5-B85C-F954D2E720A5}"/>
    <cellStyle name="Accent5 1446" xfId="14734" xr:uid="{DE40839D-03EC-47BF-B6B4-9764CA0479CC}"/>
    <cellStyle name="Accent5 1447" xfId="14747" xr:uid="{B612B64F-D801-4CE4-9CB7-61BC78EC21D1}"/>
    <cellStyle name="Accent5 1448" xfId="14733" xr:uid="{61F4D918-EBB3-4B30-AAB1-DE93B8EDD7A2}"/>
    <cellStyle name="Accent5 1449" xfId="14748" xr:uid="{5EF90FD3-99BE-473E-A338-B261169DCC89}"/>
    <cellStyle name="Accent5 145" xfId="1615" xr:uid="{D29EF3A0-78FA-4D82-86A8-64A91A0C725D}"/>
    <cellStyle name="Accent5 1450" xfId="14732" xr:uid="{606C0694-4220-4B69-B576-B64DBF6386DC}"/>
    <cellStyle name="Accent5 1451" xfId="14749" xr:uid="{270AF3FB-8411-41CF-A325-FB8A08494980}"/>
    <cellStyle name="Accent5 1452" xfId="14730" xr:uid="{39975F62-37B6-4154-8CBC-89DFC0C0A792}"/>
    <cellStyle name="Accent5 1453" xfId="14750" xr:uid="{0A39E903-367E-4C9B-95EE-B9A51B666D4A}"/>
    <cellStyle name="Accent5 1454" xfId="14729" xr:uid="{E847D463-1C0F-4BD0-8585-937F506F12EE}"/>
    <cellStyle name="Accent5 1455" xfId="14790" xr:uid="{AC315C28-B727-41B8-82A6-1290A924D81B}"/>
    <cellStyle name="Accent5 1456" xfId="14802" xr:uid="{EA5307E2-786F-4FB7-8A75-CE0C8F3BD83E}"/>
    <cellStyle name="Accent5 1457" xfId="14788" xr:uid="{D619CE78-AFE0-4AFD-948E-DF7EF54FF3C0}"/>
    <cellStyle name="Accent5 1458" xfId="14801" xr:uid="{385AC681-4D06-4F4C-A37B-51B7B2914315}"/>
    <cellStyle name="Accent5 1459" xfId="14786" xr:uid="{2A7E341B-E38C-4BAA-8197-68AC18DEAF7B}"/>
    <cellStyle name="Accent5 146" xfId="1633" xr:uid="{F719AF18-10C4-4778-AB12-21F575D165D2}"/>
    <cellStyle name="Accent5 1460" xfId="14803" xr:uid="{ADC4490A-F7A0-4665-81DB-C26065A1EFC9}"/>
    <cellStyle name="Accent5 1461" xfId="14797" xr:uid="{BC1AB601-E222-488C-8337-9CFA9E58B395}"/>
    <cellStyle name="Accent5 1462" xfId="14823" xr:uid="{FD93ED9F-64EE-4B60-A5AA-3601299B57F7}"/>
    <cellStyle name="Accent5 1463" xfId="14835" xr:uid="{E4B7862C-BE7D-4AAA-924C-A4D03DB7FEED}"/>
    <cellStyle name="Accent5 1464" xfId="14871" xr:uid="{44158C6D-0FCF-4976-8C0F-6FD21A2352EF}"/>
    <cellStyle name="Accent5 1465" xfId="14859" xr:uid="{0C31A14A-46D6-4501-A545-85F885FA60AE}"/>
    <cellStyle name="Accent5 1466" xfId="14828" xr:uid="{795951E2-1413-4F1E-918B-D8F4C3AE008B}"/>
    <cellStyle name="Accent5 1467" xfId="14838" xr:uid="{B1257684-8611-42E5-9B93-2F87869E62C2}"/>
    <cellStyle name="Accent5 1468" xfId="14836" xr:uid="{052D80D4-3334-44A4-8A56-E0AE3DC563DC}"/>
    <cellStyle name="Accent5 1469" xfId="14890" xr:uid="{293CCCF2-47BB-4A80-B875-406E0A21DEDA}"/>
    <cellStyle name="Accent5 147" xfId="1614" xr:uid="{D0178445-EAEB-4C09-B421-FA8751734150}"/>
    <cellStyle name="Accent5 1470" xfId="14907" xr:uid="{35EF7EE6-1C1A-4BFD-91D1-F03E098B5730}"/>
    <cellStyle name="Accent5 1471" xfId="14889" xr:uid="{45D226C7-2C63-49ED-8D3D-FD415462E7D1}"/>
    <cellStyle name="Accent5 1472" xfId="14908" xr:uid="{BF7FDEA0-6C1F-46C2-9E31-CDE65595B38F}"/>
    <cellStyle name="Accent5 1473" xfId="14888" xr:uid="{733DB16C-0A9A-47BB-87E2-209E1CF2CFD1}"/>
    <cellStyle name="Accent5 1474" xfId="14909" xr:uid="{5002672B-F13B-4057-8656-E25BF87111BC}"/>
    <cellStyle name="Accent5 1475" xfId="14887" xr:uid="{93FF07F9-5AFE-42F0-91AE-20B7AEE48650}"/>
    <cellStyle name="Accent5 1476" xfId="14924" xr:uid="{80B5568E-3322-43C4-9B67-F6DBD7400969}"/>
    <cellStyle name="Accent5 1477" xfId="14947" xr:uid="{65A113A6-09B1-43CC-B2F5-B230272A3909}"/>
    <cellStyle name="Accent5 1478" xfId="14945" xr:uid="{A019D7FC-FB7E-41D3-A259-9174CF2925AD}"/>
    <cellStyle name="Accent5 1479" xfId="14942" xr:uid="{DADD5919-5D72-41F5-AB49-0726C1C39C96}"/>
    <cellStyle name="Accent5 148" xfId="1634" xr:uid="{EB7756C0-B5C7-4F38-96BF-EAB59B5EDD77}"/>
    <cellStyle name="Accent5 1480" xfId="14966" xr:uid="{DA12094E-B2EC-4480-BA71-5915525E6A5F}"/>
    <cellStyle name="Accent5 1481" xfId="14979" xr:uid="{96200914-9BB4-43AA-895A-2C80FCD422B7}"/>
    <cellStyle name="Accent5 1482" xfId="14965" xr:uid="{E314FCE7-D276-4871-A03E-B22D3DC36827}"/>
    <cellStyle name="Accent5 1483" xfId="14978" xr:uid="{C2FEC0BE-4D16-4AF7-9F59-7B593C50E4E4}"/>
    <cellStyle name="Accent5 1484" xfId="14963" xr:uid="{E68A3FB1-D381-4404-92AA-7A757A62D67E}"/>
    <cellStyle name="Accent5 1485" xfId="14980" xr:uid="{F9DF7825-08AF-46AB-9372-16BF2BD74321}"/>
    <cellStyle name="Accent5 1486" xfId="14962" xr:uid="{82E9662E-709A-4C28-B887-FF532CECF0CA}"/>
    <cellStyle name="Accent5 1487" xfId="14981" xr:uid="{3909E154-3784-4E5F-8535-5AF9383EFF9C}"/>
    <cellStyle name="Accent5 1488" xfId="14959" xr:uid="{5712E78A-7768-477E-8F95-7E4EED4EE282}"/>
    <cellStyle name="Accent5 1489" xfId="14982" xr:uid="{2DDEE519-1B13-4CFB-BCEB-548FC8A64075}"/>
    <cellStyle name="Accent5 149" xfId="1612" xr:uid="{F8A6AAA4-99C2-41D3-A298-BCDEFDDB6805}"/>
    <cellStyle name="Accent5 1490" xfId="14958" xr:uid="{DCCA91F5-3693-473D-AB21-DAEF71617B9E}"/>
    <cellStyle name="Accent5 1491" xfId="15025" xr:uid="{5262A0C5-C842-421A-8236-4546E67E869E}"/>
    <cellStyle name="Accent5 1492" xfId="15049" xr:uid="{087D28C9-201A-47C3-B28B-D6F67D1DD3B4}"/>
    <cellStyle name="Accent5 1493" xfId="15028" xr:uid="{1A399341-C84A-42CC-9775-E96B2DD1D830}"/>
    <cellStyle name="Accent5 1494" xfId="15051" xr:uid="{2367F770-9944-4821-82BD-3B6C56BB2286}"/>
    <cellStyle name="Accent5 1495" xfId="15037" xr:uid="{F888E0C7-C535-41E0-8495-31242F539805}"/>
    <cellStyle name="Accent5 1496" xfId="15058" xr:uid="{34802685-F43B-40E6-A028-4CC54F0DFD57}"/>
    <cellStyle name="Accent5 1497" xfId="15074" xr:uid="{563A102D-6733-4E4D-91AD-87BB52E17C5B}"/>
    <cellStyle name="Accent5 1498" xfId="15092" xr:uid="{170DD29F-6EB5-4C69-8D09-A9ADFE4F06A6}"/>
    <cellStyle name="Accent5 1499" xfId="15073" xr:uid="{45EA1B1E-BE34-4856-9F59-49C8B414155D}"/>
    <cellStyle name="Accent5 15" xfId="610" xr:uid="{E76DE035-6EB9-4A63-B8EA-1F9142F5A0B8}"/>
    <cellStyle name="Accent5 150" xfId="1636" xr:uid="{A3E37DCB-C32B-4F3A-BED2-1A5DDB48F110}"/>
    <cellStyle name="Accent5 1500" xfId="15093" xr:uid="{B771CE68-1B40-4F0B-B635-0AEFEF92C9B4}"/>
    <cellStyle name="Accent5 1501" xfId="15072" xr:uid="{F44E89CC-2AB1-4F3B-8B0F-DDB6409B406C}"/>
    <cellStyle name="Accent5 1502" xfId="15094" xr:uid="{E7055FBF-94EF-4192-A334-5572191A62A9}"/>
    <cellStyle name="Accent5 1503" xfId="15071" xr:uid="{E0E298ED-CEEB-4D63-B7CE-6EAFCA6931B0}"/>
    <cellStyle name="Accent5 1504" xfId="15095" xr:uid="{2E24C3FA-F052-499B-BDFC-8FFE32B64EF3}"/>
    <cellStyle name="Accent5 1505" xfId="15069" xr:uid="{9CB2331D-2371-46DD-AA5E-88CB6881D85C}"/>
    <cellStyle name="Accent5 1506" xfId="15060" xr:uid="{183D4554-C85E-4112-86FF-49D508F97DE7}"/>
    <cellStyle name="Accent5 1507" xfId="15148" xr:uid="{D3FECDF4-4E23-4E79-94BC-10A94722F933}"/>
    <cellStyle name="Accent5 1508" xfId="15145" xr:uid="{CA70E96A-3F78-432A-ACD8-4905B5F60035}"/>
    <cellStyle name="Accent5 1509" xfId="15129" xr:uid="{3318703D-01BB-4956-8BEA-1714EA8E740B}"/>
    <cellStyle name="Accent5 151" xfId="1610" xr:uid="{027D92ED-949F-4C31-9F27-C82B8F186225}"/>
    <cellStyle name="Accent5 1510" xfId="15132" xr:uid="{65CAD89F-6BF3-4E12-806A-CD5604904B1C}"/>
    <cellStyle name="Accent5 1511" xfId="15171" xr:uid="{E0DE7F41-CC04-442C-8379-09D40C2E143B}"/>
    <cellStyle name="Accent5 1512" xfId="15192" xr:uid="{8F29099B-2D25-42E0-9A8E-D2728779E287}"/>
    <cellStyle name="Accent5 1513" xfId="15170" xr:uid="{77D4F82E-EB3B-4AFF-8501-854E4C99D240}"/>
    <cellStyle name="Accent5 1514" xfId="15193" xr:uid="{976BBB35-4193-4E77-B445-C34248AB8B43}"/>
    <cellStyle name="Accent5 1515" xfId="15169" xr:uid="{7171FF2E-97EC-4631-974D-38BA0926D5B0}"/>
    <cellStyle name="Accent5 1516" xfId="15194" xr:uid="{C0C621BE-0E88-48D7-A5A1-4E511E4C6B65}"/>
    <cellStyle name="Accent5 1517" xfId="15168" xr:uid="{B2C07D59-E769-4169-BE7D-BB4287B2AAC8}"/>
    <cellStyle name="Accent5 1518" xfId="15195" xr:uid="{5FC18DAF-EE47-479C-AA65-3D36E47391C1}"/>
    <cellStyle name="Accent5 1519" xfId="15166" xr:uid="{E3D793A5-6F94-4334-BF64-9AEE26C8B030}"/>
    <cellStyle name="Accent5 152" xfId="1715" xr:uid="{D54AC5CD-10ED-47D4-B1FE-56774FE988D5}"/>
    <cellStyle name="Accent5 1520" xfId="15197" xr:uid="{18E9B79B-8246-44F9-A552-918BAB323635}"/>
    <cellStyle name="Accent5 1521" xfId="15164" xr:uid="{FEBAAB95-B55E-42C3-B4EF-328E9F8C490F}"/>
    <cellStyle name="Accent5 1522" xfId="15199" xr:uid="{D27E88A1-91E0-4846-8123-7EAE542E4FC8}"/>
    <cellStyle name="Accent5 1523" xfId="15161" xr:uid="{F38C32A8-4051-439B-9437-8B0DA3B2666D}"/>
    <cellStyle name="Accent5 1524" xfId="15202" xr:uid="{35B84D3A-0C41-41BA-9D89-C3B10A297D10}"/>
    <cellStyle name="Accent5 1525" xfId="15157" xr:uid="{1EFC7C03-9CB3-4FE9-8586-DE512D42DC39}"/>
    <cellStyle name="Accent5 1526" xfId="15206" xr:uid="{2DCA72B5-D952-4A15-9459-7D1DB9025A24}"/>
    <cellStyle name="Accent5 1527" xfId="15211" xr:uid="{06FA3B2B-0060-4AAA-950D-63889FD6588C}"/>
    <cellStyle name="Accent5 1528" xfId="15191" xr:uid="{82F842EC-74EB-4264-9D7C-439FDC1AF3CB}"/>
    <cellStyle name="Accent5 1529" xfId="15228" xr:uid="{16EAB65B-A736-4F6A-8458-AA228909AFD9}"/>
    <cellStyle name="Accent5 153" xfId="1711" xr:uid="{43357878-8B96-4754-9BF3-023FBC545480}"/>
    <cellStyle name="Accent5 1530" xfId="15281" xr:uid="{3E009009-C889-4430-8878-BD1EB45528D4}"/>
    <cellStyle name="Accent5 1531" xfId="15290" xr:uid="{798B8713-EFAA-47F2-A6ED-6942DC9CFA5A}"/>
    <cellStyle name="Accent5 1532" xfId="15280" xr:uid="{D64C3BDE-5EBF-41CC-81E2-D8F86DDB52ED}"/>
    <cellStyle name="Accent5 1533" xfId="15291" xr:uid="{B4D18B59-E3FF-42E1-A280-A196B7522A65}"/>
    <cellStyle name="Accent5 1534" xfId="15279" xr:uid="{2229664F-CA0C-4A88-80A0-EFB23CB27C0F}"/>
    <cellStyle name="Accent5 1535" xfId="15292" xr:uid="{51012591-6137-4548-B35D-150558952488}"/>
    <cellStyle name="Accent5 1536" xfId="15278" xr:uid="{57A3A763-9E3E-47BE-A5B8-65883AD233D6}"/>
    <cellStyle name="Accent5 1537" xfId="15293" xr:uid="{8D8F065F-500F-49A2-A035-FDC77231E6F5}"/>
    <cellStyle name="Accent5 1538" xfId="15323" xr:uid="{91603136-68A5-442D-877C-D7F2E1791803}"/>
    <cellStyle name="Accent5 1539" xfId="15346" xr:uid="{7DC3BC4C-B0C9-456E-A47B-2B60C2E21ECB}"/>
    <cellStyle name="Accent5 154" xfId="1788" xr:uid="{18C18FD3-5370-4F3F-939F-2293D2A69298}"/>
    <cellStyle name="Accent5 1540" xfId="15336" xr:uid="{399AE311-29E9-49EA-8E09-03A9930F0358}"/>
    <cellStyle name="Accent5 1541" xfId="15320" xr:uid="{0BB149DA-7753-41D3-888F-010434F4FFD2}"/>
    <cellStyle name="Accent5 1542" xfId="15366" xr:uid="{1998DF77-C099-4AEA-9D61-0B0585525479}"/>
    <cellStyle name="Accent5 1543" xfId="15385" xr:uid="{7ADAB251-E613-4612-A4E6-97D4FB500209}"/>
    <cellStyle name="Accent5 1544" xfId="15364" xr:uid="{5CB1971E-4A84-4C39-8326-6023C6868138}"/>
    <cellStyle name="Accent5 1545" xfId="15386" xr:uid="{C1D75A0D-FCC7-4B34-8472-E0812CB608DD}"/>
    <cellStyle name="Accent5 1546" xfId="15363" xr:uid="{CEBB6B78-15E1-4D8F-8E92-5C0B733C43DA}"/>
    <cellStyle name="Accent5 1547" xfId="15387" xr:uid="{7726971A-CFC1-42B9-A5B5-7D8D6646D93F}"/>
    <cellStyle name="Accent5 1548" xfId="15361" xr:uid="{771F2B36-9BDE-4A6A-BDB3-92367A9B4197}"/>
    <cellStyle name="Accent5 1549" xfId="15377" xr:uid="{AC8B4109-5BD6-4DE1-80FC-318D9952B9EB}"/>
    <cellStyle name="Accent5 155" xfId="1753" xr:uid="{A780A006-308A-40EB-B076-FA0DA0135B9D}"/>
    <cellStyle name="Accent5 1550" xfId="15402" xr:uid="{6A6AB315-C750-43F7-8F1F-141A67FDDBC6}"/>
    <cellStyle name="Accent5 1551" xfId="15378" xr:uid="{E31FAEE5-C5B2-4024-9657-81BAFEE132CE}"/>
    <cellStyle name="Accent5 1552" xfId="15410" xr:uid="{9B9F952A-B516-48CB-8BF2-ADBA8F7D9E30}"/>
    <cellStyle name="Accent5 1553" xfId="15382" xr:uid="{A2F93654-9FA7-4736-A768-4B7B5D182AB1}"/>
    <cellStyle name="Accent5 1554" xfId="15411" xr:uid="{4C13CEB3-9779-4FC9-9410-F948F63F4B22}"/>
    <cellStyle name="Accent5 1555" xfId="15376" xr:uid="{1DD73272-9C83-4118-945B-1EBD83B997AE}"/>
    <cellStyle name="Accent5 1556" xfId="15420" xr:uid="{1AC1500E-5791-4CAD-AACE-DB1EB0DC5C86}"/>
    <cellStyle name="Accent5 1557" xfId="15383" xr:uid="{79D3DFD4-5DB7-4491-A613-023DCDFC67F0}"/>
    <cellStyle name="Accent5 1558" xfId="15463" xr:uid="{510FCBD1-9FFB-4D2C-BC02-29B6813D23B1}"/>
    <cellStyle name="Accent5 1559" xfId="15483" xr:uid="{497416EB-1FD3-40EB-B1AD-339CA45D40C9}"/>
    <cellStyle name="Accent5 156" xfId="1721" xr:uid="{F549B5C0-87DE-4942-BA1D-A4CEA06252F8}"/>
    <cellStyle name="Accent5 1560" xfId="15462" xr:uid="{E2989C14-C1C7-4472-9FB1-62F9C0EFF4D5}"/>
    <cellStyle name="Accent5 1561" xfId="15484" xr:uid="{AAA709AD-0B03-4EEE-B1B8-894574AE611A}"/>
    <cellStyle name="Accent5 1562" xfId="15461" xr:uid="{2A6275BD-30A9-4ABB-9396-35F70B72705F}"/>
    <cellStyle name="Accent5 1563" xfId="15485" xr:uid="{95ABF06F-9102-4171-AC94-09988B4B32A2}"/>
    <cellStyle name="Accent5 1564" xfId="15465" xr:uid="{2D29C70F-120B-417F-8599-F228BCAB7A85}"/>
    <cellStyle name="Accent5 1565" xfId="15488" xr:uid="{C16F7639-C46D-42A0-B9CB-6B78E3E657A9}"/>
    <cellStyle name="Accent5 1566" xfId="15464" xr:uid="{5445F217-9960-4432-8916-670F3BF1DC5E}"/>
    <cellStyle name="Accent5 1567" xfId="15491" xr:uid="{F2EB9919-9019-45BE-9032-55B74C951476}"/>
    <cellStyle name="Accent5 1568" xfId="15460" xr:uid="{1C43D577-2458-42D1-A7BE-C1AC1D113D84}"/>
    <cellStyle name="Accent5 1569" xfId="15494" xr:uid="{F065BD89-27EF-48E4-AE3B-EC73EFA82AF4}"/>
    <cellStyle name="Accent5 157" xfId="1738" xr:uid="{BD33BBA7-4A36-46A4-B94F-0D205FD82F7D}"/>
    <cellStyle name="Accent5 1570" xfId="15458" xr:uid="{4C40DE00-FEFB-4599-8E6B-A171FA6C61F7}"/>
    <cellStyle name="Accent5 1571" xfId="15495" xr:uid="{EE5078DD-98DD-4C9C-A727-CA9F8EAD57C5}"/>
    <cellStyle name="Accent5 1572" xfId="15453" xr:uid="{798A907D-47DB-4583-9D88-C040F03D4C09}"/>
    <cellStyle name="Accent5 1573" xfId="15504" xr:uid="{1083A437-CFE3-4B37-B7DF-FF5CDFBB3114}"/>
    <cellStyle name="Accent5 1574" xfId="15449" xr:uid="{6AA534AB-F4BD-49C6-B5FF-EE969046162B}"/>
    <cellStyle name="Accent5 1575" xfId="15563" xr:uid="{EDF76962-2BC7-4169-8C6D-4B4422C3BD21}"/>
    <cellStyle name="Accent5 1576" xfId="15621" xr:uid="{443A615A-4AC9-4C0F-BC91-EDDF4FB29747}"/>
    <cellStyle name="Accent5 1577" xfId="15616" xr:uid="{952AB04D-B195-4818-9C61-F1B0FE2C6A51}"/>
    <cellStyle name="Accent5 1578" xfId="15575" xr:uid="{647DA6D1-9109-4F0E-865D-43A42BEE895F}"/>
    <cellStyle name="Accent5 1579" xfId="15619" xr:uid="{7DC80BF8-5BCE-42BD-A05B-50B45060D049}"/>
    <cellStyle name="Accent5 158" xfId="1668" xr:uid="{8DB52194-C4EF-43D5-9F43-D03FE84B5014}"/>
    <cellStyle name="Accent5 1580" xfId="15598" xr:uid="{637C7552-F378-4C8C-8702-C8E11B086C97}"/>
    <cellStyle name="Accent5 1581" xfId="15588" xr:uid="{0E1161DC-FE63-4BC3-9EFE-309FFAE449AF}"/>
    <cellStyle name="Accent5 1582" xfId="15553" xr:uid="{4C016B45-4F2E-437D-B2DB-9E2207F748B1}"/>
    <cellStyle name="Accent5 1583" xfId="15596" xr:uid="{9D454F77-5E94-4BD5-8ABF-25435AF88C21}"/>
    <cellStyle name="Accent5 1584" xfId="15615" xr:uid="{3E071A87-9C3E-4DFA-9D0C-A4136D0D5667}"/>
    <cellStyle name="Accent5 1585" xfId="15627" xr:uid="{7717231E-DA3F-4C5E-90A8-48F6C9CE09FD}"/>
    <cellStyle name="Accent5 1586" xfId="15653" xr:uid="{AF6957FB-DFEC-4AE4-973A-05EC94EF1184}"/>
    <cellStyle name="Accent5 1587" xfId="15667" xr:uid="{479D6CD1-3161-4FC4-AFA0-CE233F72755E}"/>
    <cellStyle name="Accent5 1588" xfId="15651" xr:uid="{E55B6142-CF79-4A3D-BA63-DBC12810CA74}"/>
    <cellStyle name="Accent5 1589" xfId="15668" xr:uid="{00471216-030C-4BA0-A37D-9684BBBF7B1A}"/>
    <cellStyle name="Accent5 159" xfId="1785" xr:uid="{B8ADD1E2-1180-49FA-847E-53E04A7F6300}"/>
    <cellStyle name="Accent5 1590" xfId="15650" xr:uid="{6D741925-E655-45F2-AEF6-695D7F439FA3}"/>
    <cellStyle name="Accent5 1591" xfId="15669" xr:uid="{042EA30E-478F-43D3-8077-D6B3D9343DC1}"/>
    <cellStyle name="Accent5 1592" xfId="15648" xr:uid="{90018F96-E521-4A90-9AF6-EF0CE0EA6299}"/>
    <cellStyle name="Accent5 1593" xfId="15670" xr:uid="{DB6BEFD8-5DD9-4B56-A5B1-1B521D5C98FD}"/>
    <cellStyle name="Accent5 1594" xfId="15654" xr:uid="{B399E828-3FC5-4EA9-BDDA-9345F5B87170}"/>
    <cellStyle name="Accent5 1595" xfId="15675" xr:uid="{147B5E11-66D6-4B13-A357-A97A4226BDA1}"/>
    <cellStyle name="Accent5 1596" xfId="15652" xr:uid="{53EAD8D2-ED52-4B5F-A4B0-80C9C50D2943}"/>
    <cellStyle name="Accent5 1597" xfId="15679" xr:uid="{670F39C6-344C-4223-9FA1-5192CAD86E85}"/>
    <cellStyle name="Accent5 1598" xfId="15722" xr:uid="{FF9B6D86-0A9A-4B5A-A2FA-537729674B3C}"/>
    <cellStyle name="Accent5 1599" xfId="15728" xr:uid="{D1C04392-A9DA-4A6A-88A0-D4837315BEFF}"/>
    <cellStyle name="Accent5 16" xfId="643" xr:uid="{0A4FE0BA-7C55-4E52-AF45-E2904A6F00C1}"/>
    <cellStyle name="Accent5 160" xfId="1755" xr:uid="{5376FB60-B647-449E-BC1F-AFF748AB2088}"/>
    <cellStyle name="Accent5 1600" xfId="15721" xr:uid="{FC5659A9-E2C1-4494-BD15-15AE8884ACE3}"/>
    <cellStyle name="Accent5 1601" xfId="15729" xr:uid="{3E6A2B83-D944-4D47-A6DB-2B833A10D429}"/>
    <cellStyle name="Accent5 1602" xfId="15720" xr:uid="{511CB050-7B59-405E-80C3-2C797AD4FD05}"/>
    <cellStyle name="Accent5 1603" xfId="15752" xr:uid="{44B03B62-489D-405C-9769-6832D068648A}"/>
    <cellStyle name="Accent5 1604" xfId="15758" xr:uid="{5008436A-5472-4FC1-974A-3CA44A9ED7B8}"/>
    <cellStyle name="Accent5 1605" xfId="15751" xr:uid="{38F526C4-EA3A-4E01-BA9C-B913123713ED}"/>
    <cellStyle name="Accent5 1606" xfId="15759" xr:uid="{907CDD51-E803-4061-8D51-21E350AEDBCB}"/>
    <cellStyle name="Accent5 1607" xfId="15750" xr:uid="{0E737BAC-1163-4891-B475-BE650A280BB8}"/>
    <cellStyle name="Accent5 1608" xfId="15782" xr:uid="{B1024D67-DE11-452F-92D5-8317D862C401}"/>
    <cellStyle name="Accent5 1609" xfId="15789" xr:uid="{83566FE8-CC4F-4075-A449-80D996269991}"/>
    <cellStyle name="Accent5 161" xfId="1724" xr:uid="{B54836FD-269E-4C88-B87A-FD5238E37691}"/>
    <cellStyle name="Accent5 1610" xfId="15781" xr:uid="{875A360E-6645-4106-A8EB-4475F17501A0}"/>
    <cellStyle name="Accent5 1611" xfId="15790" xr:uid="{60A8B2EB-A4A2-4BA7-B793-C50B24D12AFB}"/>
    <cellStyle name="Accent5 1612" xfId="15780" xr:uid="{1A31EBB6-2B0A-4505-8387-AB5FA10BA1F9}"/>
    <cellStyle name="Accent5 1613" xfId="15791" xr:uid="{D45AF27C-0540-4E89-BA0E-197D0B9F1201}"/>
    <cellStyle name="Accent5 1614" xfId="15823" xr:uid="{D68E3D95-A28B-4D0A-985E-0866654D3012}"/>
    <cellStyle name="Accent5 1615" xfId="15888" xr:uid="{9C2C1B51-DB0E-44B6-9519-568876FBEE00}"/>
    <cellStyle name="Accent5 1616" xfId="15881" xr:uid="{211309EA-251F-421B-894C-CA40A9D28713}"/>
    <cellStyle name="Accent5 1617" xfId="15839" xr:uid="{098F1197-A881-41CC-BDCB-ADCF68C5E6CE}"/>
    <cellStyle name="Accent5 1618" xfId="15886" xr:uid="{5DF6EB07-7333-4747-89E8-DFE4A4C3771D}"/>
    <cellStyle name="Accent5 1619" xfId="15861" xr:uid="{33DA5B82-EC7C-446D-B282-64B0EAA9355E}"/>
    <cellStyle name="Accent5 162" xfId="1732" xr:uid="{BBEF5E2F-FFCD-4BAD-8A62-C4ACDDA8CB40}"/>
    <cellStyle name="Accent5 1620" xfId="15850" xr:uid="{6A465DDA-8898-46CF-AF81-30808E33035D}"/>
    <cellStyle name="Accent5 1621" xfId="15830" xr:uid="{E75D7560-CF2F-4C25-A04A-535FF1A844AA}"/>
    <cellStyle name="Accent5 1622" xfId="15876" xr:uid="{9059547F-C941-4B6F-8B84-44B49A4C4C71}"/>
    <cellStyle name="Accent5 1623" xfId="15863" xr:uid="{3E199022-258C-4015-8DB6-77B4987572A6}"/>
    <cellStyle name="Accent5 1624" xfId="15847" xr:uid="{86A0DC98-F320-4FBF-85E2-7C4D0F6BDAC3}"/>
    <cellStyle name="Accent5 1625" xfId="15867" xr:uid="{2334D2B3-41DA-4074-8878-6D83B5CABA3E}"/>
    <cellStyle name="Accent5 1626" xfId="15917" xr:uid="{7FDDDB99-C7B9-4AEA-8D37-FE43EA8431B4}"/>
    <cellStyle name="Accent5 1627" xfId="15932" xr:uid="{9AA6B995-4074-41E2-9E3D-75CCADBB1318}"/>
    <cellStyle name="Accent5 1628" xfId="15916" xr:uid="{271EEEDA-6146-4468-B499-5F4D4B8207D8}"/>
    <cellStyle name="Accent5 1629" xfId="15933" xr:uid="{FBD154E8-BC26-4AF0-AD66-85A57B02D557}"/>
    <cellStyle name="Accent5 163" xfId="1624" xr:uid="{5492D7AC-8909-4296-B1DA-394422791F44}"/>
    <cellStyle name="Accent5 1630" xfId="15915" xr:uid="{1CB9FB73-689C-4771-8EC0-13D1FA77B25B}"/>
    <cellStyle name="Accent5 1631" xfId="15934" xr:uid="{192CCFA9-5065-4321-B3AC-BD09110C9A7D}"/>
    <cellStyle name="Accent5 1632" xfId="15914" xr:uid="{33AF9973-FE67-47D1-9042-3BE9861F45CA}"/>
    <cellStyle name="Accent5 1633" xfId="15935" xr:uid="{2817A6C1-1A8B-48C9-B98E-85222E57B6E4}"/>
    <cellStyle name="Accent5 1634" xfId="15925" xr:uid="{3E8A81C6-4724-4BD2-B130-DD90A8393B21}"/>
    <cellStyle name="Accent5 1635" xfId="15968" xr:uid="{A2E7B1EE-DEC2-4C7A-8B0A-FB18C4937C29}"/>
    <cellStyle name="Accent5 1636" xfId="15974" xr:uid="{5983AD98-6C5C-4675-92F6-856033140277}"/>
    <cellStyle name="Accent5 1637" xfId="15985" xr:uid="{5B9630A7-7B98-4CD8-90E1-84EEF2E701D1}"/>
    <cellStyle name="Accent5 1638" xfId="16024" xr:uid="{C2B9352D-4456-4234-9FF9-28A10E660BD8}"/>
    <cellStyle name="Accent5 1639" xfId="16042" xr:uid="{A8E97D43-D161-478F-B04D-C00E168F1B55}"/>
    <cellStyle name="Accent5 164" xfId="1783" xr:uid="{04E1701A-CAC4-4260-91F4-E847340F97F2}"/>
    <cellStyle name="Accent5 1640" xfId="16023" xr:uid="{185AA291-F297-4E41-989E-3CD6AEEE19D3}"/>
    <cellStyle name="Accent5 1641" xfId="16043" xr:uid="{66AAA807-D55F-4F5A-BC74-FC636FE9AB3B}"/>
    <cellStyle name="Accent5 1642" xfId="16025" xr:uid="{386A0D27-CBB8-48ED-A498-6BA3DF912DE5}"/>
    <cellStyle name="Accent5 1643" xfId="16045" xr:uid="{D3B657B7-D310-4665-AC6D-12745B1E70C2}"/>
    <cellStyle name="Accent5 1644" xfId="16022" xr:uid="{44D0AE51-2DFA-43D9-A60A-96E89D4B125B}"/>
    <cellStyle name="Accent5 1645" xfId="16032" xr:uid="{02EE85D7-4B77-4E90-A264-2007FF2E7501}"/>
    <cellStyle name="Accent5 1646" xfId="16071" xr:uid="{93A2A03C-BDE9-4459-97E2-DCCDF4AE2DB3}"/>
    <cellStyle name="Accent5 1647" xfId="16089" xr:uid="{394AE728-1083-499C-8F1A-AE01C55F7C4A}"/>
    <cellStyle name="Accent5 1648" xfId="16072" xr:uid="{F420DE72-A0B6-41AF-8637-65FF1FFD5CA5}"/>
    <cellStyle name="Accent5 1649" xfId="16090" xr:uid="{DAD22591-1E8A-4C9E-B0A6-0CEA735DE8DA}"/>
    <cellStyle name="Accent5 165" xfId="1740" xr:uid="{FA444F2A-3AB5-472A-9A40-227B45790BAE}"/>
    <cellStyle name="Accent5 1650" xfId="16073" xr:uid="{7C789E86-F83A-48EC-B1F7-E2EC2AF0981D}"/>
    <cellStyle name="Accent5 1651" xfId="16091" xr:uid="{ED3E3CA9-01F6-4606-9679-EC593DC89187}"/>
    <cellStyle name="Accent5 1652" xfId="16074" xr:uid="{590EC991-8BA6-4385-8ADE-FFCFECFCF7D4}"/>
    <cellStyle name="Accent5 1653" xfId="16092" xr:uid="{B718C88A-341B-4847-A01D-488C0D9A2328}"/>
    <cellStyle name="Accent5 1654" xfId="16084" xr:uid="{D4484D24-C0C3-4BD0-9DB8-7AFB46F175D5}"/>
    <cellStyle name="Accent5 1655" xfId="16123" xr:uid="{46FEF9D1-B3E2-4597-B7CE-BCC64724DDE5}"/>
    <cellStyle name="Accent5 1656" xfId="16131" xr:uid="{22770C6A-59C6-4B2F-B804-4ABD4C0C816C}"/>
    <cellStyle name="Accent5 1657" xfId="16160" xr:uid="{6FACF5B0-7274-4CC0-9EC0-2FC9F8BA70BE}"/>
    <cellStyle name="Accent5 1658" xfId="16138" xr:uid="{8058FB9B-CF70-49C0-91B5-C220F4B21D2B}"/>
    <cellStyle name="Accent5 1659" xfId="16149" xr:uid="{673A4CEB-2F4C-44A1-A452-A83CBD2034D1}"/>
    <cellStyle name="Accent5 166" xfId="1808" xr:uid="{7ECB90DA-1D97-4C51-AB5A-2A733128FA59}"/>
    <cellStyle name="Accent5 1660" xfId="16164" xr:uid="{499ECF24-0A14-463A-B582-7DC49D66821D}"/>
    <cellStyle name="Accent5 1661" xfId="16134" xr:uid="{8FDCDCF9-13F7-4AD3-BC99-186411915737}"/>
    <cellStyle name="Accent5 1662" xfId="16181" xr:uid="{5E7AD9E1-99CF-40A8-ADC0-F51517D97654}"/>
    <cellStyle name="Accent5 1663" xfId="16213" xr:uid="{C4B6AB28-F30D-4239-A02C-9AC2610B7A5E}"/>
    <cellStyle name="Accent5 1664" xfId="16172" xr:uid="{51D03B7B-F694-47A2-B845-D1DAFE5F7F3C}"/>
    <cellStyle name="Accent5 1665" xfId="16214" xr:uid="{E2F2CCF9-6FDE-46F1-A06B-72BA75676690}"/>
    <cellStyle name="Accent5 1666" xfId="16171" xr:uid="{F8F34613-BF43-42A4-9173-F5A2A5284939}"/>
    <cellStyle name="Accent5 1667" xfId="16215" xr:uid="{E38B130E-F40F-4284-ABAD-863F31422C77}"/>
    <cellStyle name="Accent5 1668" xfId="16168" xr:uid="{272E7CF8-A04F-4282-9825-5787CA8B281F}"/>
    <cellStyle name="Accent5 1669" xfId="16203" xr:uid="{E5DE73AB-BB87-41BC-B6B1-A142F03671E2}"/>
    <cellStyle name="Accent5 167" xfId="1820" xr:uid="{F7A63C9C-D0D3-45F3-B834-414BFF19197D}"/>
    <cellStyle name="Accent5 1670" xfId="16237" xr:uid="{5C3BF0AE-D497-423B-80EE-6978E5290B8A}"/>
    <cellStyle name="Accent5 1671" xfId="16206" xr:uid="{5F0DD7CE-2B97-4D28-BB52-16BB009E9109}"/>
    <cellStyle name="Accent5 1672" xfId="16247" xr:uid="{EEA12BC6-98A4-4162-A8F9-1CE5E36F1130}"/>
    <cellStyle name="Accent5 1673" xfId="16211" xr:uid="{13C5AFF7-CD98-43AC-AB3E-BD626AE667ED}"/>
    <cellStyle name="Accent5 1674" xfId="16248" xr:uid="{352AE366-DB95-4CB6-925E-637C48739239}"/>
    <cellStyle name="Accent5 1675" xfId="16212" xr:uid="{2B4117D3-0FBC-4D69-9646-E96EBDBA3176}"/>
    <cellStyle name="Accent5 1676" xfId="16256" xr:uid="{64E4E3A8-7DFB-4567-A311-C4A29ECC09B0}"/>
    <cellStyle name="Accent5 1677" xfId="16216" xr:uid="{54044E23-208D-4D22-A283-B3D2677E23C1}"/>
    <cellStyle name="Accent5 1678" xfId="16283" xr:uid="{26540181-4779-4FB2-91CE-464286E5410B}"/>
    <cellStyle name="Accent5 1679" xfId="16297" xr:uid="{D8C2E189-88C4-48AC-8C90-CE3BDDB4D028}"/>
    <cellStyle name="Accent5 168" xfId="1807" xr:uid="{ACDF7E25-D074-4401-A5C7-CBF406C905A9}"/>
    <cellStyle name="Accent5 1680" xfId="16276" xr:uid="{C726CE82-68DC-4403-B89E-106AA641427E}"/>
    <cellStyle name="Accent5 1681" xfId="16298" xr:uid="{BA1A49DA-C0D1-4CD1-9849-01215A7AAE95}"/>
    <cellStyle name="Accent5 1682" xfId="16189" xr:uid="{4F11BE82-261A-493E-B9CA-031C7740B10B}"/>
    <cellStyle name="Accent5 1683" xfId="16202" xr:uid="{D5361192-D112-4EA4-B482-4F369A6C3BC0}"/>
    <cellStyle name="Accent5 1684" xfId="16315" xr:uid="{CD22754B-1981-4CAE-9DB5-0EE11C13221A}"/>
    <cellStyle name="Accent5 1685" xfId="16204" xr:uid="{044A6783-D9DE-4998-A9E9-A5C5515279A8}"/>
    <cellStyle name="Accent5 1686" xfId="16316" xr:uid="{86FF3AF3-D4FE-43A0-A3E2-295E712B8C07}"/>
    <cellStyle name="Accent5 1687" xfId="16309" xr:uid="{4473E9BF-6388-4AB0-A300-42405134ED32}"/>
    <cellStyle name="Accent5 1688" xfId="16229" xr:uid="{D9278265-5BFE-46FF-BFBC-FF71A4376E45}"/>
    <cellStyle name="Accent5 1689" xfId="16342" xr:uid="{9CE2439C-1DDD-4B39-A440-8F9D02CDAB6A}"/>
    <cellStyle name="Accent5 169" xfId="1821" xr:uid="{6D6A45BE-756D-47EC-AA4C-352E880F6DBA}"/>
    <cellStyle name="Accent5 1690" xfId="16352" xr:uid="{129BB20D-E456-45EB-9B7E-F8BE72C3C981}"/>
    <cellStyle name="Accent5 1691" xfId="16341" xr:uid="{71912F20-9A1E-4757-BD68-617CE11DF732}"/>
    <cellStyle name="Accent5 1692" xfId="16353" xr:uid="{1EFAD86C-928C-4520-AA44-3520A766B4D1}"/>
    <cellStyle name="Accent5 1693" xfId="16340" xr:uid="{6B3D9DCE-6FEE-46F2-9489-9E677D458951}"/>
    <cellStyle name="Accent5 1694" xfId="16354" xr:uid="{D6C15FF7-7E62-4E5F-82DC-55F15E6BDECE}"/>
    <cellStyle name="Accent5 1695" xfId="16339" xr:uid="{F15CAE2E-54C9-4B57-A28E-C23E574E9E78}"/>
    <cellStyle name="Accent5 1696" xfId="16355" xr:uid="{7AB0FB05-658D-4DB4-973D-669D0BA4634F}"/>
    <cellStyle name="Accent5 1697" xfId="16337" xr:uid="{25061D36-60F0-4C1E-B4DF-C1A83129F93C}"/>
    <cellStyle name="Accent5 1698" xfId="16389" xr:uid="{C0E7FEF1-19B1-4D53-9E47-6286DB330BE3}"/>
    <cellStyle name="Accent5 1699" xfId="16410" xr:uid="{90143D14-FBA7-4CB2-878B-D847AD26EFD2}"/>
    <cellStyle name="Accent5 17" xfId="658" xr:uid="{C4E875D2-BF27-4A87-AE60-D67D4F167AAD}"/>
    <cellStyle name="Accent5 170" xfId="1806" xr:uid="{7EF8F840-92A9-4292-A079-B3C62CDBA32A}"/>
    <cellStyle name="Accent5 1700" xfId="16408" xr:uid="{F5DDE632-8A45-43D9-AD63-B8E849A12C26}"/>
    <cellStyle name="Accent5 1701" xfId="16397" xr:uid="{95725D12-8F5E-4442-9755-112A44200C90}"/>
    <cellStyle name="Accent5 1702" xfId="16420" xr:uid="{875CB197-3B3E-4144-9C9B-6D782CCFD869}"/>
    <cellStyle name="Accent5 1703" xfId="16431" xr:uid="{B79DA195-D28B-40F6-A109-E259022973DE}"/>
    <cellStyle name="Accent5 1704" xfId="16440" xr:uid="{95827712-BDA2-465A-91C4-D29B32C98F82}"/>
    <cellStyle name="Accent5 1705" xfId="16445" xr:uid="{70E8E473-FD43-45F5-9CCF-4B71E9D7F899}"/>
    <cellStyle name="Accent5 1706" xfId="16439" xr:uid="{3201795C-B864-4BDA-98DE-57DAB34916C4}"/>
    <cellStyle name="Accent5 1707" xfId="16446" xr:uid="{B601B9E2-137A-4084-A9DA-4305A93E564C}"/>
    <cellStyle name="Accent5 1708" xfId="16468" xr:uid="{36F53965-659B-431E-8498-8786DCF0239E}"/>
    <cellStyle name="Accent5 1709" xfId="16476" xr:uid="{7E1EC864-8DCD-4F02-ABF5-B978F16A9084}"/>
    <cellStyle name="Accent5 171" xfId="1822" xr:uid="{A1E98BBD-7477-4B9F-8996-FEA77F457332}"/>
    <cellStyle name="Accent5 1710" xfId="16465" xr:uid="{8316A6D6-4374-492D-B8D4-CDA77376116A}"/>
    <cellStyle name="Accent5 1711" xfId="16478" xr:uid="{3F28FD21-2BE8-4E46-BE99-8D27BB88FD48}"/>
    <cellStyle name="Accent5 1712" xfId="16464" xr:uid="{A5BCB01B-D3C8-4329-A7CE-BF0424A67A0A}"/>
    <cellStyle name="Accent5 1713" xfId="16479" xr:uid="{64BB537D-EC2F-456B-A185-9442DE4685D3}"/>
    <cellStyle name="Accent5 1714" xfId="16462" xr:uid="{F28F3A02-A458-416F-8D07-81917D357A77}"/>
    <cellStyle name="Accent5 1715" xfId="16480" xr:uid="{6F5D079E-9F2E-4B7B-8D2C-DAE6BDCAC12A}"/>
    <cellStyle name="Accent5 1716" xfId="16513" xr:uid="{07CECF24-3150-41B5-B8AD-83ABF93DB8D9}"/>
    <cellStyle name="Accent5 1717" xfId="16517" xr:uid="{FDCBDDDC-D3D9-444E-857D-FB0AD1495839}"/>
    <cellStyle name="Accent5 1718" xfId="16512" xr:uid="{A7230EA6-94E9-4C3F-B2A3-0A02D87D343B}"/>
    <cellStyle name="Accent5 1719" xfId="16534" xr:uid="{77F54CDC-3955-4350-9F0B-732EB645EC09}"/>
    <cellStyle name="Accent5 172" xfId="1805" xr:uid="{D8D8DCBF-B554-49FB-B4AF-26F3298441FA}"/>
    <cellStyle name="Accent5 1720" xfId="16541" xr:uid="{8DE4764F-43B9-4A3A-A06E-F338F8340286}"/>
    <cellStyle name="Accent5 1721" xfId="16533" xr:uid="{F0BED37E-C3A1-4943-87C9-4A69461D3774}"/>
    <cellStyle name="Accent5 1722" xfId="16542" xr:uid="{E718556F-8D1F-430A-B268-45F02D4BAF7D}"/>
    <cellStyle name="Accent5 1723" xfId="16532" xr:uid="{91E5B3D8-EF5C-4195-A891-9EFBE0310C21}"/>
    <cellStyle name="Accent5 1724" xfId="16543" xr:uid="{65BB62C2-FB6F-46DB-BEED-C3E627AD50C9}"/>
    <cellStyle name="Accent5 1725" xfId="16564" xr:uid="{107F6521-8B1D-46D9-B449-8F60DAB8F4E4}"/>
    <cellStyle name="Accent5 1726" xfId="16575" xr:uid="{7838839E-DB8F-4BF1-A226-7D8DCAF2C409}"/>
    <cellStyle name="Accent5 1727" xfId="16586" xr:uid="{5DD589B1-56FA-47D4-9F72-3308258812C4}"/>
    <cellStyle name="Accent5 1728" xfId="16658" xr:uid="{E8B6BEC9-02E4-4E26-92EB-C2798F7A1E2A}"/>
    <cellStyle name="Accent5 1729" xfId="16652" xr:uid="{6EB5BD7D-CFB3-4F26-A1C6-7604FA9AE0A6}"/>
    <cellStyle name="Accent5 173" xfId="1823" xr:uid="{D1B55A96-CD8B-4DCC-A97D-65BD121A548F}"/>
    <cellStyle name="Accent5 1730" xfId="16598" xr:uid="{6E193ED6-BD54-4FA3-82AE-D1E084C8B65F}"/>
    <cellStyle name="Accent5 1731" xfId="16636" xr:uid="{09302B3B-C862-4EAC-92A4-F810172E06CD}"/>
    <cellStyle name="Accent5 1732" xfId="16592" xr:uid="{0B6D44EA-6B3D-4F0F-8BF1-039BA48FA562}"/>
    <cellStyle name="Accent5 1733" xfId="16622" xr:uid="{2167C119-73DE-4B4F-8442-80D505FC3565}"/>
    <cellStyle name="Accent5 1734" xfId="16629" xr:uid="{7FE7E6DF-FAEE-499B-82B2-F739F786A8F6}"/>
    <cellStyle name="Accent5 1735" xfId="16619" xr:uid="{A6F814BC-6FDF-45DA-89DE-B6F9A50D1B88}"/>
    <cellStyle name="Accent5 1736" xfId="16675" xr:uid="{F4002AF1-7F7C-4BAC-BDE4-7F85F23456DE}"/>
    <cellStyle name="Accent5 1737" xfId="16627" xr:uid="{95309BDD-C9CE-463F-B7C4-95B3A7D6C1EF}"/>
    <cellStyle name="Accent5 1738" xfId="16603" xr:uid="{465424FA-B51E-42F5-883A-6E9FDE0DBF64}"/>
    <cellStyle name="Accent5 1739" xfId="16624" xr:uid="{8F951F82-FDA0-492D-9BA3-DDDC15F78F91}"/>
    <cellStyle name="Accent5 174" xfId="1803" xr:uid="{36EEFF39-B8C6-4974-9501-882465770CD4}"/>
    <cellStyle name="Accent5 1740" xfId="16686" xr:uid="{E401A33F-FCEE-4DA2-ADF2-303EB9A5665C}"/>
    <cellStyle name="Accent5 1741" xfId="16697" xr:uid="{06A6539D-CC3F-451F-A8FA-047CFE03F3EC}"/>
    <cellStyle name="Accent5 1742" xfId="16711" xr:uid="{5EA16066-D079-4DD4-8BD6-9DBDCE7AC2CD}"/>
    <cellStyle name="Accent5 1743" xfId="16720" xr:uid="{562FFFDB-8735-4848-9B49-78E121DAD71A}"/>
    <cellStyle name="Accent5 1744" xfId="16704" xr:uid="{965456B9-CC36-403D-A312-391A64627696}"/>
    <cellStyle name="Accent5 1745" xfId="16721" xr:uid="{87A72335-2E69-4041-92D8-DAD10DD08704}"/>
    <cellStyle name="Accent5 1746" xfId="16702" xr:uid="{BFC3960D-FC86-42E2-8060-2CFE03D227F1}"/>
    <cellStyle name="Accent5 1747" xfId="16722" xr:uid="{B542BCF5-02C3-4FD0-BA1F-B4284B86C262}"/>
    <cellStyle name="Accent5 1748" xfId="16701" xr:uid="{8272DAB2-1700-4F3D-BDEE-F5E0731BF333}"/>
    <cellStyle name="Accent5 1749" xfId="16718" xr:uid="{8BBC31F3-4FF7-4F80-BD70-DFA9F3BE41CB}"/>
    <cellStyle name="Accent5 175" xfId="1890" xr:uid="{D8071B9D-DCA5-4BA4-993C-79248E6C84CD}"/>
    <cellStyle name="Accent5 1750" xfId="16735" xr:uid="{9D85A65C-1D5E-42F8-8F36-B16C76009524}"/>
    <cellStyle name="Accent5 1751" xfId="16719" xr:uid="{DB7D044F-B2EF-43B1-980E-ABA2D36BB09A}"/>
    <cellStyle name="Accent5 1752" xfId="16771" xr:uid="{7F60A5EB-786E-4632-9890-E8C750E052C0}"/>
    <cellStyle name="Accent5 1753" xfId="16786" xr:uid="{39333C8E-BE7B-4944-864F-81B67586DF18}"/>
    <cellStyle name="Accent5 1754" xfId="16779" xr:uid="{B59FF457-C685-4E00-BB04-9A8D96FAD45B}"/>
    <cellStyle name="Accent5 1755" xfId="16795" xr:uid="{7F83F182-1FAF-49D4-B513-6347191CF4FB}"/>
    <cellStyle name="Accent5 1756" xfId="16778" xr:uid="{490BD909-5B9D-4B6A-A977-4236986CBD2D}"/>
    <cellStyle name="Accent5 1757" xfId="16796" xr:uid="{2726EA59-75B6-4E2A-B517-3EBC1A08E981}"/>
    <cellStyle name="Accent5 1758" xfId="16777" xr:uid="{92B25184-5F33-41BE-9A0B-65CFB8CA47CE}"/>
    <cellStyle name="Accent5 1759" xfId="16797" xr:uid="{589EA860-F151-44F9-A7F4-1FA7F199FAEB}"/>
    <cellStyle name="Accent5 176" xfId="1904" xr:uid="{7DC8F9D1-96BB-49E0-9CEF-8A67ED274A79}"/>
    <cellStyle name="Accent5 1760" xfId="16776" xr:uid="{BF803680-FB75-4516-865F-FEF6B6C78B6E}"/>
    <cellStyle name="Accent5 1761" xfId="16798" xr:uid="{DC7FBDAE-FE20-4D26-9294-4E875F410F97}"/>
    <cellStyle name="Accent5 1762" xfId="16773" xr:uid="{B9783573-4D9F-4258-8A41-6F65D3F5405C}"/>
    <cellStyle name="Accent5 1763" xfId="16833" xr:uid="{A199ACE9-41A0-49AB-906C-F11F99D018E6}"/>
    <cellStyle name="Accent5 1764" xfId="16865" xr:uid="{9EEFFD66-96BD-4FFC-B679-F18D5EAB4FE3}"/>
    <cellStyle name="Accent5 1765" xfId="16863" xr:uid="{0F17C8ED-E024-48CA-9CA3-2043027F7361}"/>
    <cellStyle name="Accent5 1766" xfId="16843" xr:uid="{4FB60A79-1247-4E10-A86A-0C00BD5A6C07}"/>
    <cellStyle name="Accent5 1767" xfId="16872" xr:uid="{C4F9DDD1-2700-4D48-BB5B-8BD299FC970C}"/>
    <cellStyle name="Accent5 1768" xfId="16869" xr:uid="{ABC737D1-5237-46B3-87DF-103F0C2766A0}"/>
    <cellStyle name="Accent5 1769" xfId="16879" xr:uid="{6F3A88B7-9E38-4109-9524-BB676BC6292A}"/>
    <cellStyle name="Accent5 177" xfId="1907" xr:uid="{7372EE29-8B9B-4985-9F11-F70C1A9B2200}"/>
    <cellStyle name="Accent5 1770" xfId="16890" xr:uid="{1E6F9B1F-8C98-404B-A428-F11C89BBAE2F}"/>
    <cellStyle name="Accent5 1771" xfId="16901" xr:uid="{BC66A55E-F22A-4D44-9F31-4AAA8267C2D2}"/>
    <cellStyle name="Accent5 1772" xfId="16903" xr:uid="{47B07EB3-DF9D-4D6A-8DB9-DFAFFE9F383F}"/>
    <cellStyle name="Accent5 1773" xfId="16964" xr:uid="{9F0C5AC5-F0D5-4463-AD5A-1983DD81FCA5}"/>
    <cellStyle name="Accent5 1774" xfId="16904" xr:uid="{903A6177-5E10-4B65-996E-88FC8B39F2CA}"/>
    <cellStyle name="Accent5 1775" xfId="16965" xr:uid="{581E214A-79BD-47A2-B5E8-DDD2AB6267B0}"/>
    <cellStyle name="Accent5 1776" xfId="16905" xr:uid="{15DC6A0D-020A-4E44-9B44-9712BF976E67}"/>
    <cellStyle name="Accent5 1777" xfId="16966" xr:uid="{CCCE1FD7-8B93-43E2-8138-CFFECEFC74BE}"/>
    <cellStyle name="Accent5 1778" xfId="16906" xr:uid="{4EBD08D5-35D2-477F-8354-B4B4FFED5654}"/>
    <cellStyle name="Accent5 1779" xfId="16996" xr:uid="{AED368CE-5ACF-4EDC-970B-32F958DE9002}"/>
    <cellStyle name="Accent5 178" xfId="1909" xr:uid="{EBBF3AC2-1EB1-44A0-BC66-38A9B017D4F5}"/>
    <cellStyle name="Accent5 1780" xfId="17003" xr:uid="{AF3C1D4F-736A-491A-BAE4-6F2909A1D48D}"/>
    <cellStyle name="Accent5 1781" xfId="16995" xr:uid="{AFFC2F2C-2D3B-4B44-94F1-021EC19D9196}"/>
    <cellStyle name="Accent5 1782" xfId="17004" xr:uid="{995CC931-DCF5-4484-9049-51B968286A0C}"/>
    <cellStyle name="Accent5 1783" xfId="16994" xr:uid="{393F1CA5-1392-4772-B40B-BB7C180D4AEF}"/>
    <cellStyle name="Accent5 1784" xfId="17005" xr:uid="{3AD1336D-1B03-4CED-B1DC-48F9B203523F}"/>
    <cellStyle name="Accent5 1785" xfId="17026" xr:uid="{A2081C54-70B3-459E-B667-2FE5B2F2BBCC}"/>
    <cellStyle name="Accent5 1786" xfId="17029" xr:uid="{AAA71AD1-17F7-4612-BB4C-8FD18279148C}"/>
    <cellStyle name="Accent5 1787" xfId="17046" xr:uid="{29C92101-8CB5-4A94-A435-80458872EDEB}"/>
    <cellStyle name="Accent5 1788" xfId="17055" xr:uid="{23374931-D00B-47FC-9524-69F811801A0A}"/>
    <cellStyle name="Accent5 1789" xfId="17045" xr:uid="{B4DDF619-5B0F-41F6-8F84-6DDCBA839E25}"/>
    <cellStyle name="Accent5 179" xfId="1877" xr:uid="{3952ACA9-673D-46E9-8127-DBE0BB9641D1}"/>
    <cellStyle name="Accent5 1790" xfId="17056" xr:uid="{8EBE0E92-D92F-4874-AC86-3CC4C710343B}"/>
    <cellStyle name="Accent5 1791" xfId="17044" xr:uid="{124ACF1E-7B55-4470-9E0A-2C7BEA525EA5}"/>
    <cellStyle name="Accent5 1792" xfId="17057" xr:uid="{E0B8488D-E0D7-4EC0-95C3-51B6E76E4A5C}"/>
    <cellStyle name="Accent5 1793" xfId="17043" xr:uid="{8347DD95-DDEA-4C81-B139-6346DFF5AD7F}"/>
    <cellStyle name="Accent5 1794" xfId="17058" xr:uid="{CD3FDD54-69A2-4B96-A217-2B1E126D239E}"/>
    <cellStyle name="Accent5 1795" xfId="17092" xr:uid="{D119622C-8582-4C02-A263-AD5A20C707BF}"/>
    <cellStyle name="Accent5 1796" xfId="17099" xr:uid="{15C370E1-C55D-47E3-AADC-54B89ADB5C58}"/>
    <cellStyle name="Accent5 1797" xfId="17091" xr:uid="{4B99E903-FE16-40F6-96BF-1A73A1E83DAA}"/>
    <cellStyle name="Accent5 1798" xfId="17100" xr:uid="{6B52DEE4-A70A-41C5-9960-A3676AC238DB}"/>
    <cellStyle name="Accent5 1799" xfId="17090" xr:uid="{0F6BAE37-9A60-46A5-9D1F-AB8E76745C56}"/>
    <cellStyle name="Accent5 18" xfId="664" xr:uid="{F0840AC5-EC18-4963-A3D8-9B0A4D9BE8CA}"/>
    <cellStyle name="Accent5 180" xfId="1902" xr:uid="{3D750409-9913-4EEA-A1CE-9823CD2D8480}"/>
    <cellStyle name="Accent5 1800" xfId="17101" xr:uid="{932C09AC-4736-48A7-9AEC-E63E7B8D1D0D}"/>
    <cellStyle name="Accent5 1801" xfId="17125" xr:uid="{541F5F59-1F12-4155-91DE-CE287E2C4FAD}"/>
    <cellStyle name="Accent5 1802" xfId="17129" xr:uid="{6C495C29-0D1A-4994-8906-30AA9928135C}"/>
    <cellStyle name="Accent5 1803" xfId="17124" xr:uid="{7F56F7F0-305F-40DF-8CC2-08189541A9CA}"/>
    <cellStyle name="Accent5 1804" xfId="17147" xr:uid="{5DE286AF-FDF1-4178-9E7B-4613A464B1D4}"/>
    <cellStyle name="Accent5 1805" xfId="17158" xr:uid="{A65A4DDE-BC93-4CE5-8FA1-242C6928F691}"/>
    <cellStyle name="Accent5 1806" xfId="17146" xr:uid="{9C547650-47EE-4F70-BDF9-114F593DEA82}"/>
    <cellStyle name="Accent5 1807" xfId="17156" xr:uid="{61A487D6-2A25-4C51-A773-F16D6339B6E9}"/>
    <cellStyle name="Accent5 1808" xfId="17144" xr:uid="{71FBAB00-FC01-4669-A419-30402B9EB1EE}"/>
    <cellStyle name="Accent5 1809" xfId="17157" xr:uid="{AD9B13A3-2762-4F10-8268-F27F6AE65C5E}"/>
    <cellStyle name="Accent5 181" xfId="1878" xr:uid="{49CC3C35-EB3F-4AB9-B576-381059785031}"/>
    <cellStyle name="Accent5 1810" xfId="17142" xr:uid="{845A7240-2908-41E3-AAA0-91C6BA5BE5B7}"/>
    <cellStyle name="Accent5 1811" xfId="17159" xr:uid="{072EB279-16B6-411A-9E5A-41506D051349}"/>
    <cellStyle name="Accent5 1812" xfId="17196" xr:uid="{1E38CF85-83D6-4AEF-AA1A-3E0B30766330}"/>
    <cellStyle name="Accent5 1813" xfId="17205" xr:uid="{092A8C52-56E9-4D43-8C12-15FA129E6278}"/>
    <cellStyle name="Accent5 1814" xfId="17195" xr:uid="{A44E1276-26EE-4197-A9D0-4255CF9FAD26}"/>
    <cellStyle name="Accent5 1815" xfId="17206" xr:uid="{2B7640BA-D0F6-4E56-A0B3-E7850D1ECDAB}"/>
    <cellStyle name="Accent5 1816" xfId="17194" xr:uid="{71C0CC24-D291-42E4-B3E9-E89CFED3CBC8}"/>
    <cellStyle name="Accent5 1817" xfId="17207" xr:uid="{D1AB46C7-12AF-43CB-8F96-2C77BC8572AE}"/>
    <cellStyle name="Accent5 1818" xfId="17193" xr:uid="{7DD31491-321D-47B3-91CB-C9989D1D64FC}"/>
    <cellStyle name="Accent5 1819" xfId="17208" xr:uid="{72AFC47D-46EB-428C-816E-1C6499409BCB}"/>
    <cellStyle name="Accent5 182" xfId="1901" xr:uid="{6876B17B-BE1E-4660-BEC6-05B17F5AC85E}"/>
    <cellStyle name="Accent5 1820" xfId="17244" xr:uid="{9B90120C-9FB9-4E1A-9589-9A0373E0DA44}"/>
    <cellStyle name="Accent5 1821" xfId="17253" xr:uid="{320FC539-33D4-4DAE-ACD1-BD52D8F48425}"/>
    <cellStyle name="Accent5 1822" xfId="17243" xr:uid="{EABEFA05-F048-4256-A3A9-3958CAC4411D}"/>
    <cellStyle name="Accent5 1823" xfId="17254" xr:uid="{83C9A11E-CC60-4D48-BC30-AE1EE04EC18A}"/>
    <cellStyle name="Accent5 1824" xfId="17242" xr:uid="{E9DBF99F-6A0D-4920-8984-C217FD8F2D4A}"/>
    <cellStyle name="Accent5 1825" xfId="17255" xr:uid="{0D6FB913-70BA-43A6-AC3A-25871FB03F22}"/>
    <cellStyle name="Accent5 1826" xfId="17241" xr:uid="{965F80EA-9E1C-4732-A83E-F0EFA638AB5C}"/>
    <cellStyle name="Accent5 1827" xfId="17256" xr:uid="{88876D64-6252-4689-9A02-B729630A2E89}"/>
    <cellStyle name="Accent5 1828" xfId="17285" xr:uid="{FB445097-33FD-4C24-B5E4-18A5405B2EC1}"/>
    <cellStyle name="Accent5 1829" xfId="17335" xr:uid="{DDCCFA46-D75D-4B4D-8255-E780EBC89043}"/>
    <cellStyle name="Accent5 183" xfId="1931" xr:uid="{6ADC2E1E-7790-4A19-94C2-6E2A775559DD}"/>
    <cellStyle name="Accent5 1830" xfId="17286" xr:uid="{6CC8DA0F-C33A-4D10-BE2E-A5BBCAACBF35}"/>
    <cellStyle name="Accent5 1831" xfId="17333" xr:uid="{B9078930-4F6A-49AC-AEE4-49A1CB29527E}"/>
    <cellStyle name="Accent5 1832" xfId="17368" xr:uid="{A065EE61-8199-4170-83BA-0CA972053E66}"/>
    <cellStyle name="Accent5 1833" xfId="17411" xr:uid="{B2771593-7160-4A88-9671-2634AC4D0265}"/>
    <cellStyle name="Accent5 1834" xfId="17406" xr:uid="{9C13629A-7DEC-48BA-A772-C7EFC8146EAC}"/>
    <cellStyle name="Accent5 1835" xfId="17378" xr:uid="{E29FEA07-7B0A-4E8B-9FE6-AFF7FF644D68}"/>
    <cellStyle name="Accent5 1836" xfId="17409" xr:uid="{52E18553-B89C-40E6-8F1B-F076A108D535}"/>
    <cellStyle name="Accent5 1837" xfId="17393" xr:uid="{3AE7D138-8330-4D5C-AFAD-81EC196553A2}"/>
    <cellStyle name="Accent5 1838" xfId="17388" xr:uid="{A4AAD506-0807-40A7-A926-AED8B209E931}"/>
    <cellStyle name="Accent5 1839" xfId="17359" xr:uid="{F6624B68-AADB-4856-BA21-E82764EFD230}"/>
    <cellStyle name="Accent5 184" xfId="1938" xr:uid="{57BBD323-CED5-4CAE-873C-1B1826D35B60}"/>
    <cellStyle name="Accent5 1840" xfId="17428" xr:uid="{AB110435-605F-4DBA-9FEF-EA672118861B}"/>
    <cellStyle name="Accent5 1841" xfId="17449" xr:uid="{10ACE558-AB46-4EE9-88E4-4F115D046B86}"/>
    <cellStyle name="Accent5 1842" xfId="17447" xr:uid="{C6DA6248-FDC2-479D-A487-61D40073134A}"/>
    <cellStyle name="Accent5 1843" xfId="17436" xr:uid="{41F6D07B-AE97-4AB6-9B4F-9C33A21EEDDC}"/>
    <cellStyle name="Accent5 1844" xfId="17463" xr:uid="{FB7FA0EB-FED7-4AC7-999A-48EACF625E9E}"/>
    <cellStyle name="Accent5 1845" xfId="17467" xr:uid="{54CF0FC8-E6F6-479F-902B-59A24C666921}"/>
    <cellStyle name="Accent5 1846" xfId="17462" xr:uid="{4D8A6D9C-E76D-4D4E-93EB-AC330FF26C61}"/>
    <cellStyle name="Accent5 1847" xfId="17488" xr:uid="{CBFD9C99-093D-4BDD-A78D-A8BD4879B293}"/>
    <cellStyle name="Accent5 1848" xfId="17505" xr:uid="{CF3213D8-2F7F-4235-9206-AC0929EFA145}"/>
    <cellStyle name="Accent5 1849" xfId="17487" xr:uid="{32CAA8C1-6B35-4ACD-8202-7A0C77BD21EF}"/>
    <cellStyle name="Accent5 185" xfId="1930" xr:uid="{0C8684C8-D06F-4ADF-9732-7C48FE8E467C}"/>
    <cellStyle name="Accent5 1850" xfId="17506" xr:uid="{3663E327-FB2F-48CE-8756-8A8C04AD345A}"/>
    <cellStyle name="Accent5 1851" xfId="17486" xr:uid="{445FCE4C-C68D-466A-BE6B-C00C8013AA53}"/>
    <cellStyle name="Accent5 1852" xfId="17503" xr:uid="{16EDCEEB-9B58-4CB9-9DA1-9BAA4395E8A1}"/>
    <cellStyle name="Accent5 1853" xfId="17483" xr:uid="{EB911385-9EBC-48B5-A269-2AFE7903290A}"/>
    <cellStyle name="Accent5 1854" xfId="17504" xr:uid="{17EF0102-07B2-4EE1-8ADC-81281EA12E1E}"/>
    <cellStyle name="Accent5 1855" xfId="17480" xr:uid="{D711AA4C-D625-4683-B061-4644625DFC83}"/>
    <cellStyle name="Accent5 1856" xfId="17507" xr:uid="{DE5D1AF4-C40C-4F48-B540-D85855EE8840}"/>
    <cellStyle name="Accent5 1857" xfId="17477" xr:uid="{51E5DEA6-5D9D-4C88-A6C3-4305B5259A41}"/>
    <cellStyle name="Accent5 1858" xfId="17508" xr:uid="{56BCC439-8937-4474-9EB8-6553F617912C}"/>
    <cellStyle name="Accent5 1859" xfId="17476" xr:uid="{7D207654-B97C-4A1D-91C8-0E2BFD1AE74F}"/>
    <cellStyle name="Accent5 186" xfId="1939" xr:uid="{04AEB50D-CE80-417E-9F93-8FFDF2335C64}"/>
    <cellStyle name="Accent5 1860" xfId="17512" xr:uid="{EA9E3B49-3D05-4F91-BA58-B2F1A9974FCB}"/>
    <cellStyle name="Accent5 1861" xfId="17562" xr:uid="{D266F273-146C-49A7-AD09-9CF4A9719F01}"/>
    <cellStyle name="Accent5 1862" xfId="17573" xr:uid="{6A54B2BD-7EAF-4CD4-BA12-712E682F3FD4}"/>
    <cellStyle name="Accent5 1863" xfId="17581" xr:uid="{E2A5E9C6-E04A-4DBD-B319-F948B709493B}"/>
    <cellStyle name="Accent5 1864" xfId="17609" xr:uid="{3170E64E-D8AE-425D-A4BD-EAB43D27DB36}"/>
    <cellStyle name="Accent5 1865" xfId="17606" xr:uid="{3EF43803-92CE-4135-A285-F041BDE2B5B4}"/>
    <cellStyle name="Accent5 1866" xfId="17589" xr:uid="{BA7D9473-80DF-4426-8009-254252D44403}"/>
    <cellStyle name="Accent5 1867" xfId="17608" xr:uid="{30169EED-B9CD-4EE6-9AA1-F9AD3755FB69}"/>
    <cellStyle name="Accent5 1868" xfId="17622" xr:uid="{CE43AAB2-D556-4593-90BA-C8156A967E13}"/>
    <cellStyle name="Accent5 1869" xfId="17643" xr:uid="{ECF17D92-348E-487B-BEFB-E15A74D8237B}"/>
    <cellStyle name="Accent5 187" xfId="1929" xr:uid="{AFA028F9-B873-49B6-B503-FB6FD656D71E}"/>
    <cellStyle name="Accent5 1870" xfId="17641" xr:uid="{1CFCECBE-6AF7-40F6-9B49-1AFBFC06A2C0}"/>
    <cellStyle name="Accent5 1871" xfId="17630" xr:uid="{8467426D-3CEB-4BA4-8302-9DB29742468A}"/>
    <cellStyle name="Accent5 1872" xfId="17662" xr:uid="{361300D2-083B-4957-83E0-1F8853B6D015}"/>
    <cellStyle name="Accent5 1873" xfId="17674" xr:uid="{0A16DC98-B76A-47C2-97F6-C5522D7FEB07}"/>
    <cellStyle name="Accent5 1874" xfId="17661" xr:uid="{1A44D4EF-2118-49CF-807A-2399E933B762}"/>
    <cellStyle name="Accent5 1875" xfId="17672" xr:uid="{4FA0BBCF-508A-4317-BD41-FF77F0407FF1}"/>
    <cellStyle name="Accent5 1876" xfId="17658" xr:uid="{AD158D37-B3B9-4FF7-BCE2-DB2756243591}"/>
    <cellStyle name="Accent5 1877" xfId="17673" xr:uid="{4FCE2559-62BE-4F7F-9E77-DB2D4E548955}"/>
    <cellStyle name="Accent5 1878" xfId="17655" xr:uid="{1E4A0FAF-8C33-46D9-866B-424E0DF7B5EA}"/>
    <cellStyle name="Accent5 1879" xfId="17670" xr:uid="{03B470C0-22EB-4BC3-98C2-9AA45BEA825A}"/>
    <cellStyle name="Accent5 188" xfId="1940" xr:uid="{A75C24DD-B2AC-4927-90DB-C58779D8ACEE}"/>
    <cellStyle name="Accent5 1880" xfId="17651" xr:uid="{65AD8215-EED8-4002-AE09-B46BB188EABB}"/>
    <cellStyle name="Accent5 1881" xfId="17716" xr:uid="{ADBCBF3E-F71E-4805-94EB-BDFD3A96EC8A}"/>
    <cellStyle name="Accent5 1882" xfId="17729" xr:uid="{F38DFF11-2CEA-4B1F-B7C0-929B7F69DC0D}"/>
    <cellStyle name="Accent5 1883" xfId="17715" xr:uid="{929E5F09-9A2F-4B3C-B182-944A99009DAC}"/>
    <cellStyle name="Accent5 1884" xfId="17730" xr:uid="{3C7D175B-5168-4EC8-AD59-F2589CCCEA61}"/>
    <cellStyle name="Accent5 1885" xfId="17714" xr:uid="{2127052D-5C41-428A-8559-61C8DE72972A}"/>
    <cellStyle name="Accent5 1886" xfId="17731" xr:uid="{84A04614-5A03-4A69-A464-80D213A6F745}"/>
    <cellStyle name="Accent5 1887" xfId="17713" xr:uid="{9DCAEC59-CC1E-46CB-991A-C18E24329C6A}"/>
    <cellStyle name="Accent5 1888" xfId="17732" xr:uid="{86741EFF-E21F-419E-92D7-0057670B074C}"/>
    <cellStyle name="Accent5 1889" xfId="17724" xr:uid="{3237DE48-1092-4AF3-8ABD-268BED64D0DD}"/>
    <cellStyle name="Accent5 189" xfId="1971" xr:uid="{A6EA02EC-FC4F-427D-94C2-26B8952D627A}"/>
    <cellStyle name="Accent5 1890" xfId="17767" xr:uid="{21A4E8FC-49EB-4550-A098-F1255D1DE260}"/>
    <cellStyle name="Accent5 1891" xfId="17773" xr:uid="{24A54478-07B8-4C3E-B99E-ECC7DACEAE9B}"/>
    <cellStyle name="Accent5 1892" xfId="17780" xr:uid="{FF1C2209-35D5-48D6-8785-55B1567221D5}"/>
    <cellStyle name="Accent5 1893" xfId="17824" xr:uid="{45E52ECE-FA18-47A3-BAB7-2F012049C14A}"/>
    <cellStyle name="Accent5 1894" xfId="17829" xr:uid="{3C03B817-C7C9-4D3E-A235-709AED959827}"/>
    <cellStyle name="Accent5 1895" xfId="17838" xr:uid="{8514E3A1-0241-4E44-8B09-0E5F9FFB627C}"/>
    <cellStyle name="Accent5 1896" xfId="17847" xr:uid="{65CC3796-71FA-457E-8323-C5AB6859A12A}"/>
    <cellStyle name="Accent5 1897" xfId="17840" xr:uid="{7F82BD82-5ADE-4C68-8CAB-EC65B62A68C0}"/>
    <cellStyle name="Accent5 1898" xfId="17854" xr:uid="{1E7C979E-994F-42CA-B6AB-5726EC5054FA}"/>
    <cellStyle name="Accent5 1899" xfId="17865" xr:uid="{012EC885-11D9-48A4-99AA-2E3860886F55}"/>
    <cellStyle name="Accent5 19" xfId="716" xr:uid="{70160E71-825E-4CE1-A44A-031FD0D7C354}"/>
    <cellStyle name="Accent5 190" xfId="1996" xr:uid="{F426876A-9F13-40B1-AB45-1B7315701EF2}"/>
    <cellStyle name="Accent5 1900" xfId="17876" xr:uid="{A9B97F0C-E13B-4CDA-AFFC-3A149235F8BC}"/>
    <cellStyle name="Accent5 1901" xfId="17883" xr:uid="{35FB7ACE-E833-4BC5-B535-CB64015815DD}"/>
    <cellStyle name="Accent5 1902" xfId="17879" xr:uid="{DD9A709A-70CB-4349-9B1E-99961B6828FE}"/>
    <cellStyle name="Accent5 1903" xfId="17890" xr:uid="{46DC5FDB-E7EB-4CCE-9FE1-95133CE124B4}"/>
    <cellStyle name="Accent5 1904" xfId="17895" xr:uid="{96DD82D2-7669-4462-AFD0-E59AFCE0D04F}"/>
    <cellStyle name="Accent5 1905" xfId="17902" xr:uid="{28D9DDEE-6EC4-405E-A577-0F2239EE8D22}"/>
    <cellStyle name="Accent5 1906" xfId="17911" xr:uid="{37CD6AEE-9D3D-4613-8DE8-D62CDF0D1E8C}"/>
    <cellStyle name="Accent5 1907" xfId="17915" xr:uid="{4EC1E97D-6DE2-4E5B-B119-F5758634124D}"/>
    <cellStyle name="Accent5 1908" xfId="17918" xr:uid="{B81F701D-415C-4BE7-980D-0EDDDD10D1C1}"/>
    <cellStyle name="Accent5 1909" xfId="17927" xr:uid="{63111D41-FC3F-4E5D-9856-8BBD49AD7E35}"/>
    <cellStyle name="Accent5 191" xfId="1970" xr:uid="{EFAF08DD-85F0-4AF2-80A0-992948B0C736}"/>
    <cellStyle name="Accent5 1910" xfId="17937" xr:uid="{C3FE194B-13F0-4477-9866-7A9A00602435}"/>
    <cellStyle name="Accent5 1911" xfId="17945" xr:uid="{32D03EF9-42F9-4758-A6B6-DD09483A82F8}"/>
    <cellStyle name="Accent5 1912" xfId="17930" xr:uid="{AF287F3F-A45B-4991-9E8F-F3B97DFA48E2}"/>
    <cellStyle name="Accent5 1913" xfId="17956" xr:uid="{AB725DC9-0A40-4AB5-852C-4BF411110FAD}"/>
    <cellStyle name="Accent5 1914" xfId="17964" xr:uid="{14D14381-0D5E-497A-AA22-A33A39CC33FD}"/>
    <cellStyle name="Accent5 1915" xfId="17955" xr:uid="{1D8670CF-FEC3-4B20-B2F6-B0CDD5D17C1F}"/>
    <cellStyle name="Accent5 1916" xfId="17971" xr:uid="{02538A6A-89FC-40BE-B517-F95FB3F44C36}"/>
    <cellStyle name="Accent5 1917" xfId="17980" xr:uid="{3DBC4B2D-A653-4718-8D5E-F8003161EA85}"/>
    <cellStyle name="Accent5 1918" xfId="17985" xr:uid="{226B3453-EA87-42BD-9613-715DD09FD8B3}"/>
    <cellStyle name="Accent5 1919" xfId="17995" xr:uid="{10F99341-5AF2-4704-A361-5BEA279B1928}"/>
    <cellStyle name="Accent5 192" xfId="1985" xr:uid="{4D04131C-C181-44E4-B0BC-35553F8B4981}"/>
    <cellStyle name="Accent5 1920" xfId="17986" xr:uid="{2C71F483-148A-473D-8253-584A2C1E7187}"/>
    <cellStyle name="Accent5 193" xfId="2008" xr:uid="{08FADB49-972F-4909-B1AA-FDADF8E5A58F}"/>
    <cellStyle name="Accent5 194" xfId="1986" xr:uid="{A4BAA866-1307-45EA-8314-5F4EF0D3ED68}"/>
    <cellStyle name="Accent5 195" xfId="2009" xr:uid="{159C7689-9735-44DE-9706-413CD653EF65}"/>
    <cellStyle name="Accent5 196" xfId="1987" xr:uid="{8B43CCE9-5AAC-4208-9F4A-6525BCA257B6}"/>
    <cellStyle name="Accent5 197" xfId="2010" xr:uid="{D74A0B35-62AA-4110-8C58-A725413FE20B}"/>
    <cellStyle name="Accent5 198" xfId="1988" xr:uid="{D7B5E106-C1E9-469C-9F11-5EDFC46CA87E}"/>
    <cellStyle name="Accent5 199" xfId="1964" xr:uid="{E110625F-2FA8-4100-AE58-05CD30AF9272}"/>
    <cellStyle name="Accent5 2" xfId="66" xr:uid="{1C5842CD-27A2-4AB0-B196-9E04F4C7DEBE}"/>
    <cellStyle name="Accent5 2 10" xfId="10438" xr:uid="{BE578F46-3C93-4BDD-B93D-F905B97D950F}"/>
    <cellStyle name="Accent5 2 11" xfId="11518" xr:uid="{075D16FE-D681-4CFE-9832-F7F5CCE2C287}"/>
    <cellStyle name="Accent5 2 2" xfId="444" xr:uid="{C1A5E4A2-85A0-48D1-83DE-556AFA9A0980}"/>
    <cellStyle name="Accent5 2 3" xfId="391" xr:uid="{FAC9D0DF-EC37-4CC9-ADDF-24E408ED1229}"/>
    <cellStyle name="Accent5 2 4" xfId="3713" xr:uid="{8A6AE0F0-C5A8-40ED-BD51-3EF556D9A0DA}"/>
    <cellStyle name="Accent5 2 5" xfId="4093" xr:uid="{CF27D7FB-F221-4EF0-B377-AFA0C1B404EC}"/>
    <cellStyle name="Accent5 2 6" xfId="4258" xr:uid="{5798636B-6B55-44F3-9B4A-BF694B0DA4DC}"/>
    <cellStyle name="Accent5 2 7" xfId="4797" xr:uid="{0C3F0AA6-6391-4470-9F6C-E66950093F23}"/>
    <cellStyle name="Accent5 2 8" xfId="6437" xr:uid="{DF31E2E4-ABEE-4FB3-9069-64DA607BF585}"/>
    <cellStyle name="Accent5 2 9" xfId="9909" xr:uid="{889CDEAE-A8F1-4056-BC08-52E62C905A4F}"/>
    <cellStyle name="Accent5 20" xfId="666" xr:uid="{1C31A378-0A86-4F5F-BCE7-70A3CF0789DA}"/>
    <cellStyle name="Accent5 200" xfId="2024" xr:uid="{88A01D43-2047-4968-A6B7-A44DEB725CA3}"/>
    <cellStyle name="Accent5 201" xfId="1975" xr:uid="{0B6E6BF7-CA15-46D7-9163-FA54D41538EF}"/>
    <cellStyle name="Accent5 202" xfId="1977" xr:uid="{B9EE7BC7-1903-4CA9-9A42-7B4C0391FDA8}"/>
    <cellStyle name="Accent5 203" xfId="2046" xr:uid="{C6826467-2BC6-4230-A4A8-4789BDED424A}"/>
    <cellStyle name="Accent5 204" xfId="2049" xr:uid="{DB7FCC86-4D13-4C95-B2A6-56DE685AF890}"/>
    <cellStyle name="Accent5 205" xfId="2061" xr:uid="{B0729CE6-2627-4C0F-9C87-BEA10393AF00}"/>
    <cellStyle name="Accent5 206" xfId="2065" xr:uid="{45840C49-E9CC-4269-A368-9AB040E28067}"/>
    <cellStyle name="Accent5 207" xfId="2060" xr:uid="{3D8C39D2-43C7-4FBE-85F6-C1C63645EB7E}"/>
    <cellStyle name="Accent5 208" xfId="2076" xr:uid="{3EC52394-904A-424A-BA30-6469B205B4A0}"/>
    <cellStyle name="Accent5 209" xfId="2092" xr:uid="{5B0992D4-2E33-4EEA-BC1E-3C986FD530D8}"/>
    <cellStyle name="Accent5 21" xfId="717" xr:uid="{2D35DEAE-F289-4909-81CE-425E60AA0A94}"/>
    <cellStyle name="Accent5 210" xfId="2103" xr:uid="{EEDE1581-1AD5-49A4-ABFD-C4EEECCF2157}"/>
    <cellStyle name="Accent5 211" xfId="2090" xr:uid="{4469069B-9537-4412-A75A-F64D33DB8D0A}"/>
    <cellStyle name="Accent5 212" xfId="2104" xr:uid="{9F6487A3-392C-4490-9CCD-61F66B887151}"/>
    <cellStyle name="Accent5 213" xfId="2089" xr:uid="{7C835190-5DAA-40DD-B98C-3106DC2CF7F9}"/>
    <cellStyle name="Accent5 214" xfId="2105" xr:uid="{0D00E23A-7562-4600-A48C-79114C86B8AE}"/>
    <cellStyle name="Accent5 215" xfId="2091" xr:uid="{7CF5287E-1862-4CA5-9C2A-1CF750FD6F1B}"/>
    <cellStyle name="Accent5 216" xfId="2108" xr:uid="{00E646B6-8506-4F6D-8DCA-6BE847FF27C4}"/>
    <cellStyle name="Accent5 217" xfId="2087" xr:uid="{CA2EF5C7-CB39-4403-823F-E779C8DE06F4}"/>
    <cellStyle name="Accent5 218" xfId="2106" xr:uid="{400527D4-D307-4CCF-92C7-8BA211CD5CA7}"/>
    <cellStyle name="Accent5 219" xfId="2149" xr:uid="{99346429-D4F0-4570-8C16-A12DFCF6EB88}"/>
    <cellStyle name="Accent5 22" xfId="715" xr:uid="{FB5411E1-FB38-4DBC-8131-18BCA528BCFA}"/>
    <cellStyle name="Accent5 220" xfId="2156" xr:uid="{3083B3BD-CD4E-475C-BB52-AC0342FE8B16}"/>
    <cellStyle name="Accent5 221" xfId="2148" xr:uid="{FE4931E7-2503-424C-80BE-1E21D0834749}"/>
    <cellStyle name="Accent5 222" xfId="2157" xr:uid="{179189CE-613C-4E68-8AC5-D360C2432B96}"/>
    <cellStyle name="Accent5 223" xfId="2147" xr:uid="{1CEB2C39-D09A-430C-9073-B9AB22015E0B}"/>
    <cellStyle name="Accent5 224" xfId="2158" xr:uid="{4AC80737-1370-4745-A918-D5E0BBA13F12}"/>
    <cellStyle name="Accent5 225" xfId="2179" xr:uid="{CBE569E8-32CA-4FD3-8151-18EC70DFED30}"/>
    <cellStyle name="Accent5 226" xfId="2188" xr:uid="{4EDF41C6-20DC-4143-ACA4-55BF735C2551}"/>
    <cellStyle name="Accent5 227" xfId="2185" xr:uid="{24664A7B-4274-4B63-90F8-1BF80EB9C6EB}"/>
    <cellStyle name="Accent5 228" xfId="2203" xr:uid="{D08A9273-B66E-4011-B3C3-643821BED182}"/>
    <cellStyle name="Accent5 229" xfId="2209" xr:uid="{F3F24105-5B47-4555-B424-BE3C4CB65AE4}"/>
    <cellStyle name="Accent5 23" xfId="733" xr:uid="{1CD879B7-568B-4B68-AB2C-CF54365AA5DF}"/>
    <cellStyle name="Accent5 230" xfId="2202" xr:uid="{488468CA-7244-4BEB-8DB3-B1D18A9A955C}"/>
    <cellStyle name="Accent5 231" xfId="2210" xr:uid="{928156B4-B392-4AE1-9DAD-2B8DFBD2A498}"/>
    <cellStyle name="Accent5 232" xfId="2201" xr:uid="{B3095F8F-46EB-4D51-9AD3-8239A40269A6}"/>
    <cellStyle name="Accent5 233" xfId="2230" xr:uid="{09BFBCF1-5D7E-46F9-95E9-3BD9DD6CCE2C}"/>
    <cellStyle name="Accent5 234" xfId="2235" xr:uid="{6AC985EC-2D5B-4619-B0CA-84DA3DEC3DE4}"/>
    <cellStyle name="Accent5 235" xfId="2229" xr:uid="{9F3DC1C1-C0E9-4290-81E7-FBD396B91096}"/>
    <cellStyle name="Accent5 236" xfId="2236" xr:uid="{01EF5908-DAF6-4C8B-A374-270484D84A27}"/>
    <cellStyle name="Accent5 237" xfId="2252" xr:uid="{E422EF4E-E111-42CB-942D-D43E68EE3E1C}"/>
    <cellStyle name="Accent5 238" xfId="2255" xr:uid="{39E64948-5693-4B75-AF46-014B02060326}"/>
    <cellStyle name="Accent5 239" xfId="2264" xr:uid="{F7D95B64-500A-41C3-9B87-4A0177E09089}"/>
    <cellStyle name="Accent5 24" xfId="785" xr:uid="{60225381-832C-4820-9C23-62806D1C8BD4}"/>
    <cellStyle name="Accent5 240" xfId="2271" xr:uid="{490A140A-4BF9-4F17-854C-1B6B18C5C398}"/>
    <cellStyle name="Accent5 241" xfId="2273" xr:uid="{6C886A18-F70B-4A33-BCF1-6AE9BF0E786B}"/>
    <cellStyle name="Accent5 242" xfId="2279" xr:uid="{09E8DD74-AD43-4182-A25F-9FF233A68913}"/>
    <cellStyle name="Accent5 243" xfId="2291" xr:uid="{9CFB1B58-652A-4E43-9C40-32C67B4B04EA}"/>
    <cellStyle name="Accent5 244" xfId="2298" xr:uid="{D460F283-B22B-4452-853A-6451DE74FF39}"/>
    <cellStyle name="Accent5 245" xfId="2295" xr:uid="{5C1C3B28-4144-456F-B9A8-15D72D4ED858}"/>
    <cellStyle name="Accent5 246" xfId="2313" xr:uid="{FC0C603F-BADA-457E-ABF8-56885ED156FB}"/>
    <cellStyle name="Accent5 247" xfId="2320" xr:uid="{D2C2B473-693D-48F9-BB22-8262C8E698C8}"/>
    <cellStyle name="Accent5 248" xfId="2312" xr:uid="{DE56E235-4B45-468D-9E45-86E0C1FE61C0}"/>
    <cellStyle name="Accent5 249" xfId="2321" xr:uid="{8E9971A1-7B80-4164-97C1-C74EA599CB7A}"/>
    <cellStyle name="Accent5 25" xfId="791" xr:uid="{5E5472C4-EF3C-44E7-9F30-DC3C45C0F454}"/>
    <cellStyle name="Accent5 250" xfId="2311" xr:uid="{5A542B12-25CF-4146-A691-4DE3B402E4D0}"/>
    <cellStyle name="Accent5 251" xfId="2322" xr:uid="{ADBB457D-46D1-4F10-9FD1-B18DBE8629FB}"/>
    <cellStyle name="Accent5 252" xfId="2355" xr:uid="{7665E8C3-A635-43CE-B829-170EBA186484}"/>
    <cellStyle name="Accent5 253" xfId="2370" xr:uid="{E187327D-8A3A-4560-A761-9D5228F66D14}"/>
    <cellStyle name="Accent5 254" xfId="2354" xr:uid="{26CFD1BE-C252-43D4-9F15-7E490B92899A}"/>
    <cellStyle name="Accent5 255" xfId="2371" xr:uid="{CB151986-3EF0-4AAE-A25D-8EA237962217}"/>
    <cellStyle name="Accent5 256" xfId="2353" xr:uid="{E6FEAA4E-9699-4FC0-8C9B-6979E89CCAB7}"/>
    <cellStyle name="Accent5 257" xfId="2372" xr:uid="{481CE02F-1A10-4028-BB56-9FC07FE8062C}"/>
    <cellStyle name="Accent5 258" xfId="2352" xr:uid="{C7CE2C85-9519-4414-8664-42B31C1DC623}"/>
    <cellStyle name="Accent5 259" xfId="2373" xr:uid="{5A9E2FEF-1E50-4691-B7C4-83EFE82BA433}"/>
    <cellStyle name="Accent5 26" xfId="794" xr:uid="{F5041B54-BF11-4585-B64D-4AB6AAA7AED8}"/>
    <cellStyle name="Accent5 260" xfId="2350" xr:uid="{68440986-0D88-4D55-9042-DD246BE7157D}"/>
    <cellStyle name="Accent5 261" xfId="2375" xr:uid="{EC0F09EF-43A0-456B-8F3F-0F0EEAF80F28}"/>
    <cellStyle name="Accent5 262" xfId="2348" xr:uid="{2DBF84B9-F80E-416A-AB11-FC9A0C8EF843}"/>
    <cellStyle name="Accent5 263" xfId="2377" xr:uid="{9427FCA0-5FE5-4B04-9439-917555449434}"/>
    <cellStyle name="Accent5 264" xfId="2345" xr:uid="{5F20792E-03D0-4697-862F-C25D68466B9A}"/>
    <cellStyle name="Accent5 265" xfId="2380" xr:uid="{9A7528BA-4D1C-4F6B-9B5D-A023318117EC}"/>
    <cellStyle name="Accent5 266" xfId="2432" xr:uid="{98C993F1-3342-491B-B1DC-FCEA172857E6}"/>
    <cellStyle name="Accent5 267" xfId="2436" xr:uid="{9735EFDA-3486-4011-80B2-7770697D24D7}"/>
    <cellStyle name="Accent5 268" xfId="2431" xr:uid="{E6686F89-0046-4200-919D-6BC50EC93486}"/>
    <cellStyle name="Accent5 269" xfId="2454" xr:uid="{D7A44BEF-9F5E-4BEE-95AD-29E7273998D7}"/>
    <cellStyle name="Accent5 27" xfId="812" xr:uid="{8A5D046B-AA40-4E1F-9F02-53B63ADE07BF}"/>
    <cellStyle name="Accent5 270" xfId="2476" xr:uid="{B763B74A-0D97-4863-AB11-A2007E75B506}"/>
    <cellStyle name="Accent5 271" xfId="2453" xr:uid="{60616DBF-595C-45F2-89B2-D2070190CB5F}"/>
    <cellStyle name="Accent5 272" xfId="2466" xr:uid="{7D02EE03-FC1D-4E4A-85C3-72DA98CB8E61}"/>
    <cellStyle name="Accent5 273" xfId="2487" xr:uid="{5A82FD75-5F4A-4359-B99F-ABE0ECB0FC35}"/>
    <cellStyle name="Accent5 274" xfId="2467" xr:uid="{E93F113C-8D07-4CCB-BD07-92A5C0EAB903}"/>
    <cellStyle name="Accent5 275" xfId="2486" xr:uid="{46777A08-B737-4BB2-83FC-82D1E8BE4C32}"/>
    <cellStyle name="Accent5 276" xfId="2468" xr:uid="{68CFC4A5-B77D-4DA0-AAA1-0989F3B17FFA}"/>
    <cellStyle name="Accent5 277" xfId="2499" xr:uid="{84E61912-2C1D-42B9-B184-FB17EFE7DD04}"/>
    <cellStyle name="Accent5 278" xfId="2503" xr:uid="{2699AEFF-F587-4B41-8A38-D9B594A9A5E6}"/>
    <cellStyle name="Accent5 279" xfId="2460" xr:uid="{7D24C50C-0692-4056-8888-B77E338217C3}"/>
    <cellStyle name="Accent5 28" xfId="827" xr:uid="{F44DE99E-48BA-4E0B-B7DA-654BD8AF35A7}"/>
    <cellStyle name="Accent5 280" xfId="2514" xr:uid="{17393951-1A1A-4F65-B577-F2984B051334}"/>
    <cellStyle name="Accent5 281" xfId="2517" xr:uid="{31DDEEFA-BC4D-4288-A101-9BD3990E6026}"/>
    <cellStyle name="Accent5 282" xfId="2529" xr:uid="{F11ED256-B360-47A4-80D8-6FE6E7B8A49F}"/>
    <cellStyle name="Accent5 283" xfId="2533" xr:uid="{6063A59B-E9B7-4123-A0C6-22A373B9BED3}"/>
    <cellStyle name="Accent5 284" xfId="2528" xr:uid="{1802E56B-C2C1-49F8-ACC1-7D12E73C2DCF}"/>
    <cellStyle name="Accent5 285" xfId="2550" xr:uid="{50D8B130-062D-447B-9997-09B965A2236A}"/>
    <cellStyle name="Accent5 286" xfId="2559" xr:uid="{4EA3D82B-0118-443C-B6F6-9614265D9C8E}"/>
    <cellStyle name="Accent5 287" xfId="2549" xr:uid="{BAF5F5C8-FC04-48CB-8AE9-ACB94018E23D}"/>
    <cellStyle name="Accent5 288" xfId="2560" xr:uid="{5A8E8D2B-D75A-4205-B92A-D41833F1BB57}"/>
    <cellStyle name="Accent5 289" xfId="2548" xr:uid="{8662E695-2CB5-46D9-BECF-0465DCBF9E3F}"/>
    <cellStyle name="Accent5 29" xfId="811" xr:uid="{28A6583C-D3FA-444E-9321-31FEA68C68F1}"/>
    <cellStyle name="Accent5 290" xfId="2555" xr:uid="{3FB95F2D-F121-4E71-9D65-9A6231D9E5A3}"/>
    <cellStyle name="Accent5 291" xfId="2584" xr:uid="{E14D8A28-8BE5-4FED-98CB-A6CE2E23EBB6}"/>
    <cellStyle name="Accent5 292" xfId="2588" xr:uid="{322B433F-2C4E-4968-A331-5F220495FFFB}"/>
    <cellStyle name="Accent5 293" xfId="2583" xr:uid="{F5BBD247-62AE-45B5-95B8-6C8EB4B44690}"/>
    <cellStyle name="Accent5 294" xfId="2602" xr:uid="{FD90E59F-F869-49C0-94F4-1442707DDEA5}"/>
    <cellStyle name="Accent5 295" xfId="2612" xr:uid="{B41E2B09-7F03-44B2-84E6-F76EFCCB6880}"/>
    <cellStyle name="Accent5 296" xfId="2601" xr:uid="{15AE9CFF-F19B-4936-8686-833AD509CD67}"/>
    <cellStyle name="Accent5 297" xfId="2606" xr:uid="{429AEFCC-B3D0-4BFD-8927-D8A2E1F239C3}"/>
    <cellStyle name="Accent5 298" xfId="2620" xr:uid="{C52580E9-4D25-4EDD-B8F1-84D9C42ECAA7}"/>
    <cellStyle name="Accent5 299" xfId="2635" xr:uid="{D2437B0F-5819-4326-A5EF-A149FB806685}"/>
    <cellStyle name="Accent5 3" xfId="144" xr:uid="{F6EE3476-36C0-40EB-A06A-2CE1B9E45D69}"/>
    <cellStyle name="Accent5 3 10" xfId="9981" xr:uid="{4056DFBB-663D-460F-BB6B-0F6B5509B837}"/>
    <cellStyle name="Accent5 3 11" xfId="10408" xr:uid="{80807176-8617-4C1C-B381-B0F60896FC02}"/>
    <cellStyle name="Accent5 3 12" xfId="11590" xr:uid="{595585AE-D8A2-43E6-85F6-8FB45A695485}"/>
    <cellStyle name="Accent5 3 13" xfId="12163" xr:uid="{012444F1-A3DF-4D93-BA22-86BB2F999AC4}"/>
    <cellStyle name="Accent5 3 2" xfId="517" xr:uid="{5AB16338-D8D9-45BE-8CD8-6F39F695EA1E}"/>
    <cellStyle name="Accent5 3 3" xfId="599" xr:uid="{8010C227-D427-4572-BAB4-1308867D9F43}"/>
    <cellStyle name="Accent5 3 4" xfId="336" xr:uid="{1316D71B-1C5E-475F-9EB1-5DDC8A7CBB36}"/>
    <cellStyle name="Accent5 3 5" xfId="3785" xr:uid="{8701C927-0D9A-4BDC-935E-C70AAC90D688}"/>
    <cellStyle name="Accent5 3 6" xfId="4063" xr:uid="{41F68793-4FFE-4B61-ACF8-3A77BB92CC76}"/>
    <cellStyle name="Accent5 3 7" xfId="4280" xr:uid="{9494EE84-EE7E-4E41-B7AB-26381BCE3BE9}"/>
    <cellStyle name="Accent5 3 8" xfId="4820" xr:uid="{FFCF34CD-7D21-4134-82A4-640D19E4181E}"/>
    <cellStyle name="Accent5 3 9" xfId="6459" xr:uid="{858DF956-F003-4A86-BEC7-1C5FFC2E9D61}"/>
    <cellStyle name="Accent5 30" xfId="826" xr:uid="{2D13BF5D-B0A3-4855-9511-49FB0A68C71B}"/>
    <cellStyle name="Accent5 300" xfId="2642" xr:uid="{6AB94ED1-0441-43CF-812A-9559C4B71CC1}"/>
    <cellStyle name="Accent5 301" xfId="2634" xr:uid="{8EC8A1BC-409A-4B2C-911E-E52EC34FBC64}"/>
    <cellStyle name="Accent5 302" xfId="2643" xr:uid="{627AE24B-A250-430A-8979-C55E2445A2CB}"/>
    <cellStyle name="Accent5 303" xfId="2633" xr:uid="{2DE8E365-2825-4002-91B0-3B6CF70D8B41}"/>
    <cellStyle name="Accent5 304" xfId="2644" xr:uid="{5FB4A0A2-16C9-4E41-AE59-F5C7FA70571D}"/>
    <cellStyle name="Accent5 305" xfId="2668" xr:uid="{2326832A-0C9C-4C6A-9FDE-BBC0AFF48C8A}"/>
    <cellStyle name="Accent5 306" xfId="2675" xr:uid="{85EF6806-BDE7-470B-BB0A-D830987A7561}"/>
    <cellStyle name="Accent5 307" xfId="2672" xr:uid="{CAA89EED-D896-40ED-9B8E-7DBDEEAA0031}"/>
    <cellStyle name="Accent5 308" xfId="2692" xr:uid="{84A22A9E-B706-4B14-A723-39B6B5E7D95E}"/>
    <cellStyle name="Accent5 309" xfId="2706" xr:uid="{43C68AFD-6358-47DA-81DD-8D314DCF7428}"/>
    <cellStyle name="Accent5 31" xfId="809" xr:uid="{8A32EC79-4E37-4F42-9C12-6B4499DF4B80}"/>
    <cellStyle name="Accent5 310" xfId="2691" xr:uid="{8879BB4B-A9D8-4F28-BE6E-3D3293D89657}"/>
    <cellStyle name="Accent5 311" xfId="2707" xr:uid="{EA7E9296-8DE6-4A0C-88AC-4BFCF6F9EDF4}"/>
    <cellStyle name="Accent5 312" xfId="2690" xr:uid="{7361E5E0-A8B9-42BD-9850-333B8B615965}"/>
    <cellStyle name="Accent5 313" xfId="2708" xr:uid="{F9EA3D32-1CA8-4BEA-9036-33CA6552ECCA}"/>
    <cellStyle name="Accent5 314" xfId="2689" xr:uid="{A09CD952-0E8E-49D0-9D6C-4815E8A392CD}"/>
    <cellStyle name="Accent5 315" xfId="2709" xr:uid="{4EC1E101-0237-431F-B975-13BFF63BD553}"/>
    <cellStyle name="Accent5 316" xfId="2700" xr:uid="{E1A29B3E-654E-4489-9CB6-36FCE3AB41A0}"/>
    <cellStyle name="Accent5 317" xfId="2747" xr:uid="{8AE1DB60-DE1A-4134-952C-C40F7D910BFB}"/>
    <cellStyle name="Accent5 318" xfId="2761" xr:uid="{EAE9B6DE-11A5-4EF5-9290-B1F274637CA0}"/>
    <cellStyle name="Accent5 319" xfId="2746" xr:uid="{D707A4CE-26FB-4709-B4F3-4966B841332F}"/>
    <cellStyle name="Accent5 32" xfId="828" xr:uid="{F995C4D7-CA92-4291-BB00-29210FB475CC}"/>
    <cellStyle name="Accent5 320" xfId="2762" xr:uid="{0C0F9F26-C2F3-4349-9B1D-1C5DAEA80013}"/>
    <cellStyle name="Accent5 321" xfId="2745" xr:uid="{BD1F728A-DE48-451D-84F8-316D2E1C98EE}"/>
    <cellStyle name="Accent5 322" xfId="2763" xr:uid="{FA2E6B3C-3EB2-493B-935A-B952BC95389F}"/>
    <cellStyle name="Accent5 323" xfId="2744" xr:uid="{643DC0C8-8C08-40C4-8DE7-D31DC385E394}"/>
    <cellStyle name="Accent5 324" xfId="2760" xr:uid="{B5C9EBF7-6045-4C7B-8EAE-B3E3A90C5795}"/>
    <cellStyle name="Accent5 325" xfId="2741" xr:uid="{A6DBD4EE-7461-44CB-9543-23B71A155DF3}"/>
    <cellStyle name="Accent5 326" xfId="2754" xr:uid="{88ABAFDE-65A0-4DAE-B860-5980604C1850}"/>
    <cellStyle name="Accent5 327" xfId="2793" xr:uid="{39F94BEE-BE43-423F-8BC4-40A06D6510AD}"/>
    <cellStyle name="Accent5 328" xfId="2808" xr:uid="{AF16079D-D0E6-44B4-9961-4A3C6BF00490}"/>
    <cellStyle name="Accent5 329" xfId="2817" xr:uid="{E7BA9D6C-7FAD-4C8C-8084-C445ADBC22FA}"/>
    <cellStyle name="Accent5 33" xfId="819" xr:uid="{244EDBCB-BC47-4CE8-A0E2-0BDB0653DDF4}"/>
    <cellStyle name="Accent5 330" xfId="2813" xr:uid="{2C1284B4-3EF9-4DC5-A035-3F518D9B2422}"/>
    <cellStyle name="Accent5 331" xfId="2822" xr:uid="{517DDB3B-18C1-4960-B84D-9D915A222605}"/>
    <cellStyle name="Accent5 332" xfId="2812" xr:uid="{6E1E0DB2-C6AA-4FAF-8E1C-59346D5452EB}"/>
    <cellStyle name="Accent5 333" xfId="2842" xr:uid="{09C80484-FC96-41DB-BEF4-6FFE9DD5E914}"/>
    <cellStyle name="Accent5 334" xfId="2851" xr:uid="{13DD7942-DD69-459C-A6D6-5803DAE0B87C}"/>
    <cellStyle name="Accent5 335" xfId="2841" xr:uid="{46E23540-14D3-434B-8610-06C3EFDE50ED}"/>
    <cellStyle name="Accent5 336" xfId="2852" xr:uid="{3716022B-52DB-42DF-87E3-D2839523C96B}"/>
    <cellStyle name="Accent5 337" xfId="2840" xr:uid="{8EA3D779-3998-4FB6-BCFD-91111247592A}"/>
    <cellStyle name="Accent5 338" xfId="2853" xr:uid="{D37DD249-46CA-4BB0-8800-7E3502F76593}"/>
    <cellStyle name="Accent5 339" xfId="2839" xr:uid="{2560436F-ED2F-4988-8F92-E90185C827E5}"/>
    <cellStyle name="Accent5 34" xfId="845" xr:uid="{5CC9625E-4D26-4DEC-8CE3-FE73C8D26CC7}"/>
    <cellStyle name="Accent5 340" xfId="2854" xr:uid="{7F132F55-6B22-4A29-9AD8-9A9E7906F38C}"/>
    <cellStyle name="Accent5 341" xfId="2891" xr:uid="{C4F82332-B47A-4FDA-AD57-D1B8F92F20A2}"/>
    <cellStyle name="Accent5 342" xfId="2912" xr:uid="{6D395504-24E5-4B8D-9567-684BC0E0FF82}"/>
    <cellStyle name="Accent5 343" xfId="2890" xr:uid="{848031A6-C143-411B-9FA2-91B6890D4CBB}"/>
    <cellStyle name="Accent5 344" xfId="2908" xr:uid="{CA133E01-7394-4F57-A47A-DF98CD329F74}"/>
    <cellStyle name="Accent5 345" xfId="2885" xr:uid="{64AF9A6B-5CF4-4AB7-ADED-98E9B5FC8918}"/>
    <cellStyle name="Accent5 346" xfId="2902" xr:uid="{A3372C2E-8CDD-437D-BBEE-83B8E1273676}"/>
    <cellStyle name="Accent5 347" xfId="2930" xr:uid="{E95BD6E0-0314-4910-9B50-2CD23E63BE4B}"/>
    <cellStyle name="Accent5 348" xfId="2903" xr:uid="{5D8714E2-74B3-49D5-860F-8CD61DCB4CE7}"/>
    <cellStyle name="Accent5 349" xfId="2931" xr:uid="{82ECAA28-E1A1-45B2-BB1F-4D2475D1A9AE}"/>
    <cellStyle name="Accent5 35" xfId="818" xr:uid="{3E59DB52-2EBC-45E1-A801-E7656B4807B2}"/>
    <cellStyle name="Accent5 350" xfId="2904" xr:uid="{76656A07-6009-460B-AD21-BC718415C523}"/>
    <cellStyle name="Accent5 351" xfId="2932" xr:uid="{46DBB467-ACF1-4429-9267-A41914824D02}"/>
    <cellStyle name="Accent5 352" xfId="2895" xr:uid="{FAA98930-9003-4685-9B4C-F2F2A376BE6C}"/>
    <cellStyle name="Accent5 353" xfId="2954" xr:uid="{FB56C2B9-39E9-41CD-865F-6CB8DF141F45}"/>
    <cellStyle name="Accent5 354" xfId="2963" xr:uid="{01A00B37-F72A-44FD-86FD-914DF6BD0E65}"/>
    <cellStyle name="Accent5 355" xfId="2967" xr:uid="{7DA5B45A-A7A7-4395-ACC6-3B2D7B505832}"/>
    <cellStyle name="Accent5 356" xfId="2962" xr:uid="{C10EF846-59FC-43FE-99B7-4BE5D12F8E8F}"/>
    <cellStyle name="Accent5 357" xfId="3000" xr:uid="{8E279281-B415-4B25-BFD1-16BF1EDE1D8D}"/>
    <cellStyle name="Accent5 358" xfId="3023" xr:uid="{CB769595-2D0C-4EB0-8B47-F2BF34D37358}"/>
    <cellStyle name="Accent5 359" xfId="3030" xr:uid="{C6B3D68A-D648-4055-B621-74E32206D676}"/>
    <cellStyle name="Accent5 36" xfId="837" xr:uid="{B4BC354B-A883-4A6D-AC6A-15056CFF66E7}"/>
    <cellStyle name="Accent5 360" xfId="3022" xr:uid="{34BC19A6-6410-49BB-AF0F-B0259A0DF2B8}"/>
    <cellStyle name="Accent5 361" xfId="3031" xr:uid="{0CB39E81-1DD8-446B-80AF-3F80BA9C27B1}"/>
    <cellStyle name="Accent5 362" xfId="3020" xr:uid="{B582C018-FACE-4718-9EDB-79E09D4116F3}"/>
    <cellStyle name="Accent5 363" xfId="3032" xr:uid="{9804467E-212D-4BA9-8557-241214F7E03F}"/>
    <cellStyle name="Accent5 364" xfId="3061" xr:uid="{FAC299AC-1DC4-41A1-976E-C0B688931BAF}"/>
    <cellStyle name="Accent5 365" xfId="3079" xr:uid="{9895988B-4FCB-41A9-96D5-9F6449CCA020}"/>
    <cellStyle name="Accent5 366" xfId="3060" xr:uid="{3158B2FB-A096-419E-A8D2-A76D2DAD33AF}"/>
    <cellStyle name="Accent5 367" xfId="3069" xr:uid="{E1A16913-A02D-4F30-A87B-472F0FAE8BDD}"/>
    <cellStyle name="Accent5 368" xfId="3090" xr:uid="{262D01CE-6546-407C-9514-97F325E7A8BA}"/>
    <cellStyle name="Accent5 369" xfId="3070" xr:uid="{007A45BD-E34D-4A40-941C-DCF8CE564CB6}"/>
    <cellStyle name="Accent5 37" xfId="810" xr:uid="{61D15525-8E74-405E-8F4E-7A8529CBD278}"/>
    <cellStyle name="Accent5 370" xfId="3092" xr:uid="{796EB4A6-CB76-42DE-8A6A-C186F93F1040}"/>
    <cellStyle name="Accent5 371" xfId="3071" xr:uid="{490E32C0-2B26-4C03-B63C-64ADB77D4B33}"/>
    <cellStyle name="Accent5 372" xfId="3093" xr:uid="{A99BFEA1-7C18-47A9-8C7F-BDD67182B316}"/>
    <cellStyle name="Accent5 373" xfId="3072" xr:uid="{BCA77A9F-B422-4BC0-A923-06DA8EBCE5D8}"/>
    <cellStyle name="Accent5 374" xfId="3094" xr:uid="{716D46C1-9499-45E8-A752-A24712BC826C}"/>
    <cellStyle name="Accent5 375" xfId="3074" xr:uid="{5349C2EE-AB04-4630-91C3-D9BE5BAA6718}"/>
    <cellStyle name="Accent5 376" xfId="3129" xr:uid="{F6BBB788-A0ED-46BF-B92E-9E2A25F44831}"/>
    <cellStyle name="Accent5 377" xfId="3133" xr:uid="{D7A6D226-DBD6-404C-B4C9-7930462B462B}"/>
    <cellStyle name="Accent5 378" xfId="3128" xr:uid="{556F1D5D-CFEC-4FE4-9CEA-D64A9D9366A5}"/>
    <cellStyle name="Accent5 379" xfId="3148" xr:uid="{E7F0971A-F801-4B62-B985-B7156D34D9B9}"/>
    <cellStyle name="Accent5 38" xfId="869" xr:uid="{83F95F48-0F99-47F2-AE56-0462DA11E181}"/>
    <cellStyle name="Accent5 380" xfId="3157" xr:uid="{048E1EB8-9412-4590-B53B-ADF5ACB9A74D}"/>
    <cellStyle name="Accent5 381" xfId="3147" xr:uid="{E75FB4B5-B5E4-4917-AC63-66BA6E9E151B}"/>
    <cellStyle name="Accent5 382" xfId="3158" xr:uid="{56CA8C64-995D-4A55-BF8A-FE0A68E1B29C}"/>
    <cellStyle name="Accent5 383" xfId="3170" xr:uid="{CFE220CC-145E-41F7-A0DD-5F409AFE8CBB}"/>
    <cellStyle name="Accent5 384" xfId="3172" xr:uid="{19E14A94-9BC9-41E4-8CF9-9D0A75E32EB0}"/>
    <cellStyle name="Accent5 385" xfId="3188" xr:uid="{4F6276E8-BEA7-43EC-B45E-4FF379057C40}"/>
    <cellStyle name="Accent5 386" xfId="3199" xr:uid="{2DEF2D23-462A-487A-AFDC-523DCF05F420}"/>
    <cellStyle name="Accent5 387" xfId="3187" xr:uid="{D09498E0-173D-461F-AB29-03E1455D8769}"/>
    <cellStyle name="Accent5 388" xfId="3200" xr:uid="{61555230-F333-461C-833D-D7A4EF6751D5}"/>
    <cellStyle name="Accent5 389" xfId="3186" xr:uid="{714875C2-BDBD-42B2-9F7F-06A897F5304B}"/>
    <cellStyle name="Accent5 39" xfId="875" xr:uid="{43A8F899-409D-4501-BA43-AACE28C72ED2}"/>
    <cellStyle name="Accent5 390" xfId="3201" xr:uid="{635ABF23-70AE-41FB-A83D-B5D031F7B3F1}"/>
    <cellStyle name="Accent5 391" xfId="3194" xr:uid="{F05C67D6-7FDD-4009-A07D-8A0CD211DD71}"/>
    <cellStyle name="Accent5 392" xfId="3230" xr:uid="{AAD2E746-83CD-4B0E-BF03-4E50BA96725B}"/>
    <cellStyle name="Accent5 393" xfId="3237" xr:uid="{1A59EA53-5527-4DA2-B66F-68F8F08BA1D0}"/>
    <cellStyle name="Accent5 394" xfId="3228" xr:uid="{42FAF348-FF55-4FF5-A229-9705C8F8F4F5}"/>
    <cellStyle name="Accent5 395" xfId="3238" xr:uid="{DAC2C6A4-A0BF-4E57-B65F-D3380995D087}"/>
    <cellStyle name="Accent5 396" xfId="3229" xr:uid="{C786316A-9E60-4151-B729-DD47A39B819C}"/>
    <cellStyle name="Accent5 397" xfId="3239" xr:uid="{1E92A865-6512-4B35-A83B-AC9EB9E7F15F}"/>
    <cellStyle name="Accent5 398" xfId="3263" xr:uid="{1929CBE2-D5C1-4300-A6DC-AB83C4E19E8B}"/>
    <cellStyle name="Accent5 399" xfId="3267" xr:uid="{2A2A0A62-B377-4D37-A2E0-7BE6AC622347}"/>
    <cellStyle name="Accent5 4" xfId="150" xr:uid="{C81653D5-AC5D-4E86-97DE-B2E282787A4C}"/>
    <cellStyle name="Accent5 4 2" xfId="939" xr:uid="{5551CA01-F2C3-43FC-B2E5-7A0CC5F4DDA8}"/>
    <cellStyle name="Accent5 4 3" xfId="602" xr:uid="{92AB9209-5AEB-47EC-89A4-84979194BE3A}"/>
    <cellStyle name="Accent5 40" xfId="888" xr:uid="{02CB39C2-05A1-4922-A9A5-C9F87370068F}"/>
    <cellStyle name="Accent5 400" xfId="3260" xr:uid="{43AE821A-DADB-46FF-AFDF-C3E6B33C554A}"/>
    <cellStyle name="Accent5 401" xfId="3268" xr:uid="{586B755C-F76B-4BDF-9346-2F48F5B7AE26}"/>
    <cellStyle name="Accent5 402" xfId="237" xr:uid="{848B289F-641A-41CE-81F6-563018BA1668}"/>
    <cellStyle name="Accent5 403" xfId="520" xr:uid="{2B823A9B-4514-43DC-9009-F77B1B14B84B}"/>
    <cellStyle name="Accent5 404" xfId="3494" xr:uid="{4C84CA5C-3065-4A61-B98B-AE04DFB07144}"/>
    <cellStyle name="Accent5 405" xfId="3509" xr:uid="{FEA7FFD0-E653-494E-B203-5522CCA861FF}"/>
    <cellStyle name="Accent5 406" xfId="3493" xr:uid="{81B8FB34-7505-42A8-9B53-632E4C8D48E4}"/>
    <cellStyle name="Accent5 407" xfId="3510" xr:uid="{9336B404-392E-432C-A351-5C105E822673}"/>
    <cellStyle name="Accent5 408" xfId="3491" xr:uid="{CAB2E76D-9029-466A-A3DC-ECE14BE1C46D}"/>
    <cellStyle name="Accent5 409" xfId="3511" xr:uid="{9DD80E2E-D235-424C-B7E7-2843C1A2077D}"/>
    <cellStyle name="Accent5 41" xfId="895" xr:uid="{31F2688C-E662-441A-8AE6-44AE7A43D2C8}"/>
    <cellStyle name="Accent5 410" xfId="3490" xr:uid="{57693BB1-04FE-4898-BED1-FA29AE8767B1}"/>
    <cellStyle name="Accent5 411" xfId="3502" xr:uid="{5B898625-D08E-4B4C-A6B2-3227EE489C26}"/>
    <cellStyle name="Accent5 412" xfId="3533" xr:uid="{B4C377E3-5377-4294-B5EE-F1E937621443}"/>
    <cellStyle name="Accent5 413" xfId="3503" xr:uid="{8E7AD695-0A4E-4F68-B93F-268F0492C89D}"/>
    <cellStyle name="Accent5 414" xfId="3538" xr:uid="{5829EF22-12DF-4DB6-B64D-A31E5F017FF9}"/>
    <cellStyle name="Accent5 415" xfId="3555" xr:uid="{956DD100-33CA-4351-AA8A-9440C3F569FE}"/>
    <cellStyle name="Accent5 416" xfId="3560" xr:uid="{5F1A1843-D336-44E4-8EF3-455C0F735235}"/>
    <cellStyle name="Accent5 417" xfId="3569" xr:uid="{A73027D2-85E7-436D-833C-4F77D61A54F6}"/>
    <cellStyle name="Accent5 418" xfId="3572" xr:uid="{EBB6E0A0-97F9-4549-9AA3-57D2807A0106}"/>
    <cellStyle name="Accent5 419" xfId="3565" xr:uid="{CB5DAD2A-5F7F-43E3-BBF0-BBC3B7706DD5}"/>
    <cellStyle name="Accent5 42" xfId="884" xr:uid="{CAC324F5-8A62-4F44-9AB6-300C2AF77E5B}"/>
    <cellStyle name="Accent5 420" xfId="3588" xr:uid="{83FF2CB0-D4DD-4C92-B451-3A168C195F86}"/>
    <cellStyle name="Accent5 421" xfId="3592" xr:uid="{BBC3A8DD-F6F6-4551-9377-7359AC57358F}"/>
    <cellStyle name="Accent5 422" xfId="3584" xr:uid="{D4C5C5D2-DA83-497B-8161-FA188354782B}"/>
    <cellStyle name="Accent5 423" xfId="3593" xr:uid="{7B73BB49-198F-4827-8E88-ADACEA5D6B8C}"/>
    <cellStyle name="Accent5 424" xfId="3615" xr:uid="{1523DBA6-4EE3-45FD-B3EF-02B8D4662580}"/>
    <cellStyle name="Accent5 425" xfId="3628" xr:uid="{AAE3D5AE-9012-4994-8DB8-21A15C2062AC}"/>
    <cellStyle name="Accent5 426" xfId="3614" xr:uid="{16068FF0-390D-4F10-82ED-265817B009E0}"/>
    <cellStyle name="Accent5 427" xfId="3629" xr:uid="{959240D0-B66E-4F0B-BC13-D48F688A47C4}"/>
    <cellStyle name="Accent5 428" xfId="3613" xr:uid="{644A8E0A-9D95-4544-8A1B-1FA0C1CC0EAC}"/>
    <cellStyle name="Accent5 429" xfId="3630" xr:uid="{BA10402D-06B9-47CF-BEDC-4C1E145A9527}"/>
    <cellStyle name="Accent5 43" xfId="896" xr:uid="{5EFA6F61-5CE9-4D4F-A76C-AB09C3307CDF}"/>
    <cellStyle name="Accent5 430" xfId="3623" xr:uid="{E8E96A93-2B06-445C-BDE7-399B8E51CED7}"/>
    <cellStyle name="Accent5 431" xfId="3654" xr:uid="{12CD52B3-CA97-4F05-80E2-8A58C8F7B66A}"/>
    <cellStyle name="Accent5 432" xfId="3658" xr:uid="{03D2866B-D99E-4281-B51C-3A5D47ABC667}"/>
    <cellStyle name="Accent5 433" xfId="3653" xr:uid="{6F9CBF27-0DB6-40C4-9620-DF4DAC6FCCDF}"/>
    <cellStyle name="Accent5 434" xfId="3672" xr:uid="{9021B56F-B87B-4A1C-BBCE-220007FF7C0A}"/>
    <cellStyle name="Accent5 435" xfId="3676" xr:uid="{915BC6F0-5516-414F-82B7-9BC6495D03AE}"/>
    <cellStyle name="Accent5 436" xfId="3671" xr:uid="{C1CAE7E9-A555-4CC1-BD72-230C27DEA561}"/>
    <cellStyle name="Accent5 437" xfId="3687" xr:uid="{BCA4D795-6F0D-48A3-AC27-4E8B12864C42}"/>
    <cellStyle name="Accent5 438" xfId="3861" xr:uid="{42517111-90D1-48B2-9A63-8752E08FBF98}"/>
    <cellStyle name="Accent5 439" xfId="3925" xr:uid="{A648698B-0478-456C-977E-B9ADD6D47A88}"/>
    <cellStyle name="Accent5 44" xfId="882" xr:uid="{0A572B70-663E-43CC-B548-81FB707E6F57}"/>
    <cellStyle name="Accent5 440" xfId="3938" xr:uid="{8783C1C1-2C64-4975-BB56-900B87B22FE4}"/>
    <cellStyle name="Accent5 441" xfId="3924" xr:uid="{CFC30F18-DC47-42FE-9125-4D0C839CEDDE}"/>
    <cellStyle name="Accent5 442" xfId="3939" xr:uid="{C5CDCFAD-231A-40C5-915D-03E6F57F4B42}"/>
    <cellStyle name="Accent5 443" xfId="3923" xr:uid="{A2EFB21F-A6AA-4DF7-B0D6-FBD2D8CD23DD}"/>
    <cellStyle name="Accent5 444" xfId="3940" xr:uid="{99FAEE32-CF4D-4081-91E7-54E7BFC86F0C}"/>
    <cellStyle name="Accent5 445" xfId="3926" xr:uid="{9D9F3105-B377-4E51-845C-17C54DF008B1}"/>
    <cellStyle name="Accent5 446" xfId="3932" xr:uid="{8BD3B25E-8907-4A37-A272-74693EFC5515}"/>
    <cellStyle name="Accent5 447" xfId="3967" xr:uid="{03F43CDA-A504-422E-8ED5-A8D42B11A73D}"/>
    <cellStyle name="Accent5 448" xfId="3970" xr:uid="{0C3135A6-27ED-43BF-A240-2F7C2E752C04}"/>
    <cellStyle name="Accent5 449" xfId="3983" xr:uid="{39C8432E-882E-417A-A768-3EC6DB7D1569}"/>
    <cellStyle name="Accent5 45" xfId="897" xr:uid="{BACF73DF-C72F-40C4-AF98-4D59B8AC4C49}"/>
    <cellStyle name="Accent5 450" xfId="3987" xr:uid="{C0796A28-DAA9-49E3-8D40-FEB65A005985}"/>
    <cellStyle name="Accent5 451" xfId="3982" xr:uid="{00719833-4A79-4CC6-A7E8-41F3D18CBCC3}"/>
    <cellStyle name="Accent5 452" xfId="4001" xr:uid="{E6D29FD2-162C-425F-B657-8E2B9BE7D06B}"/>
    <cellStyle name="Accent5 453" xfId="4004" xr:uid="{8E6D0633-2BAD-4FA3-9377-048BAA454FA3}"/>
    <cellStyle name="Accent5 454" xfId="4134" xr:uid="{3AE035A5-B540-4168-947D-A298F5663870}"/>
    <cellStyle name="Accent5 455" xfId="4142" xr:uid="{E0C84390-0EED-45C8-B93B-37FED87C0CFD}"/>
    <cellStyle name="Accent5 456" xfId="4133" xr:uid="{B697EF09-BBBC-4DB2-8F60-6795B96B9BA4}"/>
    <cellStyle name="Accent5 457" xfId="4143" xr:uid="{3BA58171-AC1E-4BCD-A3A6-D3F1AF247EBF}"/>
    <cellStyle name="Accent5 458" xfId="4132" xr:uid="{09D604AE-3970-4E9E-978D-B8D4EE5FA7C1}"/>
    <cellStyle name="Accent5 459" xfId="4144" xr:uid="{FA0A88C4-CAA7-4501-9ABD-E76C66EDA13E}"/>
    <cellStyle name="Accent5 46" xfId="881" xr:uid="{75F1D961-EF4A-4262-B705-C23E5C0947EA}"/>
    <cellStyle name="Accent5 460" xfId="4131" xr:uid="{E3061477-3FFF-4149-912A-C123F6C1383E}"/>
    <cellStyle name="Accent5 461" xfId="4174" xr:uid="{A9895518-A51A-4183-9966-33E6888A054F}"/>
    <cellStyle name="Accent5 462" xfId="4181" xr:uid="{CBF094E8-7140-4CFC-A5A0-28B3A8B90F89}"/>
    <cellStyle name="Accent5 463" xfId="4173" xr:uid="{D9B9553C-BC13-49B6-9AD5-C7233F2A0A65}"/>
    <cellStyle name="Accent5 464" xfId="4182" xr:uid="{F544B1EE-989E-491C-A4AD-7D0BF8082049}"/>
    <cellStyle name="Accent5 465" xfId="4172" xr:uid="{4256DEB1-4F55-4CA6-9B26-272D27D6DB1D}"/>
    <cellStyle name="Accent5 466" xfId="4183" xr:uid="{6F4A67E8-CECB-4159-BA64-C640CCAC2F9F}"/>
    <cellStyle name="Accent5 467" xfId="4205" xr:uid="{47098780-B597-4C4D-A89E-5A00AE4DB289}"/>
    <cellStyle name="Accent5 468" xfId="4319" xr:uid="{80007084-FF5E-4243-A45D-71B3DFF2A391}"/>
    <cellStyle name="Accent5 469" xfId="4323" xr:uid="{329BE206-102D-441D-B66D-A960C06F5168}"/>
    <cellStyle name="Accent5 47" xfId="898" xr:uid="{98542034-97DF-40CE-A4BD-059662263633}"/>
    <cellStyle name="Accent5 470" xfId="4318" xr:uid="{30F1F6AC-F00F-4951-B44A-3920F9C02AFE}"/>
    <cellStyle name="Accent5 471" xfId="4339" xr:uid="{4AC6F7B0-2DE2-469D-B181-DF2AB083B982}"/>
    <cellStyle name="Accent5 472" xfId="4349" xr:uid="{58A80C8B-9BD8-40A4-88EC-935C47C70C75}"/>
    <cellStyle name="Accent5 473" xfId="4338" xr:uid="{12D350A0-6AA3-49C3-8514-52770E8B642C}"/>
    <cellStyle name="Accent5 474" xfId="4344" xr:uid="{C299A35B-A09D-4C8A-8548-73DB63B1603F}"/>
    <cellStyle name="Accent5 475" xfId="4331" xr:uid="{B149098E-B5D8-4E50-BB55-4240747A6ED9}"/>
    <cellStyle name="Accent5 476" xfId="4345" xr:uid="{46AF6765-249F-4E66-87E5-CFEB7394E991}"/>
    <cellStyle name="Accent5 477" xfId="4373" xr:uid="{70429E92-64DF-4FA3-9612-F1A9239DBF42}"/>
    <cellStyle name="Accent5 478" xfId="4376" xr:uid="{31BC8FF1-A97A-4AD3-9F40-AC732236D09A}"/>
    <cellStyle name="Accent5 479" xfId="4382" xr:uid="{5B4B140B-E2BD-4CEE-9C7F-D143B00E7031}"/>
    <cellStyle name="Accent5 48" xfId="948" xr:uid="{42DBD995-297B-4F13-8709-242F1D962634}"/>
    <cellStyle name="Accent5 480" xfId="4394" xr:uid="{560027E6-A982-4A97-BCB3-4987A46961DE}"/>
    <cellStyle name="Accent5 481" xfId="4383" xr:uid="{0223BE46-209F-489A-B3F1-59D5EFA29125}"/>
    <cellStyle name="Accent5 482" xfId="4395" xr:uid="{F3F99A36-4B65-4014-BCA0-11BAEFF23622}"/>
    <cellStyle name="Accent5 483" xfId="4384" xr:uid="{82EE8509-70E4-4A60-B41F-BCA5B45E7E70}"/>
    <cellStyle name="Accent5 484" xfId="4420" xr:uid="{12B3A0E8-36B2-4A9E-A526-D1C74CC04CD0}"/>
    <cellStyle name="Accent5 485" xfId="4432" xr:uid="{140802BA-9F96-41A9-AF00-A3519C5D1090}"/>
    <cellStyle name="Accent5 486" xfId="4426" xr:uid="{699AC006-F53F-460A-935E-A0A74471FD90}"/>
    <cellStyle name="Accent5 487" xfId="4438" xr:uid="{9CA1BA9B-68C8-4CD8-843F-12B83FCB1BD9}"/>
    <cellStyle name="Accent5 488" xfId="4425" xr:uid="{DB26F878-D491-4654-85EF-95C1E1D1754E}"/>
    <cellStyle name="Accent5 489" xfId="4439" xr:uid="{9DE656E1-D1A2-4894-82B9-12D57C5CA0FE}"/>
    <cellStyle name="Accent5 49" xfId="936" xr:uid="{7CD78BBC-7F8B-4AB4-97BC-935330D670E9}"/>
    <cellStyle name="Accent5 490" xfId="4424" xr:uid="{C46343A8-CE66-4B6D-8E20-A32DCB66EE20}"/>
    <cellStyle name="Accent5 491" xfId="4440" xr:uid="{2F25BB0C-8AD6-4600-AF2C-168D97F2F8B4}"/>
    <cellStyle name="Accent5 492" xfId="4422" xr:uid="{6EB1BAEB-7DC8-4CF6-A104-355FD8CC331C}"/>
    <cellStyle name="Accent5 493" xfId="4467" xr:uid="{3B0E0341-6F30-4C55-BAFF-8D2C09AD11F7}"/>
    <cellStyle name="Accent5 494" xfId="4470" xr:uid="{54724BCE-9DAC-4FE9-9791-9ECFCA7CAC2A}"/>
    <cellStyle name="Accent5 495" xfId="4479" xr:uid="{395F34BD-0C42-476F-A0FB-26F8E9C8A5B1}"/>
    <cellStyle name="Accent5 496" xfId="4493" xr:uid="{2D6F1628-4BFE-4CFD-941E-88847587F00D}"/>
    <cellStyle name="Accent5 497" xfId="4504" xr:uid="{6319780B-A6D7-4E9E-AAB4-DAC90BE95FAB}"/>
    <cellStyle name="Accent5 498" xfId="4492" xr:uid="{0E745A16-18A5-4BC3-B264-6E2E2201CFDE}"/>
    <cellStyle name="Accent5 499" xfId="4505" xr:uid="{A80A2A57-7A12-428B-8320-AD70E12BB4AC}"/>
    <cellStyle name="Accent5 5" xfId="143" xr:uid="{E356109A-2D97-4D51-A88E-AD1C635611AD}"/>
    <cellStyle name="Accent5 50" xfId="954" xr:uid="{07CD48AB-FD03-437D-8BFE-ED6B6DACA305}"/>
    <cellStyle name="Accent5 500" xfId="4491" xr:uid="{6EE1FE23-1A0C-4A4C-95A3-54FE76335A98}"/>
    <cellStyle name="Accent5 501" xfId="4503" xr:uid="{ED8A4BD3-5A69-4E77-A1FD-5906DFA54E3F}"/>
    <cellStyle name="Accent5 502" xfId="4489" xr:uid="{403804E2-074F-4A97-8E0E-9BA354427C7D}"/>
    <cellStyle name="Accent5 503" xfId="4500" xr:uid="{B4EF18D9-7ECC-48C8-86E9-AD0F37D00130}"/>
    <cellStyle name="Accent5 504" xfId="4533" xr:uid="{0FBEA478-9F16-4DFC-BDF9-EC798D0F5609}"/>
    <cellStyle name="Accent5 505" xfId="4546" xr:uid="{2BF2FC61-BD57-4619-B121-B994A3E76828}"/>
    <cellStyle name="Accent5 506" xfId="4552" xr:uid="{A8C08A97-3D12-452D-98FA-562071EC19B3}"/>
    <cellStyle name="Accent5 507" xfId="4538" xr:uid="{60D1D015-FE6C-4796-AE30-4EA96994B28F}"/>
    <cellStyle name="Accent5 508" xfId="4553" xr:uid="{703A66FD-A5A0-4FE9-96A4-8B3F4959A7DC}"/>
    <cellStyle name="Accent5 509" xfId="4540" xr:uid="{50DB8E7C-2BD1-4B6D-BE5E-C3B57A5486F9}"/>
    <cellStyle name="Accent5 51" xfId="957" xr:uid="{740BB8FA-34BE-4A99-BC0F-18948A77B1F1}"/>
    <cellStyle name="Accent5 510" xfId="4554" xr:uid="{B0067FB5-E029-4D77-ABA8-E5D93D0BBD85}"/>
    <cellStyle name="Accent5 511" xfId="4537" xr:uid="{EB739E87-1E9F-46CD-87EB-5C915F7CDBD2}"/>
    <cellStyle name="Accent5 512" xfId="4555" xr:uid="{016DAFF7-1FAD-4A63-B303-0FC949644D20}"/>
    <cellStyle name="Accent5 513" xfId="4589" xr:uid="{3BE30CF6-4929-4D6A-AF66-D0280245CF0F}"/>
    <cellStyle name="Accent5 514" xfId="4605" xr:uid="{A7101DCD-E14F-4469-8376-F410D89C45E7}"/>
    <cellStyle name="Accent5 515" xfId="4621" xr:uid="{49E8F01D-7B7D-488A-BD11-30D1EE8D9C3D}"/>
    <cellStyle name="Accent5 516" xfId="4604" xr:uid="{7AA4B742-DA58-4A82-9433-21ADF9478B38}"/>
    <cellStyle name="Accent5 517" xfId="4622" xr:uid="{F680BA10-E40D-4F54-AB6F-5CAECA5EACE9}"/>
    <cellStyle name="Accent5 518" xfId="4603" xr:uid="{3D549BFD-64A3-42EA-B8AC-76F4F875E344}"/>
    <cellStyle name="Accent5 519" xfId="4623" xr:uid="{1980ED9C-6958-40CD-88C2-B79015A4B383}"/>
    <cellStyle name="Accent5 52" xfId="1069" xr:uid="{E5AE2E55-1A65-4F69-AA75-D272809C913C}"/>
    <cellStyle name="Accent5 520" xfId="4607" xr:uid="{369B33AC-B01A-4CD9-B693-06A6C0CF4DF9}"/>
    <cellStyle name="Accent5 521" xfId="4626" xr:uid="{1340B3E1-61A2-4030-9141-7EDF4B164CF3}"/>
    <cellStyle name="Accent5 522" xfId="4606" xr:uid="{54DD5E4C-D061-4C2A-BB09-C30C07012C78}"/>
    <cellStyle name="Accent5 523" xfId="4629" xr:uid="{55F8F0FF-DE6C-46CC-A796-0E8C32EFFCD7}"/>
    <cellStyle name="Accent5 524" xfId="4602" xr:uid="{B9D258A0-ABE8-448B-A3B3-901214C46E23}"/>
    <cellStyle name="Accent5 525" xfId="4632" xr:uid="{9B96F1C8-239E-44F8-AB5E-772E81FD8735}"/>
    <cellStyle name="Accent5 526" xfId="4600" xr:uid="{D9959EE3-07E7-4ACD-B439-0D55CC884A5D}"/>
    <cellStyle name="Accent5 527" xfId="4681" xr:uid="{8C07EFB6-DFE8-4F9E-9737-ED9A8F59A55C}"/>
    <cellStyle name="Accent5 528" xfId="4700" xr:uid="{D72AC90E-646F-47A4-9B72-FCBA8780F521}"/>
    <cellStyle name="Accent5 529" xfId="4680" xr:uid="{41B0A97B-A73F-4F42-B195-1C8D2F06D95E}"/>
    <cellStyle name="Accent5 53" xfId="1082" xr:uid="{1B9BA881-5C74-45A1-ABA4-27473AB9A64F}"/>
    <cellStyle name="Accent5 530" xfId="4701" xr:uid="{337DD882-9929-44BA-8890-E1172534754F}"/>
    <cellStyle name="Accent5 531" xfId="4679" xr:uid="{AC98EAA7-EEDF-41BF-AC5C-076876003444}"/>
    <cellStyle name="Accent5 532" xfId="4702" xr:uid="{787401A8-AD0C-4BFE-BAA6-3FB2DABAE558}"/>
    <cellStyle name="Accent5 533" xfId="4677" xr:uid="{A4D54C43-2B0D-4258-BFE8-C9B0A764EE67}"/>
    <cellStyle name="Accent5 534" xfId="4703" xr:uid="{8B1E23AB-448D-4E5E-AC69-524006DD2A0A}"/>
    <cellStyle name="Accent5 535" xfId="4726" xr:uid="{799168FE-AD36-4FB0-B22B-061543EA497A}"/>
    <cellStyle name="Accent5 536" xfId="4730" xr:uid="{0D85FD51-C590-41A8-A749-D543AFF2C2AE}"/>
    <cellStyle name="Accent5 537" xfId="4693" xr:uid="{2F6B04AE-F94F-4B9D-82DA-C8FA25165C83}"/>
    <cellStyle name="Accent5 538" xfId="4740" xr:uid="{4C1C1023-736A-4F39-B25B-FAF204B29FC3}"/>
    <cellStyle name="Accent5 539" xfId="5500" xr:uid="{FDED3C40-51A0-463D-9473-F731552ECD1D}"/>
    <cellStyle name="Accent5 54" xfId="1093" xr:uid="{4F374552-16B5-4F2F-9D0B-2E8610FE0F2C}"/>
    <cellStyle name="Accent5 540" xfId="5525" xr:uid="{31A49684-5B6B-4963-B27C-DD9C7E37BD7F}"/>
    <cellStyle name="Accent5 541" xfId="5502" xr:uid="{D4273A8F-DBAA-4E7C-BB17-1E2BFEFBB130}"/>
    <cellStyle name="Accent5 542" xfId="5524" xr:uid="{135D8D09-D63F-46DB-B536-CE09132F51C1}"/>
    <cellStyle name="Accent5 543" xfId="5496" xr:uid="{73E11CB5-6D52-43A8-8664-B2565E4A1BEE}"/>
    <cellStyle name="Accent5 544" xfId="5526" xr:uid="{9F7F889B-897E-4722-8DE0-A06084651BFC}"/>
    <cellStyle name="Accent5 545" xfId="5497" xr:uid="{9157A85A-756B-46EE-BF31-8C0C8656A314}"/>
    <cellStyle name="Accent5 546" xfId="5528" xr:uid="{39A4F876-4338-427D-8F8D-50DDFD892949}"/>
    <cellStyle name="Accent5 547" xfId="5493" xr:uid="{AB5DE893-1BDA-4877-A025-834963937276}"/>
    <cellStyle name="Accent5 548" xfId="5531" xr:uid="{67417F29-8E50-47ED-B5B1-772FBEC0C135}"/>
    <cellStyle name="Accent5 549" xfId="5492" xr:uid="{E241F70F-D09F-482B-ADE6-820D1DF1E910}"/>
    <cellStyle name="Accent5 55" xfId="1081" xr:uid="{FE0419E2-BBB1-464A-8A7A-A5C9A909C721}"/>
    <cellStyle name="Accent5 550" xfId="5514" xr:uid="{E09BC7A2-BFDA-4AB8-A740-030D218BD140}"/>
    <cellStyle name="Accent5 551" xfId="5573" xr:uid="{3D30A3C3-872A-4B94-A427-A30880A47C12}"/>
    <cellStyle name="Accent5 552" xfId="5515" xr:uid="{A7678B51-95A4-4106-BC17-516138913506}"/>
    <cellStyle name="Accent5 553" xfId="5574" xr:uid="{51C8D3A9-CF7F-4AFE-92AE-BF7E70AF5460}"/>
    <cellStyle name="Accent5 554" xfId="5512" xr:uid="{C992BFAA-21ED-4CAB-836E-6486D3850E4F}"/>
    <cellStyle name="Accent5 555" xfId="5577" xr:uid="{0D7561B3-34A9-4A3E-A62B-1F946C9C3621}"/>
    <cellStyle name="Accent5 556" xfId="5513" xr:uid="{F74EF6CF-91F7-4E87-99E1-D6DCFB016C6E}"/>
    <cellStyle name="Accent5 557" xfId="5605" xr:uid="{CD69AD20-4BC8-412C-A248-83DF006FF824}"/>
    <cellStyle name="Accent5 558" xfId="5614" xr:uid="{17A56602-3A29-44CC-B85B-F832A9828D37}"/>
    <cellStyle name="Accent5 559" xfId="5604" xr:uid="{EC217DF5-E6E8-4CD0-AE12-C4AF085E1601}"/>
    <cellStyle name="Accent5 56" xfId="1094" xr:uid="{E81E91F6-02AA-4016-A5A2-E2B394A4F767}"/>
    <cellStyle name="Accent5 560" xfId="5612" xr:uid="{174E1AAC-511E-4B9F-88BD-9C0B9BFDF894}"/>
    <cellStyle name="Accent5 561" xfId="5601" xr:uid="{56102EDF-AFF1-4DDA-98E0-074EC93A144D}"/>
    <cellStyle name="Accent5 562" xfId="5613" xr:uid="{EF739DAF-5BF6-4181-B6F4-12F948ED897E}"/>
    <cellStyle name="Accent5 563" xfId="5646" xr:uid="{10A5265F-5B07-4496-A5A0-EF74B300935A}"/>
    <cellStyle name="Accent5 564" xfId="5666" xr:uid="{2B180099-4E48-4112-B991-D1086EEE3210}"/>
    <cellStyle name="Accent5 565" xfId="5647" xr:uid="{962CC5AD-E580-4EC3-9470-3907C89E8F38}"/>
    <cellStyle name="Accent5 566" xfId="5667" xr:uid="{CBBE8E1B-5268-4E45-9A66-14B9B1E15095}"/>
    <cellStyle name="Accent5 567" xfId="5645" xr:uid="{E7B27CA6-5873-4DE1-8F5D-E2092DF5B3BB}"/>
    <cellStyle name="Accent5 568" xfId="5668" xr:uid="{9C681803-8464-4A1D-99BE-5408E13351B9}"/>
    <cellStyle name="Accent5 569" xfId="5644" xr:uid="{08AF7830-72B8-4B90-8B89-F224C0F6B6FF}"/>
    <cellStyle name="Accent5 57" xfId="1080" xr:uid="{87C015E2-E873-4767-9FB1-793D5EF266AA}"/>
    <cellStyle name="Accent5 570" xfId="5670" xr:uid="{EF98AAD7-65B6-4A2E-9996-793D5502FE35}"/>
    <cellStyle name="Accent5 571" xfId="5643" xr:uid="{8E32ABB7-9DF4-4DDF-805F-10F8C6F66C13}"/>
    <cellStyle name="Accent5 572" xfId="5671" xr:uid="{D020CAE0-F294-473B-9C7F-EC27DAB4583C}"/>
    <cellStyle name="Accent5 573" xfId="5640" xr:uid="{19CF7485-C07C-4002-BF7A-3A5519333933}"/>
    <cellStyle name="Accent5 574" xfId="5674" xr:uid="{1C179EAF-F21B-4846-982A-2C7166B2742C}"/>
    <cellStyle name="Accent5 575" xfId="5649" xr:uid="{E20B65DE-8C43-49B0-8E1F-C5A202FCA25A}"/>
    <cellStyle name="Accent5 576" xfId="5687" xr:uid="{34720FB2-7BB5-4748-92CE-41300BBCC5B7}"/>
    <cellStyle name="Accent5 577" xfId="5648" xr:uid="{C260014E-B49D-4E30-8144-A8FDEB95BB5C}"/>
    <cellStyle name="Accent5 578" xfId="5696" xr:uid="{97F9989E-375E-43F2-A74D-3730756D2DF4}"/>
    <cellStyle name="Accent5 579" xfId="5740" xr:uid="{199E4ECD-722C-4E3A-BF7F-9A5D1981CD40}"/>
    <cellStyle name="Accent5 58" xfId="1095" xr:uid="{12B22FBD-B2D8-4D0F-902E-DC173FD2C462}"/>
    <cellStyle name="Accent5 580" xfId="5752" xr:uid="{6D399648-1C74-4110-9472-FF07CA0ECCDD}"/>
    <cellStyle name="Accent5 581" xfId="5739" xr:uid="{2201F029-120B-48DC-8430-5B408799BE13}"/>
    <cellStyle name="Accent5 582" xfId="5750" xr:uid="{1F9F0C7D-1120-4432-8298-E70D3D1FE1C7}"/>
    <cellStyle name="Accent5 583" xfId="5735" xr:uid="{9E976573-F332-418E-83E3-691432FCD6B6}"/>
    <cellStyle name="Accent5 584" xfId="5748" xr:uid="{9E6E6C59-064C-4D79-BBD9-E6943BC2A8C2}"/>
    <cellStyle name="Accent5 585" xfId="5733" xr:uid="{3C8896CB-780A-4A0F-9ED6-DA124B05CA7D}"/>
    <cellStyle name="Accent5 586" xfId="5746" xr:uid="{00A8B531-2021-4551-B590-A161B933D8BD}"/>
    <cellStyle name="Accent5 587" xfId="5770" xr:uid="{5DDA8C4D-B839-41F6-B886-87198C4911EA}"/>
    <cellStyle name="Accent5 588" xfId="5795" xr:uid="{F8EF2BC7-8E39-4835-9FAB-9ED4436FDF5F}"/>
    <cellStyle name="Accent5 589" xfId="5806" xr:uid="{CE9E3251-D83F-44E1-8B72-44F1A4971D5C}"/>
    <cellStyle name="Accent5 59" xfId="1083" xr:uid="{A3F6B069-E32C-4EAA-8855-33489D5B2BEB}"/>
    <cellStyle name="Accent5 590" xfId="5794" xr:uid="{33CE1EAD-6B83-42E5-911F-C310A9C9EBB5}"/>
    <cellStyle name="Accent5 591" xfId="5807" xr:uid="{CF219880-3932-4F21-ADF7-0638BD5E8EA1}"/>
    <cellStyle name="Accent5 592" xfId="5793" xr:uid="{EAAF541A-EDC0-4699-8522-5ADC513D097B}"/>
    <cellStyle name="Accent5 593" xfId="5808" xr:uid="{E466143F-1770-4FF9-B0AE-A76A41328DCE}"/>
    <cellStyle name="Accent5 594" xfId="5792" xr:uid="{ABAA38D7-2F86-4998-9F3C-0C79FAF64A49}"/>
    <cellStyle name="Accent5 595" xfId="5809" xr:uid="{0172FAFA-DDDD-45FA-ADB2-AF3CAB24E322}"/>
    <cellStyle name="Accent5 596" xfId="5790" xr:uid="{41C9C629-3B7C-462E-906F-1ADA5908E363}"/>
    <cellStyle name="Accent5 597" xfId="5811" xr:uid="{FB368FBC-141A-46F3-BF47-B73DB7010576}"/>
    <cellStyle name="Accent5 598" xfId="5854" xr:uid="{46C03539-86A9-4EF7-B8A0-BA6FD707ED93}"/>
    <cellStyle name="Accent5 599" xfId="5863" xr:uid="{E27A2D4D-4F58-4483-8451-8689B90BBDD0}"/>
    <cellStyle name="Accent5 6" xfId="151" xr:uid="{0BF8628D-3862-4B02-941C-3F21792385F8}"/>
    <cellStyle name="Accent5 60" xfId="1092" xr:uid="{F694243E-31EA-4396-976E-B029CC2E22DF}"/>
    <cellStyle name="Accent5 600" xfId="5855" xr:uid="{5C4D0DB3-F5DF-468B-AA89-738F8B37A6CA}"/>
    <cellStyle name="Accent5 601" xfId="5864" xr:uid="{C25BF2CE-B4D3-4401-8F44-D5A9C94F1C79}"/>
    <cellStyle name="Accent5 602" xfId="5853" xr:uid="{5F3663B3-517C-44E5-92FA-EF9C07722AF8}"/>
    <cellStyle name="Accent5 603" xfId="5865" xr:uid="{C02E3C80-8960-4FB5-AF67-E62EC99FA066}"/>
    <cellStyle name="Accent5 604" xfId="5852" xr:uid="{CF383189-27C6-46FC-999C-EED6B6381886}"/>
    <cellStyle name="Accent5 605" xfId="5899" xr:uid="{03E85563-EFC7-4F6C-B0E6-B9F5C7A86F28}"/>
    <cellStyle name="Accent5 606" xfId="5921" xr:uid="{4F33DAD1-4380-4D56-A8F0-A4CBCA32758D}"/>
    <cellStyle name="Accent5 607" xfId="5898" xr:uid="{5AEE171F-AD08-41FB-B64F-D8C443FE39BD}"/>
    <cellStyle name="Accent5 608" xfId="5919" xr:uid="{E295ED63-C32C-4BB2-ACF9-D61A960A7E00}"/>
    <cellStyle name="Accent5 609" xfId="5896" xr:uid="{83EC968F-D274-4B84-9F01-254822F7B34B}"/>
    <cellStyle name="Accent5 61" xfId="1127" xr:uid="{3DBDE4B7-77CE-4BBF-9801-A16137D8A71C}"/>
    <cellStyle name="Accent5 610" xfId="5922" xr:uid="{A608E7B4-2C55-4282-A035-A1370F9AD347}"/>
    <cellStyle name="Accent5 611" xfId="5895" xr:uid="{E0A0B868-DEAE-44C9-87C9-82218C6037A4}"/>
    <cellStyle name="Accent5 612" xfId="5910" xr:uid="{40FF0C30-782F-4FA0-9C57-1E52F10C1B5B}"/>
    <cellStyle name="Accent5 613" xfId="5948" xr:uid="{E01253BD-34F1-47CA-B112-1628238185E9}"/>
    <cellStyle name="Accent5 614" xfId="5911" xr:uid="{5E8594B2-C452-4D5F-9702-766741728F98}"/>
    <cellStyle name="Accent5 615" xfId="5949" xr:uid="{02590B9E-4F03-46CF-83D2-3A1A3735A66C}"/>
    <cellStyle name="Accent5 616" xfId="5905" xr:uid="{92599FC7-6EB4-4C8C-A90A-E5343BC33A98}"/>
    <cellStyle name="Accent5 617" xfId="5970" xr:uid="{68934CCC-72DD-41E7-AEA3-5EAF74CB7BD9}"/>
    <cellStyle name="Accent5 618" xfId="5977" xr:uid="{A032B743-0135-4623-AF4B-D42614890153}"/>
    <cellStyle name="Accent5 619" xfId="5963" xr:uid="{C4301E85-64E9-4E52-B05A-18CAB2ED3099}"/>
    <cellStyle name="Accent5 62" xfId="1137" xr:uid="{16726D4D-A51B-4883-A996-D18B2BCFFA7F}"/>
    <cellStyle name="Accent5 620" xfId="5978" xr:uid="{1A30DD9A-B784-4D18-BEBC-5C3234200442}"/>
    <cellStyle name="Accent5 621" xfId="5969" xr:uid="{3DE0D1D2-F959-4609-BCA0-03171EA2EB13}"/>
    <cellStyle name="Accent5 622" xfId="5984" xr:uid="{7DEB6A74-F783-4FE6-BD6B-0365C086D53B}"/>
    <cellStyle name="Accent5 623" xfId="5966" xr:uid="{1E5C3282-4B31-4E09-ADD9-7A4CF94BB61F}"/>
    <cellStyle name="Accent5 624" xfId="5982" xr:uid="{0998C709-9737-4BAB-9421-3AD4E7C67491}"/>
    <cellStyle name="Accent5 625" xfId="6021" xr:uid="{8A63B07C-1448-4329-A9BC-0362DE7C6875}"/>
    <cellStyle name="Accent5 626" xfId="6037" xr:uid="{B2F3127F-2EBA-41AB-89D9-AE0D08094B81}"/>
    <cellStyle name="Accent5 627" xfId="6020" xr:uid="{C2C5FF59-49E5-4BE8-BC00-32BE96645804}"/>
    <cellStyle name="Accent5 628" xfId="6038" xr:uid="{B97774D3-DB16-418C-9E02-38FD19B16C49}"/>
    <cellStyle name="Accent5 629" xfId="6019" xr:uid="{8B8F04A8-12D2-4A9F-BA21-8B8E1F520A0A}"/>
    <cellStyle name="Accent5 63" xfId="1126" xr:uid="{5CD5FC91-D147-4DFC-8A51-EBD458ACA8EC}"/>
    <cellStyle name="Accent5 630" xfId="6039" xr:uid="{676B7A65-DE48-4B3D-A9F8-15CC0E524884}"/>
    <cellStyle name="Accent5 631" xfId="6029" xr:uid="{A9EC6A62-F31A-458B-94FB-16C78D58F225}"/>
    <cellStyle name="Accent5 632" xfId="6054" xr:uid="{CD105640-97BB-410B-B008-96599B8D3F4E}"/>
    <cellStyle name="Accent5 633" xfId="6028" xr:uid="{E456C768-E46D-4FAE-8ED0-95B11055FA48}"/>
    <cellStyle name="Accent5 634" xfId="6055" xr:uid="{9F5012DA-4B51-473C-BC24-4599811EC741}"/>
    <cellStyle name="Accent5 635" xfId="6030" xr:uid="{D65E92B2-784C-4539-8B12-C46CF273E73C}"/>
    <cellStyle name="Accent5 636" xfId="6078" xr:uid="{608CD658-1F11-4868-A486-415E89C20059}"/>
    <cellStyle name="Accent5 637" xfId="6081" xr:uid="{7C8B71AC-3EFA-45DD-BBB7-125E773A9C22}"/>
    <cellStyle name="Accent5 638" xfId="6097" xr:uid="{3F776FB7-84AF-47DC-A4E7-4E0E47066833}"/>
    <cellStyle name="Accent5 639" xfId="6108" xr:uid="{A6A35533-EED0-476C-ADA3-0051CCC929A7}"/>
    <cellStyle name="Accent5 64" xfId="1131" xr:uid="{5A6F5420-3E39-4280-81A9-3236DE330F91}"/>
    <cellStyle name="Accent5 640" xfId="6096" xr:uid="{DEA6CD63-06C3-4313-B747-88EF22FFD9E2}"/>
    <cellStyle name="Accent5 641" xfId="6107" xr:uid="{B8F9C7A5-E5CC-45F9-9049-70DB4D6E9BC7}"/>
    <cellStyle name="Accent5 642" xfId="6095" xr:uid="{F8BFB79C-7E46-479F-AFA1-26E3A3DD1BEA}"/>
    <cellStyle name="Accent5 643" xfId="6109" xr:uid="{50F7136C-A463-4FA2-980F-11F96D255CFB}"/>
    <cellStyle name="Accent5 644" xfId="6102" xr:uid="{C1D85DDC-2E8E-4A4D-830C-BA3E05E89A3E}"/>
    <cellStyle name="Accent5 645" xfId="6135" xr:uid="{000DE8C8-AF72-4A71-97C2-79D9089A33B7}"/>
    <cellStyle name="Accent5 646" xfId="6139" xr:uid="{3EA6F2DD-6D9E-4253-809B-3142E877B3CE}"/>
    <cellStyle name="Accent5 647" xfId="6134" xr:uid="{44D1D833-F16F-45D5-ADAC-4D11725CD3E7}"/>
    <cellStyle name="Accent5 648" xfId="6160" xr:uid="{77A698FE-E515-45B7-AB1E-5032ABF5FD83}"/>
    <cellStyle name="Accent5 649" xfId="6175" xr:uid="{9AAAEB6F-5878-4BF8-A43B-406E101023D8}"/>
    <cellStyle name="Accent5 65" xfId="1143" xr:uid="{491DA00D-8229-41DD-88DD-39D21B4CE75E}"/>
    <cellStyle name="Accent5 650" xfId="6158" xr:uid="{A717E72C-0A21-4CCF-A4E9-E75C3C1645B4}"/>
    <cellStyle name="Accent5 651" xfId="6170" xr:uid="{EFC3715B-552F-4A59-8819-8C5BAAB0B160}"/>
    <cellStyle name="Accent5 652" xfId="6151" xr:uid="{F5A032E5-7E82-42D7-9C67-EAB59E8E5B0F}"/>
    <cellStyle name="Accent5 653" xfId="6168" xr:uid="{D3C3C2DB-5CE3-46A6-A6CE-1A56AD8D610F}"/>
    <cellStyle name="Accent5 654" xfId="6152" xr:uid="{211A53D6-A321-454D-8AFB-FE65DBC64BCC}"/>
    <cellStyle name="Accent5 655" xfId="6166" xr:uid="{9511FC3A-CF33-4AD3-831B-51421D3B2181}"/>
    <cellStyle name="Accent5 656" xfId="6192" xr:uid="{026B040B-F810-4707-AD7A-C8A1C1771100}"/>
    <cellStyle name="Accent5 657" xfId="6169" xr:uid="{50884961-CF40-4D77-A93B-33DB713E1388}"/>
    <cellStyle name="Accent5 658" xfId="6194" xr:uid="{D76A0324-BE5E-4278-921F-8C67E1BC546F}"/>
    <cellStyle name="Accent5 659" xfId="6227" xr:uid="{DAA7CC13-D4C0-40D0-A2F0-FF5DAD0BAD96}"/>
    <cellStyle name="Accent5 66" xfId="1154" xr:uid="{9739291C-42BC-491E-B541-6955D8251FE4}"/>
    <cellStyle name="Accent5 660" xfId="6248" xr:uid="{CEC0FC26-4148-4430-9263-C4921688E5CD}"/>
    <cellStyle name="Accent5 661" xfId="6226" xr:uid="{A76FC5B3-9355-407F-9CB0-21EC7A35250A}"/>
    <cellStyle name="Accent5 662" xfId="6249" xr:uid="{6BA72B6C-F18C-49C5-97E9-4A9E39869B4E}"/>
    <cellStyle name="Accent5 663" xfId="6231" xr:uid="{E8EA2F79-2D04-44AC-A342-C593A4EAA485}"/>
    <cellStyle name="Accent5 664" xfId="6254" xr:uid="{76021850-A1DA-4555-A89E-C0525445E576}"/>
    <cellStyle name="Accent5 665" xfId="6228" xr:uid="{613EE725-3C7E-42F3-A5F8-A33B1780AC48}"/>
    <cellStyle name="Accent5 666" xfId="6255" xr:uid="{D4F467BD-A339-4A24-85E2-8D62F37FABBA}"/>
    <cellStyle name="Accent5 667" xfId="6236" xr:uid="{05A330EC-A600-44BF-9667-256D1F3049B5}"/>
    <cellStyle name="Accent5 668" xfId="6271" xr:uid="{72778340-3727-43EF-8015-CDBEFA6364E0}"/>
    <cellStyle name="Accent5 669" xfId="6239" xr:uid="{60EF2383-F407-4DE2-B57F-BD4D1A26BFAE}"/>
    <cellStyle name="Accent5 67" xfId="1157" xr:uid="{CDAAF445-FE7F-4659-8EEB-11100F6F275E}"/>
    <cellStyle name="Accent5 670" xfId="6283" xr:uid="{582CE862-3CB1-4E0F-A273-97E9A2BA50A3}"/>
    <cellStyle name="Accent5 671" xfId="6276" xr:uid="{EC8CEC2A-AFB1-43AE-9F4B-EB69FA5A6E63}"/>
    <cellStyle name="Accent5 672" xfId="6528" xr:uid="{69E8E10F-DE65-40CA-977A-A60B500A6D73}"/>
    <cellStyle name="Accent5 673" xfId="6386" xr:uid="{4F118C9A-8834-409D-B6E2-AE3C89A5EA4A}"/>
    <cellStyle name="Accent5 674" xfId="6614" xr:uid="{74AA29F2-E8B4-4D8F-9A62-DEA67B368193}"/>
    <cellStyle name="Accent5 675" xfId="6629" xr:uid="{416D123F-7028-4C0C-9696-5EB9C80FB539}"/>
    <cellStyle name="Accent5 676" xfId="6616" xr:uid="{A5524666-DD72-4AF2-9C7A-FE105E0566F8}"/>
    <cellStyle name="Accent5 677" xfId="6631" xr:uid="{6DDB8F3F-874A-461B-838E-D18A51A6A8E9}"/>
    <cellStyle name="Accent5 678" xfId="6615" xr:uid="{48DACF06-15F0-4513-815D-2373DC346C2A}"/>
    <cellStyle name="Accent5 679" xfId="6633" xr:uid="{86D1DDF9-5DEA-4C8B-A2C3-3F41B2A50FD1}"/>
    <cellStyle name="Accent5 68" xfId="1166" xr:uid="{145A43A7-E77D-4F09-9F94-37F0FB37ED70}"/>
    <cellStyle name="Accent5 680" xfId="6613" xr:uid="{31C83464-B4F4-4F71-8135-B36DCFE6CA1C}"/>
    <cellStyle name="Accent5 681" xfId="6634" xr:uid="{7C1AE963-F90E-4BFC-9F69-5B3039BA209A}"/>
    <cellStyle name="Accent5 682" xfId="6612" xr:uid="{064AED01-1F4A-4478-98D5-07E1BA8ACFC9}"/>
    <cellStyle name="Accent5 683" xfId="6635" xr:uid="{4CE10C83-C000-4516-BE5F-2086FF7D81CA}"/>
    <cellStyle name="Accent5 684" xfId="6609" xr:uid="{798B5019-D626-4D3A-B6ED-E793232C1B6E}"/>
    <cellStyle name="Accent5 685" xfId="6630" xr:uid="{E4B71E26-CBD1-4C48-B692-79ABF631A6CA}"/>
    <cellStyle name="Accent5 686" xfId="6676" xr:uid="{677E2DF7-B7E8-437D-90E7-363BA7DE661A}"/>
    <cellStyle name="Accent5 687" xfId="6679" xr:uid="{B9EA1DC2-3B9D-497B-993F-AA29761235DB}"/>
    <cellStyle name="Accent5 688" xfId="6688" xr:uid="{D0330100-8830-48C7-B0DF-0678891E0373}"/>
    <cellStyle name="Accent5 689" xfId="6705" xr:uid="{61B1A389-936E-4772-8712-AEC535826F8B}"/>
    <cellStyle name="Accent5 69" xfId="1169" xr:uid="{1816383E-1B4A-4720-B107-5F24FB833B60}"/>
    <cellStyle name="Accent5 690" xfId="6727" xr:uid="{D9C7DF6F-F7A5-4AA7-BAF6-982249E827FD}"/>
    <cellStyle name="Accent5 691" xfId="6703" xr:uid="{BFA1862D-4872-46AD-A3D0-28D36CC48D85}"/>
    <cellStyle name="Accent5 692" xfId="6728" xr:uid="{FDE37FA0-D9FD-448A-BBF8-45CD1EB701C8}"/>
    <cellStyle name="Accent5 693" xfId="6702" xr:uid="{4908DF3B-AF33-4FB9-A2BF-58F51823D95C}"/>
    <cellStyle name="Accent5 694" xfId="6729" xr:uid="{38C8D958-1003-48CD-94FD-C98DA9EE1AF5}"/>
    <cellStyle name="Accent5 695" xfId="6717" xr:uid="{63C20491-D0FD-4D9D-B2BD-1912582FC9EF}"/>
    <cellStyle name="Accent5 696" xfId="6755" xr:uid="{58E13176-C4EE-411F-BF6B-3C3ED0FFA628}"/>
    <cellStyle name="Accent5 697" xfId="6716" xr:uid="{EE0E4AE6-84FC-4306-AA5A-84AFF3C94A5E}"/>
    <cellStyle name="Accent5 698" xfId="6740" xr:uid="{E910D176-D62E-4ABA-9345-21C2EA7B2A84}"/>
    <cellStyle name="Accent5 699" xfId="6704" xr:uid="{F62C5557-90A9-4F54-95A0-BB6AE87681F5}"/>
    <cellStyle name="Accent5 7" xfId="142" xr:uid="{82C7F1B2-9EA5-4E06-B2E0-FC2D8B81EC69}"/>
    <cellStyle name="Accent5 70" xfId="1181" xr:uid="{837EA457-6FF4-4EF1-90A0-0F25089C2FD6}"/>
    <cellStyle name="Accent5 700" xfId="6747" xr:uid="{94A093EB-082D-4453-A449-0D9A0039B6A6}"/>
    <cellStyle name="Accent5 701" xfId="6696" xr:uid="{5FEFE107-F713-4BB4-A578-B9A8622D231D}"/>
    <cellStyle name="Accent5 702" xfId="6734" xr:uid="{88475885-256E-4EE3-B566-EDB0B8157131}"/>
    <cellStyle name="Accent5 703" xfId="6774" xr:uid="{FBB81608-F984-4E02-9E61-A2E57C1BE672}"/>
    <cellStyle name="Accent5 704" xfId="6737" xr:uid="{211FE014-8445-486E-9E7B-01E8F9016180}"/>
    <cellStyle name="Accent5 705" xfId="6776" xr:uid="{AF2DBFC6-784B-4962-BC3D-34F7FDF99A17}"/>
    <cellStyle name="Accent5 706" xfId="6726" xr:uid="{FFDE43A2-FE5E-464E-9DB3-4604AB7CCE20}"/>
    <cellStyle name="Accent5 707" xfId="6803" xr:uid="{F65CEF80-E4CB-4734-9E5C-A142BBAD98F4}"/>
    <cellStyle name="Accent5 708" xfId="6924" xr:uid="{11FC200B-EED5-4CED-B517-FE7FED8D8C00}"/>
    <cellStyle name="Accent5 709" xfId="7150" xr:uid="{BCA5CF0B-16D9-403B-BA85-9635EAB3FAB6}"/>
    <cellStyle name="Accent5 71" xfId="1186" xr:uid="{D0C2743E-FD30-44BA-BE68-5BC8CB9FA4ED}"/>
    <cellStyle name="Accent5 710" xfId="7154" xr:uid="{1EF82C04-9080-4EC8-943C-08004B299F88}"/>
    <cellStyle name="Accent5 711" xfId="7149" xr:uid="{A1D8DACE-C4B8-4925-A5BA-0D96685FE3FF}"/>
    <cellStyle name="Accent5 712" xfId="7174" xr:uid="{D15D4995-B8E8-4939-8157-4AAB94443C00}"/>
    <cellStyle name="Accent5 713" xfId="7185" xr:uid="{B9B1EA48-77CF-4CA9-91D2-50B6CC67ED5B}"/>
    <cellStyle name="Accent5 714" xfId="7173" xr:uid="{39732F1C-66E0-4858-97A0-77CED9FE47B2}"/>
    <cellStyle name="Accent5 715" xfId="7186" xr:uid="{D77F9FBB-6252-4696-B630-E8E97F22F40B}"/>
    <cellStyle name="Accent5 716" xfId="7172" xr:uid="{98F4D6D9-5FEB-4CD9-B6AD-1CAAB89C9259}"/>
    <cellStyle name="Accent5 717" xfId="7187" xr:uid="{5C4CAA07-A752-4632-BD73-D2C1162F5217}"/>
    <cellStyle name="Accent5 718" xfId="7171" xr:uid="{15283631-5A83-4612-AFB7-4EF6A742D6F8}"/>
    <cellStyle name="Accent5 719" xfId="7188" xr:uid="{73CA502C-3BC8-4E77-BCC0-9DB3A47481DF}"/>
    <cellStyle name="Accent5 72" xfId="1180" xr:uid="{77146BE2-0268-4DAF-8959-DCE12D066289}"/>
    <cellStyle name="Accent5 720" xfId="7179" xr:uid="{1A52A9C4-377E-42D5-B767-C38B56986070}"/>
    <cellStyle name="Accent5 721" xfId="7219" xr:uid="{772B435D-525B-4F91-9D43-E182AB6AD0A7}"/>
    <cellStyle name="Accent5 722" xfId="7282" xr:uid="{94594680-92CC-4D33-95A9-02F011658BE2}"/>
    <cellStyle name="Accent5 723" xfId="7277" xr:uid="{D7D89A3E-81BD-4311-ABDD-D7CF33CEED7E}"/>
    <cellStyle name="Accent5 724" xfId="7656" xr:uid="{BF1CECAE-FBE8-482B-B3C3-EBA04640F933}"/>
    <cellStyle name="Accent5 725" xfId="7670" xr:uid="{62CAFC31-A320-4D52-ABAE-9BCC8FF03447}"/>
    <cellStyle name="Accent5 726" xfId="7681" xr:uid="{A7FD54AD-4E6C-4F4E-9FFA-D49D4046F14A}"/>
    <cellStyle name="Accent5 727" xfId="7669" xr:uid="{609B5DCB-CA04-4A92-8C4D-B3729FDC7E25}"/>
    <cellStyle name="Accent5 728" xfId="7682" xr:uid="{7683EBB5-76BD-47BD-B477-FA0DAA145933}"/>
    <cellStyle name="Accent5 729" xfId="7674" xr:uid="{39899D89-9FDA-48B0-BDE4-E6B6DF85676E}"/>
    <cellStyle name="Accent5 73" xfId="1187" xr:uid="{3A0E2CA2-2F13-4C8F-B1B6-1595D736CFB9}"/>
    <cellStyle name="Accent5 730" xfId="7688" xr:uid="{7F6FBFE1-F42C-479A-BB50-ADD526B241BD}"/>
    <cellStyle name="Accent5 731" xfId="7671" xr:uid="{227B390F-2E48-4C4B-9C7F-60F52BBC2885}"/>
    <cellStyle name="Accent5 732" xfId="7680" xr:uid="{E387F347-51CB-456E-A087-0C5F81BA9A1A}"/>
    <cellStyle name="Accent5 733" xfId="7717" xr:uid="{9B4B8279-9BD2-4E62-BDE4-24B12016683A}"/>
    <cellStyle name="Accent5 734" xfId="7727" xr:uid="{4B5AC6E0-CC25-419B-88F7-C39D5B8A8480}"/>
    <cellStyle name="Accent5 735" xfId="7716" xr:uid="{4A3AE57D-E735-4658-8B3D-DBB11B0C38B6}"/>
    <cellStyle name="Accent5 736" xfId="7728" xr:uid="{37345D98-BE09-49BB-8B3C-334A34FE5912}"/>
    <cellStyle name="Accent5 737" xfId="7719" xr:uid="{8FE03B99-4DD8-4978-8170-64EB218685E7}"/>
    <cellStyle name="Accent5 738" xfId="7730" xr:uid="{A6A3C09F-B162-4876-8BC1-DD385A543FF4}"/>
    <cellStyle name="Accent5 739" xfId="7718" xr:uid="{5158477F-7C6C-4831-BC0D-FB7F8165A0FC}"/>
    <cellStyle name="Accent5 74" xfId="1202" xr:uid="{694C478D-C9EF-4755-8B74-6D822F9B355E}"/>
    <cellStyle name="Accent5 740" xfId="7755" xr:uid="{5D397061-38F0-4FEE-B4D5-6391E25D3BF4}"/>
    <cellStyle name="Accent5 741" xfId="7763" xr:uid="{BDCC831C-0AC2-4968-9A70-05D85CB4AABC}"/>
    <cellStyle name="Accent5 742" xfId="7760" xr:uid="{8F6F8E2B-D17D-4C44-A74C-260C734884F4}"/>
    <cellStyle name="Accent5 743" xfId="7778" xr:uid="{F221F9DF-5D67-462F-AEE5-6FFA664D65B5}"/>
    <cellStyle name="Accent5 744" xfId="7785" xr:uid="{BF2F9CA1-6CB2-4034-A7A7-2B160A7FFE36}"/>
    <cellStyle name="Accent5 745" xfId="7777" xr:uid="{2D595510-C2A3-4B01-B28A-B38BB0318575}"/>
    <cellStyle name="Accent5 746" xfId="7786" xr:uid="{50A721C4-CD7B-4B82-98A4-FAD4B209B91B}"/>
    <cellStyle name="Accent5 747" xfId="7776" xr:uid="{69D79353-EDC2-4E8E-ABB5-42F23BEAFE81}"/>
    <cellStyle name="Accent5 748" xfId="7787" xr:uid="{F53416AB-DEE8-4B62-A81F-0E8515266AFD}"/>
    <cellStyle name="Accent5 749" xfId="7818" xr:uid="{5F441618-925F-4AC6-90FD-3CD78D0AFBFD}"/>
    <cellStyle name="Accent5 75" xfId="1205" xr:uid="{3F815937-2E58-40E7-9856-DC6940EAE534}"/>
    <cellStyle name="Accent5 750" xfId="7828" xr:uid="{4820070E-61BB-44E1-BF31-8EF3ECD3803D}"/>
    <cellStyle name="Accent5 751" xfId="7817" xr:uid="{A129CA0E-0E45-487F-8419-B54ECCA4A490}"/>
    <cellStyle name="Accent5 752" xfId="7829" xr:uid="{513CD245-7C6E-4729-A2F0-9EB89453EAED}"/>
    <cellStyle name="Accent5 753" xfId="7816" xr:uid="{7CAF0528-947A-4A12-ADA0-96D07FAA1833}"/>
    <cellStyle name="Accent5 754" xfId="7830" xr:uid="{75442A5E-003C-481E-B030-E4DB0A73413F}"/>
    <cellStyle name="Accent5 755" xfId="7815" xr:uid="{3E342BD7-4D13-4241-9F63-767A9B4F0DC8}"/>
    <cellStyle name="Accent5 756" xfId="7831" xr:uid="{E48D5EC0-0074-46CE-A77E-4139A3A69873}"/>
    <cellStyle name="Accent5 757" xfId="7813" xr:uid="{AB4A22A6-8674-486B-BA3B-54D37C90C16F}"/>
    <cellStyle name="Accent5 758" xfId="7871" xr:uid="{6AADA38F-E150-4052-8984-9F9FA9C55CC4}"/>
    <cellStyle name="Accent5 759" xfId="7886" xr:uid="{CE6CFB5D-2100-47B2-8897-463314E06CA1}"/>
    <cellStyle name="Accent5 76" xfId="1222" xr:uid="{F3CC7DC2-CFDD-4841-8C2B-FA9068C696C0}"/>
    <cellStyle name="Accent5 760" xfId="7870" xr:uid="{A881EE81-4880-4F88-84FE-91B9E16CAEE1}"/>
    <cellStyle name="Accent5 761" xfId="7887" xr:uid="{24EE4002-8550-488A-A3A9-9F657F4BA8C1}"/>
    <cellStyle name="Accent5 762" xfId="7873" xr:uid="{2F25A994-9A18-4031-9FA6-900965D8DA76}"/>
    <cellStyle name="Accent5 763" xfId="7892" xr:uid="{C06CA21B-F436-4C38-9B99-5D8DF608DC0D}"/>
    <cellStyle name="Accent5 764" xfId="7872" xr:uid="{6B02FB03-5B01-420B-BFAF-16A918B8A333}"/>
    <cellStyle name="Accent5 765" xfId="7888" xr:uid="{7D23321A-457C-45E0-9DFF-7A52225C2E22}"/>
    <cellStyle name="Accent5 766" xfId="7866" xr:uid="{11DFEF06-63B8-4445-936D-FB60BA58577E}"/>
    <cellStyle name="Accent5 767" xfId="7890" xr:uid="{5FA2A5E7-A356-456A-A8E4-C1FFEE1EE03B}"/>
    <cellStyle name="Accent5 768" xfId="7860" xr:uid="{AA4C26DA-F735-4A2B-86CC-4038154DD628}"/>
    <cellStyle name="Accent5 769" xfId="7894" xr:uid="{EF1786E1-BCE5-4B6A-959A-AD84DBAADCC7}"/>
    <cellStyle name="Accent5 77" xfId="1231" xr:uid="{50C694BC-B9A5-4823-809D-FC34754A069A}"/>
    <cellStyle name="Accent5 770" xfId="7939" xr:uid="{197BBA28-B0A5-4C07-8379-0ED4B890DEE8}"/>
    <cellStyle name="Accent5 771" xfId="7943" xr:uid="{933FE5AD-C75A-40D5-91D3-BD92A9B05B53}"/>
    <cellStyle name="Accent5 772" xfId="7938" xr:uid="{BAAA7B97-2367-425D-8534-0D5DE1ADDE75}"/>
    <cellStyle name="Accent5 773" xfId="7954" xr:uid="{97CE9154-BD82-4265-9A45-401B69ED3800}"/>
    <cellStyle name="Accent5 774" xfId="8027" xr:uid="{D59D5E6A-87D6-4842-A0F1-2BC91C215CDE}"/>
    <cellStyle name="Accent5 775" xfId="8820" xr:uid="{9F916615-47D1-4EB0-AB29-C6C4AE97F902}"/>
    <cellStyle name="Accent5 776" xfId="8823" xr:uid="{88EE6C21-2062-4F57-AE46-883DA475B362}"/>
    <cellStyle name="Accent5 777" xfId="8832" xr:uid="{7E3C54EF-B7C8-4714-9B15-BA4FC0361ACB}"/>
    <cellStyle name="Accent5 778" xfId="8837" xr:uid="{155D1539-4162-47DF-B43B-19BBA9A9586E}"/>
    <cellStyle name="Accent5 779" xfId="8851" xr:uid="{BE49450A-BAEA-4E75-933F-247C8B1C770C}"/>
    <cellStyle name="Accent5 78" xfId="1221" xr:uid="{750EB309-BC63-4416-925D-52ABE28ABCF3}"/>
    <cellStyle name="Accent5 780" xfId="8838" xr:uid="{22A775FC-B1B6-4633-BF37-1CC8403974D1}"/>
    <cellStyle name="Accent5 781" xfId="8852" xr:uid="{66BCB00F-D5BB-46D8-818B-8046A36FE6F2}"/>
    <cellStyle name="Accent5 782" xfId="8839" xr:uid="{D591CAC0-7F7B-43C2-B2BE-C979F4E26592}"/>
    <cellStyle name="Accent5 783" xfId="8853" xr:uid="{EC36C5B9-D2A9-44B2-9C65-D87330A9907E}"/>
    <cellStyle name="Accent5 784" xfId="8877" xr:uid="{BDD6D2D0-AE5F-4225-B645-DB8A52ACF5CE}"/>
    <cellStyle name="Accent5 785" xfId="8881" xr:uid="{436464F0-B074-4318-A6D3-41924D4DEFBA}"/>
    <cellStyle name="Accent5 786" xfId="8876" xr:uid="{8E98EA2B-A822-4B51-B544-A038DB15F3B1}"/>
    <cellStyle name="Accent5 787" xfId="8893" xr:uid="{90E37BF6-5947-4552-B9CF-0F8591F340CA}"/>
    <cellStyle name="Accent5 788" xfId="8896" xr:uid="{9E1B5013-B094-49DB-BEA6-A3BC5B30118D}"/>
    <cellStyle name="Accent5 789" xfId="8915" xr:uid="{5FBA9DF5-58AA-4169-8B97-CA28AEF2D28D}"/>
    <cellStyle name="Accent5 79" xfId="1232" xr:uid="{07CC2737-2882-40A6-9D4B-5F0BA0B4CF16}"/>
    <cellStyle name="Accent5 790" xfId="8932" xr:uid="{80FD1F1F-0DC3-4303-A659-548697C990D0}"/>
    <cellStyle name="Accent5 791" xfId="8913" xr:uid="{9D1A1AC3-DE57-4B67-A77F-EF8B3084C71B}"/>
    <cellStyle name="Accent5 792" xfId="8931" xr:uid="{F3544B9A-97E2-4042-8729-A190D341074D}"/>
    <cellStyle name="Accent5 793" xfId="8910" xr:uid="{C3F14F56-3F81-4F6A-AE34-6088375A3E2B}"/>
    <cellStyle name="Accent5 794" xfId="8933" xr:uid="{A379B37A-A4D1-46BD-A1B1-333F48EEC29B}"/>
    <cellStyle name="Accent5 795" xfId="8921" xr:uid="{C14EE31D-DF46-4355-A23C-B615596A7D92}"/>
    <cellStyle name="Accent5 796" xfId="8952" xr:uid="{DA85A419-34B6-473B-A502-19EB78C99D51}"/>
    <cellStyle name="Accent5 797" xfId="8920" xr:uid="{E20C66C8-97EC-45D3-86F7-5D32F26C1D1D}"/>
    <cellStyle name="Accent5 798" xfId="8953" xr:uid="{09EA6567-C52E-443E-8EC8-6585A1EA4109}"/>
    <cellStyle name="Accent5 799" xfId="8923" xr:uid="{9B5EF2DB-2B59-4774-BBE5-68E9EECB5853}"/>
    <cellStyle name="Accent5 8" xfId="178" xr:uid="{21384A52-60FA-4851-9866-4CCFA711C045}"/>
    <cellStyle name="Accent5 80" xfId="1220" xr:uid="{863A5A70-B45A-4674-8292-C30021AF5DA1}"/>
    <cellStyle name="Accent5 800" xfId="8963" xr:uid="{F09E5C0C-B65C-4751-BDD4-43BB3D19BE36}"/>
    <cellStyle name="Accent5 801" xfId="8922" xr:uid="{56F90806-672A-4B80-B725-58F301911865}"/>
    <cellStyle name="Accent5 802" xfId="8965" xr:uid="{59ADC3E1-FCEA-4EA2-87D7-BA8D09B50F8F}"/>
    <cellStyle name="Accent5 803" xfId="8995" xr:uid="{F252E00A-2B52-4E80-8BFC-131DF5346F73}"/>
    <cellStyle name="Accent5 804" xfId="9000" xr:uid="{4E77AEDA-5EA7-44D3-8C53-DA8D5B90677C}"/>
    <cellStyle name="Accent5 805" xfId="8989" xr:uid="{45FAD764-A780-4863-98E1-818E45057466}"/>
    <cellStyle name="Accent5 806" xfId="9001" xr:uid="{3FB9F504-5E97-4F35-9831-BD8473238E3E}"/>
    <cellStyle name="Accent5 807" xfId="8987" xr:uid="{FD83BDAD-9042-41A7-9887-0AA3FA7ABEB2}"/>
    <cellStyle name="Accent5 808" xfId="9002" xr:uid="{2B47DF86-D41C-49BC-9F93-80FE62D154E2}"/>
    <cellStyle name="Accent5 809" xfId="8986" xr:uid="{8A2DD3BD-0BC9-4BA2-9985-BD7B803411AB}"/>
    <cellStyle name="Accent5 81" xfId="1233" xr:uid="{471D18D0-A49D-413A-AE88-7D07FE5F34B6}"/>
    <cellStyle name="Accent5 810" xfId="9037" xr:uid="{D92BC08E-2FCA-4A70-8F13-645841AA82EE}"/>
    <cellStyle name="Accent5 811" xfId="9047" xr:uid="{B4010101-4C03-4EA6-A119-2D512B8DFB84}"/>
    <cellStyle name="Accent5 812" xfId="9036" xr:uid="{30F141F0-C057-4AEB-BED9-1EBD5A877F48}"/>
    <cellStyle name="Accent5 813" xfId="9045" xr:uid="{F9BB9AF7-B10D-46A3-8D06-E8406795B722}"/>
    <cellStyle name="Accent5 814" xfId="9033" xr:uid="{C62E8345-0EE6-4998-9B6F-8BBCAB9CB5E3}"/>
    <cellStyle name="Accent5 815" xfId="9046" xr:uid="{EAF7BAFF-10F7-4343-8E3D-752FA8F753B0}"/>
    <cellStyle name="Accent5 816" xfId="9031" xr:uid="{AE0DC431-6A8A-4970-993A-0642F76260AE}"/>
    <cellStyle name="Accent5 817" xfId="9082" xr:uid="{2B5C5D92-97D3-4B84-B0A3-D66FF3F2DE12}"/>
    <cellStyle name="Accent5 818" xfId="9101" xr:uid="{4627BC2F-5D7B-41CD-A1FF-8646FEAB449F}"/>
    <cellStyle name="Accent5 819" xfId="9081" xr:uid="{3FCA32EB-1B2E-44B3-A556-3CC2B1050745}"/>
    <cellStyle name="Accent5 82" xfId="1219" xr:uid="{B042624B-16FC-489A-A3CD-D8FB15A0C64D}"/>
    <cellStyle name="Accent5 820" xfId="9102" xr:uid="{B78CB740-66DB-46AE-9539-2F13634FE1C6}"/>
    <cellStyle name="Accent5 821" xfId="9080" xr:uid="{D75B341B-6374-43EB-BD5F-BC6BE2F43B87}"/>
    <cellStyle name="Accent5 822" xfId="9103" xr:uid="{0CE89651-0437-4B93-8900-3A3ED550FF33}"/>
    <cellStyle name="Accent5 823" xfId="9079" xr:uid="{F682D529-48E2-4159-A2E1-96DCE15AAF48}"/>
    <cellStyle name="Accent5 824" xfId="9090" xr:uid="{D72BE363-CBCD-4BEF-B815-1F352708F249}"/>
    <cellStyle name="Accent5 825" xfId="9133" xr:uid="{7E44EC9C-9109-4CB5-A082-D7D0D925BB73}"/>
    <cellStyle name="Accent5 826" xfId="9091" xr:uid="{E63FD277-26A9-42BD-9022-3BEBE3704C44}"/>
    <cellStyle name="Accent5 827" xfId="9129" xr:uid="{1A448C83-DAFE-4095-A08C-76634CB82238}"/>
    <cellStyle name="Accent5 828" xfId="9069" xr:uid="{62B6E4B7-62A7-41C8-B821-F18A499F2D87}"/>
    <cellStyle name="Accent5 829" xfId="9131" xr:uid="{6DE44D6D-FE3C-458B-A2BA-953C1436765B}"/>
    <cellStyle name="Accent5 83" xfId="1234" xr:uid="{A167A9AE-5F28-429C-934A-C477C97D4ADF}"/>
    <cellStyle name="Accent5 830" xfId="9115" xr:uid="{D03B7736-27D4-4A62-A0B3-DB13FDC7A614}"/>
    <cellStyle name="Accent5 831" xfId="9132" xr:uid="{1CD0BEA0-0F75-4DC7-A075-9BA4D39E734D}"/>
    <cellStyle name="Accent5 832" xfId="9166" xr:uid="{3BBFA25A-C3E0-4C78-B750-21183DC88260}"/>
    <cellStyle name="Accent5 833" xfId="9170" xr:uid="{940F30BD-E84E-47AF-9625-D8F811EB94F6}"/>
    <cellStyle name="Accent5 834" xfId="9165" xr:uid="{113FE9C5-C0FE-4EAF-A259-927927246C90}"/>
    <cellStyle name="Accent5 835" xfId="9186" xr:uid="{78C1BA75-F8C1-4854-95A8-A042CE3B1FC6}"/>
    <cellStyle name="Accent5 836" xfId="9195" xr:uid="{5B770F84-BA00-42D9-A162-CF01DEA709B0}"/>
    <cellStyle name="Accent5 837" xfId="9185" xr:uid="{9E1E81BE-659C-47ED-BA5F-54BE1C08890A}"/>
    <cellStyle name="Accent5 838" xfId="9193" xr:uid="{ACED541D-EB21-4005-98EC-63208B3B82DC}"/>
    <cellStyle name="Accent5 839" xfId="9183" xr:uid="{64E92293-872F-476A-B3BB-5AD9C47D1416}"/>
    <cellStyle name="Accent5 84" xfId="1263" xr:uid="{6A8DD8F8-6657-4D14-9B2F-FFAD286CCFCF}"/>
    <cellStyle name="Accent5 840" xfId="9194" xr:uid="{F85B96D5-7B46-4F09-A9DB-49588BD9B895}"/>
    <cellStyle name="Accent5 841" xfId="9225" xr:uid="{DAA8D63C-FF93-42E0-BCED-434B326FB5F4}"/>
    <cellStyle name="Accent5 842" xfId="9233" xr:uid="{35D97F6A-7251-49C4-833E-C9AEB885CA81}"/>
    <cellStyle name="Accent5 843" xfId="9224" xr:uid="{45E096BE-3D3F-4659-9E1A-03DC9861C8F0}"/>
    <cellStyle name="Accent5 844" xfId="9234" xr:uid="{526A06C2-3DCF-490E-89FA-506B5A1713AA}"/>
    <cellStyle name="Accent5 845" xfId="9223" xr:uid="{95E91871-EC79-4493-AD4F-994079023FC6}"/>
    <cellStyle name="Accent5 846" xfId="9235" xr:uid="{A0251E4A-2F93-479C-90EC-3B69BAEBE249}"/>
    <cellStyle name="Accent5 847" xfId="9222" xr:uid="{8D79C83D-23CE-454D-AB1E-A8D6F4677BE0}"/>
    <cellStyle name="Accent5 848" xfId="9269" xr:uid="{FF7D41E9-F681-42B0-8EC6-651DA33DDB16}"/>
    <cellStyle name="Accent5 849" xfId="9286" xr:uid="{801BB432-0102-41A2-BD1C-11C0874B4B19}"/>
    <cellStyle name="Accent5 85" xfId="1265" xr:uid="{630A2E5A-188A-427F-8929-C6E2EB432E42}"/>
    <cellStyle name="Accent5 850" xfId="9270" xr:uid="{D8410202-73E6-4E23-BCDF-9091A2E03ACA}"/>
    <cellStyle name="Accent5 851" xfId="9287" xr:uid="{9BF7F8D9-3B0B-44F6-B506-1864119AC7D1}"/>
    <cellStyle name="Accent5 852" xfId="9268" xr:uid="{65DDA7B4-F16B-46D7-9123-AAE6E7A9714F}"/>
    <cellStyle name="Accent5 853" xfId="9289" xr:uid="{92B5DEFE-0A73-4619-9FA0-36286AC3F8B3}"/>
    <cellStyle name="Accent5 854" xfId="9267" xr:uid="{CAAE5376-F6E6-419D-BF76-454637074A18}"/>
    <cellStyle name="Accent5 855" xfId="9281" xr:uid="{6956636E-6A9E-4F19-AAD4-F75266C5DBE7}"/>
    <cellStyle name="Accent5 856" xfId="9299" xr:uid="{C8DCA2EF-5FA4-4F24-ACC7-BE39893CA9F3}"/>
    <cellStyle name="Accent5 857" xfId="9285" xr:uid="{37F70704-A661-4140-AE73-36500F6DEA91}"/>
    <cellStyle name="Accent5 858" xfId="9319" xr:uid="{759910D2-8677-440B-89A6-185812425E82}"/>
    <cellStyle name="Accent5 859" xfId="9329" xr:uid="{E3851E20-74A9-4762-BE22-7C4FC1AC2FC5}"/>
    <cellStyle name="Accent5 86" xfId="1275" xr:uid="{1148BC55-3F99-45E7-BB21-5EF38C0B7D27}"/>
    <cellStyle name="Accent5 860" xfId="9333" xr:uid="{2AF700EB-71EA-42D2-A125-4FBD6A892BFC}"/>
    <cellStyle name="Accent5 861" xfId="9328" xr:uid="{C94962FD-E9F0-4969-A4B0-74213874C1E3}"/>
    <cellStyle name="Accent5 862" xfId="9350" xr:uid="{60035819-1946-4992-A7E9-AF3AFF506149}"/>
    <cellStyle name="Accent5 863" xfId="9357" xr:uid="{2247696A-2CE0-4F84-94B7-41DEB9362B60}"/>
    <cellStyle name="Accent5 864" xfId="9349" xr:uid="{4A586CA1-9FC5-4C7A-AED8-68E0315403BF}"/>
    <cellStyle name="Accent5 865" xfId="9358" xr:uid="{F57D33EB-A1CB-4939-83AB-35C645903387}"/>
    <cellStyle name="Accent5 866" xfId="9348" xr:uid="{A449B04A-6477-45AF-BC9E-8561447979DE}"/>
    <cellStyle name="Accent5 867" xfId="9359" xr:uid="{5F86ABE6-D9BF-4941-A73E-5A6D28E8C219}"/>
    <cellStyle name="Accent5 868" xfId="9381" xr:uid="{0DB7023A-332C-4371-9F0D-AE7B8C20000D}"/>
    <cellStyle name="Accent5 869" xfId="9384" xr:uid="{43DB486F-0E34-4ED4-BE57-EBAE539BEE4A}"/>
    <cellStyle name="Accent5 87" xfId="1291" xr:uid="{6202A931-8AA3-4640-A6D0-0A0E5022E4E3}"/>
    <cellStyle name="Accent5 870" xfId="9393" xr:uid="{AEF1FB11-76E6-4217-BC18-9C7F99FB9A1F}"/>
    <cellStyle name="Accent5 871" xfId="9401" xr:uid="{67918E76-E45C-4E3A-96DC-EC88FCEEAA92}"/>
    <cellStyle name="Accent5 872" xfId="9416" xr:uid="{4E8D9C46-9A03-4CD6-9241-9BE13E60AA1C}"/>
    <cellStyle name="Accent5 873" xfId="9402" xr:uid="{2A4A1027-576E-49C8-82C2-3DDE7D486513}"/>
    <cellStyle name="Accent5 874" xfId="9417" xr:uid="{9F739D37-121C-4CFE-A385-C844CAEEB246}"/>
    <cellStyle name="Accent5 875" xfId="9403" xr:uid="{88A614AC-0AD6-4CBE-8A88-6626F3AE7832}"/>
    <cellStyle name="Accent5 876" xfId="9418" xr:uid="{25D4C0B0-F96A-4567-81FF-FC41EEA16271}"/>
    <cellStyle name="Accent5 877" xfId="9396" xr:uid="{6972007A-9D50-4DFA-9515-ABFCF5CDB33B}"/>
    <cellStyle name="Accent5 878" xfId="9461" xr:uid="{A9D72844-1DC0-4450-ADEA-A50F2699016F}"/>
    <cellStyle name="Accent5 879" xfId="9492" xr:uid="{F254C6FC-E01B-40C4-9A67-D073AFAC366A}"/>
    <cellStyle name="Accent5 88" xfId="1276" xr:uid="{B9E31817-6B12-4FA8-9CE7-692D0B17DA73}"/>
    <cellStyle name="Accent5 880" xfId="9495" xr:uid="{5B3BDFD7-6107-4086-B9E6-DDF25E622584}"/>
    <cellStyle name="Accent5 881" xfId="9515" xr:uid="{BAA95DEC-1674-498B-AAEC-8175EEB379CD}"/>
    <cellStyle name="Accent5 882" xfId="9543" xr:uid="{416D6BF7-DD27-4066-9BC3-8BC796E69642}"/>
    <cellStyle name="Accent5 883" xfId="9514" xr:uid="{8D4450DB-EBF3-441F-AD5D-061037492118}"/>
    <cellStyle name="Accent5 884" xfId="9544" xr:uid="{F28911EE-C167-4BBB-B6F7-6DA63DD6CCDC}"/>
    <cellStyle name="Accent5 885" xfId="9513" xr:uid="{693249CD-EC71-4493-B4B9-9734897C1838}"/>
    <cellStyle name="Accent5 886" xfId="9545" xr:uid="{B2531A41-DE51-4D77-A957-C7A591F648CA}"/>
    <cellStyle name="Accent5 887" xfId="9511" xr:uid="{53EDEBC1-0451-49DA-AF19-91288E2F40B6}"/>
    <cellStyle name="Accent5 888" xfId="9546" xr:uid="{17C17C1B-E4DB-47A9-A634-5058A5365DC3}"/>
    <cellStyle name="Accent5 889" xfId="9510" xr:uid="{63A19496-9238-4ECC-A91D-2AFE21C8A6A3}"/>
    <cellStyle name="Accent5 89" xfId="1292" xr:uid="{89AD667E-9855-4E78-8343-86614EF0611A}"/>
    <cellStyle name="Accent5 890" xfId="9548" xr:uid="{E85F93BC-8574-4B68-A8CD-B225EB27C910}"/>
    <cellStyle name="Accent5 891" xfId="9516" xr:uid="{A7340565-8BE9-4608-B6B8-1F9999D7CF2F}"/>
    <cellStyle name="Accent5 892" xfId="9552" xr:uid="{BD31C0ED-6B35-4A40-8979-3029573DD65A}"/>
    <cellStyle name="Accent5 893" xfId="9527" xr:uid="{C01B7D98-B0B3-4B9F-8E68-AED0596D3685}"/>
    <cellStyle name="Accent5 894" xfId="9597" xr:uid="{D79F70CB-D05C-4746-B421-4C3742F971B4}"/>
    <cellStyle name="Accent5 895" xfId="9592" xr:uid="{43524978-51A3-4D3E-BF68-7D4EC6608D14}"/>
    <cellStyle name="Accent5 896" xfId="9605" xr:uid="{C0458D1E-E57F-495D-9165-952E8A60FAD1}"/>
    <cellStyle name="Accent5 897" xfId="9535" xr:uid="{5978CF5F-1D9D-47AD-A5B0-47E33D21B2A5}"/>
    <cellStyle name="Accent5 898" xfId="9606" xr:uid="{A75219CA-A32D-4E86-9BC2-1AA38A155B85}"/>
    <cellStyle name="Accent5 899" xfId="9534" xr:uid="{CC36AF3A-AF64-43D4-8267-2E71749027D6}"/>
    <cellStyle name="Accent5 9" xfId="195" xr:uid="{2D39EE59-D9E2-42D2-A3C2-6BB0BCB8D04E}"/>
    <cellStyle name="Accent5 90" xfId="1277" xr:uid="{EC71E567-EF22-4921-8A8D-A6811E55BEF0}"/>
    <cellStyle name="Accent5 900" xfId="9607" xr:uid="{26312372-D404-4F63-BE66-5ABB77F4FF22}"/>
    <cellStyle name="Accent5 901" xfId="9533" xr:uid="{34B300E7-64B2-4116-BCA6-E2365ECD7975}"/>
    <cellStyle name="Accent5 902" xfId="9631" xr:uid="{B4E26A65-AFD9-4818-BE7D-FD1CC42FF490}"/>
    <cellStyle name="Accent5 903" xfId="9657" xr:uid="{AEE7B928-9728-4184-B471-7FDCBB7781FE}"/>
    <cellStyle name="Accent5 904" xfId="9644" xr:uid="{37D58A57-F9FC-4F26-BA7B-6EEC6ACE72FA}"/>
    <cellStyle name="Accent5 905" xfId="9677" xr:uid="{D4DD8DE9-29BA-4A40-99A9-E5F66B2627FE}"/>
    <cellStyle name="Accent5 906" xfId="9643" xr:uid="{D4EDB383-60BF-4853-8B9E-2E4FAEC32854}"/>
    <cellStyle name="Accent5 907" xfId="9678" xr:uid="{23038B2E-E32D-43F5-8DE9-E52829B5D635}"/>
    <cellStyle name="Accent5 908" xfId="9642" xr:uid="{17DB91E4-6008-4B90-8074-BF7C843420FC}"/>
    <cellStyle name="Accent5 909" xfId="9679" xr:uid="{198EE24C-B757-41D2-A503-0C4CF3095492}"/>
    <cellStyle name="Accent5 91" xfId="1293" xr:uid="{1A80DCB5-9F40-4571-B105-8848A55610C1}"/>
    <cellStyle name="Accent5 910" xfId="9640" xr:uid="{E9FA5379-95D5-4063-A4D3-B5407F657EB2}"/>
    <cellStyle name="Accent5 911" xfId="9655" xr:uid="{8A75FDF7-FB00-4287-AA6C-BAA3549C3B05}"/>
    <cellStyle name="Accent5 912" xfId="9704" xr:uid="{9C3B65A0-9CD8-4EF0-8FB8-F3851B7BAA1C}"/>
    <cellStyle name="Accent5 913" xfId="9656" xr:uid="{A45E7330-3370-4E0E-ADDE-656104851222}"/>
    <cellStyle name="Accent5 914" xfId="9705" xr:uid="{4B0EFF82-7905-493C-8F59-D66C1AB63669}"/>
    <cellStyle name="Accent5 915" xfId="9658" xr:uid="{3CAE87A0-4AEE-449D-BF0F-C3EDC97553B0}"/>
    <cellStyle name="Accent5 916" xfId="9706" xr:uid="{CCC6EE7B-D4FF-4694-8BA3-99AE713C0604}"/>
    <cellStyle name="Accent5 917" xfId="9659" xr:uid="{06398B80-AB18-4590-8275-361C63CAFFD6}"/>
    <cellStyle name="Accent5 918" xfId="9707" xr:uid="{CC96A1E5-8CDF-48CB-AF12-755CDD03E631}"/>
    <cellStyle name="Accent5 919" xfId="9662" xr:uid="{8F32BE63-A0D3-42DC-8544-EACFAB0F0137}"/>
    <cellStyle name="Accent5 92" xfId="1278" xr:uid="{12B71C0B-8E26-4240-A93F-2D5E22D8DC51}"/>
    <cellStyle name="Accent5 920" xfId="9744" xr:uid="{455920FF-0A50-4238-9D90-F0A8387A5B37}"/>
    <cellStyle name="Accent5 921" xfId="9753" xr:uid="{62AF1BEF-3CBE-4940-ACF3-E724F9C3DD6A}"/>
    <cellStyle name="Accent5 922" xfId="9743" xr:uid="{2C02AD34-BAD5-49FA-9237-A21D0AE4A150}"/>
    <cellStyle name="Accent5 923" xfId="9749" xr:uid="{23CA8EEC-D65A-4D1D-B9EE-3A776B0F378E}"/>
    <cellStyle name="Accent5 924" xfId="9736" xr:uid="{58D0F1DC-4687-404E-B1E2-EB9A7B4FFAD5}"/>
    <cellStyle name="Accent5 925" xfId="9750" xr:uid="{2EB11A64-CE9C-463E-814F-0D9F8DA3C17B}"/>
    <cellStyle name="Accent5 926" xfId="9786" xr:uid="{4C1AF617-B9C6-496F-B87D-7CCEBAD109D8}"/>
    <cellStyle name="Accent5 927" xfId="9796" xr:uid="{DCFB56FF-CB64-4642-AE20-985126163C2E}"/>
    <cellStyle name="Accent5 928" xfId="9784" xr:uid="{ABEE9D66-BBEE-419E-B256-AA27C95C72A4}"/>
    <cellStyle name="Accent5 929" xfId="9797" xr:uid="{87222C0C-849A-48E8-BB18-19B04D05E9CB}"/>
    <cellStyle name="Accent5 93" xfId="1294" xr:uid="{C11C8B37-5537-4294-97A1-8F64A42EE950}"/>
    <cellStyle name="Accent5 930" xfId="9783" xr:uid="{2D88EC43-9A74-4DC3-B01F-398797962351}"/>
    <cellStyle name="Accent5 931" xfId="9798" xr:uid="{DC87AFD2-DD3F-4163-97E4-94D97F3D95EB}"/>
    <cellStyle name="Accent5 932" xfId="9785" xr:uid="{588CDA5C-01C9-42A2-A9AD-3D09CC18C6F8}"/>
    <cellStyle name="Accent5 933" xfId="9795" xr:uid="{12C0A5DF-BDA4-4F8C-8B72-B54523F47601}"/>
    <cellStyle name="Accent5 934" xfId="9774" xr:uid="{D921F549-78FA-44C8-9F20-1FE512B4E744}"/>
    <cellStyle name="Accent5 935" xfId="9839" xr:uid="{57092098-3F77-40BF-B734-E2C400F13E09}"/>
    <cellStyle name="Accent5 936" xfId="9847" xr:uid="{81AFFA38-05FF-46BC-B7E4-20019AE336A6}"/>
    <cellStyle name="Accent5 937" xfId="9838" xr:uid="{8BD02AA5-1530-464A-9F16-BDDD16F8EA99}"/>
    <cellStyle name="Accent5 938" xfId="9848" xr:uid="{D8D08091-DC50-4AB7-85B7-4F0F03B62960}"/>
    <cellStyle name="Accent5 939" xfId="9837" xr:uid="{D366A8F8-55B9-423C-9765-A24C432DAEA7}"/>
    <cellStyle name="Accent5 94" xfId="1330" xr:uid="{265EF5B7-BBDC-4EB1-AE3C-747912B79047}"/>
    <cellStyle name="Accent5 940" xfId="9849" xr:uid="{33137BFA-34BD-40A4-AAFD-05EE491B3297}"/>
    <cellStyle name="Accent5 941" xfId="9836" xr:uid="{03AC2339-D1E3-4304-9201-9259B1087463}"/>
    <cellStyle name="Accent5 942" xfId="9873" xr:uid="{233566C6-B091-4C28-8DF1-077488E712BB}"/>
    <cellStyle name="Accent5 943" xfId="10068" xr:uid="{D2404118-F156-49F2-A408-08245D85B77B}"/>
    <cellStyle name="Accent5 944" xfId="10080" xr:uid="{D8B0F46E-2989-4D4E-A7D1-3E0570386643}"/>
    <cellStyle name="Accent5 945" xfId="10066" xr:uid="{DA7A3442-F7D6-4349-B0F9-34097950C429}"/>
    <cellStyle name="Accent5 946" xfId="10082" xr:uid="{7C56936B-5E13-4DA8-8DC0-0B2BEFB12ED7}"/>
    <cellStyle name="Accent5 947" xfId="10065" xr:uid="{354FA191-FD1C-43EB-BA6A-17700B278FFE}"/>
    <cellStyle name="Accent5 948" xfId="10083" xr:uid="{7EF04614-8DA9-48A1-9AF6-11D4830E521D}"/>
    <cellStyle name="Accent5 949" xfId="10063" xr:uid="{D9E9C86B-4AC3-48EE-9A7D-DFDAADF17447}"/>
    <cellStyle name="Accent5 95" xfId="1341" xr:uid="{FC9CC1E7-D64C-480E-A81C-9FB598B6691B}"/>
    <cellStyle name="Accent5 950" xfId="10085" xr:uid="{F566CAE8-CD73-4560-A488-397D8566BC69}"/>
    <cellStyle name="Accent5 951" xfId="10062" xr:uid="{A81BFC7C-F46B-45CE-B8FC-AB8CDE10ECFF}"/>
    <cellStyle name="Accent5 952" xfId="10075" xr:uid="{873D721D-03CB-47BE-9571-264715371511}"/>
    <cellStyle name="Accent5 953" xfId="10098" xr:uid="{2CC1A40E-B5D5-4B09-AE62-4A9F3BFA731D}"/>
    <cellStyle name="Accent5 954" xfId="10134" xr:uid="{6882B328-EFEC-40A8-8ED4-4FC630128EAD}"/>
    <cellStyle name="Accent5 955" xfId="10143" xr:uid="{77C808FC-79E6-4079-83CC-4C53AD5CF0E0}"/>
    <cellStyle name="Accent5 956" xfId="10133" xr:uid="{069E36AB-29DF-4852-B5C1-5AEBBD4BD9C7}"/>
    <cellStyle name="Accent5 957" xfId="10144" xr:uid="{AED97F81-A3BD-49CF-ABB4-C31F3A5F948E}"/>
    <cellStyle name="Accent5 958" xfId="10132" xr:uid="{2F07972A-3EB8-444C-80F2-4E6CFBD18A53}"/>
    <cellStyle name="Accent5 959" xfId="10145" xr:uid="{791233DD-1EB9-4DD5-9029-F2CFA28B733D}"/>
    <cellStyle name="Accent5 96" xfId="1329" xr:uid="{AAFED209-436F-4A91-85B3-7E3929C0094A}"/>
    <cellStyle name="Accent5 960" xfId="10130" xr:uid="{C4D1EB3A-0232-4CFD-9D91-BAF9EAFBA7AF}"/>
    <cellStyle name="Accent5 961" xfId="10146" xr:uid="{707445BD-F2B3-44F9-A889-3D8FCB50E7EB}"/>
    <cellStyle name="Accent5 962" xfId="10184" xr:uid="{B4022859-DD65-4EE0-B440-4DEB954973F2}"/>
    <cellStyle name="Accent5 963" xfId="10197" xr:uid="{6EFD63F5-8D17-45CB-BC24-E3D0B5E5D569}"/>
    <cellStyle name="Accent5 964" xfId="10182" xr:uid="{E4BD8F75-F2B9-4338-8408-BC393753AB76}"/>
    <cellStyle name="Accent5 965" xfId="10195" xr:uid="{9D125060-47C7-42F3-AFAD-2E5EE2F1F483}"/>
    <cellStyle name="Accent5 966" xfId="10179" xr:uid="{F511CCF1-C802-4EFF-850F-E7FFC2F44F5B}"/>
    <cellStyle name="Accent5 967" xfId="10196" xr:uid="{9297A443-7DD3-4C50-8C7E-4AE19727D3F0}"/>
    <cellStyle name="Accent5 968" xfId="10183" xr:uid="{A477735D-7CDF-412D-9256-AC62CB43C743}"/>
    <cellStyle name="Accent5 969" xfId="10190" xr:uid="{B4C82F0C-969D-4653-B9F8-62999E109BEB}"/>
    <cellStyle name="Accent5 97" xfId="1342" xr:uid="{077AB031-872E-48E7-BBC7-7B4D9ABF0F84}"/>
    <cellStyle name="Accent5 970" xfId="10208" xr:uid="{CD13313F-4940-4603-9378-11D5D622D714}"/>
    <cellStyle name="Accent5 971" xfId="10236" xr:uid="{894EF9BA-A594-48CC-8696-00FCA7E223E8}"/>
    <cellStyle name="Accent5 972" xfId="10244" xr:uid="{85E29E1E-DB9A-4DDD-833B-5FF437D4EC45}"/>
    <cellStyle name="Accent5 973" xfId="10234" xr:uid="{49CDF2A2-A68B-43B1-9D45-10415558985E}"/>
    <cellStyle name="Accent5 974" xfId="10242" xr:uid="{AD68E77E-39F0-4695-9943-51E4BD42497F}"/>
    <cellStyle name="Accent5 975" xfId="10232" xr:uid="{4B26FB37-5CD2-4C26-A288-2E8F14068283}"/>
    <cellStyle name="Accent5 976" xfId="10243" xr:uid="{33AC6C61-6D47-4393-98DD-F197780B5D08}"/>
    <cellStyle name="Accent5 977" xfId="10271" xr:uid="{C83D02FD-62F3-4DC9-B484-F7CA80DF7BA8}"/>
    <cellStyle name="Accent5 978" xfId="10280" xr:uid="{F04363BA-8AEF-48F8-8AC5-0D72C205E5EB}"/>
    <cellStyle name="Accent5 979" xfId="10270" xr:uid="{28BA0A1C-716D-4C39-BD87-2C8B082A3FB0}"/>
    <cellStyle name="Accent5 98" xfId="1328" xr:uid="{E55C83FD-FA00-45C4-9936-9E5514CF4156}"/>
    <cellStyle name="Accent5 980" xfId="10278" xr:uid="{E0012EFA-EB1A-4738-A088-763D692B4BC9}"/>
    <cellStyle name="Accent5 981" xfId="10268" xr:uid="{F1955DFC-ACE9-429A-AE4C-9AE00A15A9FA}"/>
    <cellStyle name="Accent5 982" xfId="10279" xr:uid="{939280F9-BDF0-44EF-AC15-5D84C7A89C57}"/>
    <cellStyle name="Accent5 983" xfId="10302" xr:uid="{59F9DBCF-73F6-4726-8751-6E5CF61BDCD6}"/>
    <cellStyle name="Accent5 984" xfId="10464" xr:uid="{F9AB771D-FA89-4ABB-8CD1-3562CA052266}"/>
    <cellStyle name="Accent5 985" xfId="10558" xr:uid="{07F0E60C-26C5-4ACB-B9F9-C7640E8209E3}"/>
    <cellStyle name="Accent5 986" xfId="10561" xr:uid="{EC7CA2EB-817C-45C0-BDB9-FC1B192FCA11}"/>
    <cellStyle name="Accent5 987" xfId="10577" xr:uid="{6D48754E-9147-4D35-B10A-4CC675DE702E}"/>
    <cellStyle name="Accent5 988" xfId="10590" xr:uid="{49A18594-B405-4E67-BE3F-0FD1148E9BA2}"/>
    <cellStyle name="Accent5 989" xfId="10576" xr:uid="{02094EA6-AE84-4292-AAFC-B023C8D63AE5}"/>
    <cellStyle name="Accent5 99" xfId="1336" xr:uid="{6A9BB20D-83E4-47EC-BEB3-FB4CC79ED453}"/>
    <cellStyle name="Accent5 990" xfId="10588" xr:uid="{88EAA361-6705-4BA4-BDA3-6023021197EE}"/>
    <cellStyle name="Accent5 991" xfId="10574" xr:uid="{3E7394A2-9385-404D-AFEE-906430997D8C}"/>
    <cellStyle name="Accent5 992" xfId="10589" xr:uid="{2BF0F0A0-0F86-46FF-AE60-E56C8ABCD52D}"/>
    <cellStyle name="Accent5 993" xfId="10572" xr:uid="{B32AB712-D379-435F-BC2A-9C7EC22393E4}"/>
    <cellStyle name="Accent5 994" xfId="10583" xr:uid="{2DF4BBAA-A6D7-4801-BE09-B2262C165ABB}"/>
    <cellStyle name="Accent5 995" xfId="10831" xr:uid="{CF837C08-982F-4E64-965F-CDF0B9456B8B}"/>
    <cellStyle name="Accent5 996" xfId="10866" xr:uid="{3AF6B056-9011-4423-A93F-0EE6230ECE48}"/>
    <cellStyle name="Accent5 997" xfId="10830" xr:uid="{5488D042-41BD-4359-A2F6-B9E0784F3D3C}"/>
    <cellStyle name="Accent5 998" xfId="10864" xr:uid="{82870CD4-D429-49DA-AAA0-25E1C01652A4}"/>
    <cellStyle name="Accent5 999" xfId="10828" xr:uid="{E4EC1831-9487-4FC6-948E-3579397096A5}"/>
    <cellStyle name="Accent6" xfId="44" builtinId="49" customBuiltin="1"/>
    <cellStyle name="Accent6 - 20%" xfId="71" xr:uid="{8881FE01-AB78-4EF4-BF9C-3CFC247FF701}"/>
    <cellStyle name="Accent6 - 20% 10" xfId="9914" xr:uid="{C6A46DA7-9A69-4267-85E3-7AEE3621E221}"/>
    <cellStyle name="Accent6 - 20% 11" xfId="10393" xr:uid="{47C68F28-92EB-47EE-8A88-0C6AF4B5534E}"/>
    <cellStyle name="Accent6 - 20% 12" xfId="11523" xr:uid="{62491957-881D-4247-9BDD-099D6BDEDBD1}"/>
    <cellStyle name="Accent6 - 20% 2" xfId="396" xr:uid="{BFB8D3B6-E089-44E1-BFEA-1CFF1EFF6107}"/>
    <cellStyle name="Accent6 - 20% 3" xfId="449" xr:uid="{F63487CD-3537-477B-BDD0-6CDF0DD8F1EF}"/>
    <cellStyle name="Accent6 - 20% 4" xfId="242" xr:uid="{AECE6D61-8D57-414C-BBEC-76A026C19E70}"/>
    <cellStyle name="Accent6 - 20% 5" xfId="3718" xr:uid="{CD6B102E-0A47-4F22-B9C9-EF5AEF0B251B}"/>
    <cellStyle name="Accent6 - 20% 6" xfId="4048" xr:uid="{10839D17-7BED-47DD-95A1-F929A3709A0C}"/>
    <cellStyle name="Accent6 - 20% 7" xfId="4254" xr:uid="{05452457-ED89-436D-956B-29F50EEE49F4}"/>
    <cellStyle name="Accent6 - 20% 8" xfId="4793" xr:uid="{02125495-B9DD-4FA9-B8D4-DF84133D0BB7}"/>
    <cellStyle name="Accent6 - 20% 9" xfId="6433" xr:uid="{B1D3E719-2939-4984-96D1-92568AF114EA}"/>
    <cellStyle name="Accent6 - 40%" xfId="72" xr:uid="{A44E76A8-9CB1-4FCB-8770-325448390C18}"/>
    <cellStyle name="Accent6 - 40% 10" xfId="9915" xr:uid="{EE544F36-303C-421B-8679-6A2412FDCF8E}"/>
    <cellStyle name="Accent6 - 40% 11" xfId="10392" xr:uid="{58BF5855-4CAA-4DE2-BD8A-B2B1661B5033}"/>
    <cellStyle name="Accent6 - 40% 12" xfId="11524" xr:uid="{0A7FC360-335E-4F58-83D8-E2C4011BFDF9}"/>
    <cellStyle name="Accent6 - 40% 2" xfId="397" xr:uid="{C97D87C2-D6A5-4CAE-8F72-DC0A42028157}"/>
    <cellStyle name="Accent6 - 40% 3" xfId="450" xr:uid="{B7C18DC9-17BB-4F40-AFA5-5FA391E1CC35}"/>
    <cellStyle name="Accent6 - 40% 4" xfId="243" xr:uid="{A87DBA1C-CD55-495A-8C18-BA4A631BB0D2}"/>
    <cellStyle name="Accent6 - 40% 5" xfId="3719" xr:uid="{C2948B55-07E6-4566-AFE9-CA26A54A565F}"/>
    <cellStyle name="Accent6 - 40% 6" xfId="4047" xr:uid="{C07F3AFC-D100-4169-8D65-1565211C1E8F}"/>
    <cellStyle name="Accent6 - 40% 7" xfId="4253" xr:uid="{35A02250-ADD7-4590-A37C-AEDF443828D8}"/>
    <cellStyle name="Accent6 - 40% 8" xfId="4792" xr:uid="{21D17899-9390-4EF3-907C-302BDF39F868}"/>
    <cellStyle name="Accent6 - 40% 9" xfId="6432" xr:uid="{497B3D3F-C0C0-403A-AD66-FDDD936B2D74}"/>
    <cellStyle name="Accent6 - 60%" xfId="73" xr:uid="{4C9B6EB3-0FE7-4BDA-A471-A6F1C317DDB0}"/>
    <cellStyle name="Accent6 - 60% 10" xfId="9916" xr:uid="{37FDABEA-CAE0-4994-9B65-4BF4D55E6217}"/>
    <cellStyle name="Accent6 - 60% 11" xfId="10437" xr:uid="{96B22582-CB05-4742-8F83-BDC71E13FE70}"/>
    <cellStyle name="Accent6 - 60% 12" xfId="11525" xr:uid="{D7B13BBA-375E-403C-9CD9-D4786F7DAC61}"/>
    <cellStyle name="Accent6 - 60% 2" xfId="398" xr:uid="{F3E16054-6050-46DA-9504-D5FA458CE0EF}"/>
    <cellStyle name="Accent6 - 60% 3" xfId="451" xr:uid="{475D6F11-5DAC-4752-A1ED-929FB4EE0E7C}"/>
    <cellStyle name="Accent6 - 60% 4" xfId="244" xr:uid="{CC58F97F-ABE3-4C27-B98A-737C2705140B}"/>
    <cellStyle name="Accent6 - 60% 5" xfId="3720" xr:uid="{D0D4AC9F-A3B2-4D93-9720-D9480B7FEA47}"/>
    <cellStyle name="Accent6 - 60% 6" xfId="4092" xr:uid="{101E1CF8-E5E2-4E17-B8B0-851BFE322F5F}"/>
    <cellStyle name="Accent6 - 60% 7" xfId="4252" xr:uid="{7921BC4C-17AE-485C-B225-A92AAB162FAD}"/>
    <cellStyle name="Accent6 - 60% 8" xfId="4791" xr:uid="{4084F630-8C53-4921-8F71-366403D67DB6}"/>
    <cellStyle name="Accent6 - 60% 9" xfId="6431" xr:uid="{CC3F231C-7430-4103-9A6C-E34418045D4D}"/>
    <cellStyle name="Accent6 10" xfId="190" xr:uid="{F82F55B5-731F-4F9A-B5C3-A617645D2F27}"/>
    <cellStyle name="Accent6 10 2" xfId="609" xr:uid="{7A8D377F-9F46-4136-A4EF-0570423E3B7E}"/>
    <cellStyle name="Accent6 100" xfId="1326" xr:uid="{19CC6282-FC07-4372-8BE9-DDF399237463}"/>
    <cellStyle name="Accent6 1000" xfId="10876" xr:uid="{236B0B32-D232-4AD7-84E3-CBE09C87E460}"/>
    <cellStyle name="Accent6 1001" xfId="10886" xr:uid="{6CE58CDD-60D8-4FA2-91F9-326EB19BD63E}"/>
    <cellStyle name="Accent6 1002" xfId="10843" xr:uid="{8DD74C08-FFFA-47A1-9C9A-1F5312576E94}"/>
    <cellStyle name="Accent6 1003" xfId="10888" xr:uid="{63E30E53-B2F9-4F77-9ECA-8E5710483EBB}"/>
    <cellStyle name="Accent6 1004" xfId="10882" xr:uid="{518F2CBA-749D-4B83-9313-57E5A6AB5AE6}"/>
    <cellStyle name="Accent6 1005" xfId="10887" xr:uid="{DEED3EB5-6110-4B0F-9E23-74E65CC2F714}"/>
    <cellStyle name="Accent6 1006" xfId="10842" xr:uid="{B3B8CEBB-A3E4-442D-A9A1-A1DA246A2B2B}"/>
    <cellStyle name="Accent6 1007" xfId="10884" xr:uid="{E6C9FBE0-F59F-4297-99D4-FEBFE225E8AA}"/>
    <cellStyle name="Accent6 1008" xfId="10841" xr:uid="{DD75CB15-5482-4BDC-98A1-6CCD3A79441B}"/>
    <cellStyle name="Accent6 1009" xfId="10883" xr:uid="{A04D1FC6-118A-448C-98F0-AECE01A30327}"/>
    <cellStyle name="Accent6 101" xfId="1334" xr:uid="{47B7D644-9FB4-4623-B243-82BF15B12524}"/>
    <cellStyle name="Accent6 1010" xfId="10840" xr:uid="{AA35A3A4-EB2F-491A-AE0D-3199BC8BCC38}"/>
    <cellStyle name="Accent6 1011" xfId="10879" xr:uid="{144FD4C8-27CB-4E18-A31A-C2B83093D676}"/>
    <cellStyle name="Accent6 1012" xfId="10890" xr:uid="{17FDA461-D7B7-4141-9FB6-C4A2572FDEBF}"/>
    <cellStyle name="Accent6 1013" xfId="10905" xr:uid="{7E31F239-92BF-4ED1-A689-E971EF55C8DD}"/>
    <cellStyle name="Accent6 1014" xfId="10838" xr:uid="{5369FBF4-6A09-4717-8CAB-51D58469F6CB}"/>
    <cellStyle name="Accent6 1015" xfId="10894" xr:uid="{26A84D55-91BB-4D58-8A1A-8E4ED8FD3A53}"/>
    <cellStyle name="Accent6 1016" xfId="10837" xr:uid="{330FB6C6-0392-4C64-ACF7-24A0D9A3E242}"/>
    <cellStyle name="Accent6 1017" xfId="10893" xr:uid="{C1656A91-3F69-4EE5-8AEC-7D14D73E7794}"/>
    <cellStyle name="Accent6 1018" xfId="10836" xr:uid="{1903CF82-BAF6-4DF7-B587-E910620D04BA}"/>
    <cellStyle name="Accent6 1019" xfId="10891" xr:uid="{EE626C05-84F9-44FD-83CB-9E487A357642}"/>
    <cellStyle name="Accent6 102" xfId="1373" xr:uid="{C6399589-105E-47B6-A277-F851CDF63483}"/>
    <cellStyle name="Accent6 1020" xfId="10835" xr:uid="{42583043-93DF-40D7-BAA9-627A82D0D27C}"/>
    <cellStyle name="Accent6 1021" xfId="10983" xr:uid="{8BAE90B3-ADA1-4763-BC93-EE84AE8341FB}"/>
    <cellStyle name="Accent6 1022" xfId="10984" xr:uid="{05229516-5506-4C71-8EED-98F63DF930F9}"/>
    <cellStyle name="Accent6 1023" xfId="10996" xr:uid="{6A7888F7-0368-4345-AD28-C6455C305C3D}"/>
    <cellStyle name="Accent6 1024" xfId="11002" xr:uid="{EA6141C9-A721-4701-9334-6D72745BB784}"/>
    <cellStyle name="Accent6 1025" xfId="11003" xr:uid="{A618D1B8-47F6-4F66-A520-FD24DD9280A3}"/>
    <cellStyle name="Accent6 1026" xfId="11026" xr:uid="{72F42738-0BA8-4E8A-BAB7-B8B78E9CC241}"/>
    <cellStyle name="Accent6 1027" xfId="11035" xr:uid="{979B4A27-4946-4FF0-B697-88AB9F86E136}"/>
    <cellStyle name="Accent6 1028" xfId="11025" xr:uid="{75095922-CA65-4AF2-B431-6447E8F0AB4B}"/>
    <cellStyle name="Accent6 1029" xfId="11034" xr:uid="{6DF5DDF5-BBBC-4C55-9E51-F82B2A8A6C51}"/>
    <cellStyle name="Accent6 103" xfId="1376" xr:uid="{03F22968-5460-468C-88EA-CCFC034CAE19}"/>
    <cellStyle name="Accent6 1030" xfId="11027" xr:uid="{81524A10-D1D3-4F1D-B651-79E5924EA7B4}"/>
    <cellStyle name="Accent6 1031" xfId="11033" xr:uid="{76DB6A2E-B423-4613-9FCC-22918D74E27E}"/>
    <cellStyle name="Accent6 1032" xfId="11030" xr:uid="{4C42C45C-482E-4385-B0C9-E78A2EDA0D0A}"/>
    <cellStyle name="Accent6 1033" xfId="11038" xr:uid="{2306D401-1333-4A65-A8AE-E5D267B14A70}"/>
    <cellStyle name="Accent6 1034" xfId="11031" xr:uid="{C43A94C9-AD2E-4EC4-8FAA-3A5C0265B83E}"/>
    <cellStyle name="Accent6 1035" xfId="11032" xr:uid="{097BF9CA-7A3A-498D-85FD-64DB554C8BB6}"/>
    <cellStyle name="Accent6 1036" xfId="11029" xr:uid="{B53FF7DE-FAD8-4D8F-9029-FC8B2A7A521A}"/>
    <cellStyle name="Accent6 1037" xfId="11036" xr:uid="{2DEEBCCD-F886-4E68-B6F4-A78D463BCB0C}"/>
    <cellStyle name="Accent6 1038" xfId="11099" xr:uid="{590E46CA-27D0-4DB3-94D6-3E165E204B5C}"/>
    <cellStyle name="Accent6 1039" xfId="11110" xr:uid="{175F1385-CEBD-4753-812A-E0936C50FEA6}"/>
    <cellStyle name="Accent6 104" xfId="1367" xr:uid="{3DD395BB-87C4-4A6D-ACDC-89D31C4548E8}"/>
    <cellStyle name="Accent6 1040" xfId="11100" xr:uid="{D6AD2A15-2F12-471B-B540-1092C1ECD680}"/>
    <cellStyle name="Accent6 1041" xfId="11109" xr:uid="{D35E8D74-E97A-43E1-9089-DB1D95228AC5}"/>
    <cellStyle name="Accent6 1042" xfId="11101" xr:uid="{29570427-5569-45CE-B51F-84C845443D5E}"/>
    <cellStyle name="Accent6 1043" xfId="11111" xr:uid="{0E798ACA-ABF3-45AC-869E-4E2DD4DE3C7D}"/>
    <cellStyle name="Accent6 1044" xfId="11102" xr:uid="{96794A8D-14C0-4B54-AB2E-3103BDF27E46}"/>
    <cellStyle name="Accent6 1045" xfId="11108" xr:uid="{9A83040C-08A9-4F8F-8AE1-083C96EC3A1B}"/>
    <cellStyle name="Accent6 1046" xfId="11103" xr:uid="{CDC1405A-FDC1-4F90-87CA-7B3F5117D2C3}"/>
    <cellStyle name="Accent6 1047" xfId="11107" xr:uid="{DF1BFB6D-7688-431A-89F3-D8BA9019B15A}"/>
    <cellStyle name="Accent6 1048" xfId="11104" xr:uid="{6FC36EB7-6ADF-4D3E-AACD-1A9EB362A0CC}"/>
    <cellStyle name="Accent6 1049" xfId="11106" xr:uid="{FE341342-C708-464C-BE2A-1DE43DC950FB}"/>
    <cellStyle name="Accent6 105" xfId="1375" xr:uid="{0BAEDCF4-C5D2-4571-988F-04C68754ECC9}"/>
    <cellStyle name="Accent6 1050" xfId="11105" xr:uid="{0C092664-3966-4D9C-BC6E-A09D88B3AA47}"/>
    <cellStyle name="Accent6 1051" xfId="11176" xr:uid="{29DEC6E5-7404-4D0A-9AC1-D60D138B77BA}"/>
    <cellStyle name="Accent6 1052" xfId="11184" xr:uid="{57F0780E-87AC-44ED-8AEC-B105F4CB6E92}"/>
    <cellStyle name="Accent6 1053" xfId="11177" xr:uid="{626F2095-A6C4-42DF-9C61-6DB784B1D986}"/>
    <cellStyle name="Accent6 1054" xfId="11183" xr:uid="{3ED85C46-337C-472F-9F55-BF9905BA6E58}"/>
    <cellStyle name="Accent6 1055" xfId="11175" xr:uid="{0DA14031-D307-444D-935E-E69D06CA7517}"/>
    <cellStyle name="Accent6 1056" xfId="11182" xr:uid="{1F0CABF7-A9DC-4905-92B1-64713216AAB0}"/>
    <cellStyle name="Accent6 1057" xfId="11178" xr:uid="{BEF25AA3-66CD-4873-A7D1-DDCD21D90679}"/>
    <cellStyle name="Accent6 1058" xfId="11179" xr:uid="{725422DB-882A-4FA6-ABED-0CD2A4265A03}"/>
    <cellStyle name="Accent6 1059" xfId="11171" xr:uid="{EA02D516-FD8D-42ED-A57D-BEE6731FEDF6}"/>
    <cellStyle name="Accent6 106" xfId="1368" xr:uid="{96F1EBB7-E482-40C9-A008-55B0E0CD825D}"/>
    <cellStyle name="Accent6 1060" xfId="11180" xr:uid="{A4247827-AE41-4A1F-8043-456AA8D9A3A0}"/>
    <cellStyle name="Accent6 1061" xfId="11174" xr:uid="{30EB2001-5B90-4198-B2F4-8FA5B9EDB5EA}"/>
    <cellStyle name="Accent6 1062" xfId="11239" xr:uid="{618FA65F-957C-4E39-8163-D0A24812862F}"/>
    <cellStyle name="Accent6 1063" xfId="11251" xr:uid="{FA249F62-B757-4905-AD64-88131551B834}"/>
    <cellStyle name="Accent6 1064" xfId="11235" xr:uid="{3130EA7E-D489-4E67-B660-7F1577D15A13}"/>
    <cellStyle name="Accent6 1065" xfId="11250" xr:uid="{B11B67A1-E8BD-4684-9498-6CA84C483812}"/>
    <cellStyle name="Accent6 1066" xfId="11236" xr:uid="{0D21E318-0035-4D99-AD0A-0BA29DB81B50}"/>
    <cellStyle name="Accent6 1067" xfId="11249" xr:uid="{39E9C226-F44D-48C1-A204-C7F4934E506A}"/>
    <cellStyle name="Accent6 1068" xfId="11237" xr:uid="{81D4C67F-0DFD-4151-8BA0-F3EFF9BAF36B}"/>
    <cellStyle name="Accent6 1069" xfId="11241" xr:uid="{0412F4E8-2E1D-4D03-B710-5BB470E8DD6E}"/>
    <cellStyle name="Accent6 107" xfId="1374" xr:uid="{2F37F9AA-39C7-4AF5-8DC7-697525048CA3}"/>
    <cellStyle name="Accent6 1070" xfId="11283" xr:uid="{1A301907-12A3-40AB-8263-67A0B41EC04D}"/>
    <cellStyle name="Accent6 1071" xfId="11267" xr:uid="{1E2D55C7-A10E-4412-9AD3-1FE648193F97}"/>
    <cellStyle name="Accent6 1072" xfId="11282" xr:uid="{1F671034-D518-4B91-BC4D-C955BB4A2F06}"/>
    <cellStyle name="Accent6 1073" xfId="11240" xr:uid="{D850FADC-0E5C-4EF3-A1EF-3DF2C2549055}"/>
    <cellStyle name="Accent6 1074" xfId="11312" xr:uid="{6DBB5EFC-97C2-463E-8638-CE8A13C4B166}"/>
    <cellStyle name="Accent6 1075" xfId="11325" xr:uid="{3C047097-A959-4601-B350-9A9085574A41}"/>
    <cellStyle name="Accent6 1076" xfId="11313" xr:uid="{FDA40006-3133-4772-BC8C-B7A45FE5B53E}"/>
    <cellStyle name="Accent6 1077" xfId="11324" xr:uid="{09CCA870-6B6C-46C7-9A11-3EAC31686EE5}"/>
    <cellStyle name="Accent6 1078" xfId="11314" xr:uid="{A4143539-25F5-4561-A9DD-B95DE417F344}"/>
    <cellStyle name="Accent6 1079" xfId="11323" xr:uid="{608CAD92-DAE7-4E75-910A-C823CB6CB145}"/>
    <cellStyle name="Accent6 108" xfId="1408" xr:uid="{0965707E-86CE-4156-9F5C-B6BA446BAD19}"/>
    <cellStyle name="Accent6 1080" xfId="11317" xr:uid="{03000B36-C311-4290-9501-0B14060460A8}"/>
    <cellStyle name="Accent6 1081" xfId="11330" xr:uid="{1920AD3A-582A-4DA1-B53B-8F85CBFE41AA}"/>
    <cellStyle name="Accent6 1082" xfId="11322" xr:uid="{9CB1C478-3799-4650-AB36-CA7F91DCCA34}"/>
    <cellStyle name="Accent6 1083" xfId="11351" xr:uid="{035E4947-A88E-4BC2-B5F9-BA8D3769F394}"/>
    <cellStyle name="Accent6 1084" xfId="11372" xr:uid="{A803B3EE-4B87-4A46-946C-DFC925D42A9C}"/>
    <cellStyle name="Accent6 1085" xfId="11380" xr:uid="{1312429E-30C2-4150-B110-CB7D8301AE13}"/>
    <cellStyle name="Accent6 1086" xfId="11373" xr:uid="{38F380C7-C1B0-4D59-85E9-7738DE188348}"/>
    <cellStyle name="Accent6 1087" xfId="11379" xr:uid="{D4D9189C-E66F-44CD-A38A-A27C073CCA27}"/>
    <cellStyle name="Accent6 1088" xfId="11374" xr:uid="{057BA718-846A-42BA-96A6-04E90DCB9479}"/>
    <cellStyle name="Accent6 1089" xfId="11378" xr:uid="{54C2A0D8-3CAC-4646-AF54-AB1BBC459BF4}"/>
    <cellStyle name="Accent6 109" xfId="1409" xr:uid="{E75BBF4F-2D03-44BA-B299-932672D27AAC}"/>
    <cellStyle name="Accent6 1090" xfId="11377" xr:uid="{F0504DD1-7A7D-426E-85E5-F26517B9C733}"/>
    <cellStyle name="Accent6 1091" xfId="11418" xr:uid="{6A9B94D2-6AA1-42F8-AE5B-06A41768366C}"/>
    <cellStyle name="Accent6 1092" xfId="11429" xr:uid="{63AA2933-7688-4554-A4C4-06840A6349C6}"/>
    <cellStyle name="Accent6 1093" xfId="11420" xr:uid="{AE54C9D0-8B21-4F48-90C4-DEC13895CAC9}"/>
    <cellStyle name="Accent6 1094" xfId="11430" xr:uid="{2A919E29-F498-4EB0-8634-2825A0CDFA91}"/>
    <cellStyle name="Accent6 1095" xfId="11421" xr:uid="{1333B994-7ADD-4D8C-8618-B6BE461EFECE}"/>
    <cellStyle name="Accent6 1096" xfId="11423" xr:uid="{18560ABE-D863-4138-B22A-34EF00593096}"/>
    <cellStyle name="Accent6 1097" xfId="11413" xr:uid="{61171671-80B7-4215-86D3-B4821A9DBA0E}"/>
    <cellStyle name="Accent6 1098" xfId="11424" xr:uid="{12057549-99A5-4ECB-84D0-A39A51A75883}"/>
    <cellStyle name="Accent6 1099" xfId="11417" xr:uid="{0C199C94-ADC1-49C6-8CD7-F4129D142551}"/>
    <cellStyle name="Accent6 11" xfId="611" xr:uid="{90430665-2AE2-4C99-85C9-4C4FE9EE23B3}"/>
    <cellStyle name="Accent6 110" xfId="1427" xr:uid="{D96A0E56-5F13-4857-9A0A-E228B6E297D7}"/>
    <cellStyle name="Accent6 1100" xfId="11427" xr:uid="{66AB3EDB-B8CA-4E32-B9B5-0412FF138860}"/>
    <cellStyle name="Accent6 1101" xfId="11419" xr:uid="{E4547F3C-45D6-419D-80A1-F1B1A937CB8A}"/>
    <cellStyle name="Accent6 1102" xfId="11426" xr:uid="{C6EDD340-AE7C-4B00-9F7A-0E68E83C0194}"/>
    <cellStyle name="Accent6 1103" xfId="11422" xr:uid="{DDD3E5D0-6B75-4AD9-8091-020CAD50C752}"/>
    <cellStyle name="Accent6 1104" xfId="11487" xr:uid="{38321DFE-51F2-4BD5-A900-48B07B5A887C}"/>
    <cellStyle name="Accent6 1105" xfId="11488" xr:uid="{25EF608C-D3C8-4BF5-AB3C-9C8BA2A0973C}"/>
    <cellStyle name="Accent6 1106" xfId="12047" xr:uid="{F59A049D-6271-4A35-AC2E-E541A1F909C0}"/>
    <cellStyle name="Accent6 1107" xfId="11483" xr:uid="{94AB40E9-B762-4692-9C25-86E0797C3677}"/>
    <cellStyle name="Accent6 1108" xfId="11623" xr:uid="{5595409D-D9FF-42AE-9DFA-8B05D9579EDD}"/>
    <cellStyle name="Accent6 1109" xfId="11655" xr:uid="{BD555665-08A0-46C6-AB57-D8D5A215A0F6}"/>
    <cellStyle name="Accent6 111" xfId="1435" xr:uid="{6DB458F2-B316-442F-8846-ACE73C6563D6}"/>
    <cellStyle name="Accent6 1110" xfId="12121" xr:uid="{3CAE8F85-116E-4B21-BA3F-D9F9555142BE}"/>
    <cellStyle name="Accent6 1111" xfId="11619" xr:uid="{BC2C9679-0EC4-4265-9D4B-C798B5E8F76F}"/>
    <cellStyle name="Accent6 1112" xfId="11743" xr:uid="{41140915-ABCD-4003-A70F-9EC4B6188088}"/>
    <cellStyle name="Accent6 1113" xfId="11617" xr:uid="{CBF6EB2C-3801-4371-B350-54C05602E482}"/>
    <cellStyle name="Accent6 1114" xfId="12120" xr:uid="{298ED70E-244C-405D-BDE1-56F196CB89AC}"/>
    <cellStyle name="Accent6 1115" xfId="12483" xr:uid="{C8F8CF9F-FA69-4BEA-AD5F-9840A7E56F48}"/>
    <cellStyle name="Accent6 1116" xfId="12479" xr:uid="{25C70DB9-7395-4F79-A168-CE368242A786}"/>
    <cellStyle name="Accent6 1117" xfId="12545" xr:uid="{365C989E-1422-4D4D-AC9A-47226825DD14}"/>
    <cellStyle name="Accent6 1118" xfId="12481" xr:uid="{23B4E791-2393-456D-B319-E349DCE13B4E}"/>
    <cellStyle name="Accent6 1119" xfId="12544" xr:uid="{4C3B676B-0EDF-4F12-9405-99917056A6AB}"/>
    <cellStyle name="Accent6 112" xfId="1428" xr:uid="{4B8A7293-94A6-490B-ADAC-3236A964C9D1}"/>
    <cellStyle name="Accent6 1120" xfId="12482" xr:uid="{193B6285-1D07-4B16-87BD-FA2D60E4085F}"/>
    <cellStyle name="Accent6 1121" xfId="12546" xr:uid="{F04C1DA1-A675-43D6-8426-DFBEFA5904AF}"/>
    <cellStyle name="Accent6 1122" xfId="12485" xr:uid="{2C67ACBC-5277-4E60-930A-BDAD09C79135}"/>
    <cellStyle name="Accent6 1123" xfId="12543" xr:uid="{EEB4440A-666F-4B2A-BF37-7276461A271E}"/>
    <cellStyle name="Accent6 1124" xfId="12492" xr:uid="{2976C71E-B712-4C80-9D0F-0335692EACA8}"/>
    <cellStyle name="Accent6 1125" xfId="12598" xr:uid="{E661F648-A23C-41A4-B81C-4CB62D731176}"/>
    <cellStyle name="Accent6 1126" xfId="12612" xr:uid="{424C04EE-2FA9-4D21-AFDD-554685118135}"/>
    <cellStyle name="Accent6 1127" xfId="12599" xr:uid="{1795B57E-8244-4E7C-A569-4627D0414706}"/>
    <cellStyle name="Accent6 1128" xfId="12608" xr:uid="{7EE7F4D4-926F-4088-9EC3-23E6E7DEA80E}"/>
    <cellStyle name="Accent6 1129" xfId="12621" xr:uid="{D624C219-6A90-419F-889D-B3F7047A4920}"/>
    <cellStyle name="Accent6 113" xfId="1434" xr:uid="{3B626D16-6C3F-4211-A7F8-43AB43B59671}"/>
    <cellStyle name="Accent6 1130" xfId="12600" xr:uid="{11E9763F-374A-4107-BAD5-03DF20A3FBE4}"/>
    <cellStyle name="Accent6 1131" xfId="12630" xr:uid="{408E1B2D-5B54-4132-B5B8-5F8A4845800D}"/>
    <cellStyle name="Accent6 1132" xfId="12597" xr:uid="{EAC5B0DE-503D-4A25-AB53-6A89C807DB28}"/>
    <cellStyle name="Accent6 1133" xfId="12643" xr:uid="{1FB0403D-F28B-4145-A55C-CF95B93DAD5D}"/>
    <cellStyle name="Accent6 1134" xfId="12644" xr:uid="{B40BFB54-B48C-4C98-89AB-87DE0B01E6BB}"/>
    <cellStyle name="Accent6 1135" xfId="12666" xr:uid="{8445CB40-F38A-40A0-979C-4BB0CFED79EF}"/>
    <cellStyle name="Accent6 1136" xfId="12670" xr:uid="{675FCC7A-0B02-44BC-B404-B66A9FAAA6CF}"/>
    <cellStyle name="Accent6 1137" xfId="12665" xr:uid="{EC9EC024-5DC4-44C7-B507-907974902A22}"/>
    <cellStyle name="Accent6 1138" xfId="12668" xr:uid="{429958F7-EE23-45BA-9C13-3E8761FB3F4C}"/>
    <cellStyle name="Accent6 1139" xfId="12662" xr:uid="{6BD980BE-D9CB-4CC2-A462-07D46AD616C4}"/>
    <cellStyle name="Accent6 114" xfId="1429" xr:uid="{A3F8D852-5C75-4521-970B-682FDE4373C4}"/>
    <cellStyle name="Accent6 1140" xfId="12669" xr:uid="{92B22D80-17B9-457D-BE08-98EE7385C3DB}"/>
    <cellStyle name="Accent6 1141" xfId="12667" xr:uid="{A85C40ED-8C41-4BA2-941C-07D3EE477ED8}"/>
    <cellStyle name="Accent6 1142" xfId="12710" xr:uid="{9E90AB7C-D27E-490F-ACCD-E586E63C1235}"/>
    <cellStyle name="Accent6 1143" xfId="12714" xr:uid="{400BF263-1EF0-40DB-833A-F26A22DC01A3}"/>
    <cellStyle name="Accent6 1144" xfId="12709" xr:uid="{928C507A-60BD-482E-84D1-417976ED5DFE}"/>
    <cellStyle name="Accent6 1145" xfId="12713" xr:uid="{73B98E85-47AA-4687-B3F5-27F0E094FC45}"/>
    <cellStyle name="Accent6 1146" xfId="12711" xr:uid="{1656AEC1-A283-41F1-8E3F-A3C72B399838}"/>
    <cellStyle name="Accent6 1147" xfId="12712" xr:uid="{6E5D0F42-43E6-472E-B476-D7C2910A6BF3}"/>
    <cellStyle name="Accent6 1148" xfId="12741" xr:uid="{A50509AB-46F7-438B-A27E-37947E32CF5F}"/>
    <cellStyle name="Accent6 1149" xfId="12742" xr:uid="{050632A5-56D9-42AC-97EC-4B761ED0771F}"/>
    <cellStyle name="Accent6 115" xfId="1430" xr:uid="{163B8F50-904D-4B2F-B05A-19E93064CD39}"/>
    <cellStyle name="Accent6 1150" xfId="12758" xr:uid="{B45F351E-6F4E-402D-BDFF-9FAB8D2C6F8F}"/>
    <cellStyle name="Accent6 1151" xfId="12763" xr:uid="{C39A4D7B-2E0C-4411-9ABE-0E14DD26D5DC}"/>
    <cellStyle name="Accent6 1152" xfId="12776" xr:uid="{46552AB0-DBE2-4984-AA46-3A30C6222C0A}"/>
    <cellStyle name="Accent6 1153" xfId="12756" xr:uid="{F1D302DC-BB09-4D10-8B8E-FB3CF6E7A88A}"/>
    <cellStyle name="Accent6 1154" xfId="12782" xr:uid="{05D61103-8B69-40C1-8807-CC4FD2D4BAF1}"/>
    <cellStyle name="Accent6 1155" xfId="12755" xr:uid="{89079C20-D0D1-4195-AF30-AD12F7477824}"/>
    <cellStyle name="Accent6 1156" xfId="12780" xr:uid="{9012DD99-01D8-40B5-AED9-313D8245ACE7}"/>
    <cellStyle name="Accent6 1157" xfId="12754" xr:uid="{792EC805-61F8-41F8-AC6E-81A4F5D9C4C7}"/>
    <cellStyle name="Accent6 1158" xfId="12779" xr:uid="{D18FBF0B-EAAB-42FA-A797-833CD8F4D136}"/>
    <cellStyle name="Accent6 1159" xfId="12818" xr:uid="{1A8E1FE1-5D92-47E2-9A0B-5A48CF61F1A1}"/>
    <cellStyle name="Accent6 116" xfId="1417" xr:uid="{B52D9773-7768-49DC-A755-11FC67B99910}"/>
    <cellStyle name="Accent6 1160" xfId="12821" xr:uid="{8662797C-A58C-41AC-80A8-BB7D68411D42}"/>
    <cellStyle name="Accent6 1161" xfId="12812" xr:uid="{2FCF631D-FAFC-4EAD-8650-9D6CF7959C65}"/>
    <cellStyle name="Accent6 1162" xfId="12822" xr:uid="{BD6B7CA3-0C48-407F-976C-96F8E3F3EC96}"/>
    <cellStyle name="Accent6 1163" xfId="12813" xr:uid="{6705B7AC-C70F-4216-8CCB-2E6D5AD801F1}"/>
    <cellStyle name="Accent6 1164" xfId="12820" xr:uid="{B6E1FBAB-A3AB-4247-851D-72D75DFA95A0}"/>
    <cellStyle name="Accent6 1165" xfId="12815" xr:uid="{D849ECDD-4744-4F88-89A2-4556A848ABAF}"/>
    <cellStyle name="Accent6 1166" xfId="12819" xr:uid="{E9DDEF1E-0C21-4137-B61C-AD5A111EBCA2}"/>
    <cellStyle name="Accent6 1167" xfId="12816" xr:uid="{35ED466C-1EC5-4D93-8C22-5E315CCC642A}"/>
    <cellStyle name="Accent6 1168" xfId="12874" xr:uid="{5A6D7CA3-CB47-42F1-8C5A-DB5214E3C0A9}"/>
    <cellStyle name="Accent6 1169" xfId="12882" xr:uid="{6E167403-354D-4483-ABFD-4775282ECC90}"/>
    <cellStyle name="Accent6 117" xfId="1457" xr:uid="{2E45C0BC-BCED-4EC6-B17B-2EB7C817BA3B}"/>
    <cellStyle name="Accent6 1170" xfId="12875" xr:uid="{C36738C4-496B-4C2D-A073-D03BE6FECD24}"/>
    <cellStyle name="Accent6 1171" xfId="12881" xr:uid="{16115B6A-C597-4CEA-912D-F08B452CCC6C}"/>
    <cellStyle name="Accent6 1172" xfId="12876" xr:uid="{F3F7D260-93C3-4738-97F5-091879476E13}"/>
    <cellStyle name="Accent6 1173" xfId="12880" xr:uid="{869595F1-7D95-4F89-B3B1-E7AA3A0EBC7A}"/>
    <cellStyle name="Accent6 1174" xfId="12877" xr:uid="{7BE8088A-75CB-4DC4-B960-083EED48FF94}"/>
    <cellStyle name="Accent6 1175" xfId="12879" xr:uid="{E48A0995-D18D-4AFA-B483-096D5DDD14E8}"/>
    <cellStyle name="Accent6 1176" xfId="12878" xr:uid="{BFD5FE5D-1ED5-471B-9FEC-01064DED0EF5}"/>
    <cellStyle name="Accent6 1177" xfId="12925" xr:uid="{42A02D25-EA75-4D4D-8CD3-E818A7BA35C5}"/>
    <cellStyle name="Accent6 1178" xfId="12930" xr:uid="{AE54AB7C-0FF7-4FA3-B418-400BE50424E2}"/>
    <cellStyle name="Accent6 1179" xfId="12926" xr:uid="{439D3FE3-B6D0-4CD6-99DC-EB1562CB4A57}"/>
    <cellStyle name="Accent6 118" xfId="1478" xr:uid="{34E5DC41-9933-4904-8475-BBD928E1C28E}"/>
    <cellStyle name="Accent6 1180" xfId="12929" xr:uid="{AE535A73-857E-43A9-A4AF-2A32FE5D755D}"/>
    <cellStyle name="Accent6 1181" xfId="12927" xr:uid="{711C1444-3B79-4438-91FE-6C0384C305DF}"/>
    <cellStyle name="Accent6 1182" xfId="12928" xr:uid="{690C31B4-96EE-4F0B-B986-AD07E433C3EF}"/>
    <cellStyle name="Accent6 1183" xfId="12959" xr:uid="{68EEC813-A620-402B-97F1-FA3D917FD44F}"/>
    <cellStyle name="Accent6 1184" xfId="12961" xr:uid="{125D2301-5F1C-4BAD-AC11-8A6CB34D4C5B}"/>
    <cellStyle name="Accent6 1185" xfId="12960" xr:uid="{1BB4232A-730A-4630-8B70-BA4394D3983A}"/>
    <cellStyle name="Accent6 1186" xfId="12973" xr:uid="{24D26CA6-B945-47B6-893A-C19EBCD7C2E4}"/>
    <cellStyle name="Accent6 1187" xfId="12982" xr:uid="{CAC34E0D-314B-4FA8-BC93-5F072DC7F510}"/>
    <cellStyle name="Accent6 1188" xfId="12985" xr:uid="{AC2B82DC-56C7-444A-9CFA-CF5260411B26}"/>
    <cellStyle name="Accent6 1189" xfId="12983" xr:uid="{4B08F280-8168-4D1F-830D-DA32D7E584FB}"/>
    <cellStyle name="Accent6 119" xfId="1489" xr:uid="{BAB56605-6686-4375-AF02-76FFAC66912B}"/>
    <cellStyle name="Accent6 1190" xfId="12984" xr:uid="{03B80754-4B46-4E69-889F-CAF6F4CBF4EB}"/>
    <cellStyle name="Accent6 1191" xfId="13017" xr:uid="{708E7382-5658-4642-B34F-511CAC2EB8EB}"/>
    <cellStyle name="Accent6 1192" xfId="13018" xr:uid="{7D35A984-371A-44A1-9561-4AA3FE879C6E}"/>
    <cellStyle name="Accent6 1193" xfId="13035" xr:uid="{2C3D3136-FDA3-42BE-9FC9-4D2B7910A44A}"/>
    <cellStyle name="Accent6 1194" xfId="13041" xr:uid="{FC6F212B-0990-40CB-B9F4-A09C4DB95AA3}"/>
    <cellStyle name="Accent6 1195" xfId="13036" xr:uid="{E58C234A-8B4A-40B3-9B8F-74796BF68A18}"/>
    <cellStyle name="Accent6 1196" xfId="13040" xr:uid="{B3715FD7-AB67-4050-9A63-1C23B857D6D7}"/>
    <cellStyle name="Accent6 1197" xfId="13039" xr:uid="{5FC3B345-FF9C-4BDA-999D-CC42D89B949F}"/>
    <cellStyle name="Accent6 1198" xfId="13049" xr:uid="{2B237743-9256-4CFC-B098-A4BE4D3CD9C3}"/>
    <cellStyle name="Accent6 1199" xfId="13065" xr:uid="{33812FE7-1FF7-4D97-896E-F006FF4CC519}"/>
    <cellStyle name="Accent6 12" xfId="607" xr:uid="{BE904BBA-FF88-45A1-A58B-D6936CCECC5E}"/>
    <cellStyle name="Accent6 120" xfId="1479" xr:uid="{F5C5754E-415C-48F3-8889-F33E13CBD760}"/>
    <cellStyle name="Accent6 1200" xfId="13076" xr:uid="{5E9A1AE1-CC1A-4EB3-9546-998B28028824}"/>
    <cellStyle name="Accent6 1201" xfId="13095" xr:uid="{B57CFEC5-13CD-49A6-B6E2-278866EA2E0E}"/>
    <cellStyle name="Accent6 1202" xfId="13077" xr:uid="{9AEECF69-7E42-4FC5-85A0-702360D715D7}"/>
    <cellStyle name="Accent6 1203" xfId="13097" xr:uid="{41A505ED-A433-4273-BCE3-0BA1A8907F3E}"/>
    <cellStyle name="Accent6 1204" xfId="13090" xr:uid="{26D9F042-46F8-4597-9D96-BEE9485D0301}"/>
    <cellStyle name="Accent6 1205" xfId="13113" xr:uid="{A171F625-5E02-485A-A25F-D1C256072D73}"/>
    <cellStyle name="Accent6 1206" xfId="13091" xr:uid="{779E18AD-CEC7-4AE6-8686-927F173D0460}"/>
    <cellStyle name="Accent6 1207" xfId="13111" xr:uid="{1AB1D59F-66C1-4511-8A7D-A944A688D7BB}"/>
    <cellStyle name="Accent6 1208" xfId="13089" xr:uid="{0AF70F2B-67BC-4C25-A1E0-3405CFCC251B}"/>
    <cellStyle name="Accent6 1209" xfId="13110" xr:uid="{988EA47D-F759-4EBA-A155-A95E598C4D2E}"/>
    <cellStyle name="Accent6 121" xfId="1488" xr:uid="{BC080048-0D51-4118-8B00-1ECA4E858924}"/>
    <cellStyle name="Accent6 1210" xfId="13093" xr:uid="{7BE1D709-F774-4B3D-ACD6-9B5037428753}"/>
    <cellStyle name="Accent6 1211" xfId="13114" xr:uid="{F35C0337-157A-4129-84D9-1674E1C33594}"/>
    <cellStyle name="Accent6 1212" xfId="13094" xr:uid="{F125701E-A0EE-4594-A9E1-E5EA5EFBC5F8}"/>
    <cellStyle name="Accent6 1213" xfId="13112" xr:uid="{17F8E8A4-E5EF-4899-A6C6-7C30FD010FDC}"/>
    <cellStyle name="Accent6 1214" xfId="13165" xr:uid="{3960F743-20BC-4807-BDD9-5F60A61F9AA9}"/>
    <cellStyle name="Accent6 1215" xfId="13166" xr:uid="{512686D6-1A67-45B3-BF83-35019D1877BE}"/>
    <cellStyle name="Accent6 1216" xfId="13160" xr:uid="{BE60945C-F473-49F1-A0DE-74299FA5A5B1}"/>
    <cellStyle name="Accent6 1217" xfId="13171" xr:uid="{7347B607-1D50-4390-B1EC-8266B21F1A5B}"/>
    <cellStyle name="Accent6 1218" xfId="13161" xr:uid="{4113BB0D-5178-43F7-A5B5-2A8DBF30DC09}"/>
    <cellStyle name="Accent6 1219" xfId="13169" xr:uid="{D55CAB35-C536-4CFB-8CC8-55CA693F7960}"/>
    <cellStyle name="Accent6 122" xfId="1480" xr:uid="{77DB5BB3-DA6C-41B6-B860-1B45FF90446A}"/>
    <cellStyle name="Accent6 1220" xfId="13162" xr:uid="{C5FD1BD3-6441-4C5B-9FD5-28B82B35A608}"/>
    <cellStyle name="Accent6 1221" xfId="13168" xr:uid="{AC08A706-A905-4F9D-96FD-FF2236DDBA17}"/>
    <cellStyle name="Accent6 1222" xfId="13164" xr:uid="{9FF6CF38-1D30-4970-B831-6F5ACCB6DEBA}"/>
    <cellStyle name="Accent6 1223" xfId="13167" xr:uid="{1ACC0F07-A4DB-4DA4-8560-BB4CCD9AD9BC}"/>
    <cellStyle name="Accent6 1224" xfId="13217" xr:uid="{5B50D9EA-D4A0-41E4-BBE1-C867E648AD02}"/>
    <cellStyle name="Accent6 1225" xfId="13218" xr:uid="{66C8E592-FA20-4DF1-AA12-2E2FEF743EC7}"/>
    <cellStyle name="Accent6 1226" xfId="13234" xr:uid="{C95C998D-B030-4E3E-96BA-BD26FA8A3B0B}"/>
    <cellStyle name="Accent6 1227" xfId="13236" xr:uid="{8158AD15-66E3-4630-BFF7-96CB6C0B1431}"/>
    <cellStyle name="Accent6 1228" xfId="13233" xr:uid="{E24FE6D6-4EA2-4DEA-BC20-F0A5C7DF5BDA}"/>
    <cellStyle name="Accent6 1229" xfId="13235" xr:uid="{34ED248C-C1F3-44BE-BCB2-2D08E12CC747}"/>
    <cellStyle name="Accent6 123" xfId="1487" xr:uid="{A0A4056F-3D33-471B-9CE6-7F790FC9BF55}"/>
    <cellStyle name="Accent6 1230" xfId="13257" xr:uid="{6130D61F-E014-4029-B064-0BDCDC2D0AC1}"/>
    <cellStyle name="Accent6 1231" xfId="13309" xr:uid="{C37F9AB8-CCDD-41D6-9302-7EC38903A41F}"/>
    <cellStyle name="Accent6 1232" xfId="13310" xr:uid="{0A5F18DF-97D7-407E-B3A8-FF8F8E8DB4F3}"/>
    <cellStyle name="Accent6 1233" xfId="13324" xr:uid="{F1491804-0313-472D-B273-4588AB1144D7}"/>
    <cellStyle name="Accent6 1234" xfId="13327" xr:uid="{8B9A401C-BDB2-488B-A3FD-DA5DC985831B}"/>
    <cellStyle name="Accent6 1235" xfId="13325" xr:uid="{232E0F98-4A8A-4B47-BE9D-371D3E4227F6}"/>
    <cellStyle name="Accent6 1236" xfId="13326" xr:uid="{FC3EC3F2-CCAC-40C6-85AE-76B3D3BE8B13}"/>
    <cellStyle name="Accent6 1237" xfId="13347" xr:uid="{EAECDD83-C7B3-4549-B911-4AC01F2617D9}"/>
    <cellStyle name="Accent6 1238" xfId="13349" xr:uid="{19700F58-2375-4531-9422-D302BFE6AC6B}"/>
    <cellStyle name="Accent6 1239" xfId="13361" xr:uid="{2A3626C9-CD74-4372-A009-563645F779D2}"/>
    <cellStyle name="Accent6 124" xfId="1481" xr:uid="{79F689E0-8D83-4F1B-8635-34F2EAEF452F}"/>
    <cellStyle name="Accent6 1240" xfId="13348" xr:uid="{8C827F00-5DF7-4A95-A16D-0DF722C5F04D}"/>
    <cellStyle name="Accent6 1241" xfId="13360" xr:uid="{B7F71F9E-14A6-4CE3-BD77-74D85C72225C}"/>
    <cellStyle name="Accent6 1242" xfId="13345" xr:uid="{F8E9FDAC-3982-4AE3-B765-2EB3FE739002}"/>
    <cellStyle name="Accent6 1243" xfId="13362" xr:uid="{04B5DB31-2ED3-4BBC-A0A1-EA75F27E94EA}"/>
    <cellStyle name="Accent6 1244" xfId="13399" xr:uid="{1C6DC241-3EE4-4ACC-90AC-1A80A43A1126}"/>
    <cellStyle name="Accent6 1245" xfId="13412" xr:uid="{BE7F088A-FDA0-4BCE-8C71-2496977960CC}"/>
    <cellStyle name="Accent6 1246" xfId="13403" xr:uid="{A5C7EB2A-2593-4BB0-A6C6-C2A40FA3D011}"/>
    <cellStyle name="Accent6 1247" xfId="13418" xr:uid="{B0B2B331-69CB-42D9-A40E-7E95FBEC8B7B}"/>
    <cellStyle name="Accent6 1248" xfId="13406" xr:uid="{BDFCE9AC-AFE3-48F5-9E66-8B6A44F83EE6}"/>
    <cellStyle name="Accent6 1249" xfId="13419" xr:uid="{7D373257-F0F1-4A0B-B379-9F86657860B6}"/>
    <cellStyle name="Accent6 125" xfId="1486" xr:uid="{8B088AD6-09D4-4156-BF2A-F9B958B7AE26}"/>
    <cellStyle name="Accent6 1250" xfId="13407" xr:uid="{29DEFE72-7027-4752-8BA6-11D5A303F300}"/>
    <cellStyle name="Accent6 1251" xfId="13416" xr:uid="{816AEE44-5EF4-43EB-8B0A-083D9E1D2286}"/>
    <cellStyle name="Accent6 1252" xfId="13405" xr:uid="{32FB84E8-707B-4A8D-A721-5977DDF2DB9A}"/>
    <cellStyle name="Accent6 1253" xfId="13415" xr:uid="{7BCC711C-D440-4439-A7D0-D486DDF1A6F1}"/>
    <cellStyle name="Accent6 1254" xfId="13411" xr:uid="{CC106669-80B0-4FFF-B9A2-5FC5F0F25ADE}"/>
    <cellStyle name="Accent6 1255" xfId="13453" xr:uid="{A8C67746-9E64-49E4-8D21-56D91502C6D2}"/>
    <cellStyle name="Accent6 1256" xfId="13459" xr:uid="{B88EE142-DBEA-4D19-B4C1-0DE41067D691}"/>
    <cellStyle name="Accent6 1257" xfId="13474" xr:uid="{E03AE1A5-55A6-4AC9-82E0-4B099790D127}"/>
    <cellStyle name="Accent6 1258" xfId="13481" xr:uid="{CC0E6A89-D847-48AD-BD34-DC8722C49EFC}"/>
    <cellStyle name="Accent6 1259" xfId="13475" xr:uid="{53707073-158B-41C1-814D-DD09189FF1DF}"/>
    <cellStyle name="Accent6 126" xfId="1482" xr:uid="{4459F5F0-F3D5-4100-8D8A-1A094A387A25}"/>
    <cellStyle name="Accent6 1260" xfId="13480" xr:uid="{BCD095D7-0320-4F03-80FD-DF4A361B9110}"/>
    <cellStyle name="Accent6 1261" xfId="13476" xr:uid="{1AAE1113-0A50-4A52-B8EC-AC5256AEE976}"/>
    <cellStyle name="Accent6 1262" xfId="13479" xr:uid="{BEC76AA1-F9D6-4A52-8127-0FB9F6E7433F}"/>
    <cellStyle name="Accent6 1263" xfId="13477" xr:uid="{2641E48C-2325-4476-AA18-EBD66587D6D4}"/>
    <cellStyle name="Accent6 1264" xfId="13478" xr:uid="{478D7FE5-98C8-4150-91A2-E4EE236BCC7F}"/>
    <cellStyle name="Accent6 1265" xfId="13514" xr:uid="{3D97A0A8-3C5C-4DEC-AC15-40B91C2CFADF}"/>
    <cellStyle name="Accent6 1266" xfId="13515" xr:uid="{410198C8-6F64-4C20-A3E3-4112688BFD68}"/>
    <cellStyle name="Accent6 1267" xfId="13528" xr:uid="{C73B4F0E-C0DA-4C4D-9E1F-ED2DCF2ADF9C}"/>
    <cellStyle name="Accent6 1268" xfId="13529" xr:uid="{51C152A0-75D5-40A9-8539-DA86B2FE766A}"/>
    <cellStyle name="Accent6 1269" xfId="13540" xr:uid="{7F3FD827-CEE3-4927-B6E4-4352AC759E94}"/>
    <cellStyle name="Accent6 127" xfId="1483" xr:uid="{0F668EB9-44E9-4498-9822-5F2E3200FABC}"/>
    <cellStyle name="Accent6 1270" xfId="13544" xr:uid="{B7F6ED58-3A54-4144-8123-2735D61EBF37}"/>
    <cellStyle name="Accent6 1271" xfId="13550" xr:uid="{95355129-F3A9-4D17-9EAE-4ECAB9EE25FE}"/>
    <cellStyle name="Accent6 1272" xfId="13558" xr:uid="{D9332341-6363-42D6-B0B8-E19422F1798F}"/>
    <cellStyle name="Accent6 1273" xfId="13559" xr:uid="{CF3D3AB4-EE70-48F9-99C1-084DD0FF9E1B}"/>
    <cellStyle name="Accent6 1274" xfId="13577" xr:uid="{4C6EFA15-573E-4AD0-A57B-AF5FA4DDBB90}"/>
    <cellStyle name="Accent6 1275" xfId="13581" xr:uid="{F5E118EA-67A6-454A-8D1A-8073ED7F803E}"/>
    <cellStyle name="Accent6 1276" xfId="13576" xr:uid="{05242298-9300-4F0A-8ECF-9B432F308E64}"/>
    <cellStyle name="Accent6 1277" xfId="13580" xr:uid="{61750C54-CFED-46C8-B6B2-8ABBD4B26E6E}"/>
    <cellStyle name="Accent6 1278" xfId="13578" xr:uid="{A53AFE2E-DDEC-4A74-AFF1-DBBCAC104593}"/>
    <cellStyle name="Accent6 1279" xfId="13579" xr:uid="{EE56D292-3EEC-4067-9527-D91E59A6D3D1}"/>
    <cellStyle name="Accent6 128" xfId="1537" xr:uid="{A2F2ED85-0E68-4080-BF33-C2B519B74F05}"/>
    <cellStyle name="Accent6 1280" xfId="13607" xr:uid="{805751C4-ACFB-47C7-90F6-6D1EC2328D94}"/>
    <cellStyle name="Accent6 1281" xfId="13608" xr:uid="{8614EC1D-56CD-4701-97AF-8C2AC1F86FB9}"/>
    <cellStyle name="Accent6 1282" xfId="13619" xr:uid="{47CBC703-2140-4C1A-A262-E4C446F83CB7}"/>
    <cellStyle name="Accent6 1283" xfId="13626" xr:uid="{471347C0-30FB-4E85-A4BD-8ABFA96DF21B}"/>
    <cellStyle name="Accent6 1284" xfId="13695" xr:uid="{6F1DE9EE-3A53-4FA6-981C-612350227008}"/>
    <cellStyle name="Accent6 1285" xfId="13703" xr:uid="{46279442-A856-4A65-ADFC-06F963F97754}"/>
    <cellStyle name="Accent6 1286" xfId="13700" xr:uid="{2058A2BC-FA0E-4B1C-B7D3-21A4BC64BCDD}"/>
    <cellStyle name="Accent6 1287" xfId="13708" xr:uid="{DFB14D8A-491C-4BC8-9360-7EDB983D4C79}"/>
    <cellStyle name="Accent6 1288" xfId="13701" xr:uid="{131432FC-AA00-414C-BF8D-3B7D1EE9DC10}"/>
    <cellStyle name="Accent6 1289" xfId="13707" xr:uid="{0B5214CA-29BA-4996-BE8F-4922766B4BF8}"/>
    <cellStyle name="Accent6 129" xfId="1545" xr:uid="{431A7E98-695E-4B56-853B-A759A0C90483}"/>
    <cellStyle name="Accent6 1290" xfId="13702" xr:uid="{D9172AA2-FC96-4875-959B-0043D428997F}"/>
    <cellStyle name="Accent6 1291" xfId="13706" xr:uid="{EDE74ACE-2B86-4996-8644-FD196ABBAA90}"/>
    <cellStyle name="Accent6 1292" xfId="13736" xr:uid="{D42943E2-DAD0-4D6A-B197-D315E8E10213}"/>
    <cellStyle name="Accent6 1293" xfId="13740" xr:uid="{2F41F911-3971-44FA-8FD0-6689BE50185A}"/>
    <cellStyle name="Accent6 1294" xfId="13746" xr:uid="{8C35A801-BC71-4523-A85A-96F2C5CB9459}"/>
    <cellStyle name="Accent6 1295" xfId="13759" xr:uid="{F6399C52-54B0-4F2E-BC18-829C4CC17D00}"/>
    <cellStyle name="Accent6 1296" xfId="13770" xr:uid="{ABDA020F-7CAE-4019-8F79-7F430D083A03}"/>
    <cellStyle name="Accent6 1297" xfId="13776" xr:uid="{5C9DD881-02B3-49BE-88E0-2BCC2221D497}"/>
    <cellStyle name="Accent6 1298" xfId="13764" xr:uid="{65326FA0-ECE6-49AD-9D0C-D7D2120218F3}"/>
    <cellStyle name="Accent6 1299" xfId="13753" xr:uid="{7C911D17-9028-41D7-AC49-63923D854C61}"/>
    <cellStyle name="Accent6 13" xfId="641" xr:uid="{33F45608-A052-4356-A41D-C9D01FEC2A71}"/>
    <cellStyle name="Accent6 130" xfId="1536" xr:uid="{6A4DF595-A8CD-4476-A1B1-88D30C87D654}"/>
    <cellStyle name="Accent6 1300" xfId="13794" xr:uid="{E3E400D0-5F8B-4421-BBE1-784427F1E412}"/>
    <cellStyle name="Accent6 1301" xfId="13795" xr:uid="{FDF1FDDA-FD19-4585-9136-59FD92C9BF2B}"/>
    <cellStyle name="Accent6 1302" xfId="13815" xr:uid="{D079341A-4EF1-4F76-BDD5-D80A7F690FF0}"/>
    <cellStyle name="Accent6 1303" xfId="13829" xr:uid="{2C3C48F8-1383-4869-ADB7-03A3924A5949}"/>
    <cellStyle name="Accent6 1304" xfId="13816" xr:uid="{919D11EB-B261-4A72-B1B6-CCCD6C2C6F6B}"/>
    <cellStyle name="Accent6 1305" xfId="13828" xr:uid="{368C571F-D406-4AC0-A9A9-119F4276EFB9}"/>
    <cellStyle name="Accent6 1306" xfId="13817" xr:uid="{8D06BC74-2788-475A-BDBA-D5477C1A6A3A}"/>
    <cellStyle name="Accent6 1307" xfId="13827" xr:uid="{91018EEF-98EF-4174-AD18-3EB0A3806DBD}"/>
    <cellStyle name="Accent6 1308" xfId="13818" xr:uid="{A9DDA8A3-5957-4156-8BA8-2ACDEF9F219F}"/>
    <cellStyle name="Accent6 1309" xfId="13821" xr:uid="{1D51D7F4-6290-4839-8887-E6FFAD3C4765}"/>
    <cellStyle name="Accent6 131" xfId="1544" xr:uid="{812A36C0-3DAA-4E42-A10A-E46A2DA50443}"/>
    <cellStyle name="Accent6 1310" xfId="13855" xr:uid="{74538CF5-E5BF-4533-BEFE-4BD9637624F5}"/>
    <cellStyle name="Accent6 1311" xfId="13868" xr:uid="{D305EB39-F88F-4486-9C08-528C2608D2F9}"/>
    <cellStyle name="Accent6 1312" xfId="13863" xr:uid="{2079E4FA-2B70-424D-B5B3-0B98CF714653}"/>
    <cellStyle name="Accent6 1313" xfId="13885" xr:uid="{DA65E16B-E8F7-4C56-9C7E-55B4FC288E4F}"/>
    <cellStyle name="Accent6 1314" xfId="13892" xr:uid="{449801C6-7EF0-4671-AF97-9EA412077764}"/>
    <cellStyle name="Accent6 1315" xfId="13886" xr:uid="{4525F7F5-2C34-4A0D-AB26-57621ADB5A8D}"/>
    <cellStyle name="Accent6 1316" xfId="13891" xr:uid="{51A3246F-9FDD-4B7F-9A1C-55D560F2F0C6}"/>
    <cellStyle name="Accent6 1317" xfId="13887" xr:uid="{298267FC-B13D-4B3B-AE72-87D3615D6E8B}"/>
    <cellStyle name="Accent6 1318" xfId="13890" xr:uid="{EC7FAFEB-21FD-42C5-919D-4054812D1089}"/>
    <cellStyle name="Accent6 1319" xfId="13888" xr:uid="{02CFF75B-FB6C-4A13-BF7E-C99BF730B200}"/>
    <cellStyle name="Accent6 132" xfId="1542" xr:uid="{AFB852EE-E0F5-41AD-BF23-C9DE6046A80C}"/>
    <cellStyle name="Accent6 1320" xfId="13889" xr:uid="{53071B31-C239-46D8-8EF0-D5D4299C7564}"/>
    <cellStyle name="Accent6 1321" xfId="13925" xr:uid="{7511334F-6FB0-4E45-99BF-7DBE0CB9DE84}"/>
    <cellStyle name="Accent6 1322" xfId="13928" xr:uid="{2B6B6D7F-76E4-42A9-9804-BFE947190397}"/>
    <cellStyle name="Accent6 1323" xfId="13954" xr:uid="{FF468B16-1BB4-490A-A81B-9A6895A09F82}"/>
    <cellStyle name="Accent6 1324" xfId="13964" xr:uid="{488C1CF6-BA1A-4D40-B2DA-03143B2D1463}"/>
    <cellStyle name="Accent6 1325" xfId="13953" xr:uid="{996E37F5-B769-44B2-A8EC-059B96AFD92F}"/>
    <cellStyle name="Accent6 1326" xfId="13963" xr:uid="{6C09A944-7B64-4C2B-8F2F-B73E530FF732}"/>
    <cellStyle name="Accent6 1327" xfId="13955" xr:uid="{CC08ACE5-EA2F-4F80-88CF-C48379159995}"/>
    <cellStyle name="Accent6 1328" xfId="13962" xr:uid="{C80A6BF5-017B-4FF2-A29E-17C0ACA8183C}"/>
    <cellStyle name="Accent6 1329" xfId="13951" xr:uid="{345818C2-EAA8-49ED-8671-EA6CF42E47F4}"/>
    <cellStyle name="Accent6 133" xfId="1554" xr:uid="{4472AAD1-D7F3-47ED-8B5F-570CA5823A2B}"/>
    <cellStyle name="Accent6 1330" xfId="13961" xr:uid="{BDFA9960-F628-46C7-9A3F-D51D28D6404F}"/>
    <cellStyle name="Accent6 1331" xfId="13952" xr:uid="{BAE926C8-9A8D-41D6-97BE-31DE94C819D4}"/>
    <cellStyle name="Accent6 1332" xfId="13960" xr:uid="{FB94E7E0-5584-4BB6-8277-F21AAEA892F3}"/>
    <cellStyle name="Accent6 1333" xfId="13959" xr:uid="{F86A609B-FABC-489E-B518-9E4908DC3AB4}"/>
    <cellStyle name="Accent6 1334" xfId="14003" xr:uid="{F1E3246F-F6BE-48DB-A1C4-259904A83F6B}"/>
    <cellStyle name="Accent6 1335" xfId="14019" xr:uid="{CF24123D-D546-42BC-AFC4-EA50BF1A6C53}"/>
    <cellStyle name="Accent6 1336" xfId="14027" xr:uid="{14636929-50E0-426D-BDA1-655D8BEDB5DA}"/>
    <cellStyle name="Accent6 1337" xfId="14043" xr:uid="{E5AC0CBF-6540-4821-93A5-7C750FA02263}"/>
    <cellStyle name="Accent6 1338" xfId="14026" xr:uid="{97B1C783-0E1A-4A71-BD30-6076D693EE95}"/>
    <cellStyle name="Accent6 1339" xfId="14011" xr:uid="{B4F6AD55-F220-455D-A13D-B180C0B1354B}"/>
    <cellStyle name="Accent6 134" xfId="1543" xr:uid="{BD690039-9D8A-4078-A096-25722F8D2C57}"/>
    <cellStyle name="Accent6 1340" xfId="14025" xr:uid="{67805D1A-2405-4252-AFBA-2DEE9FA2D48E}"/>
    <cellStyle name="Accent6 1341" xfId="14012" xr:uid="{485EEDD0-48C5-4B8B-86E7-8A8A526E0595}"/>
    <cellStyle name="Accent6 1342" xfId="14024" xr:uid="{786F0441-60BC-4D72-AA47-068C017773EA}"/>
    <cellStyle name="Accent6 1343" xfId="14013" xr:uid="{0BACF876-B99B-4E35-AB41-A5F7162CD6C7}"/>
    <cellStyle name="Accent6 1344" xfId="14020" xr:uid="{D3DA7BC2-AADB-4723-91CB-EDE8242E3D9D}"/>
    <cellStyle name="Accent6 1345" xfId="14080" xr:uid="{6B4D2508-D3F8-4701-90D5-B02365C22580}"/>
    <cellStyle name="Accent6 1346" xfId="14085" xr:uid="{3A57DD06-7DAB-4555-AFAF-ACA346989228}"/>
    <cellStyle name="Accent6 1347" xfId="14084" xr:uid="{93CAD777-477C-4849-9B53-C1D20DEC2EBA}"/>
    <cellStyle name="Accent6 1348" xfId="14096" xr:uid="{3B35C4D2-351B-4256-B11F-66D859B09F95}"/>
    <cellStyle name="Accent6 1349" xfId="14114" xr:uid="{3EA450B2-444C-4302-9C02-A977881087C1}"/>
    <cellStyle name="Accent6 135" xfId="1550" xr:uid="{6F9BDEDF-5B24-42FC-BC17-A01637DE8148}"/>
    <cellStyle name="Accent6 1350" xfId="14120" xr:uid="{64C2C32B-8254-4C24-8489-1771FCF40D10}"/>
    <cellStyle name="Accent6 1351" xfId="14113" xr:uid="{74B72E24-8205-40FF-917F-9FE22AEE4A9B}"/>
    <cellStyle name="Accent6 1352" xfId="14119" xr:uid="{B92B4AE4-5A42-49F9-AFB3-B5C00EA59B89}"/>
    <cellStyle name="Accent6 1353" xfId="14115" xr:uid="{8A1E3133-C975-4562-B248-8D3FF11AA965}"/>
    <cellStyle name="Accent6 1354" xfId="14118" xr:uid="{88B6C930-6907-413E-91B4-B8DCD1DCC73D}"/>
    <cellStyle name="Accent6 1355" xfId="14116" xr:uid="{1E9AF3BA-2435-4603-B96D-9C9CF70A0D4E}"/>
    <cellStyle name="Accent6 1356" xfId="14117" xr:uid="{5458C215-EB14-4313-A547-6A952213BAEA}"/>
    <cellStyle name="Accent6 1357" xfId="14154" xr:uid="{688A2C1C-8CF5-4375-AF66-DC101BA6EBA9}"/>
    <cellStyle name="Accent6 1358" xfId="14169" xr:uid="{B8E49CAF-462F-48DB-9C91-E6180D4F60A9}"/>
    <cellStyle name="Accent6 1359" xfId="14164" xr:uid="{5C40E205-B10B-4F50-8F00-49E02B583743}"/>
    <cellStyle name="Accent6 136" xfId="1584" xr:uid="{91293ADA-E0EB-4FA5-A55C-E1AE7CB6488D}"/>
    <cellStyle name="Accent6 1360" xfId="14185" xr:uid="{BAE70975-4E13-4EB4-8966-6C31DE6349B4}"/>
    <cellStyle name="Accent6 1361" xfId="14189" xr:uid="{E14B76B9-5053-4228-8FF0-906E124C263F}"/>
    <cellStyle name="Accent6 1362" xfId="14186" xr:uid="{6697A0D1-D2CD-4A1F-ACC0-DADDE195EB2C}"/>
    <cellStyle name="Accent6 1363" xfId="14188" xr:uid="{6B6FDA84-591F-4CD3-B63E-16B8A28250EC}"/>
    <cellStyle name="Accent6 1364" xfId="14187" xr:uid="{FE0A14EB-F45B-4F08-BE59-F6A45639D9F3}"/>
    <cellStyle name="Accent6 1365" xfId="14216" xr:uid="{64ECF0C8-6AD1-4D82-8F07-6026A4564AD2}"/>
    <cellStyle name="Accent6 1366" xfId="14220" xr:uid="{797D3A7A-05AE-4297-A499-1C24981B9215}"/>
    <cellStyle name="Accent6 1367" xfId="14213" xr:uid="{C6947CE7-D1C1-4401-8111-9BCA66AE520E}"/>
    <cellStyle name="Accent6 1368" xfId="14219" xr:uid="{8C872D56-0D9C-4256-BD1D-1BD8479D5492}"/>
    <cellStyle name="Accent6 1369" xfId="14218" xr:uid="{EC78EDC2-78B2-499C-9820-F483B6B6B84A}"/>
    <cellStyle name="Accent6 137" xfId="1587" xr:uid="{B817A284-3D0E-477D-AFB2-FD6016D52C59}"/>
    <cellStyle name="Accent6 1370" xfId="14226" xr:uid="{D4251CF6-4526-40A7-9540-C7824735F2D4}"/>
    <cellStyle name="Accent6 1371" xfId="14251" xr:uid="{5C7CD13F-4F0B-4744-935A-0077AAB87D16}"/>
    <cellStyle name="Accent6 1372" xfId="14264" xr:uid="{F52B02E5-4A65-412A-9CC9-A6761046190A}"/>
    <cellStyle name="Accent6 1373" xfId="14252" xr:uid="{4EF08C00-012D-4492-B264-3609B5E92F5F}"/>
    <cellStyle name="Accent6 1374" xfId="14254" xr:uid="{A6403641-CF78-430F-B5CF-E7A065B86194}"/>
    <cellStyle name="Accent6 1375" xfId="14275" xr:uid="{66A81043-1299-464A-9431-A643BA73BA12}"/>
    <cellStyle name="Accent6 1376" xfId="14253" xr:uid="{0C0233B6-2D99-44A7-A049-CAEC66ED482B}"/>
    <cellStyle name="Accent6 1377" xfId="14274" xr:uid="{EA7F9377-B0EE-4E40-8BF1-9C09F9CEEBB9}"/>
    <cellStyle name="Accent6 1378" xfId="14250" xr:uid="{77FC1849-C0ED-4FDE-8C27-73AE73D5C12A}"/>
    <cellStyle name="Accent6 1379" xfId="14273" xr:uid="{3A064F06-BE7E-4F14-9CA0-CDE141B60327}"/>
    <cellStyle name="Accent6 138" xfId="1583" xr:uid="{53C96C62-258D-4AFA-B944-5CDD4481698F}"/>
    <cellStyle name="Accent6 1380" xfId="14300" xr:uid="{167EFD51-FA52-423E-A7D6-92895A59945C}"/>
    <cellStyle name="Accent6 1381" xfId="14310" xr:uid="{D47DF35C-618F-46B3-9E77-11F0A75789F3}"/>
    <cellStyle name="Accent6 1382" xfId="14309" xr:uid="{6C4A0E3A-B8E6-4AE0-8C42-E23FA66F47FF}"/>
    <cellStyle name="Accent6 1383" xfId="14328" xr:uid="{E5D7C058-B9EF-44BE-9274-DD677F7AC093}"/>
    <cellStyle name="Accent6 1384" xfId="14307" xr:uid="{290611E9-C79D-4388-8AEE-9100D2E1CC9A}"/>
    <cellStyle name="Accent6 1385" xfId="14326" xr:uid="{5ADCEF44-D76C-44EE-B002-DE4908F074C6}"/>
    <cellStyle name="Accent6 1386" xfId="14331" xr:uid="{9A68F659-7286-4712-8EE8-9C1EA5299BBF}"/>
    <cellStyle name="Accent6 1387" xfId="14365" xr:uid="{4E2C7233-0D43-40C2-83F9-57F8665D4080}"/>
    <cellStyle name="Accent6 1388" xfId="14334" xr:uid="{25BF0DC6-8E8D-4E86-8DA1-161279AE6356}"/>
    <cellStyle name="Accent6 1389" xfId="14364" xr:uid="{63BB0ADE-5042-4DF0-8F2C-E671BAD9CBE6}"/>
    <cellStyle name="Accent6 139" xfId="1586" xr:uid="{90777FBB-9F41-4538-8BCB-4F3EABE0B207}"/>
    <cellStyle name="Accent6 1390" xfId="14335" xr:uid="{818AB0BC-DB99-4213-801D-0B03F72B5182}"/>
    <cellStyle name="Accent6 1391" xfId="14363" xr:uid="{17600491-CE3D-4260-BC2B-FC7112EE25F9}"/>
    <cellStyle name="Accent6 1392" xfId="14356" xr:uid="{A0559139-8A68-4E14-A88F-15DB01390001}"/>
    <cellStyle name="Accent6 1393" xfId="14382" xr:uid="{B2087363-4C8E-400E-A8C3-A84319CC0EB5}"/>
    <cellStyle name="Accent6 1394" xfId="14359" xr:uid="{D2CD1A60-8140-444E-9FB5-05C772F229F7}"/>
    <cellStyle name="Accent6 1395" xfId="14389" xr:uid="{0F808277-4D74-414B-989E-D066AD2ECB85}"/>
    <cellStyle name="Accent6 1396" xfId="14384" xr:uid="{8B543D62-D382-4A72-80E7-D96035DF7C29}"/>
    <cellStyle name="Accent6 1397" xfId="14397" xr:uid="{072666CD-C0D2-4266-B8DE-2A9596963DCF}"/>
    <cellStyle name="Accent6 1398" xfId="14379" xr:uid="{7F938745-5406-409E-B585-8138F29455E6}"/>
    <cellStyle name="Accent6 1399" xfId="14401" xr:uid="{F416B469-6B8A-47F2-9F97-1C594E75F10C}"/>
    <cellStyle name="Accent6 14" xfId="615" xr:uid="{616FBBF5-A5A6-4110-9122-1A166521D023}"/>
    <cellStyle name="Accent6 140" xfId="1585" xr:uid="{EE1F8D58-25DB-493E-8454-20E40B080EA0}"/>
    <cellStyle name="Accent6 1400" xfId="14420" xr:uid="{6B31F4AC-981A-46EF-BE3A-18F21E34D66F}"/>
    <cellStyle name="Accent6 1401" xfId="14425" xr:uid="{30540FE1-A681-4426-986B-B420017EF1AD}"/>
    <cellStyle name="Accent6 1402" xfId="14422" xr:uid="{A1C42119-A3B9-4B2F-89B3-449189BDAB7E}"/>
    <cellStyle name="Accent6 1403" xfId="14445" xr:uid="{229AB4CE-E86A-42B1-83F7-3149589448CB}"/>
    <cellStyle name="Accent6 1404" xfId="14448" xr:uid="{AD94392E-9FC7-4C6F-83F7-8369571F3282}"/>
    <cellStyle name="Accent6 1405" xfId="14469" xr:uid="{B6C8D81E-6B5D-46D1-BAFC-A2F94E33CD57}"/>
    <cellStyle name="Accent6 1406" xfId="14470" xr:uid="{C8F4FCBF-C51F-4806-9031-469A4178FE2F}"/>
    <cellStyle name="Accent6 1407" xfId="14468" xr:uid="{4113BABE-3A84-4C68-BC4D-DEEF889293D5}"/>
    <cellStyle name="Accent6 1408" xfId="14496" xr:uid="{F27DE0BC-173B-43AA-9672-4AF29B5BB23D}"/>
    <cellStyle name="Accent6 1409" xfId="14523" xr:uid="{9840132E-BB62-4A84-95BF-87D8565AFC8D}"/>
    <cellStyle name="Accent6 141" xfId="1618" xr:uid="{387B10BE-9E19-4132-BD2F-855C7677F58C}"/>
    <cellStyle name="Accent6 1410" xfId="14497" xr:uid="{3A434532-4832-4FE5-8AA8-D9F4635709AA}"/>
    <cellStyle name="Accent6 1411" xfId="14522" xr:uid="{DE351D28-B4F0-4A71-A106-9AF610419A13}"/>
    <cellStyle name="Accent6 1412" xfId="14498" xr:uid="{FBBA8041-6713-47FA-A2A2-A892814C0E0B}"/>
    <cellStyle name="Accent6 1413" xfId="14512" xr:uid="{BB9D6349-6A8D-4360-9C4F-6F6D0585D6EB}"/>
    <cellStyle name="Accent6 1414" xfId="14544" xr:uid="{0FDF5687-C18B-4979-82ED-341FC1975472}"/>
    <cellStyle name="Accent6 1415" xfId="14511" xr:uid="{6401D073-2F5D-4B1F-9866-B4C8357F6480}"/>
    <cellStyle name="Accent6 1416" xfId="14543" xr:uid="{91EECFE5-4DAC-4D56-BDF5-CDEEA5B170C5}"/>
    <cellStyle name="Accent6 1417" xfId="14510" xr:uid="{67A425FA-1E63-485A-89A4-5B58EBD8F1DE}"/>
    <cellStyle name="Accent6 1418" xfId="14542" xr:uid="{202BD67E-7250-4E3D-BE47-397620361834}"/>
    <cellStyle name="Accent6 1419" xfId="14509" xr:uid="{2861B8FF-4582-4015-AB37-F3B92226F056}"/>
    <cellStyle name="Accent6 142" xfId="1630" xr:uid="{06C95E01-D527-42A8-A1BD-CF11DA553FE4}"/>
    <cellStyle name="Accent6 1420" xfId="14481" xr:uid="{126B405F-EF05-4B92-9C07-BDD68F047538}"/>
    <cellStyle name="Accent6 1421" xfId="14540" xr:uid="{992E3F91-8BCC-408A-974F-EA885878DE60}"/>
    <cellStyle name="Accent6 1422" xfId="14482" xr:uid="{DDFBD23D-D251-442E-8DA0-F5BC01D399F5}"/>
    <cellStyle name="Accent6 1423" xfId="14548" xr:uid="{DDE5E502-5D3B-4B3C-BE26-EC9A20859172}"/>
    <cellStyle name="Accent6 1424" xfId="14485" xr:uid="{43D02D09-5220-424F-80B7-5C779ED1C09C}"/>
    <cellStyle name="Accent6 1425" xfId="14508" xr:uid="{7AE43787-C4C3-4BEF-BD21-6DEE6078BE03}"/>
    <cellStyle name="Accent6 1426" xfId="14488" xr:uid="{80C88F72-CC38-4FE6-8E62-3CDED7E25286}"/>
    <cellStyle name="Accent6 1427" xfId="14507" xr:uid="{EF92ED58-782D-4E33-B05E-03CA9DCF5D6C}"/>
    <cellStyle name="Accent6 1428" xfId="14490" xr:uid="{5A60709F-23E4-4CF9-970C-2EEF9F07D2E1}"/>
    <cellStyle name="Accent6 1429" xfId="14506" xr:uid="{DEA313C6-99B9-419E-BA65-107C59B9067A}"/>
    <cellStyle name="Accent6 143" xfId="1619" xr:uid="{B3797B12-5142-46E4-B44D-BF0D989AD1ED}"/>
    <cellStyle name="Accent6 1430" xfId="14492" xr:uid="{98990770-E426-4015-AF6A-C29E19780498}"/>
    <cellStyle name="Accent6 1431" xfId="14599" xr:uid="{57E8D841-9AEC-4964-9727-9DE2037A7ED6}"/>
    <cellStyle name="Accent6 1432" xfId="14639" xr:uid="{9BDBE254-5185-42F2-AB3C-9F02E353423B}"/>
    <cellStyle name="Accent6 1433" xfId="14590" xr:uid="{B7A66C05-1B9A-4E21-8D12-05C11C6263E1}"/>
    <cellStyle name="Accent6 1434" xfId="14638" xr:uid="{D1A56085-C060-430F-8974-C793CFA539E4}"/>
    <cellStyle name="Accent6 1435" xfId="14580" xr:uid="{23EDC16C-6233-4D12-971E-9F3AE73F6812}"/>
    <cellStyle name="Accent6 1436" xfId="14637" xr:uid="{6FE55CD4-C9A9-4EB3-94B1-A7AD9C9A014D}"/>
    <cellStyle name="Accent6 1437" xfId="14568" xr:uid="{869A74E4-D75B-4BF3-9D3C-AE36F2488F0F}"/>
    <cellStyle name="Accent6 1438" xfId="14636" xr:uid="{104548A6-3D91-4FEC-9D77-9E38E4BC7379}"/>
    <cellStyle name="Accent6 1439" xfId="14499" xr:uid="{C4D3D693-91F2-4852-9B5D-61EB8AA90C4A}"/>
    <cellStyle name="Accent6 144" xfId="1629" xr:uid="{D9DFAA2B-A6FF-416F-AD71-086BDD349C95}"/>
    <cellStyle name="Accent6 1440" xfId="14677" xr:uid="{10561D6E-0565-4366-9615-79F8377DD2EB}"/>
    <cellStyle name="Accent6 1441" xfId="14697" xr:uid="{1DBE4136-7F0C-4D2A-AE2F-06D4413E6D33}"/>
    <cellStyle name="Accent6 1442" xfId="14695" xr:uid="{2B3189A4-21CE-4691-9291-C579E5A9F1C3}"/>
    <cellStyle name="Accent6 1443" xfId="14693" xr:uid="{98DA2944-5D13-4DAB-9E58-5908D8E8C2FE}"/>
    <cellStyle name="Accent6 1444" xfId="14709" xr:uid="{7915B439-90C9-435E-A11B-4D639EAEEE3C}"/>
    <cellStyle name="Accent6 1445" xfId="14712" xr:uid="{6879D13E-1BEE-4AE5-A9F0-55F7DE7AE813}"/>
    <cellStyle name="Accent6 1446" xfId="14736" xr:uid="{63618C3B-F297-4A1D-AB9B-1BA753E45151}"/>
    <cellStyle name="Accent6 1447" xfId="14746" xr:uid="{548C44AA-56EE-44D0-8B13-59554501042E}"/>
    <cellStyle name="Accent6 1448" xfId="14735" xr:uid="{CD9AD04E-B8AD-4EDA-8E7C-CFD0C84A8BC9}"/>
    <cellStyle name="Accent6 1449" xfId="14745" xr:uid="{C3314C26-4135-4DC4-AB0F-3BFFD9378A00}"/>
    <cellStyle name="Accent6 145" xfId="1620" xr:uid="{CE61197D-DA09-482E-9127-E7175E4E395D}"/>
    <cellStyle name="Accent6 1450" xfId="14737" xr:uid="{CC7D2F78-AB3A-4260-BA1C-8316BBCE834B}"/>
    <cellStyle name="Accent6 1451" xfId="14744" xr:uid="{5C7823C9-6B1D-4C1E-AA14-D3E3CB17141F}"/>
    <cellStyle name="Accent6 1452" xfId="14738" xr:uid="{AC408AB1-C1A1-440E-ACAB-4137BFE9F482}"/>
    <cellStyle name="Accent6 1453" xfId="14743" xr:uid="{73B38D08-35C1-4EE7-9DC3-597F3344BB11}"/>
    <cellStyle name="Accent6 1454" xfId="14739" xr:uid="{6B19265A-DDB0-48B7-869F-82DB56B8FF75}"/>
    <cellStyle name="Accent6 1455" xfId="14793" xr:uid="{3D47F750-949A-46D8-8C0B-083B7DC34FBB}"/>
    <cellStyle name="Accent6 1456" xfId="14800" xr:uid="{E355CD38-94BB-4436-AFA2-41272064949E}"/>
    <cellStyle name="Accent6 1457" xfId="14792" xr:uid="{F919A3E5-5CE7-48B5-ACF4-463683AF7FD3}"/>
    <cellStyle name="Accent6 1458" xfId="14799" xr:uid="{059729E4-3C11-4F74-81EF-77087D0296AB}"/>
    <cellStyle name="Accent6 1459" xfId="14791" xr:uid="{2B1B091C-AB98-4B6F-AAD0-C32AEAF4638C}"/>
    <cellStyle name="Accent6 146" xfId="1628" xr:uid="{6AF8FD78-0A9D-4235-B541-C0FF3FB15051}"/>
    <cellStyle name="Accent6 1460" xfId="14798" xr:uid="{040FC994-EAB7-4225-A474-2E3623597096}"/>
    <cellStyle name="Accent6 1461" xfId="14816" xr:uid="{1EE8DC9F-E185-4A40-8F10-1F71BD48220F}"/>
    <cellStyle name="Accent6 1462" xfId="14821" xr:uid="{D5093030-7E0B-4163-8905-5A1E93B93397}"/>
    <cellStyle name="Accent6 1463" xfId="14837" xr:uid="{5088A70D-C099-436D-B388-52025D563C3A}"/>
    <cellStyle name="Accent6 1464" xfId="14847" xr:uid="{3E70E8A9-B5DE-46CE-A87D-44A055112F46}"/>
    <cellStyle name="Accent6 1465" xfId="14860" xr:uid="{37539486-BDAE-41ED-8F86-CC07AC50F932}"/>
    <cellStyle name="Accent6 1466" xfId="14855" xr:uid="{9D91F04F-2B9F-4970-80CB-8438F2A005C4}"/>
    <cellStyle name="Accent6 1467" xfId="14870" xr:uid="{5513C689-CC32-46DF-AD1E-EDE12374C6EC}"/>
    <cellStyle name="Accent6 1468" xfId="14868" xr:uid="{F477A0E3-6260-4669-A7F3-7ED031DD59BD}"/>
    <cellStyle name="Accent6 1469" xfId="14892" xr:uid="{0745E526-2CFA-4513-B88E-71D2758FE3D1}"/>
    <cellStyle name="Accent6 147" xfId="1621" xr:uid="{BF49F346-F793-4053-9510-394097A0A0C7}"/>
    <cellStyle name="Accent6 1470" xfId="14906" xr:uid="{69763F44-85AD-4A10-8EE9-E10078001909}"/>
    <cellStyle name="Accent6 1471" xfId="14893" xr:uid="{0B9C3259-2317-41EF-ADE5-E31D6DE6E9CF}"/>
    <cellStyle name="Accent6 1472" xfId="14905" xr:uid="{6B9DCF3D-F08C-4C51-948B-28B0A454ECFE}"/>
    <cellStyle name="Accent6 1473" xfId="14894" xr:uid="{E319D539-13A1-4D64-91F0-411E636A5D58}"/>
    <cellStyle name="Accent6 1474" xfId="14904" xr:uid="{8C01AB80-18FC-445E-BCA2-19C01C00EBFF}"/>
    <cellStyle name="Accent6 1475" xfId="14895" xr:uid="{E7164A18-0478-450F-A1B1-0E820CADAE78}"/>
    <cellStyle name="Accent6 1476" xfId="14898" xr:uid="{5CECFC70-7E56-4DD3-97CC-03FC2E34B209}"/>
    <cellStyle name="Accent6 1477" xfId="14932" xr:uid="{0FCA693C-A77A-4803-9227-19B7B6CB7183}"/>
    <cellStyle name="Accent6 1478" xfId="14946" xr:uid="{31F1FB4A-560E-47A2-BDFF-BBDF2FFCA6F2}"/>
    <cellStyle name="Accent6 1479" xfId="14901" xr:uid="{40D98588-2771-4180-8E35-8A1AE2EEF1AF}"/>
    <cellStyle name="Accent6 148" xfId="1627" xr:uid="{50FF48D8-4358-418E-86A8-14FDC0ED891C}"/>
    <cellStyle name="Accent6 1480" xfId="14969" xr:uid="{E5060B01-CDA6-46D8-9184-79580636ABC9}"/>
    <cellStyle name="Accent6 1481" xfId="14977" xr:uid="{CC4440E7-A154-4164-A1BB-E68078E620B7}"/>
    <cellStyle name="Accent6 1482" xfId="14968" xr:uid="{EAFEDEB8-6EBB-4E8A-B05C-F02BB19AB728}"/>
    <cellStyle name="Accent6 1483" xfId="14976" xr:uid="{05F1D6DE-1125-4B68-9B5C-8924F70FB0AC}"/>
    <cellStyle name="Accent6 1484" xfId="14967" xr:uid="{6BEFCCDB-C1D9-44EA-9DCC-CD10EE8EA2AC}"/>
    <cellStyle name="Accent6 1485" xfId="14975" xr:uid="{25A182FD-8CDE-4B6E-8EF0-DA30F330B7AE}"/>
    <cellStyle name="Accent6 1486" xfId="14970" xr:uid="{26E96BD8-B591-4E4A-BA73-7EEC39A8090B}"/>
    <cellStyle name="Accent6 1487" xfId="14974" xr:uid="{52093AE7-0A8A-42CB-A92A-633C8CDA9B0F}"/>
    <cellStyle name="Accent6 1488" xfId="14971" xr:uid="{B6F1EE8D-2EE4-4008-909E-032D325E077B}"/>
    <cellStyle name="Accent6 1489" xfId="14973" xr:uid="{63237C55-3356-4774-B03A-A36AAF74FC0C}"/>
    <cellStyle name="Accent6 149" xfId="1622" xr:uid="{A486D977-FA94-47F8-83C3-20390D316025}"/>
    <cellStyle name="Accent6 1490" xfId="14972" xr:uid="{B1B40B82-665F-4806-AD91-532EFD73242B}"/>
    <cellStyle name="Accent6 1491" xfId="15026" xr:uid="{6BDA78F1-5F9C-4732-BE5F-3A37B14ACE51}"/>
    <cellStyle name="Accent6 1492" xfId="15032" xr:uid="{D8F048B9-E5AE-4E02-9EB9-4379082DC1F9}"/>
    <cellStyle name="Accent6 1493" xfId="15029" xr:uid="{34F57B70-B26F-475B-ABB1-BEE0979FCB13}"/>
    <cellStyle name="Accent6 1494" xfId="15044" xr:uid="{C7C51232-DA22-444C-ADA9-DD00DC6ADFA8}"/>
    <cellStyle name="Accent6 1495" xfId="15048" xr:uid="{6511091C-9F26-4CB6-82EC-4F7EE11B083A}"/>
    <cellStyle name="Accent6 1496" xfId="15059" xr:uid="{C54F5245-7A62-4563-BBF2-1082C76A715D}"/>
    <cellStyle name="Accent6 1497" xfId="15076" xr:uid="{97C6836B-0F29-497C-A47F-FA16223203E3}"/>
    <cellStyle name="Accent6 1498" xfId="15090" xr:uid="{63B406B9-8547-481B-9108-392C56BDB7BF}"/>
    <cellStyle name="Accent6 1499" xfId="15077" xr:uid="{2738283F-1D0C-4BE9-88F8-888524F7CEA5}"/>
    <cellStyle name="Accent6 15" xfId="636" xr:uid="{2C691A4F-6B36-41E0-A1A5-C40555457FE7}"/>
    <cellStyle name="Accent6 150" xfId="1626" xr:uid="{D3A92E12-0405-409E-8A36-38C847D19E3F}"/>
    <cellStyle name="Accent6 1500" xfId="15089" xr:uid="{69874C16-916E-4B68-B47C-86649FCFC3C0}"/>
    <cellStyle name="Accent6 1501" xfId="15078" xr:uid="{7F7C619D-B59D-41E0-9562-0E5323311234}"/>
    <cellStyle name="Accent6 1502" xfId="15088" xr:uid="{1AD0DD23-69A2-4168-AEEA-A16AF0D1C1D5}"/>
    <cellStyle name="Accent6 1503" xfId="15079" xr:uid="{BE54B6AE-17C7-4456-9C3F-853E2473C39F}"/>
    <cellStyle name="Accent6 1504" xfId="15087" xr:uid="{2DD546FF-04F1-47E5-8AF1-64A537180475}"/>
    <cellStyle name="Accent6 1505" xfId="15080" xr:uid="{B8BD3D6B-D1AF-4124-BC27-278AF9E09A75}"/>
    <cellStyle name="Accent6 1506" xfId="15084" xr:uid="{626B75AD-DE22-4176-9612-86E028713574}"/>
    <cellStyle name="Accent6 1507" xfId="15130" xr:uid="{A835B116-F628-4A28-A5F5-A7652A261ACB}"/>
    <cellStyle name="Accent6 1508" xfId="15146" xr:uid="{CE197016-8350-47A3-8265-84726A7D658F}"/>
    <cellStyle name="Accent6 1509" xfId="15128" xr:uid="{8E541BB3-06DE-4074-8371-11043D02BA7F}"/>
    <cellStyle name="Accent6 151" xfId="1623" xr:uid="{DF354108-F055-4A95-98E0-36E445B7FAE7}"/>
    <cellStyle name="Accent6 1510" xfId="15142" xr:uid="{8588617E-E267-4CF9-B430-3B49337A65DC}"/>
    <cellStyle name="Accent6 1511" xfId="15173" xr:uid="{1AFE2CCA-E7C4-4204-86A6-3C5B66A38F99}"/>
    <cellStyle name="Accent6 1512" xfId="15190" xr:uid="{49E2F7A8-597D-4B8B-B379-9C5B194A3642}"/>
    <cellStyle name="Accent6 1513" xfId="15174" xr:uid="{D7F5C5C7-4AD8-4616-B7E9-FAEF52E352FE}"/>
    <cellStyle name="Accent6 1514" xfId="15189" xr:uid="{10AC0BA3-4385-4834-9EF9-28C176BB1656}"/>
    <cellStyle name="Accent6 1515" xfId="15175" xr:uid="{DFA78DA5-1C6C-469E-B061-319C795031E1}"/>
    <cellStyle name="Accent6 1516" xfId="15188" xr:uid="{F14C9165-C8CC-4EB2-86A7-FD4012354BB3}"/>
    <cellStyle name="Accent6 1517" xfId="15176" xr:uid="{57CD99F6-E4F1-473D-8C09-935FB76ABAFA}"/>
    <cellStyle name="Accent6 1518" xfId="15187" xr:uid="{F9AB347B-891B-4D8A-BDBE-AF6E70353486}"/>
    <cellStyle name="Accent6 1519" xfId="15177" xr:uid="{CE6F3F86-E013-4361-AC06-7DA805C6FFE8}"/>
    <cellStyle name="Accent6 152" xfId="1672" xr:uid="{FDF16183-C3F4-481F-A9B0-E53E1B677318}"/>
    <cellStyle name="Accent6 1520" xfId="15186" xr:uid="{B6ABADD0-0870-43D8-AD2F-45083E277F70}"/>
    <cellStyle name="Accent6 1521" xfId="15178" xr:uid="{308F1063-F75B-4862-898A-5A8B0A9295B9}"/>
    <cellStyle name="Accent6 1522" xfId="15185" xr:uid="{CBA76442-ED4A-477F-9CD1-949BDFD26CD4}"/>
    <cellStyle name="Accent6 1523" xfId="15179" xr:uid="{CF1CF382-EB9D-4665-B7EB-2E2D51DC45B4}"/>
    <cellStyle name="Accent6 1524" xfId="15184" xr:uid="{DFF89D98-FD9F-46A7-9E45-349358344F85}"/>
    <cellStyle name="Accent6 1525" xfId="15180" xr:uid="{A1FF6594-CFCC-42EF-806C-0D7FB4636FA5}"/>
    <cellStyle name="Accent6 1526" xfId="15183" xr:uid="{10A679D2-360D-46CC-B475-500E7169F2F4}"/>
    <cellStyle name="Accent6 1527" xfId="15181" xr:uid="{8551F978-3D4F-4CF9-8B41-B2BED3F3122A}"/>
    <cellStyle name="Accent6 1528" xfId="15182" xr:uid="{AA36ECD7-C86B-4D73-B6A4-BBDF5BB5A2C7}"/>
    <cellStyle name="Accent6 1529" xfId="15172" xr:uid="{4745B9B3-35B9-4514-8F23-098DBE5F1682}"/>
    <cellStyle name="Accent6 153" xfId="1714" xr:uid="{63D8FABB-1DB8-4057-8D2B-454D51AF83ED}"/>
    <cellStyle name="Accent6 1530" xfId="15282" xr:uid="{B2F2CF3F-48BE-4FA4-951E-5122238744B2}"/>
    <cellStyle name="Accent6 1531" xfId="15289" xr:uid="{3019B5D5-F0F7-425F-84CB-C8E2FD97414A}"/>
    <cellStyle name="Accent6 1532" xfId="15283" xr:uid="{B90CA85E-3164-4F97-9AF3-B99A40F9C821}"/>
    <cellStyle name="Accent6 1533" xfId="15288" xr:uid="{72C909AB-1C4D-4DBF-A070-2BD3FAEE1CBB}"/>
    <cellStyle name="Accent6 1534" xfId="15284" xr:uid="{1DFAD23E-4C9F-4F2B-9057-9E9EAD9C271B}"/>
    <cellStyle name="Accent6 1535" xfId="15287" xr:uid="{8D579A00-81EB-4157-984D-593FE8078047}"/>
    <cellStyle name="Accent6 1536" xfId="15285" xr:uid="{36AFB7FE-50A9-45F9-B1DA-93D670021360}"/>
    <cellStyle name="Accent6 1537" xfId="15286" xr:uid="{CC0C9C8D-0B0C-4DAA-A8F5-3F434B5BB14D}"/>
    <cellStyle name="Accent6 1538" xfId="15324" xr:uid="{C76C4C84-FA2C-40B0-BDFA-FE60E525B00E}"/>
    <cellStyle name="Accent6 1539" xfId="15331" xr:uid="{E35FC0D6-E7A7-4C18-A541-509BD869224F}"/>
    <cellStyle name="Accent6 154" xfId="1723" xr:uid="{C8B2161A-0DE9-4940-BAB7-20037B889CB4}"/>
    <cellStyle name="Accent6 1540" xfId="15337" xr:uid="{DD20B889-B9EC-40E7-B956-487533C18EFF}"/>
    <cellStyle name="Accent6 1541" xfId="15341" xr:uid="{44A99515-FDE5-4726-8C5E-5764D8FD103E}"/>
    <cellStyle name="Accent6 1542" xfId="15368" xr:uid="{CCA9D34F-E0BA-44C4-8DBE-D7E6B8392D0B}"/>
    <cellStyle name="Accent6 1543" xfId="15381" xr:uid="{59684D8C-DB71-43CB-A1C5-644BFB81F78D}"/>
    <cellStyle name="Accent6 1544" xfId="15367" xr:uid="{A90737F9-F5C1-429F-9A1F-04D682B20333}"/>
    <cellStyle name="Accent6 1545" xfId="15380" xr:uid="{FE370913-60A4-44EB-A99E-7FACBFE70EB8}"/>
    <cellStyle name="Accent6 1546" xfId="15369" xr:uid="{42458D01-4225-4B18-AADE-01D4E16A04D9}"/>
    <cellStyle name="Accent6 1547" xfId="15379" xr:uid="{7103F0AB-7187-4E7A-9BFA-718DC1E8A4C9}"/>
    <cellStyle name="Accent6 1548" xfId="15370" xr:uid="{BEAFD1AF-414E-4240-85FA-A22CF55400D7}"/>
    <cellStyle name="Accent6 1549" xfId="15375" xr:uid="{8C75E831-0CCF-4442-852C-25BE1BCA645E}"/>
    <cellStyle name="Accent6 155" xfId="1731" xr:uid="{AAD3E83B-EE0B-4F3A-A606-CD847F909AB4}"/>
    <cellStyle name="Accent6 1550" xfId="15357" xr:uid="{5A59B72E-5755-41B0-8F9C-635F644438FC}"/>
    <cellStyle name="Accent6 1551" xfId="15374" xr:uid="{BBCB5A1A-4CB1-43D9-A8C0-285CC81B786A}"/>
    <cellStyle name="Accent6 1552" xfId="15360" xr:uid="{B79498FC-9A46-442B-AD88-E28CB6AE9578}"/>
    <cellStyle name="Accent6 1553" xfId="15373" xr:uid="{8184AB25-E990-41AD-B10B-78658CF3C3B2}"/>
    <cellStyle name="Accent6 1554" xfId="15365" xr:uid="{F46C3F47-F2F4-40D7-85A0-14A0B920451E}"/>
    <cellStyle name="Accent6 1555" xfId="15372" xr:uid="{26295D42-6B1D-49CD-AF8D-5E6C547CE6DF}"/>
    <cellStyle name="Accent6 1556" xfId="15355" xr:uid="{19FF43EA-CF69-4EE7-AA8C-CBFE4C32037C}"/>
    <cellStyle name="Accent6 1557" xfId="15371" xr:uid="{78EBCBC0-7951-407A-B45E-8518238BC3BC}"/>
    <cellStyle name="Accent6 1558" xfId="15466" xr:uid="{D1696B33-5994-4D26-B4D6-108379603BBA}"/>
    <cellStyle name="Accent6 1559" xfId="15480" xr:uid="{B4E57330-D09C-4012-BE5E-5DCFD5888BFC}"/>
    <cellStyle name="Accent6 156" xfId="1782" xr:uid="{DDCB3510-92D5-43FD-A4BF-2EA91FD90AC4}"/>
    <cellStyle name="Accent6 1560" xfId="15467" xr:uid="{CBCC8747-CEB5-46EC-B5D5-B0BA011BAD6A}"/>
    <cellStyle name="Accent6 1561" xfId="15479" xr:uid="{D1F213FA-F2F4-432A-9749-F3EF6C5EF84A}"/>
    <cellStyle name="Accent6 1562" xfId="15468" xr:uid="{3860698F-BECB-48EC-BFD3-37D6312C9E5A}"/>
    <cellStyle name="Accent6 1563" xfId="15478" xr:uid="{FC90D325-176B-41B8-B385-39027A24FC87}"/>
    <cellStyle name="Accent6 1564" xfId="15469" xr:uid="{31B32462-EF6F-4613-985F-83B7C0D4273C}"/>
    <cellStyle name="Accent6 1565" xfId="15482" xr:uid="{7214B17C-52B9-4493-88E1-07E6A8B2A2FD}"/>
    <cellStyle name="Accent6 1566" xfId="15470" xr:uid="{A4BBD6DA-81E1-4F37-80DB-D2561BFDDB44}"/>
    <cellStyle name="Accent6 1567" xfId="15481" xr:uid="{724341B6-44AA-4693-9222-E42D226CCC73}"/>
    <cellStyle name="Accent6 1568" xfId="15471" xr:uid="{73CC7EF5-1809-47E4-99B2-17A301ED6ED5}"/>
    <cellStyle name="Accent6 1569" xfId="15477" xr:uid="{E4A70C06-6E59-471B-AD7A-27CEEDCBB999}"/>
    <cellStyle name="Accent6 157" xfId="1764" xr:uid="{2F557577-7C55-4645-825F-7C7CA7877A86}"/>
    <cellStyle name="Accent6 1570" xfId="15472" xr:uid="{93702E2B-0C12-4871-B4D8-1937B822425E}"/>
    <cellStyle name="Accent6 1571" xfId="15476" xr:uid="{3D474B2C-133D-4D70-8405-F4D31A9D240A}"/>
    <cellStyle name="Accent6 1572" xfId="15473" xr:uid="{8CB294BE-4918-4CB7-8216-DCAC5CB89610}"/>
    <cellStyle name="Accent6 1573" xfId="15475" xr:uid="{B7822E4D-8EB6-4F40-95DE-1C2120B250DF}"/>
    <cellStyle name="Accent6 1574" xfId="15474" xr:uid="{537A5D0B-0592-4A93-BADD-86DA115A915B}"/>
    <cellStyle name="Accent6 1575" xfId="15564" xr:uid="{1DE24D41-89A0-4168-BFF3-9D0CACF81535}"/>
    <cellStyle name="Accent6 1576" xfId="15580" xr:uid="{67EF25D0-AA79-448D-8C13-87C0DC3E6F67}"/>
    <cellStyle name="Accent6 1577" xfId="15617" xr:uid="{D721F0B4-85A7-47E2-8D82-968C44255B33}"/>
    <cellStyle name="Accent6 1578" xfId="15574" xr:uid="{31D17566-981D-47FD-95BB-3C5A6E5B191A}"/>
    <cellStyle name="Accent6 1579" xfId="15603" xr:uid="{6296245A-8EEF-489E-AD3A-7F49DE2A7A78}"/>
    <cellStyle name="Accent6 158" xfId="1706" xr:uid="{A523A55B-A0F1-4EBB-B4E1-79E8A3D1523F}"/>
    <cellStyle name="Accent6 1580" xfId="15565" xr:uid="{9E6E1025-8CCB-478C-B3C9-8B6A0C6A070F}"/>
    <cellStyle name="Accent6 1581" xfId="15620" xr:uid="{ADA97052-8649-4F87-A12E-13366D503264}"/>
    <cellStyle name="Accent6 1582" xfId="15591" xr:uid="{9D782C7A-FF4A-4B0F-9DAA-89D518EAA452}"/>
    <cellStyle name="Accent6 1583" xfId="15562" xr:uid="{E57470C6-7201-44EA-B70D-BE8E82925405}"/>
    <cellStyle name="Accent6 1584" xfId="15599" xr:uid="{DF7CEFF2-1AEA-49FD-80E9-2762AB6EE3C4}"/>
    <cellStyle name="Accent6 1585" xfId="15595" xr:uid="{18504330-8090-4995-BFB2-FB1498B022B9}"/>
    <cellStyle name="Accent6 1586" xfId="15656" xr:uid="{89518DF1-80E1-44E2-89E5-A7DDAA77FA62}"/>
    <cellStyle name="Accent6 1587" xfId="15664" xr:uid="{987354B0-BE9A-4531-A561-9E26E1C0E01E}"/>
    <cellStyle name="Accent6 1588" xfId="15655" xr:uid="{E4B95A69-F577-45D6-BC3E-4E995E9EF8FA}"/>
    <cellStyle name="Accent6 1589" xfId="15663" xr:uid="{A79BC8DC-0722-4644-A1D1-53C8BC7241D3}"/>
    <cellStyle name="Accent6 159" xfId="1762" xr:uid="{B5E212A3-B178-4FF4-8F57-CBE4F1070A79}"/>
    <cellStyle name="Accent6 1590" xfId="15657" xr:uid="{B20CF3C4-195F-4709-A96B-7BF1918ED03F}"/>
    <cellStyle name="Accent6 1591" xfId="15662" xr:uid="{3E9E4530-1856-4D16-A141-68AB628AB195}"/>
    <cellStyle name="Accent6 1592" xfId="15658" xr:uid="{817A6777-6365-4C29-B4A3-22F53D18E6AB}"/>
    <cellStyle name="Accent6 1593" xfId="15661" xr:uid="{A44EB6C9-A7C9-4D5D-AC8A-147C9BC2CF37}"/>
    <cellStyle name="Accent6 1594" xfId="15659" xr:uid="{04DF6788-EA8B-46C1-BA2A-91E343827CDB}"/>
    <cellStyle name="Accent6 1595" xfId="15666" xr:uid="{7F8FABF0-0ACF-40D6-8A50-B2BF7937F9E3}"/>
    <cellStyle name="Accent6 1596" xfId="15660" xr:uid="{02C66BA9-8D82-4F38-AE58-E96B167F10C5}"/>
    <cellStyle name="Accent6 1597" xfId="15665" xr:uid="{6A2A4696-BFFF-4DDB-92D4-F635C5AD2172}"/>
    <cellStyle name="Accent6 1598" xfId="15723" xr:uid="{2F17A909-3866-48A2-B89D-E54424F7F915}"/>
    <cellStyle name="Accent6 1599" xfId="15727" xr:uid="{4B97D698-EFE8-4EC7-BDEC-104495D6B4DB}"/>
    <cellStyle name="Accent6 16" xfId="630" xr:uid="{668C1086-A06D-4595-9243-5158AAC7B113}"/>
    <cellStyle name="Accent6 160" xfId="1756" xr:uid="{624B6272-F505-4E6E-899B-0BF62ADFAC2E}"/>
    <cellStyle name="Accent6 1600" xfId="15724" xr:uid="{9CE75E4A-7F90-43F9-BD41-C5D5ED4AAB8D}"/>
    <cellStyle name="Accent6 1601" xfId="15726" xr:uid="{85AE466B-250B-4A67-BA66-558122491A8B}"/>
    <cellStyle name="Accent6 1602" xfId="15725" xr:uid="{33ACD2E7-66EB-463E-A557-1C8384385C77}"/>
    <cellStyle name="Accent6 1603" xfId="15753" xr:uid="{D5BCE2B2-E6E6-4C4A-A1B7-890BA351FED8}"/>
    <cellStyle name="Accent6 1604" xfId="15757" xr:uid="{9146045D-8CEF-47F2-9DD1-CBC623F07BE4}"/>
    <cellStyle name="Accent6 1605" xfId="15754" xr:uid="{43BC858A-F780-4980-B59D-F7D0743F3397}"/>
    <cellStyle name="Accent6 1606" xfId="15756" xr:uid="{A08475F7-0054-47DF-8EC0-F543EF94DC26}"/>
    <cellStyle name="Accent6 1607" xfId="15755" xr:uid="{32BCE3AB-0E12-4CF7-8EE7-CC104976D714}"/>
    <cellStyle name="Accent6 1608" xfId="15783" xr:uid="{AD76DE35-3A8D-48A8-849F-E6D00C0DE5C8}"/>
    <cellStyle name="Accent6 1609" xfId="15788" xr:uid="{A0478C84-B6B7-4EB3-B391-048C57FEBA61}"/>
    <cellStyle name="Accent6 161" xfId="1745" xr:uid="{B3FB5BE1-B909-4039-BF69-C9885CF549BF}"/>
    <cellStyle name="Accent6 1610" xfId="15784" xr:uid="{ECC3D761-A45D-4374-9060-7FED2AA7154A}"/>
    <cellStyle name="Accent6 1611" xfId="15787" xr:uid="{2A5FF989-C3B2-457A-963E-9353EEC07884}"/>
    <cellStyle name="Accent6 1612" xfId="15785" xr:uid="{2BCB990C-AC27-4195-94EE-2034AF494F26}"/>
    <cellStyle name="Accent6 1613" xfId="15786" xr:uid="{BE9C211F-30E0-4BD1-BB24-EBB53C4BAB7C}"/>
    <cellStyle name="Accent6 1614" xfId="15825" xr:uid="{3AC5E678-A38E-4BD0-A861-3140146C5516}"/>
    <cellStyle name="Accent6 1615" xfId="15846" xr:uid="{AC1252E1-0421-4994-879D-F877B2246665}"/>
    <cellStyle name="Accent6 1616" xfId="15882" xr:uid="{E80AC2E5-AA08-4076-ADBE-243D94C3CF88}"/>
    <cellStyle name="Accent6 1617" xfId="15838" xr:uid="{AD4B4AC8-4EB2-46B6-91B7-D51F269FAC86}"/>
    <cellStyle name="Accent6 1618" xfId="15869" xr:uid="{FA723826-699E-4B77-8F6E-1B6E3C8DE2F0}"/>
    <cellStyle name="Accent6 1619" xfId="15826" xr:uid="{C3202C81-CE01-4426-A02A-754671960F58}"/>
    <cellStyle name="Accent6 162" xfId="1784" xr:uid="{C06DE28F-74BB-401E-BEF0-2EB388208BE6}"/>
    <cellStyle name="Accent6 1620" xfId="15820" xr:uid="{8E92F810-B466-41B2-B31F-2900A4F64CF4}"/>
    <cellStyle name="Accent6 1621" xfId="15873" xr:uid="{471547BC-CE45-4265-916F-D4D294186896}"/>
    <cellStyle name="Accent6 1622" xfId="15859" xr:uid="{4B297AB7-C9F1-43C5-94D8-D6B987B3EF70}"/>
    <cellStyle name="Accent6 1623" xfId="15822" xr:uid="{6EB3C037-6EE8-43BF-835A-CD5989BEEC6E}"/>
    <cellStyle name="Accent6 1624" xfId="15811" xr:uid="{CAB0A4DA-C7AE-4745-95A4-A9A400A01F7A}"/>
    <cellStyle name="Accent6 1625" xfId="15855" xr:uid="{D25F791C-151B-4AF0-8407-47EE245EF381}"/>
    <cellStyle name="Accent6 1626" xfId="15918" xr:uid="{995AAA18-968D-4766-BAF9-2DF11252DAE7}"/>
    <cellStyle name="Accent6 1627" xfId="15930" xr:uid="{BCA94C98-2DC8-4292-B3CD-06C1D126E055}"/>
    <cellStyle name="Accent6 1628" xfId="15919" xr:uid="{4380065C-F43D-40B8-B755-973269DA81B6}"/>
    <cellStyle name="Accent6 1629" xfId="15929" xr:uid="{E80B0683-E899-4A0C-9F9D-403777497745}"/>
    <cellStyle name="Accent6 163" xfId="1741" xr:uid="{B6950FB0-412C-4F38-8E98-50B8305CFDA5}"/>
    <cellStyle name="Accent6 1630" xfId="15920" xr:uid="{27AB19E8-B6DE-4388-814B-58640AA4F26D}"/>
    <cellStyle name="Accent6 1631" xfId="15928" xr:uid="{A01B1671-2FA2-46B4-AE92-DD8780FD76DF}"/>
    <cellStyle name="Accent6 1632" xfId="15921" xr:uid="{C9FC5F51-8BFF-4648-8420-F9237FCEA32F}"/>
    <cellStyle name="Accent6 1633" xfId="15927" xr:uid="{6F4BCB7E-B897-4FF7-A91F-8A564E046FF8}"/>
    <cellStyle name="Accent6 1634" xfId="15926" xr:uid="{29A696E6-E0F1-4A7B-83FC-63D77C97CC6F}"/>
    <cellStyle name="Accent6 1635" xfId="15961" xr:uid="{1BF91C8A-48A1-4768-8C29-2AE9594F7395}"/>
    <cellStyle name="Accent6 1636" xfId="15975" xr:uid="{EFE3DE2E-6818-4D85-9E45-47C8E66CFC84}"/>
    <cellStyle name="Accent6 1637" xfId="15978" xr:uid="{DDFED459-AA1A-45DA-A505-64A0F90B53FF}"/>
    <cellStyle name="Accent6 1638" xfId="16026" xr:uid="{C0F0BF5E-092F-4DD4-BB51-77130DE2606F}"/>
    <cellStyle name="Accent6 1639" xfId="16039" xr:uid="{CBDF65DC-8B06-447A-B24D-9AA0F6581018}"/>
    <cellStyle name="Accent6 164" xfId="1722" xr:uid="{0B9B8A6C-2B0C-4872-AD11-1099174AFE61}"/>
    <cellStyle name="Accent6 1640" xfId="16027" xr:uid="{F335AE15-D609-42D1-8CA4-575BCAAACE77}"/>
    <cellStyle name="Accent6 1641" xfId="16040" xr:uid="{E51EDD97-BB4A-4FD1-9E1C-7EC6793BB07A}"/>
    <cellStyle name="Accent6 1642" xfId="16028" xr:uid="{A2FD8C3A-E869-493E-BCD6-6DBBD34516DD}"/>
    <cellStyle name="Accent6 1643" xfId="16041" xr:uid="{2004A0AE-2B46-4B5F-B9E0-F20AADC5A6E3}"/>
    <cellStyle name="Accent6 1644" xfId="16029" xr:uid="{9613E5A8-7EF6-4D3D-A023-E63B930D96A9}"/>
    <cellStyle name="Accent6 1645" xfId="16031" xr:uid="{BEE690EF-6DCC-48DC-AD25-959EC18C5BCC}"/>
    <cellStyle name="Accent6 1646" xfId="16069" xr:uid="{40325969-46AC-4595-B192-DAC81333F02C}"/>
    <cellStyle name="Accent6 1647" xfId="16087" xr:uid="{DA27E610-3920-434D-8639-227E6BF3CDCB}"/>
    <cellStyle name="Accent6 1648" xfId="16068" xr:uid="{EECA3E6F-3044-4148-A314-54C6703963C3}"/>
    <cellStyle name="Accent6 1649" xfId="16086" xr:uid="{5ECFE9B3-522E-4F50-8ED9-4F6254E07FEE}"/>
    <cellStyle name="Accent6 165" xfId="1709" xr:uid="{17A11BF8-DB5D-47E4-B6E7-588ABCCC457B}"/>
    <cellStyle name="Accent6 1650" xfId="16066" xr:uid="{C6AAD9C2-221D-4385-9B62-E9A12780C90F}"/>
    <cellStyle name="Accent6 1651" xfId="16085" xr:uid="{2572EFE2-04F7-46EC-87F9-77D6D1B4EE8D}"/>
    <cellStyle name="Accent6 1652" xfId="16065" xr:uid="{6514F3F3-3EB3-4588-BC49-25A33D277938}"/>
    <cellStyle name="Accent6 1653" xfId="16037" xr:uid="{B48A473C-6532-46F4-B1CD-14298114E40C}"/>
    <cellStyle name="Accent6 1654" xfId="16030" xr:uid="{313BC39F-6BBA-40FB-BA4A-F385C4131160}"/>
    <cellStyle name="Accent6 1655" xfId="16116" xr:uid="{0A200E35-6E60-4D72-B96E-35925B3C41BD}"/>
    <cellStyle name="Accent6 1656" xfId="16133" xr:uid="{8F248D60-D319-4CF7-B186-C8F015051575}"/>
    <cellStyle name="Accent6 1657" xfId="16143" xr:uid="{79C69739-C545-44F2-8E92-D046E495F47C}"/>
    <cellStyle name="Accent6 1658" xfId="16139" xr:uid="{8FC5A95A-FA27-480C-8123-CD1866C1ABD3}"/>
    <cellStyle name="Accent6 1659" xfId="16163" xr:uid="{8B5ED811-A537-4F0B-8572-033CAE058B21}"/>
    <cellStyle name="Accent6 166" xfId="1809" xr:uid="{4E577B74-2551-4B7A-B38E-DD349A5DCD43}"/>
    <cellStyle name="Accent6 1660" xfId="16159" xr:uid="{65B8422C-6618-456F-A670-D568EBDD8CAE}"/>
    <cellStyle name="Accent6 1661" xfId="16154" xr:uid="{9391557F-F251-4564-A452-82C55E0399CF}"/>
    <cellStyle name="Accent6 1662" xfId="16184" xr:uid="{91ED2EE9-FD5D-428E-88FD-DF47F69BFE5A}"/>
    <cellStyle name="Accent6 1663" xfId="16209" xr:uid="{ACC0B6E3-1C2A-4524-AE48-3843D55D33CF}"/>
    <cellStyle name="Accent6 1664" xfId="16177" xr:uid="{B5EAF121-953A-4BAD-8490-57D8005016BA}"/>
    <cellStyle name="Accent6 1665" xfId="16208" xr:uid="{E20E1650-E07E-483F-8603-3EAFFB8B705B}"/>
    <cellStyle name="Accent6 1666" xfId="16179" xr:uid="{FAA0C9F3-D419-4E0A-A1E4-CFBF99F93338}"/>
    <cellStyle name="Accent6 1667" xfId="16207" xr:uid="{CAAD1ECA-0564-4958-A30D-2AC1F8CBCA76}"/>
    <cellStyle name="Accent6 1668" xfId="16176" xr:uid="{7E0095F1-56A6-4A50-A08E-C80BFAB77EDE}"/>
    <cellStyle name="Accent6 1669" xfId="16199" xr:uid="{39E2509C-FEEA-4076-BBA2-E6610C213CBF}"/>
    <cellStyle name="Accent6 167" xfId="1819" xr:uid="{630D18FB-618A-4415-A465-A28435BD0CEA}"/>
    <cellStyle name="Accent6 1670" xfId="16230" xr:uid="{C5A232F8-45DE-4334-9F47-5A17D40EBE4B}"/>
    <cellStyle name="Accent6 1671" xfId="16201" xr:uid="{AD6F28F3-6E63-4416-957C-55C609DE2A19}"/>
    <cellStyle name="Accent6 1672" xfId="16232" xr:uid="{46F48F8D-900F-46A6-AADE-05495DD1E646}"/>
    <cellStyle name="Accent6 1673" xfId="16200" xr:uid="{F1A47D61-D6E0-4C35-850F-3642909A47DD}"/>
    <cellStyle name="Accent6 1674" xfId="16169" xr:uid="{EE1F0088-706A-4359-9475-2E396E37389E}"/>
    <cellStyle name="Accent6 1675" xfId="16198" xr:uid="{AE1ABCFB-D902-42A5-82F5-00EC9B41C2B6}"/>
    <cellStyle name="Accent6 1676" xfId="16173" xr:uid="{72AB1032-879F-481E-A61D-C07CE393B1C1}"/>
    <cellStyle name="Accent6 1677" xfId="16197" xr:uid="{5CD1C3D9-9F20-4D98-AE17-0158F8545485}"/>
    <cellStyle name="Accent6 1678" xfId="16190" xr:uid="{28C493D8-62C9-4F2B-9201-E361642E1BCA}"/>
    <cellStyle name="Accent6 1679" xfId="16296" xr:uid="{8245FD89-E8B6-4B50-A342-12C9FDAAEAC0}"/>
    <cellStyle name="Accent6 168" xfId="1810" xr:uid="{5FF50880-5D8F-4749-AE95-20AFA7775C55}"/>
    <cellStyle name="Accent6 1680" xfId="16239" xr:uid="{C7EF0A2B-6AAB-4A4A-B0AD-DE7E7C6D9732}"/>
    <cellStyle name="Accent6 1681" xfId="16295" xr:uid="{5E1ADB94-9551-4ED3-B779-547462AB2BF7}"/>
    <cellStyle name="Accent6 1682" xfId="16259" xr:uid="{35417CFA-AB6E-43DA-B19C-B6E84FCBB78D}"/>
    <cellStyle name="Accent6 1683" xfId="16195" xr:uid="{96D38DC7-BE7E-4459-9803-98B6D0A1826C}"/>
    <cellStyle name="Accent6 1684" xfId="16314" xr:uid="{2FBD39B6-96C5-4964-95BB-AE96C6A9E02F}"/>
    <cellStyle name="Accent6 1685" xfId="16194" xr:uid="{963B8CFE-09CE-425D-810C-2AAA54BAD2AE}"/>
    <cellStyle name="Accent6 1686" xfId="16313" xr:uid="{2E18619F-9639-4598-A3DD-9E35F733943F}"/>
    <cellStyle name="Accent6 1687" xfId="16312" xr:uid="{5AFA9AF4-5065-482C-B1FB-AD85E026D98E}"/>
    <cellStyle name="Accent6 1688" xfId="16196" xr:uid="{3155B925-B549-4738-8FD7-DA08E0B0BFD3}"/>
    <cellStyle name="Accent6 1689" xfId="16343" xr:uid="{63370FDA-DB1C-47CA-9013-46202E826FBD}"/>
    <cellStyle name="Accent6 169" xfId="1818" xr:uid="{E8061E63-8A74-4C67-AB19-8492645E660C}"/>
    <cellStyle name="Accent6 1690" xfId="16351" xr:uid="{81E26158-2C75-4E0F-9064-E8D1C8EF6D16}"/>
    <cellStyle name="Accent6 1691" xfId="16344" xr:uid="{D2817D6E-C3B6-4EEB-B937-2FA4B662D7DC}"/>
    <cellStyle name="Accent6 1692" xfId="16350" xr:uid="{F40FEC4F-FA07-4325-A591-285AB1FF4E90}"/>
    <cellStyle name="Accent6 1693" xfId="16345" xr:uid="{33E73B68-10F8-4111-931D-27EE0AC38B3E}"/>
    <cellStyle name="Accent6 1694" xfId="16349" xr:uid="{0E1CB86F-252E-4DB6-A634-26BAA535C4D8}"/>
    <cellStyle name="Accent6 1695" xfId="16346" xr:uid="{F91769ED-2F43-4208-9951-E6B7B66EDBAB}"/>
    <cellStyle name="Accent6 1696" xfId="16348" xr:uid="{200828EC-5D6C-4FB1-84C5-79E84C0EB262}"/>
    <cellStyle name="Accent6 1697" xfId="16347" xr:uid="{9B9A774E-112C-4DAC-9167-11D5BFE2C4B3}"/>
    <cellStyle name="Accent6 1698" xfId="16390" xr:uid="{6BF7E949-C02D-4CD2-BCFD-941E53220852}"/>
    <cellStyle name="Accent6 1699" xfId="16398" xr:uid="{8ADC8BBF-738B-45D9-B02C-13C3382D6FA6}"/>
    <cellStyle name="Accent6 17" xfId="661" xr:uid="{2F28B40C-A2A9-4832-8F98-62A08E3846D6}"/>
    <cellStyle name="Accent6 170" xfId="1811" xr:uid="{FB25D554-0606-4F88-A7E2-9BE2CBF78A92}"/>
    <cellStyle name="Accent6 1700" xfId="16409" xr:uid="{EC5D41EF-7194-474C-909F-73D570B35169}"/>
    <cellStyle name="Accent6 1701" xfId="16396" xr:uid="{B4B28306-AA1A-4EA5-A39C-DC16EF3F58D6}"/>
    <cellStyle name="Accent6 1702" xfId="16421" xr:uid="{8899E104-13AE-4571-825D-BA319230F43D}"/>
    <cellStyle name="Accent6 1703" xfId="16424" xr:uid="{9B8694FF-4F99-419B-8CF2-CA4F1733534B}"/>
    <cellStyle name="Accent6 1704" xfId="16441" xr:uid="{3DF777AD-59C1-4FDA-8E0A-2EF68D913B5D}"/>
    <cellStyle name="Accent6 1705" xfId="16443" xr:uid="{2383FE5B-6C73-44F1-BFC9-EDC293037DF0}"/>
    <cellStyle name="Accent6 1706" xfId="16442" xr:uid="{965EDA44-22EA-4EF6-8EDA-A594D6B4B455}"/>
    <cellStyle name="Accent6 1707" xfId="16444" xr:uid="{6760A362-FD77-49C8-824F-549D5EF8EE55}"/>
    <cellStyle name="Accent6 1708" xfId="16471" xr:uid="{7EC32356-2AFE-4BFD-9470-8A347DDC48AD}"/>
    <cellStyle name="Accent6 1709" xfId="16472" xr:uid="{D1E051BC-6787-478E-946B-97D131D0EB91}"/>
    <cellStyle name="Accent6 171" xfId="1817" xr:uid="{905BF1B6-3F76-4039-B17B-301EBECB5153}"/>
    <cellStyle name="Accent6 1710" xfId="16467" xr:uid="{6DCD8493-2D9F-4EE8-883B-94C9C64527F6}"/>
    <cellStyle name="Accent6 1711" xfId="16475" xr:uid="{0E793F3E-FCC9-4106-BA0C-A38BFDF14E93}"/>
    <cellStyle name="Accent6 1712" xfId="16469" xr:uid="{291DFDCA-C317-4D93-93F2-74AA1AD55CE9}"/>
    <cellStyle name="Accent6 1713" xfId="16474" xr:uid="{E6805AA1-91F5-4E3C-A44F-47775173CE6F}"/>
    <cellStyle name="Accent6 1714" xfId="16470" xr:uid="{5F15861F-91EA-4C4B-8564-25DC9A9F8E72}"/>
    <cellStyle name="Accent6 1715" xfId="16473" xr:uid="{DDCFF3B0-88E7-4988-9B85-044F4658040B}"/>
    <cellStyle name="Accent6 1716" xfId="16514" xr:uid="{B8E9AD25-067E-4723-B27C-C64B9EE91949}"/>
    <cellStyle name="Accent6 1717" xfId="16516" xr:uid="{FE7143D3-B5D2-4960-AA0E-AEB4A5BAC26D}"/>
    <cellStyle name="Accent6 1718" xfId="16515" xr:uid="{7CB34A90-F25D-4AC3-B5D9-D1DA2E8C7D20}"/>
    <cellStyle name="Accent6 1719" xfId="16535" xr:uid="{9218FE2E-CC17-4D6A-9194-74C4A2B7E44E}"/>
    <cellStyle name="Accent6 172" xfId="1812" xr:uid="{A18A3960-6951-442C-B774-155F920B901E}"/>
    <cellStyle name="Accent6 1720" xfId="16540" xr:uid="{32628E58-4D21-4FEC-BAD8-5F29ECEDC2CB}"/>
    <cellStyle name="Accent6 1721" xfId="16536" xr:uid="{592AA733-53F5-4542-8E81-5161768EB1C1}"/>
    <cellStyle name="Accent6 1722" xfId="16539" xr:uid="{09C19639-595F-481E-83C2-F10DD1105BAE}"/>
    <cellStyle name="Accent6 1723" xfId="16537" xr:uid="{C1535B7D-C379-46D8-A650-20019AAF7E63}"/>
    <cellStyle name="Accent6 1724" xfId="16538" xr:uid="{CAD5ACEA-1D95-412D-9FD3-1646BBEA63D5}"/>
    <cellStyle name="Accent6 1725" xfId="16565" xr:uid="{4965B264-2425-4404-BE21-478A639CF19C}"/>
    <cellStyle name="Accent6 1726" xfId="16568" xr:uid="{453BDF3A-B189-449E-8281-80CCCFCF21EB}"/>
    <cellStyle name="Accent6 1727" xfId="16587" xr:uid="{263C1160-63F3-498D-B4CD-826753CF4245}"/>
    <cellStyle name="Accent6 1728" xfId="16604" xr:uid="{18BC5994-9F58-428F-B199-70F6545E241E}"/>
    <cellStyle name="Accent6 1729" xfId="16653" xr:uid="{2F455069-CD06-4B56-BA83-7DCAD7C762F6}"/>
    <cellStyle name="Accent6 173" xfId="1816" xr:uid="{FB6DC2DE-77CA-4503-8D14-A0FB7083E4EF}"/>
    <cellStyle name="Accent6 1730" xfId="16583" xr:uid="{1C1F1590-B50A-4684-9BAF-45F868EF5D1D}"/>
    <cellStyle name="Accent6 1731" xfId="16635" xr:uid="{49FB7053-B53C-413A-8E37-2CDCD6F06851}"/>
    <cellStyle name="Accent6 1732" xfId="16615" xr:uid="{F3E167E3-4AFB-475C-AA0E-A187DD2E2BB5}"/>
    <cellStyle name="Accent6 1733" xfId="16589" xr:uid="{3EA05FE0-AFE3-4D5C-9C44-F8395A7EAE64}"/>
    <cellStyle name="Accent6 1734" xfId="16617" xr:uid="{F69BC39F-748B-4A9A-B518-860B94F3EEB8}"/>
    <cellStyle name="Accent6 1735" xfId="16608" xr:uid="{B2858D1C-212B-4059-B673-C6D825AA0542}"/>
    <cellStyle name="Accent6 1736" xfId="16591" xr:uid="{7803461D-0EDE-4336-AE1A-6A5A8FA9DCF4}"/>
    <cellStyle name="Accent6 1737" xfId="16661" xr:uid="{0283469D-46DA-4C6D-B930-FADB5CA20F0B}"/>
    <cellStyle name="Accent6 1738" xfId="16650" xr:uid="{84DF7AD6-4DE5-42DB-BF9D-7716128EB72B}"/>
    <cellStyle name="Accent6 1739" xfId="16633" xr:uid="{ED787410-52F9-4404-BE5F-DB10AA30B380}"/>
    <cellStyle name="Accent6 174" xfId="1813" xr:uid="{F2191905-705E-4951-B7F4-35052C18A072}"/>
    <cellStyle name="Accent6 1740" xfId="16687" xr:uid="{B8D1ADAB-2D47-42C3-A83C-A4D4F9AA6D22}"/>
    <cellStyle name="Accent6 1741" xfId="16690" xr:uid="{F5E0A32C-40D7-45C4-B8D5-9897518B1A34}"/>
    <cellStyle name="Accent6 1742" xfId="16712" xr:uid="{F8B9A5EA-7335-4500-95CB-5A70A3513A6C}"/>
    <cellStyle name="Accent6 1743" xfId="16717" xr:uid="{C07CD2F7-44BB-438F-A3C9-F5FEDAF41696}"/>
    <cellStyle name="Accent6 1744" xfId="16707" xr:uid="{7AA314A0-29B0-437F-A557-4615F22BFC63}"/>
    <cellStyle name="Accent6 1745" xfId="16716" xr:uid="{7E1204D7-ED95-4713-9272-7805FDBFF502}"/>
    <cellStyle name="Accent6 1746" xfId="16708" xr:uid="{5C486D1E-FB58-4129-9DA3-532CFBDB2AFB}"/>
    <cellStyle name="Accent6 1747" xfId="16715" xr:uid="{8A8B6DC8-86C4-42E3-BDA6-9F3BFDFF244F}"/>
    <cellStyle name="Accent6 1748" xfId="16710" xr:uid="{78B4F26B-9C1A-43FA-9B40-E73ADE887140}"/>
    <cellStyle name="Accent6 1749" xfId="16714" xr:uid="{63BADA75-94C2-4B37-98F3-0DA8C9B1CE2C}"/>
    <cellStyle name="Accent6 175" xfId="1851" xr:uid="{008B71D7-36D3-481F-9DAA-6463D57F9BCD}"/>
    <cellStyle name="Accent6 1750" xfId="16705" xr:uid="{25B38B1E-7B6F-45D1-9A4E-D372677853E5}"/>
    <cellStyle name="Accent6 1751" xfId="16713" xr:uid="{1DA626FC-80C0-4A9C-9216-F55A762D76E1}"/>
    <cellStyle name="Accent6 1752" xfId="16774" xr:uid="{494E77B2-A321-4A63-9374-445E76958F90}"/>
    <cellStyle name="Accent6 1753" xfId="16785" xr:uid="{7DF1F50A-6AC0-431F-ACDB-44A1EA56183A}"/>
    <cellStyle name="Accent6 1754" xfId="16780" xr:uid="{69E39A6E-4564-42AA-896F-3D4C9D0EAFD5}"/>
    <cellStyle name="Accent6 1755" xfId="16794" xr:uid="{4826DDCE-D70B-42D9-A909-B8E87AF3B0FA}"/>
    <cellStyle name="Accent6 1756" xfId="16781" xr:uid="{93807D31-2756-4A30-BD36-E8A676AB76E8}"/>
    <cellStyle name="Accent6 1757" xfId="16793" xr:uid="{9E0065DA-F71F-45E2-A411-D5EB111C205F}"/>
    <cellStyle name="Accent6 1758" xfId="16782" xr:uid="{05772A34-E063-443B-9484-908C8F847BC1}"/>
    <cellStyle name="Accent6 1759" xfId="16792" xr:uid="{2B3907D8-5D35-467B-A41F-C757C138986C}"/>
    <cellStyle name="Accent6 176" xfId="1889" xr:uid="{DB0E59FA-8A34-46A8-83B7-5C231A703BF2}"/>
    <cellStyle name="Accent6 1760" xfId="16783" xr:uid="{DA504FA8-38A8-439B-AA69-3C40E324F6D4}"/>
    <cellStyle name="Accent6 1761" xfId="16791" xr:uid="{4B6F7A19-F93B-4907-BEB1-A376DC02F3E3}"/>
    <cellStyle name="Accent6 1762" xfId="16784" xr:uid="{5F09BC4F-0D6C-425C-8509-2A45AC5D9658}"/>
    <cellStyle name="Accent6 1763" xfId="16834" xr:uid="{682AEE00-4955-4056-B692-EFE8134ADD9D}"/>
    <cellStyle name="Accent6 1764" xfId="16844" xr:uid="{4D318710-175F-466A-8084-525B30C4795D}"/>
    <cellStyle name="Accent6 1765" xfId="16864" xr:uid="{CA127C6D-D51B-40F2-92F2-F7D52B1FA5C2}"/>
    <cellStyle name="Accent6 1766" xfId="16842" xr:uid="{C028D734-2199-44F5-B772-A14A8D7F426D}"/>
    <cellStyle name="Accent6 1767" xfId="16867" xr:uid="{F3BCA9F8-5C93-4BBB-96F4-E90D7B1A111A}"/>
    <cellStyle name="Accent6 1768" xfId="16854" xr:uid="{E0DA2D4A-5FD0-49A7-B374-3BF2ED423387}"/>
    <cellStyle name="Accent6 1769" xfId="16880" xr:uid="{28173AF5-F934-4549-A26A-8D5029378E0E}"/>
    <cellStyle name="Accent6 177" xfId="1917" xr:uid="{9D591382-C14A-47EB-805D-751C1A96FD01}"/>
    <cellStyle name="Accent6 1770" xfId="16883" xr:uid="{9645A758-29F6-41B0-93A1-DEF078333055}"/>
    <cellStyle name="Accent6 1771" xfId="16902" xr:uid="{F981F135-E1BD-496C-8178-0958E00CDD29}"/>
    <cellStyle name="Accent6 1772" xfId="16900" xr:uid="{04025FD5-AC48-42E1-8E13-C58FBE8EDC07}"/>
    <cellStyle name="Accent6 1773" xfId="16963" xr:uid="{18462231-FA5B-40C6-A730-477D4142B2F3}"/>
    <cellStyle name="Accent6 1774" xfId="16899" xr:uid="{39B704CC-A682-443A-AB0A-F156879E912E}"/>
    <cellStyle name="Accent6 1775" xfId="16962" xr:uid="{2EC01671-6E68-4BE1-A9C2-EE13C04FCD5D}"/>
    <cellStyle name="Accent6 1776" xfId="16898" xr:uid="{8B1458B5-B2B0-435E-BB00-497E4739E4D0}"/>
    <cellStyle name="Accent6 1777" xfId="16961" xr:uid="{DA3CE395-73A7-4359-8020-034CCDA62892}"/>
    <cellStyle name="Accent6 1778" xfId="16896" xr:uid="{03C92B97-C0F2-4ED8-A542-6653B1A96114}"/>
    <cellStyle name="Accent6 1779" xfId="16997" xr:uid="{99478768-6B42-4ABE-A4C5-514C893F2F21}"/>
    <cellStyle name="Accent6 178" xfId="1853" xr:uid="{A78D2C28-8A48-433D-96B8-CABE291E8587}"/>
    <cellStyle name="Accent6 1780" xfId="17002" xr:uid="{C064A804-2627-45E4-B2E5-45B071344F7D}"/>
    <cellStyle name="Accent6 1781" xfId="16998" xr:uid="{4A0BB78E-754D-49F7-AEF3-4CA6FF3D50AC}"/>
    <cellStyle name="Accent6 1782" xfId="17001" xr:uid="{936FCD06-2EE7-41C3-BE6B-07A1B6C5E292}"/>
    <cellStyle name="Accent6 1783" xfId="16999" xr:uid="{6A1DF914-8038-436B-A90B-FF610CF8BA38}"/>
    <cellStyle name="Accent6 1784" xfId="17000" xr:uid="{686C45A0-CCB7-4C04-B02B-0E50DCB53D3A}"/>
    <cellStyle name="Accent6 1785" xfId="17027" xr:uid="{2F30F34E-0E4A-47EE-A8AB-FEA0A89A5432}"/>
    <cellStyle name="Accent6 1786" xfId="17028" xr:uid="{A403DB8F-6F91-4B27-93E4-01692E547E25}"/>
    <cellStyle name="Accent6 1787" xfId="17047" xr:uid="{F4917F62-6D4A-4108-B861-0BBFD7A81CDA}"/>
    <cellStyle name="Accent6 1788" xfId="17054" xr:uid="{F7A016D6-D415-4D16-A9EA-434461A5A281}"/>
    <cellStyle name="Accent6 1789" xfId="17048" xr:uid="{D0B4381C-1140-48EC-BDB7-1434E5A19483}"/>
    <cellStyle name="Accent6 179" xfId="1887" xr:uid="{BB8B2DE0-5A1F-4636-985D-8A35F9E85894}"/>
    <cellStyle name="Accent6 1790" xfId="17053" xr:uid="{B5CF5FAA-4358-4CC4-8DD9-6C54A8E14B22}"/>
    <cellStyle name="Accent6 1791" xfId="17049" xr:uid="{9E2F8A6A-7AC0-4342-B1F3-782E0ECD30FF}"/>
    <cellStyle name="Accent6 1792" xfId="17052" xr:uid="{7A025C47-38EA-4014-8D28-9B572E93E150}"/>
    <cellStyle name="Accent6 1793" xfId="17050" xr:uid="{66579D97-9C30-46B7-8CC4-31FCD8C5DE3A}"/>
    <cellStyle name="Accent6 1794" xfId="17051" xr:uid="{2375B08C-0207-44E5-8B7A-615551E000FC}"/>
    <cellStyle name="Accent6 1795" xfId="17093" xr:uid="{0CEE4ADA-6934-4DBB-9069-BBBF297E6F1A}"/>
    <cellStyle name="Accent6 1796" xfId="17098" xr:uid="{0F99CAFC-A4FE-498C-BBA9-E54F9AF6B63C}"/>
    <cellStyle name="Accent6 1797" xfId="17094" xr:uid="{977E78D5-7955-4692-A46A-F2FEC9DF3233}"/>
    <cellStyle name="Accent6 1798" xfId="17097" xr:uid="{89D46437-3718-4E04-862A-AA25D050C948}"/>
    <cellStyle name="Accent6 1799" xfId="17095" xr:uid="{EC991069-FFE0-4060-8953-14826C4566C7}"/>
    <cellStyle name="Accent6 18" xfId="660" xr:uid="{1B0985E5-B02D-474F-8FE2-6239BC045BA7}"/>
    <cellStyle name="Accent6 180" xfId="1886" xr:uid="{A101726C-8943-4984-9AFB-03CEC4975719}"/>
    <cellStyle name="Accent6 1800" xfId="17096" xr:uid="{230CBA3F-858C-4C34-A1E1-8064B36B26C5}"/>
    <cellStyle name="Accent6 1801" xfId="17126" xr:uid="{1EF9C4E8-02CE-4B19-B7F5-7F4A36FE2BA5}"/>
    <cellStyle name="Accent6 1802" xfId="17128" xr:uid="{B811D74A-D35C-41EC-A349-E8AC90060349}"/>
    <cellStyle name="Accent6 1803" xfId="17127" xr:uid="{47DDF101-01B2-4F39-A435-E058D7C7E02A}"/>
    <cellStyle name="Accent6 1804" xfId="17150" xr:uid="{02CF61E9-7C56-4514-A7FF-A42FE03CFBBC}"/>
    <cellStyle name="Accent6 1805" xfId="17155" xr:uid="{F58E3F3D-355C-4457-BEB2-DA29AB8720A7}"/>
    <cellStyle name="Accent6 1806" xfId="17151" xr:uid="{B8DE560B-EF4D-4E4C-9DE3-E37D7A23A76F}"/>
    <cellStyle name="Accent6 1807" xfId="17154" xr:uid="{4101A2FE-14AE-4292-80C3-4BA3A09D3047}"/>
    <cellStyle name="Accent6 1808" xfId="17148" xr:uid="{B3F69D5B-5CCC-4C68-BCCD-C7096958B6D4}"/>
    <cellStyle name="Accent6 1809" xfId="17153" xr:uid="{3BDEF017-F9E0-4581-A1F6-92DE181965E7}"/>
    <cellStyle name="Accent6 181" xfId="1913" xr:uid="{AB4EE2E4-1851-4BC8-B5AF-7CE158BC0BB5}"/>
    <cellStyle name="Accent6 1810" xfId="17149" xr:uid="{5C50A074-BC3E-409C-A59F-A68E9F8E9275}"/>
    <cellStyle name="Accent6 1811" xfId="17152" xr:uid="{9F3AF9C1-5056-4E15-808A-E21C0DCEBF05}"/>
    <cellStyle name="Accent6 1812" xfId="17197" xr:uid="{EE214127-1702-4141-9B02-43A4AFCE688D}"/>
    <cellStyle name="Accent6 1813" xfId="17204" xr:uid="{30083E75-9499-40F5-BA32-386DE09F16DC}"/>
    <cellStyle name="Accent6 1814" xfId="17198" xr:uid="{FC67C4BF-B4C7-44F8-BE9A-6581A8313600}"/>
    <cellStyle name="Accent6 1815" xfId="17203" xr:uid="{F20EC640-BC23-42D3-BDF7-85888A6578EF}"/>
    <cellStyle name="Accent6 1816" xfId="17199" xr:uid="{6ED8CD90-3D76-4BA5-8E62-659D1204EF36}"/>
    <cellStyle name="Accent6 1817" xfId="17202" xr:uid="{1671648A-89E5-4AF1-95F5-0A5FB9B7E24A}"/>
    <cellStyle name="Accent6 1818" xfId="17200" xr:uid="{9A8DC6D7-8D7E-4FC8-A61E-F4BF92A8C321}"/>
    <cellStyle name="Accent6 1819" xfId="17201" xr:uid="{98F19C10-909E-4694-A1AF-49FFE2D83EDA}"/>
    <cellStyle name="Accent6 182" xfId="1903" xr:uid="{33F1ADB2-0B2D-435D-8DCA-E323E9524157}"/>
    <cellStyle name="Accent6 1820" xfId="17245" xr:uid="{6E02783C-45C1-4140-A773-C25E7506B488}"/>
    <cellStyle name="Accent6 1821" xfId="17252" xr:uid="{C5B71A6C-F7B1-4787-8D93-805EA62A113F}"/>
    <cellStyle name="Accent6 1822" xfId="17246" xr:uid="{6DAE478A-B73C-4E95-B573-047CA562505A}"/>
    <cellStyle name="Accent6 1823" xfId="17251" xr:uid="{A20EFD70-E5AC-448D-85E7-7105AD66285E}"/>
    <cellStyle name="Accent6 1824" xfId="17247" xr:uid="{96115248-D30E-4366-B2E1-AD9D374F7BFE}"/>
    <cellStyle name="Accent6 1825" xfId="17250" xr:uid="{C5A8DA57-38E7-4C8A-B306-2F20B463B365}"/>
    <cellStyle name="Accent6 1826" xfId="17248" xr:uid="{7F862363-5F01-4C71-A0B7-5EA50BFB3D66}"/>
    <cellStyle name="Accent6 1827" xfId="17249" xr:uid="{92A55697-8666-4C97-AEFB-14BACB37B997}"/>
    <cellStyle name="Accent6 1828" xfId="17287" xr:uid="{176B8F33-BCF8-4E01-AA21-A689139639BB}"/>
    <cellStyle name="Accent6 1829" xfId="17345" xr:uid="{42CA2E9F-1186-41BC-AE5D-BFDF0DED5C07}"/>
    <cellStyle name="Accent6 183" xfId="1933" xr:uid="{10215CD3-CB74-47C4-8AF3-5ACE769B1171}"/>
    <cellStyle name="Accent6 1830" xfId="17288" xr:uid="{173CEAE4-3991-4498-B18E-490A3D5A4793}"/>
    <cellStyle name="Accent6 1831" xfId="17339" xr:uid="{6DB7242A-9F01-4A5A-990E-BCEDE2D2C7D4}"/>
    <cellStyle name="Accent6 1832" xfId="17369" xr:uid="{66A98FEA-EEC1-4D7D-A5B3-6BE62DA746B5}"/>
    <cellStyle name="Accent6 1833" xfId="17382" xr:uid="{3734D853-0612-4FCF-855F-68429C398902}"/>
    <cellStyle name="Accent6 1834" xfId="17407" xr:uid="{1F17A1A2-86E7-41BB-BB07-E3DEB68912A1}"/>
    <cellStyle name="Accent6 1835" xfId="17377" xr:uid="{E9A55CCF-E429-4347-BA0E-CE73771A6887}"/>
    <cellStyle name="Accent6 1836" xfId="17397" xr:uid="{08E21452-F867-46D2-9DE4-B87D35461B37}"/>
    <cellStyle name="Accent6 1837" xfId="17370" xr:uid="{50A29F73-2573-4449-91D4-EDD6083BCE8C}"/>
    <cellStyle name="Accent6 1838" xfId="17410" xr:uid="{482719B7-5293-4D80-A8C1-433C6F6BCE23}"/>
    <cellStyle name="Accent6 1839" xfId="17390" xr:uid="{55B71424-0DE7-4DC9-B6BD-1CE786380285}"/>
    <cellStyle name="Accent6 184" xfId="1937" xr:uid="{91833AC7-B5DF-4BEB-87F3-55D2F16B5958}"/>
    <cellStyle name="Accent6 1840" xfId="17429" xr:uid="{74DB531B-C192-47E5-8521-CC28DC00103A}"/>
    <cellStyle name="Accent6 1841" xfId="17437" xr:uid="{7A0F4668-E7DD-4E23-B4A7-5E1C764CD410}"/>
    <cellStyle name="Accent6 1842" xfId="17448" xr:uid="{4288CFE0-E04B-420E-AF91-A7CCB5234FE0}"/>
    <cellStyle name="Accent6 1843" xfId="17435" xr:uid="{A9B822BE-96F3-4BDC-ACBC-D8FD3FEF7024}"/>
    <cellStyle name="Accent6 1844" xfId="17465" xr:uid="{B072F2AC-8DAA-470C-B668-ED2EAE964EAF}"/>
    <cellStyle name="Accent6 1845" xfId="17466" xr:uid="{752321E4-C69C-4337-A758-BA19B7B1630A}"/>
    <cellStyle name="Accent6 1846" xfId="17464" xr:uid="{ADF5DA31-6658-4B3A-802B-3C9B6A7ACEB2}"/>
    <cellStyle name="Accent6 1847" xfId="17491" xr:uid="{025F7D08-0433-426C-A2BB-468ECC040D97}"/>
    <cellStyle name="Accent6 1848" xfId="17502" xr:uid="{B78558E4-5A93-45D2-BA40-43F3E32EE038}"/>
    <cellStyle name="Accent6 1849" xfId="17492" xr:uid="{F750BD8A-F67C-4E02-9C84-76A5BA10165B}"/>
    <cellStyle name="Accent6 185" xfId="1932" xr:uid="{FE5009B7-281C-4853-8F35-C8820C8CA6D4}"/>
    <cellStyle name="Accent6 1850" xfId="17501" xr:uid="{04BB5343-8316-40DD-83EC-1CF58E94F68E}"/>
    <cellStyle name="Accent6 1851" xfId="17493" xr:uid="{AF980FEA-80AE-494C-8757-DEE59C5A7A9F}"/>
    <cellStyle name="Accent6 1852" xfId="17500" xr:uid="{54DDCE21-B583-4D47-85E6-B422ECA19E81}"/>
    <cellStyle name="Accent6 1853" xfId="17489" xr:uid="{410550F0-FDE2-4385-B754-3FA61D13372B}"/>
    <cellStyle name="Accent6 1854" xfId="17499" xr:uid="{4FCB9A40-39AB-4212-A7B3-658E1EA39578}"/>
    <cellStyle name="Accent6 1855" xfId="17490" xr:uid="{816C6186-E796-4970-9CDA-075BB802DC99}"/>
    <cellStyle name="Accent6 1856" xfId="17498" xr:uid="{A55491AD-4DFC-42CB-98B0-221B74170197}"/>
    <cellStyle name="Accent6 1857" xfId="17494" xr:uid="{F3F58431-A942-46E7-96E7-7C28D111B274}"/>
    <cellStyle name="Accent6 1858" xfId="17497" xr:uid="{3C435197-0B68-420B-8913-444BDF55194B}"/>
    <cellStyle name="Accent6 1859" xfId="17495" xr:uid="{298B08F3-A89A-424E-9072-88E3F62A308B}"/>
    <cellStyle name="Accent6 186" xfId="1936" xr:uid="{02CC40D3-ED34-49CF-8E90-8D0B6C297488}"/>
    <cellStyle name="Accent6 1860" xfId="17496" xr:uid="{FD117DF4-392E-4415-8E30-8947C0FB1C55}"/>
    <cellStyle name="Accent6 1861" xfId="17563" xr:uid="{95123700-3725-47B1-9812-E1A730C3337A}"/>
    <cellStyle name="Accent6 1862" xfId="17566" xr:uid="{16E7A2EC-94F2-4EE5-AFA5-72628A8F59DE}"/>
    <cellStyle name="Accent6 1863" xfId="17582" xr:uid="{0150C863-647A-4415-A019-022ED47AE4A8}"/>
    <cellStyle name="Accent6 1864" xfId="17591" xr:uid="{B46EDF7E-915E-4A24-8F02-E339AC343DC9}"/>
    <cellStyle name="Accent6 1865" xfId="17607" xr:uid="{6AB888DE-FB90-4916-807B-6704EB8F2116}"/>
    <cellStyle name="Accent6 1866" xfId="17588" xr:uid="{B7189A04-F670-47DF-BD25-F4801104DC12}"/>
    <cellStyle name="Accent6 1867" xfId="17600" xr:uid="{2B40849A-A1C1-4DB8-9A85-FEE95C21AD1D}"/>
    <cellStyle name="Accent6 1868" xfId="17623" xr:uid="{ABF4BBC0-679C-4485-984B-A697EAB873D3}"/>
    <cellStyle name="Accent6 1869" xfId="17631" xr:uid="{1430ADDD-ED18-4A6E-9327-A59E38A21966}"/>
    <cellStyle name="Accent6 187" xfId="1934" xr:uid="{BDA08D44-8817-4D66-93B4-2ED066767026}"/>
    <cellStyle name="Accent6 1870" xfId="17642" xr:uid="{D5973613-0057-4216-A822-E636BC4B1D66}"/>
    <cellStyle name="Accent6 1871" xfId="17629" xr:uid="{45732F45-3941-497D-8ECD-38A04612C0DF}"/>
    <cellStyle name="Accent6 1872" xfId="17666" xr:uid="{86072DE6-6F4A-4722-A5A1-B077B6ADFD86}"/>
    <cellStyle name="Accent6 1873" xfId="17671" xr:uid="{BA21D7C1-F574-4C24-A9EE-154D76BF1C36}"/>
    <cellStyle name="Accent6 1874" xfId="17665" xr:uid="{F76EBCE0-0A08-440D-91CD-3EFB2DB456F5}"/>
    <cellStyle name="Accent6 1875" xfId="17669" xr:uid="{1423171C-1B53-439B-9E19-4B26E9C39049}"/>
    <cellStyle name="Accent6 1876" xfId="17663" xr:uid="{C68EF70F-079B-4CE6-95AF-B01F78506332}"/>
    <cellStyle name="Accent6 1877" xfId="17668" xr:uid="{1BAE524C-2745-4162-A963-C3D143717261}"/>
    <cellStyle name="Accent6 1878" xfId="17664" xr:uid="{B9DF67EC-C313-4B3D-AC35-6AA2A97E1D62}"/>
    <cellStyle name="Accent6 1879" xfId="17667" xr:uid="{2B71308F-FEAE-4962-A121-B0758B455BFB}"/>
    <cellStyle name="Accent6 188" xfId="1935" xr:uid="{DD6C4F2F-528C-4896-9209-B0A00B685E0F}"/>
    <cellStyle name="Accent6 1880" xfId="17660" xr:uid="{D1F9A039-8446-4D0C-8B3A-0BD6CD59730B}"/>
    <cellStyle name="Accent6 1881" xfId="17717" xr:uid="{2BB56609-851B-4F0E-B7AC-5BD741FB1706}"/>
    <cellStyle name="Accent6 1882" xfId="17728" xr:uid="{26174EE9-59B5-4A1B-9389-5E1B92E4E6FC}"/>
    <cellStyle name="Accent6 1883" xfId="17718" xr:uid="{E84E6744-AFE5-45B4-B372-B3AD2D0A49C2}"/>
    <cellStyle name="Accent6 1884" xfId="17727" xr:uid="{3AFE8CE1-800F-4C23-A59C-5E12D21B825D}"/>
    <cellStyle name="Accent6 1885" xfId="17719" xr:uid="{64A589CB-23B2-4BD5-BD57-A842793B1F31}"/>
    <cellStyle name="Accent6 1886" xfId="17726" xr:uid="{F4876209-0827-48F1-9CF8-6050528A9CDF}"/>
    <cellStyle name="Accent6 1887" xfId="17720" xr:uid="{5A082986-194F-403E-9403-F2EE11E29914}"/>
    <cellStyle name="Accent6 1888" xfId="17725" xr:uid="{E43633E2-DD0B-4125-8CA7-E2DF4CB06687}"/>
    <cellStyle name="Accent6 1889" xfId="17759" xr:uid="{E3A3E19D-AD0F-426D-AAB8-28F20975E2BB}"/>
    <cellStyle name="Accent6 189" xfId="1973" xr:uid="{D214B08A-63BE-40C3-9308-3C147E6B093C}"/>
    <cellStyle name="Accent6 1890" xfId="17760" xr:uid="{1CE4A5A4-EE8B-44C1-A469-A026F208A8AF}"/>
    <cellStyle name="Accent6 1891" xfId="17774" xr:uid="{A7C6F1C6-BBFE-48FB-8897-B7729935CE2D}"/>
    <cellStyle name="Accent6 1892" xfId="17781" xr:uid="{81D968F5-1259-4C19-B7E9-58BEB5366EA7}"/>
    <cellStyle name="Accent6 1893" xfId="17825" xr:uid="{A0117382-9739-4FA2-8369-5206A1092359}"/>
    <cellStyle name="Accent6 1894" xfId="17828" xr:uid="{8C8E26CA-70D5-4EF4-BBC1-133FE975F3F6}"/>
    <cellStyle name="Accent6 1895" xfId="17839" xr:uid="{8E5C9B8E-C746-48E3-9B35-931E2EBD69E8}"/>
    <cellStyle name="Accent6 1896" xfId="17846" xr:uid="{2410FB29-53FD-4D20-A74C-13266825C354}"/>
    <cellStyle name="Accent6 1897" xfId="17841" xr:uid="{177BCA23-729E-46D5-B52A-335129A5A16C}"/>
    <cellStyle name="Accent6 1898" xfId="17855" xr:uid="{E0E43410-AF8C-4B38-9BCB-DC685589E7DC}"/>
    <cellStyle name="Accent6 1899" xfId="17858" xr:uid="{4DD0DD6B-B511-41E8-8C22-674C4F74FDC8}"/>
    <cellStyle name="Accent6 19" xfId="714" xr:uid="{D6D3F28A-3AF5-40FD-A7F5-65B4BCB9F6FA}"/>
    <cellStyle name="Accent6 190" xfId="1993" xr:uid="{E56DA904-7961-4A99-81BC-4948C94284C8}"/>
    <cellStyle name="Accent6 1900" xfId="17877" xr:uid="{0771D89F-7D41-4F55-A30E-F06D882CD2AC}"/>
    <cellStyle name="Accent6 1901" xfId="17882" xr:uid="{5380401B-02D6-4D9A-875A-4BD7950554EC}"/>
    <cellStyle name="Accent6 1902" xfId="17875" xr:uid="{CB60F088-701B-4ED0-AB17-B9331AA27E48}"/>
    <cellStyle name="Accent6 1903" xfId="17891" xr:uid="{E50F1F6D-861D-44ED-83A8-3591BD966624}"/>
    <cellStyle name="Accent6 1904" xfId="17894" xr:uid="{67BC1052-4792-443D-AE18-568049B04E93}"/>
    <cellStyle name="Accent6 1905" xfId="17903" xr:uid="{6DF7474F-49DF-43EC-BCD1-1457EBF2458B}"/>
    <cellStyle name="Accent6 1906" xfId="17910" xr:uid="{22BA386D-F393-4EC4-B19E-076FAF5932DC}"/>
    <cellStyle name="Accent6 1907" xfId="17916" xr:uid="{78F77A71-1A5D-490B-A6E6-EA31D958A45A}"/>
    <cellStyle name="Accent6 1908" xfId="17922" xr:uid="{42066163-1810-434A-989F-EF45750F862D}"/>
    <cellStyle name="Accent6 1909" xfId="17928" xr:uid="{D177FA7A-663F-43A9-A8C7-0036432C7104}"/>
    <cellStyle name="Accent6 191" xfId="1974" xr:uid="{A90A86C6-F66D-4BAC-9C20-CF925B9E360E}"/>
    <cellStyle name="Accent6 1910" xfId="17939" xr:uid="{E680A32B-508E-447D-942E-92C12AAADCF1}"/>
    <cellStyle name="Accent6 1911" xfId="17944" xr:uid="{7F49FF01-026E-4C9B-9175-5D39EC9656B0}"/>
    <cellStyle name="Accent6 1912" xfId="17935" xr:uid="{5871A2CD-8DE5-4FED-9C3B-2B3A5023729F}"/>
    <cellStyle name="Accent6 1913" xfId="17957" xr:uid="{13828638-7B98-43F5-BBBF-150EE44817DE}"/>
    <cellStyle name="Accent6 1914" xfId="17963" xr:uid="{62D32400-1DB4-4DAA-A686-4540BC22C0E7}"/>
    <cellStyle name="Accent6 1915" xfId="17958" xr:uid="{F8FB0015-B4CB-4A99-BBE4-9F676CF695A6}"/>
    <cellStyle name="Accent6 1916" xfId="17972" xr:uid="{B434306A-F75E-408A-9EEE-2052AC2A1BA6}"/>
    <cellStyle name="Accent6 1917" xfId="17982" xr:uid="{5B653A0F-79D1-4850-AC62-72A38066CB11}"/>
    <cellStyle name="Accent6 1918" xfId="17984" xr:uid="{AA4E8C84-7255-4284-8CB0-5249CFD26260}"/>
    <cellStyle name="Accent6 1919" xfId="17994" xr:uid="{00938C2A-E157-44E5-8295-FFA4EB431D31}"/>
    <cellStyle name="Accent6 192" xfId="1984" xr:uid="{0BB1366E-B699-47D1-9C51-98E2A2672822}"/>
    <cellStyle name="Accent6 1920" xfId="17983" xr:uid="{EA70B01B-C9D6-4008-BFDC-363725C49AEC}"/>
    <cellStyle name="Accent6 193" xfId="1959" xr:uid="{23074CF0-4A04-46E9-8A20-7D8FD624A5EB}"/>
    <cellStyle name="Accent6 194" xfId="1983" xr:uid="{92BFE8A1-9B8C-409A-80BC-1F0378513BB4}"/>
    <cellStyle name="Accent6 195" xfId="1960" xr:uid="{0992CC39-47CA-4617-ABAB-BFD7FCACA118}"/>
    <cellStyle name="Accent6 196" xfId="1982" xr:uid="{B97D9421-10B7-4449-A952-F4033CFAF96B}"/>
    <cellStyle name="Accent6 197" xfId="1961" xr:uid="{2FDA1178-1F70-46E1-A13A-B4EC139765B4}"/>
    <cellStyle name="Accent6 198" xfId="1981" xr:uid="{4F2FD2FE-21B5-4D81-A4BF-1BCFD98E8B24}"/>
    <cellStyle name="Accent6 199" xfId="1969" xr:uid="{2AEF54EA-161D-47C8-BA23-72889F82F366}"/>
    <cellStyle name="Accent6 2" xfId="70" xr:uid="{2969E1C0-9F32-47E4-8A4A-1122944A29EC}"/>
    <cellStyle name="Accent6 2 10" xfId="10394" xr:uid="{485BB393-563A-46E2-9734-B5E95B1EE6C5}"/>
    <cellStyle name="Accent6 2 11" xfId="11522" xr:uid="{19D6109F-5D6E-47AA-B754-CB1D9B507E49}"/>
    <cellStyle name="Accent6 2 12" xfId="12164" xr:uid="{43DAECE6-0E27-46DF-9BF0-0A063F8F18ED}"/>
    <cellStyle name="Accent6 2 2" xfId="448" xr:uid="{753B3B1D-5F3C-44C8-9800-FC85F3337B9C}"/>
    <cellStyle name="Accent6 2 3" xfId="395" xr:uid="{CEA8F08F-D36B-4E0C-BE1A-CA9FD3BDA2C4}"/>
    <cellStyle name="Accent6 2 4" xfId="3717" xr:uid="{0E325DF0-AFF6-4165-8635-C87307E4DC9F}"/>
    <cellStyle name="Accent6 2 5" xfId="4049" xr:uid="{B92D48AA-35D8-4240-8387-1E12D9AE6607}"/>
    <cellStyle name="Accent6 2 6" xfId="4255" xr:uid="{3988CDBB-E1AF-4F08-BE6A-BF4AAEBA36E1}"/>
    <cellStyle name="Accent6 2 7" xfId="4794" xr:uid="{C879FE9C-8098-4600-AA78-F0B905DE9D2A}"/>
    <cellStyle name="Accent6 2 8" xfId="6434" xr:uid="{9A50B6A9-6C34-473A-8BF4-54297D2711E9}"/>
    <cellStyle name="Accent6 2 9" xfId="9913" xr:uid="{4D3F3CA0-CB40-4A89-B788-AFEE14DB4AB5}"/>
    <cellStyle name="Accent6 20" xfId="659" xr:uid="{4E8E2ADB-AE8D-475B-8BD6-54FDBF135565}"/>
    <cellStyle name="Accent6 200" xfId="1991" xr:uid="{5DF7471F-26A3-4F37-B84E-038C659DC994}"/>
    <cellStyle name="Accent6 201" xfId="2022" xr:uid="{1C5038D2-47C4-4A20-A7CB-3846335DC4DB}"/>
    <cellStyle name="Accent6 202" xfId="1976" xr:uid="{CB71E669-3AD6-4FB9-8174-91E6590DB230}"/>
    <cellStyle name="Accent6 203" xfId="2047" xr:uid="{AD438AEF-DA5C-49EC-AB69-36C506F969F1}"/>
    <cellStyle name="Accent6 204" xfId="2048" xr:uid="{025FC545-1284-4E91-B5E7-E9BDFFC12B75}"/>
    <cellStyle name="Accent6 205" xfId="2062" xr:uid="{7F3935B1-1BCB-4A9C-9ECB-ABAE0520C978}"/>
    <cellStyle name="Accent6 206" xfId="2064" xr:uid="{553B8270-C9BC-4963-8A30-69DB424BFB96}"/>
    <cellStyle name="Accent6 207" xfId="2063" xr:uid="{03BBAF30-0CF2-4513-9E59-EA3D5F06EDC5}"/>
    <cellStyle name="Accent6 208" xfId="2077" xr:uid="{670BE66A-7B56-4BF5-911A-39D821B846DB}"/>
    <cellStyle name="Accent6 209" xfId="2094" xr:uid="{F6FE47C2-4B7B-4972-BC76-1E39AF44D036}"/>
    <cellStyle name="Accent6 21" xfId="713" xr:uid="{AFA0DD84-754F-456D-A670-5F69162B25B6}"/>
    <cellStyle name="Accent6 210" xfId="2101" xr:uid="{793CDFB2-3713-4F0A-9649-3AC7FE7FFA3D}"/>
    <cellStyle name="Accent6 211" xfId="2093" xr:uid="{FE003B4D-BDDC-4FBA-ABE4-C2E11CECEBD6}"/>
    <cellStyle name="Accent6 212" xfId="2100" xr:uid="{944BB001-4C75-4E7F-967A-A6876711C4C5}"/>
    <cellStyle name="Accent6 213" xfId="2095" xr:uid="{FFCE9818-FEFC-4409-8C57-1362B4ED0E91}"/>
    <cellStyle name="Accent6 214" xfId="2099" xr:uid="{22C5605C-C24A-4276-B79F-04910A1F4B71}"/>
    <cellStyle name="Accent6 215" xfId="2096" xr:uid="{32081761-B929-4ECC-8625-0EC8A4E1F070}"/>
    <cellStyle name="Accent6 216" xfId="2102" xr:uid="{1FAB9F5C-F08F-489E-AFA6-F8903C891731}"/>
    <cellStyle name="Accent6 217" xfId="2097" xr:uid="{E5337776-E28F-46D8-B885-C85BD49FBA57}"/>
    <cellStyle name="Accent6 218" xfId="2098" xr:uid="{2E12C931-D7D1-4CE6-B061-832FCF9F02EB}"/>
    <cellStyle name="Accent6 219" xfId="2150" xr:uid="{3BE6844F-11C8-42BC-BB96-454B8B739AE5}"/>
    <cellStyle name="Accent6 22" xfId="719" xr:uid="{2F75E369-04AF-45E1-BF89-7F0872B455DA}"/>
    <cellStyle name="Accent6 220" xfId="2155" xr:uid="{D3E4B613-DFA1-4597-B152-0F17ABD9EDA1}"/>
    <cellStyle name="Accent6 221" xfId="2151" xr:uid="{E73A29E1-4257-4F9A-AD4D-52BC242AFD0F}"/>
    <cellStyle name="Accent6 222" xfId="2154" xr:uid="{5382B363-6828-43AD-99B8-165088211D97}"/>
    <cellStyle name="Accent6 223" xfId="2152" xr:uid="{864BB85A-160D-4CDE-BA0F-9B6C8773FCDB}"/>
    <cellStyle name="Accent6 224" xfId="2153" xr:uid="{F2D5DF4A-F2EA-4DB0-BAC1-E1F7AB37FCD5}"/>
    <cellStyle name="Accent6 225" xfId="2181" xr:uid="{DB3A3E64-44F2-418C-A067-C821D2D1CA92}"/>
    <cellStyle name="Accent6 226" xfId="2187" xr:uid="{3C397941-5E6F-4FDC-BB4B-D5D6607B66A2}"/>
    <cellStyle name="Accent6 227" xfId="2186" xr:uid="{4F800719-1C9A-458B-A966-AD7F48A2B7AC}"/>
    <cellStyle name="Accent6 228" xfId="2204" xr:uid="{162DB97B-6126-4E73-A449-1F7D492BEAD4}"/>
    <cellStyle name="Accent6 229" xfId="2208" xr:uid="{569787F4-D138-42D3-986C-9A2DA7BB2E51}"/>
    <cellStyle name="Accent6 23" xfId="734" xr:uid="{D0B1C484-8915-4C66-B976-516977E42D3F}"/>
    <cellStyle name="Accent6 230" xfId="2205" xr:uid="{7A5A5D57-A78D-4B3D-8F76-0CABF55DED1E}"/>
    <cellStyle name="Accent6 231" xfId="2207" xr:uid="{AE95BC75-2BAF-45F8-8087-D58608057FE4}"/>
    <cellStyle name="Accent6 232" xfId="2206" xr:uid="{D8F78686-A216-4260-88E5-13E25113965F}"/>
    <cellStyle name="Accent6 233" xfId="2231" xr:uid="{666D5470-4105-4FAB-926F-9864C8B893FB}"/>
    <cellStyle name="Accent6 234" xfId="2234" xr:uid="{CB233376-ED17-43E5-A0F4-30396B5715D3}"/>
    <cellStyle name="Accent6 235" xfId="2232" xr:uid="{16C391D3-20DE-445A-9B73-372AB8DE6C36}"/>
    <cellStyle name="Accent6 236" xfId="2233" xr:uid="{A44D10D0-1900-46B7-88EF-A3368FA24A15}"/>
    <cellStyle name="Accent6 237" xfId="2253" xr:uid="{A0249013-8054-43A8-B8C7-98084F257294}"/>
    <cellStyle name="Accent6 238" xfId="2254" xr:uid="{01BE4BC9-3B2D-4387-B5DA-1E11D07965C7}"/>
    <cellStyle name="Accent6 239" xfId="2265" xr:uid="{24B98A7F-1F0B-490C-B91E-D1EEE7F833E4}"/>
    <cellStyle name="Accent6 24" xfId="786" xr:uid="{171470C0-3EB1-4D2F-A096-D8767C3442E6}"/>
    <cellStyle name="Accent6 240" xfId="2272" xr:uid="{61C6258D-4181-4A79-A8AF-6C390870FA5B}"/>
    <cellStyle name="Accent6 241" xfId="2270" xr:uid="{C40DF4F2-4F6C-4AB4-9DF6-3AD8C2EF3ED8}"/>
    <cellStyle name="Accent6 242" xfId="2278" xr:uid="{E94441DD-1AE9-4882-AF95-9CAC507C5EB6}"/>
    <cellStyle name="Accent6 243" xfId="2293" xr:uid="{12DBAFAE-1692-4FB7-A7E2-1CEFB7265D14}"/>
    <cellStyle name="Accent6 244" xfId="2297" xr:uid="{252877FB-F05F-4861-8BEB-737A67732E93}"/>
    <cellStyle name="Accent6 245" xfId="2296" xr:uid="{3C745825-5CF2-48C9-B8EC-F12B93608854}"/>
    <cellStyle name="Accent6 246" xfId="2315" xr:uid="{A322AEE4-609B-455E-BC62-8E7935A0A746}"/>
    <cellStyle name="Accent6 247" xfId="2319" xr:uid="{6414D265-DF7C-4139-978A-27DE47CFBECA}"/>
    <cellStyle name="Accent6 248" xfId="2314" xr:uid="{37FA6CB3-FA5B-417E-9247-7BE376D2F1A9}"/>
    <cellStyle name="Accent6 249" xfId="2318" xr:uid="{7285BE1F-819F-4FD7-A497-BD2C680B3C34}"/>
    <cellStyle name="Accent6 25" xfId="792" xr:uid="{A9356BA5-AA37-4321-B0F4-D2117FC47A6A}"/>
    <cellStyle name="Accent6 250" xfId="2316" xr:uid="{86A5E4B6-E1ED-45C1-8218-52449E8FDDD0}"/>
    <cellStyle name="Accent6 251" xfId="2317" xr:uid="{CC6F8FBC-ECBA-406E-9923-3D15DC252922}"/>
    <cellStyle name="Accent6 252" xfId="2356" xr:uid="{BE85DAA5-FFE9-4478-9940-486532EC47B6}"/>
    <cellStyle name="Accent6 253" xfId="2369" xr:uid="{A999ABFB-BFE9-4AEA-8FA3-F83FC196B756}"/>
    <cellStyle name="Accent6 254" xfId="2357" xr:uid="{AAF6AAB9-218B-4808-A4BB-2173FB8486D7}"/>
    <cellStyle name="Accent6 255" xfId="2368" xr:uid="{BE3B8C71-D47B-4B3E-925D-7A08E5E14231}"/>
    <cellStyle name="Accent6 256" xfId="2358" xr:uid="{13B6795A-4580-4853-9530-ED69AA0F9B44}"/>
    <cellStyle name="Accent6 257" xfId="2367" xr:uid="{F3CB9083-0A22-4DA8-9CAA-FCCB9271D66C}"/>
    <cellStyle name="Accent6 258" xfId="2359" xr:uid="{B9AF6993-DBF8-42BE-BF03-7F42C611A940}"/>
    <cellStyle name="Accent6 259" xfId="2366" xr:uid="{AA63B308-8C83-4C5A-9794-10025A398D69}"/>
    <cellStyle name="Accent6 26" xfId="793" xr:uid="{ED2741F2-5928-4627-AD85-267E01B7BF1D}"/>
    <cellStyle name="Accent6 260" xfId="2360" xr:uid="{BE47281E-656F-4F34-8373-2D00189B011E}"/>
    <cellStyle name="Accent6 261" xfId="2365" xr:uid="{38A56048-FAAB-4DE8-AEDA-A4FF4413961B}"/>
    <cellStyle name="Accent6 262" xfId="2361" xr:uid="{6D58DCB7-7450-4A0A-99F6-0398B704C681}"/>
    <cellStyle name="Accent6 263" xfId="2364" xr:uid="{915CF650-7C47-4C35-89F2-825F35541DBB}"/>
    <cellStyle name="Accent6 264" xfId="2362" xr:uid="{6D3DEA73-746C-4A17-875C-DD5AC3C35E46}"/>
    <cellStyle name="Accent6 265" xfId="2363" xr:uid="{532D4F0F-E858-49A0-BB49-E09CB167CFC3}"/>
    <cellStyle name="Accent6 266" xfId="2433" xr:uid="{F182F741-57A6-4AE5-A8E7-7A4543C8D624}"/>
    <cellStyle name="Accent6 267" xfId="2435" xr:uid="{A8283840-CE13-47BB-A6DE-CA4CC448BCC8}"/>
    <cellStyle name="Accent6 268" xfId="2434" xr:uid="{CDFC932F-8418-4543-B56A-C30BD5FE8389}"/>
    <cellStyle name="Accent6 269" xfId="2457" xr:uid="{0A566660-6EAC-41B7-A17C-5213D1EA56B7}"/>
    <cellStyle name="Accent6 27" xfId="815" xr:uid="{44F1584C-7544-4BCE-A6AB-EEDE47501C72}"/>
    <cellStyle name="Accent6 270" xfId="2473" xr:uid="{1321CC7D-CFC9-46F1-B07D-91780A5BB1C1}"/>
    <cellStyle name="Accent6 271" xfId="2456" xr:uid="{1CDF65A6-6C01-48CA-9E11-EF1586798276}"/>
    <cellStyle name="Accent6 272" xfId="2464" xr:uid="{70445262-F24B-4C3C-A84D-621B7E9AD901}"/>
    <cellStyle name="Accent6 273" xfId="2484" xr:uid="{EED3DF65-3704-4895-BC73-0C1428982CA3}"/>
    <cellStyle name="Accent6 274" xfId="2463" xr:uid="{6A21B1EB-3598-42A9-884B-3295DFDA5B29}"/>
    <cellStyle name="Accent6 275" xfId="2482" xr:uid="{144B0397-1302-4107-BA30-43CD7946258D}"/>
    <cellStyle name="Accent6 276" xfId="2465" xr:uid="{B85BE0B4-CB96-40E2-816D-087C94D2C44A}"/>
    <cellStyle name="Accent6 277" xfId="2461" xr:uid="{9578D398-1CAD-4D71-A504-474C027DD02B}"/>
    <cellStyle name="Accent6 278" xfId="2502" xr:uid="{DE972E79-9BB7-4520-9DA4-A089C7CBECBA}"/>
    <cellStyle name="Accent6 279" xfId="2462" xr:uid="{8948309E-5A4A-4678-8428-D56F7661C38B}"/>
    <cellStyle name="Accent6 28" xfId="825" xr:uid="{8EC909C1-B3B4-4842-803A-24F80C3989B3}"/>
    <cellStyle name="Accent6 280" xfId="2515" xr:uid="{FA7FE564-7854-4DAA-B8AD-F378DC8DDCCA}"/>
    <cellStyle name="Accent6 281" xfId="2516" xr:uid="{0C970C50-7E4A-4567-9453-FFF3F3DE98A5}"/>
    <cellStyle name="Accent6 282" xfId="2530" xr:uid="{5E6AC496-C66F-4841-93A4-51C508144729}"/>
    <cellStyle name="Accent6 283" xfId="2532" xr:uid="{3923D723-D1B5-40CE-BF82-7B6482730513}"/>
    <cellStyle name="Accent6 284" xfId="2531" xr:uid="{51BBBE6C-6CCA-4ECC-8902-790D507897B4}"/>
    <cellStyle name="Accent6 285" xfId="2551" xr:uid="{22F2E0AC-39AC-427F-B2AA-68F4A1D8EC12}"/>
    <cellStyle name="Accent6 286" xfId="2557" xr:uid="{DB8427CC-CC16-42BC-AF56-EDCFA6F6B436}"/>
    <cellStyle name="Accent6 287" xfId="2552" xr:uid="{70FFB1C1-B561-491F-A616-A125E2727039}"/>
    <cellStyle name="Accent6 288" xfId="2556" xr:uid="{074ABFB7-E8EE-4EC5-BD18-FD96956A3C98}"/>
    <cellStyle name="Accent6 289" xfId="2553" xr:uid="{32FDCBCD-6293-4F0D-AB92-4126BA748EED}"/>
    <cellStyle name="Accent6 29" xfId="816" xr:uid="{7CE657B4-7905-484E-89EA-4633F2D44BAD}"/>
    <cellStyle name="Accent6 290" xfId="2554" xr:uid="{448459FD-BC40-4DBD-9B20-4BE26E2086A7}"/>
    <cellStyle name="Accent6 291" xfId="2586" xr:uid="{390BF2D5-CF51-421D-9DF0-FE47C52B24D4}"/>
    <cellStyle name="Accent6 292" xfId="2587" xr:uid="{CA8ADC99-6872-47FB-BBC6-0F749BDC9CDA}"/>
    <cellStyle name="Accent6 293" xfId="2585" xr:uid="{10E80261-7481-4630-8063-76E1134955DB}"/>
    <cellStyle name="Accent6 294" xfId="2603" xr:uid="{837816CF-47E1-4360-9A5F-89F1E0E05127}"/>
    <cellStyle name="Accent6 295" xfId="2611" xr:uid="{E4C666B5-2A04-40CD-83C6-4D9ABD4CBA6A}"/>
    <cellStyle name="Accent6 296" xfId="2604" xr:uid="{3C86EA78-85B0-4CE2-9060-F3F34CE387CD}"/>
    <cellStyle name="Accent6 297" xfId="2605" xr:uid="{29783F09-CF6D-4702-BE21-EAC5027DB9CA}"/>
    <cellStyle name="Accent6 298" xfId="2619" xr:uid="{CB0A899C-9A9A-4868-AB33-4FCA0B973D58}"/>
    <cellStyle name="Accent6 299" xfId="2636" xr:uid="{15E01059-A2B1-41E0-B22A-3240AA1D304A}"/>
    <cellStyle name="Accent6 3" xfId="145" xr:uid="{DD907A1D-47B4-4271-B650-D7BD02853B39}"/>
    <cellStyle name="Accent6 3 10" xfId="9982" xr:uid="{3FAEDC7C-8209-46E1-A598-70F78AC533AC}"/>
    <cellStyle name="Accent6 3 11" xfId="10422" xr:uid="{D2F5E2C7-1D9F-40FF-8717-799147FCF91C}"/>
    <cellStyle name="Accent6 3 12" xfId="11591" xr:uid="{4B368A21-94B9-4902-9FF6-1EC18FBA21B4}"/>
    <cellStyle name="Accent6 3 13" xfId="12165" xr:uid="{AF3AFCDA-8F07-4D46-9BE1-6D3DFF6C4290}"/>
    <cellStyle name="Accent6 3 2" xfId="518" xr:uid="{DABDE006-A9DF-4F43-A5E5-D4FF83B67119}"/>
    <cellStyle name="Accent6 3 3" xfId="600" xr:uid="{D5110FA6-BCBB-4081-A8DA-9989F0337981}"/>
    <cellStyle name="Accent6 3 4" xfId="337" xr:uid="{D4244BD5-4282-4C62-B04A-D6E8B7E63C82}"/>
    <cellStyle name="Accent6 3 5" xfId="3786" xr:uid="{230A4C43-84F2-45A0-A95F-D71A5981C51A}"/>
    <cellStyle name="Accent6 3 6" xfId="4077" xr:uid="{9AFEC63A-AC48-42DB-9DCC-C75D62164C1D}"/>
    <cellStyle name="Accent6 3 7" xfId="4209" xr:uid="{1B3D2E28-2971-4314-A8B1-2EAA4435CE2A}"/>
    <cellStyle name="Accent6 3 8" xfId="4746" xr:uid="{44AC7BA2-7D84-46E0-A41C-36E39602162C}"/>
    <cellStyle name="Accent6 3 9" xfId="6388" xr:uid="{E4D29601-8BEA-4E2B-A572-0B5CEEE9E996}"/>
    <cellStyle name="Accent6 30" xfId="824" xr:uid="{B0031308-AB51-41B4-B722-5CDA3E5BFD58}"/>
    <cellStyle name="Accent6 300" xfId="2641" xr:uid="{D0BFCBA6-F462-483C-8C93-856298AFCC78}"/>
    <cellStyle name="Accent6 301" xfId="2637" xr:uid="{E3E703A4-1B8D-4C7C-96BE-A22AAEA3A4F9}"/>
    <cellStyle name="Accent6 302" xfId="2640" xr:uid="{0C3289F1-8E36-46B3-AFD3-3B9AEAAE791B}"/>
    <cellStyle name="Accent6 303" xfId="2638" xr:uid="{37F2C17F-F84C-492B-8AB4-8B6EB668ECAD}"/>
    <cellStyle name="Accent6 304" xfId="2639" xr:uid="{026E80E5-925B-401C-9072-F3BF6B51592C}"/>
    <cellStyle name="Accent6 305" xfId="2670" xr:uid="{E405FCF3-E97D-4286-B32F-319C503BE9B8}"/>
    <cellStyle name="Accent6 306" xfId="2674" xr:uid="{567E3C6E-10D1-419E-B1D0-0C76BCDA6E1C}"/>
    <cellStyle name="Accent6 307" xfId="2673" xr:uid="{F8C11B4C-1BC3-4BA9-8DD2-9662805FDECF}"/>
    <cellStyle name="Accent6 308" xfId="2693" xr:uid="{B5E97D80-A590-4E05-9ABE-865CF6EBA25B}"/>
    <cellStyle name="Accent6 309" xfId="2705" xr:uid="{5DD40C6B-1F88-4AB7-98CA-4D88F9566122}"/>
    <cellStyle name="Accent6 31" xfId="814" xr:uid="{DC7E5B09-CC88-4770-817C-3BF444D508D7}"/>
    <cellStyle name="Accent6 310" xfId="2694" xr:uid="{90249AFE-9F11-4087-8319-14FE4FE2428E}"/>
    <cellStyle name="Accent6 311" xfId="2704" xr:uid="{8654C478-D49B-4715-8B0F-4A965DDCF7BB}"/>
    <cellStyle name="Accent6 312" xfId="2695" xr:uid="{19FF6EBD-2B95-4494-A592-1DFAFDE6BE5A}"/>
    <cellStyle name="Accent6 313" xfId="2703" xr:uid="{42D2C53E-C08B-4288-B732-334DD933C921}"/>
    <cellStyle name="Accent6 314" xfId="2696" xr:uid="{3EB70D80-39B0-45E3-AEA2-50F3A8E6BD4D}"/>
    <cellStyle name="Accent6 315" xfId="2702" xr:uid="{0E289641-80DE-4122-AD37-4EE930C443DC}"/>
    <cellStyle name="Accent6 316" xfId="2701" xr:uid="{C4C0997E-7C90-4043-9D54-E2F5C88EADDE}"/>
    <cellStyle name="Accent6 317" xfId="2749" xr:uid="{B386C00C-6828-4A03-B7CF-E2E6FB410EC5}"/>
    <cellStyle name="Accent6 318" xfId="2759" xr:uid="{85CDD95C-ED44-422A-95C6-22727E192C65}"/>
    <cellStyle name="Accent6 319" xfId="2750" xr:uid="{BBE94782-9D07-40C3-819E-BA33B9E854EA}"/>
    <cellStyle name="Accent6 32" xfId="823" xr:uid="{B87DA5EA-EFDE-44B8-9644-FFB8A80EBA4B}"/>
    <cellStyle name="Accent6 320" xfId="2758" xr:uid="{5EB17542-F8BA-4A97-BDDD-0A116032C229}"/>
    <cellStyle name="Accent6 321" xfId="2751" xr:uid="{7AF2DF1D-FFAA-4F83-95CC-9B235FE28203}"/>
    <cellStyle name="Accent6 322" xfId="2757" xr:uid="{3975BD1B-A569-4C12-87FF-49B85D8619F1}"/>
    <cellStyle name="Accent6 323" xfId="2752" xr:uid="{59EA9EBF-6F5C-4559-B0FC-E87BD4BA8D44}"/>
    <cellStyle name="Accent6 324" xfId="2756" xr:uid="{61222819-93B2-4E8B-9313-113183BCA71B}"/>
    <cellStyle name="Accent6 325" xfId="2748" xr:uid="{8F6FD3DC-3562-4E0B-94EB-3E11248DCFD3}"/>
    <cellStyle name="Accent6 326" xfId="2753" xr:uid="{E09E7C8D-427E-4BD7-8F17-A984FFC7884A}"/>
    <cellStyle name="Accent6 327" xfId="2783" xr:uid="{943A863E-92AC-4AAD-9F83-CA8D9B3AB1AB}"/>
    <cellStyle name="Accent6 328" xfId="2810" xr:uid="{6820E5C1-A515-4180-A828-66765C0F22A4}"/>
    <cellStyle name="Accent6 329" xfId="2816" xr:uid="{D9975FBF-A56A-4330-908F-00C3BE01ED52}"/>
    <cellStyle name="Accent6 33" xfId="821" xr:uid="{30E6FF46-A310-4A95-91ED-1F4F8D789837}"/>
    <cellStyle name="Accent6 330" xfId="2814" xr:uid="{416CBCB5-83C5-47DB-A7C5-A67F8F86B7D4}"/>
    <cellStyle name="Accent6 331" xfId="2819" xr:uid="{7DD52538-05E0-4300-A4AD-5D6843A3DA2D}"/>
    <cellStyle name="Accent6 332" xfId="2815" xr:uid="{C012B370-AF39-4BDB-AB9E-D660DD7DAAB8}"/>
    <cellStyle name="Accent6 333" xfId="2843" xr:uid="{CE3FAE72-4848-43AB-AF30-4767B4B76983}"/>
    <cellStyle name="Accent6 334" xfId="2850" xr:uid="{95D5CEF7-D24C-4FCB-AB31-2428940AEAE2}"/>
    <cellStyle name="Accent6 335" xfId="2844" xr:uid="{3E3DFCFA-9CB9-4029-A648-E9128EE1AA23}"/>
    <cellStyle name="Accent6 336" xfId="2849" xr:uid="{855CD660-8573-4B81-B550-797897AFD462}"/>
    <cellStyle name="Accent6 337" xfId="2845" xr:uid="{44262429-F5F6-4D29-B89F-4689B65B7D97}"/>
    <cellStyle name="Accent6 338" xfId="2848" xr:uid="{BEC67EA8-2AC3-4D55-8653-0810CE0303FC}"/>
    <cellStyle name="Accent6 339" xfId="2846" xr:uid="{5639E7E9-1CBE-4234-B390-EF8024513590}"/>
    <cellStyle name="Accent6 34" xfId="835" xr:uid="{2188B199-0998-4E9A-909E-38ACE3DF35B1}"/>
    <cellStyle name="Accent6 340" xfId="2847" xr:uid="{1AA0BF3F-6EDE-49FE-8C7B-080896E7525B}"/>
    <cellStyle name="Accent6 341" xfId="2892" xr:uid="{D89C1489-3C5D-45E1-A8FD-E43DBFE0748A}"/>
    <cellStyle name="Accent6 342" xfId="2909" xr:uid="{E5023089-4BCD-4512-8A7A-8A727826690E}"/>
    <cellStyle name="Accent6 343" xfId="2893" xr:uid="{7CB08250-FF72-4CEF-8B22-CDBD219D9272}"/>
    <cellStyle name="Accent6 344" xfId="2905" xr:uid="{62C0DB09-1599-4DC7-8C58-828FD7D2E46C}"/>
    <cellStyle name="Accent6 345" xfId="2889" xr:uid="{66D2CDA9-1046-404E-91FA-B08D764D5CF3}"/>
    <cellStyle name="Accent6 346" xfId="2900" xr:uid="{DA89F865-DBBC-48D0-BE97-744B80FACFAB}"/>
    <cellStyle name="Accent6 347" xfId="2880" xr:uid="{FB7A7E87-60D2-408D-A8A8-020AC4F115BB}"/>
    <cellStyle name="Accent6 348" xfId="2899" xr:uid="{D511535F-9C65-451A-9E6E-35A3DED06617}"/>
    <cellStyle name="Accent6 349" xfId="2881" xr:uid="{CC519E1B-A87B-492C-B034-F6BED6F461EC}"/>
    <cellStyle name="Accent6 35" xfId="822" xr:uid="{82F4633C-07E6-4BD4-BC1E-38DE9BB75EC7}"/>
    <cellStyle name="Accent6 350" xfId="2898" xr:uid="{A9C5741A-DBDA-4152-A4E4-BCA7119A941B}"/>
    <cellStyle name="Accent6 351" xfId="2884" xr:uid="{0474946A-C8B4-413C-B009-0A8B2053F828}"/>
    <cellStyle name="Accent6 352" xfId="2894" xr:uid="{8F9E3FC5-B5C6-40AA-8426-9F67BA3E3E68}"/>
    <cellStyle name="Accent6 353" xfId="2955" xr:uid="{16EFACE2-B5D9-4B47-8236-3AFDBE4D3813}"/>
    <cellStyle name="Accent6 354" xfId="2964" xr:uid="{28706983-41DA-45E9-9BDB-7C0C0A10E033}"/>
    <cellStyle name="Accent6 355" xfId="2966" xr:uid="{1EE5231D-33D8-4CE8-974B-4D6F62D037D0}"/>
    <cellStyle name="Accent6 356" xfId="2965" xr:uid="{9EEA0EC2-D81C-4B70-9D22-DAB174B1A04F}"/>
    <cellStyle name="Accent6 357" xfId="2974" xr:uid="{E01D4A6D-1610-458D-BA7B-6229F26EFD8C}"/>
    <cellStyle name="Accent6 358" xfId="3026" xr:uid="{ECCFFCB6-F51F-455C-AF66-84D9C60BF437}"/>
    <cellStyle name="Accent6 359" xfId="3029" xr:uid="{AFCD7ACC-0A14-4C40-8042-A0B4A752E901}"/>
    <cellStyle name="Accent6 36" xfId="829" xr:uid="{EA66193A-99B0-425A-AD61-4919BFB70E3F}"/>
    <cellStyle name="Accent6 360" xfId="3024" xr:uid="{50FE2AAC-D742-4B76-B31F-268BE027D847}"/>
    <cellStyle name="Accent6 361" xfId="3028" xr:uid="{52E2CD94-2C17-44AE-9835-B76CDB2D4413}"/>
    <cellStyle name="Accent6 362" xfId="3025" xr:uid="{C9DB949E-9299-4092-A7C2-9E9F5CB5EB5A}"/>
    <cellStyle name="Accent6 363" xfId="3027" xr:uid="{D69AD23A-E520-47A2-B344-11B94FB6B703}"/>
    <cellStyle name="Accent6 364" xfId="3063" xr:uid="{4658A4BD-697D-450C-BA3A-3F93C379C4D0}"/>
    <cellStyle name="Accent6 365" xfId="3076" xr:uid="{B35715A7-9DFE-4F05-806B-D07F673EB4C1}"/>
    <cellStyle name="Accent6 366" xfId="3062" xr:uid="{A30FA8CD-E6BB-4A9A-A392-9DF11674AF69}"/>
    <cellStyle name="Accent6 367" xfId="3068" xr:uid="{E1997398-80EF-436E-9792-09F7210F5590}"/>
    <cellStyle name="Accent6 368" xfId="3051" xr:uid="{43F78461-3C85-466D-9D5E-29745F8E9629}"/>
    <cellStyle name="Accent6 369" xfId="3067" xr:uid="{758CABE4-C1AB-43D2-AD68-0C9C458B1460}"/>
    <cellStyle name="Accent6 37" xfId="820" xr:uid="{F6D164C4-5EEE-4126-B392-48F42CF8A343}"/>
    <cellStyle name="Accent6 370" xfId="3052" xr:uid="{D4EF1FA3-D8F9-4A26-8C8A-D1C9715D43D9}"/>
    <cellStyle name="Accent6 371" xfId="3066" xr:uid="{98875360-3F58-4012-93D4-A37D14BCFD03}"/>
    <cellStyle name="Accent6 372" xfId="3055" xr:uid="{BF1A88BD-88C0-47A1-9E57-89A0E4AE5AC0}"/>
    <cellStyle name="Accent6 373" xfId="3065" xr:uid="{CA11E110-DAF4-4388-8F8B-08A607D2244B}"/>
    <cellStyle name="Accent6 374" xfId="3056" xr:uid="{0A1CF639-A503-4367-B6DF-0BDA99197348}"/>
    <cellStyle name="Accent6 375" xfId="3064" xr:uid="{864BE3C7-8C51-4DE3-8E8E-FBB114600890}"/>
    <cellStyle name="Accent6 376" xfId="3131" xr:uid="{0B0E6224-B9D9-4661-A41C-5AB09A12A483}"/>
    <cellStyle name="Accent6 377" xfId="3132" xr:uid="{B58659A3-A656-4C72-B4E2-DFCA5FE810F3}"/>
    <cellStyle name="Accent6 378" xfId="3130" xr:uid="{D754218C-15A9-4B34-A224-6D27A78C903F}"/>
    <cellStyle name="Accent6 379" xfId="3150" xr:uid="{CE2DF857-D731-4711-8CD2-701CF1CB60D1}"/>
    <cellStyle name="Accent6 38" xfId="870" xr:uid="{C52AC219-6D65-419A-BD95-67E344050392}"/>
    <cellStyle name="Accent6 380" xfId="3156" xr:uid="{ED419F05-8247-4E6C-BC66-BF7D6B46BF6A}"/>
    <cellStyle name="Accent6 381" xfId="3149" xr:uid="{E2B23F70-8296-4F8A-BA2E-C94C0197B0D1}"/>
    <cellStyle name="Accent6 382" xfId="3155" xr:uid="{CA60CE81-185F-490E-857E-144F9B7E26EB}"/>
    <cellStyle name="Accent6 383" xfId="3154" xr:uid="{A3DF6E8C-3AC1-4929-9C7B-7A009B861D52}"/>
    <cellStyle name="Accent6 384" xfId="3171" xr:uid="{2CE14094-7443-4176-B7AD-8116C474FE44}"/>
    <cellStyle name="Accent6 385" xfId="3191" xr:uid="{9908C6C0-FDD1-4B86-8B67-349F4438EC21}"/>
    <cellStyle name="Accent6 386" xfId="3198" xr:uid="{D7E3D69D-4D00-42AD-AE0D-5474C433A8F3}"/>
    <cellStyle name="Accent6 387" xfId="3190" xr:uid="{B69E1865-7559-4C98-AED6-8EB2DB31117B}"/>
    <cellStyle name="Accent6 388" xfId="3197" xr:uid="{61339F0C-E7AA-4368-A2E7-599977CE0B41}"/>
    <cellStyle name="Accent6 389" xfId="3192" xr:uid="{CEBBCF2C-523E-45DF-8DE7-021F5466FDD8}"/>
    <cellStyle name="Accent6 39" xfId="876" xr:uid="{A155D769-0C80-4A1A-88B3-63A82C43E482}"/>
    <cellStyle name="Accent6 390" xfId="3196" xr:uid="{1FE2DA39-95B8-4C3E-94E7-66BBA7FCF82C}"/>
    <cellStyle name="Accent6 391" xfId="3195" xr:uid="{E850AEDD-6745-45D3-A040-55BA95C3D017}"/>
    <cellStyle name="Accent6 392" xfId="3232" xr:uid="{692F0799-83EF-44C6-8692-EF881160B9B4}"/>
    <cellStyle name="Accent6 393" xfId="3235" xr:uid="{576BECA5-3504-4FCE-B226-ACC95D036658}"/>
    <cellStyle name="Accent6 394" xfId="3231" xr:uid="{9901541E-257B-408A-9188-BE613DC1C717}"/>
    <cellStyle name="Accent6 395" xfId="3234" xr:uid="{D52D9A0D-86C5-4697-AF3B-7726FA10D4C1}"/>
    <cellStyle name="Accent6 396" xfId="3233" xr:uid="{279D0274-09AB-4C6A-8751-39CEF64B2743}"/>
    <cellStyle name="Accent6 397" xfId="3236" xr:uid="{71227D10-50F0-462A-8D34-C7C96979EDA7}"/>
    <cellStyle name="Accent6 398" xfId="3264" xr:uid="{22CE1B70-6C80-4827-B6E2-1F28ED3D6C4B}"/>
    <cellStyle name="Accent6 399" xfId="3266" xr:uid="{DE529EDE-2559-4B09-8BBE-24DC13EE0155}"/>
    <cellStyle name="Accent6 4" xfId="149" xr:uid="{CD0B4692-4C3D-4D9B-91C2-E8589C79073E}"/>
    <cellStyle name="Accent6 4 2" xfId="938" xr:uid="{C74298F7-0A55-4026-9CF3-62B222F00665}"/>
    <cellStyle name="Accent6 4 3" xfId="601" xr:uid="{EB791B77-E034-4C02-9CB7-64C6A63B84F3}"/>
    <cellStyle name="Accent6 40" xfId="890" xr:uid="{54F059F8-C306-454C-BA6B-0694BE17D52F}"/>
    <cellStyle name="Accent6 400" xfId="3262" xr:uid="{9C65FD3C-F0C5-4A0B-8AFF-1AD1FC93071E}"/>
    <cellStyle name="Accent6 401" xfId="3265" xr:uid="{7031B38C-2C69-4C11-AB72-7FB260600194}"/>
    <cellStyle name="Accent6 402" xfId="241" xr:uid="{A3A1A4EC-021A-4900-B6A0-25DB9AE21636}"/>
    <cellStyle name="Accent6 403" xfId="533" xr:uid="{8404C375-032C-43AF-AD67-89BB5DE09AA3}"/>
    <cellStyle name="Accent6 404" xfId="3497" xr:uid="{58C738FE-589B-40C9-8EA9-E290F4EEECC7}"/>
    <cellStyle name="Accent6 405" xfId="3507" xr:uid="{01480096-0243-47EF-89C5-B1220CE032B2}"/>
    <cellStyle name="Accent6 406" xfId="3495" xr:uid="{7F2607D9-A881-4B01-8571-E7A4D6EC6262}"/>
    <cellStyle name="Accent6 407" xfId="3506" xr:uid="{4E6F449B-E27A-4227-B3E7-E6A5CE477ADC}"/>
    <cellStyle name="Accent6 408" xfId="3496" xr:uid="{719895A8-C097-4780-978C-8FBE43A7DBEF}"/>
    <cellStyle name="Accent6 409" xfId="3505" xr:uid="{56DC90FE-794C-4123-AF39-3E050EDB0E02}"/>
    <cellStyle name="Accent6 41" xfId="894" xr:uid="{889DE4EF-AF78-4292-B681-1CEC6AEF7E24}"/>
    <cellStyle name="Accent6 410" xfId="3498" xr:uid="{2671DF30-3A45-4BC2-9830-BB447CC9072E}"/>
    <cellStyle name="Accent6 411" xfId="3501" xr:uid="{2290B73A-EFAD-4E90-A417-1F1E5576FC3B}"/>
    <cellStyle name="Accent6 412" xfId="3526" xr:uid="{7F438583-71F5-4790-9890-4BCD9AC97779}"/>
    <cellStyle name="Accent6 413" xfId="3500" xr:uid="{526408B4-7424-42AC-A3C5-5C1DFFD2254F}"/>
    <cellStyle name="Accent6 414" xfId="3523" xr:uid="{6CC2529C-6A19-420C-B4D0-4BF5F612D425}"/>
    <cellStyle name="Accent6 415" xfId="3556" xr:uid="{F8C54717-C34A-486B-A887-C2C81BE77866}"/>
    <cellStyle name="Accent6 416" xfId="3561" xr:uid="{2140A250-F2B1-4E0E-823C-855AFD478B93}"/>
    <cellStyle name="Accent6 417" xfId="3570" xr:uid="{17D684D2-8653-4263-B0D2-842FF815A5A3}"/>
    <cellStyle name="Accent6 418" xfId="3571" xr:uid="{6591C7A1-F9F7-472A-91E8-E5EA601184A6}"/>
    <cellStyle name="Accent6 419" xfId="3567" xr:uid="{7FD2E076-0C33-4272-9C92-064339E1CFF7}"/>
    <cellStyle name="Accent6 42" xfId="886" xr:uid="{564AE204-D0A4-47AB-8F6B-97F5BA2968C6}"/>
    <cellStyle name="Accent6 420" xfId="3589" xr:uid="{ED5C647D-FF5C-4C73-961A-2CF46EC8B1B9}"/>
    <cellStyle name="Accent6 421" xfId="3591" xr:uid="{CD46F609-A0F2-427F-8120-8DBD90EE79F8}"/>
    <cellStyle name="Accent6 422" xfId="3587" xr:uid="{F7D63181-930C-4FC3-8233-53151F29E1A3}"/>
    <cellStyle name="Accent6 423" xfId="3590" xr:uid="{3E2C6A6D-EED7-445E-9F33-640FCDD316AA}"/>
    <cellStyle name="Accent6 424" xfId="3617" xr:uid="{08ED36EA-0FDB-43C5-90F6-25FEF5122D6C}"/>
    <cellStyle name="Accent6 425" xfId="3627" xr:uid="{A8654A39-5ED8-4A60-A8D5-BCB999325BEA}"/>
    <cellStyle name="Accent6 426" xfId="3618" xr:uid="{2D61E2AC-EDF3-4DB2-89BB-1B2D9367AE1D}"/>
    <cellStyle name="Accent6 427" xfId="3626" xr:uid="{CCB73D6D-3A4D-47AE-83E8-3A7C2A316F9E}"/>
    <cellStyle name="Accent6 428" xfId="3619" xr:uid="{DB03D470-A134-4862-B794-635A3317CFAB}"/>
    <cellStyle name="Accent6 429" xfId="3625" xr:uid="{B02C1875-A037-442F-9378-0E7342580B48}"/>
    <cellStyle name="Accent6 43" xfId="893" xr:uid="{6FE0562C-02B4-4C49-9B4F-15244B95BAC3}"/>
    <cellStyle name="Accent6 430" xfId="3624" xr:uid="{E9361C45-89B9-4E41-B60A-D815F2661A82}"/>
    <cellStyle name="Accent6 431" xfId="3655" xr:uid="{DCA646E1-D36E-4F9A-8780-2EA681A5C637}"/>
    <cellStyle name="Accent6 432" xfId="3657" xr:uid="{97E01CAA-D20A-40A1-A43C-61B533F530E8}"/>
    <cellStyle name="Accent6 433" xfId="3656" xr:uid="{1113519E-FF2B-4107-A06A-159BD35EAF0E}"/>
    <cellStyle name="Accent6 434" xfId="3673" xr:uid="{B11995E2-2D93-4290-A315-365C57D234C6}"/>
    <cellStyle name="Accent6 435" xfId="3675" xr:uid="{F125F814-4F8C-45C2-9C94-BA255C7A28CA}"/>
    <cellStyle name="Accent6 436" xfId="3674" xr:uid="{A9FF7AE0-0D3D-40D0-AA14-0C87E1E14D59}"/>
    <cellStyle name="Accent6 437" xfId="3688" xr:uid="{6B103A45-CB96-4F21-A99C-C272EFEC75BE}"/>
    <cellStyle name="Accent6 438" xfId="3862" xr:uid="{E33426A5-D011-4498-AA07-0088B118CD0A}"/>
    <cellStyle name="Accent6 439" xfId="3928" xr:uid="{154E9687-43DD-429E-B634-84EC39D87C81}"/>
    <cellStyle name="Accent6 44" xfId="887" xr:uid="{26A0164B-6818-4B46-B3F4-9545FBCBCC6E}"/>
    <cellStyle name="Accent6 440" xfId="3936" xr:uid="{BB2AE6A6-857D-453D-A302-2F4F2CDE563F}"/>
    <cellStyle name="Accent6 441" xfId="3927" xr:uid="{C284D7A9-ABCA-467E-BFBE-735FD2EF74F3}"/>
    <cellStyle name="Accent6 442" xfId="3935" xr:uid="{2A6CF1C7-32BC-4053-B278-710B406AFEA8}"/>
    <cellStyle name="Accent6 443" xfId="3929" xr:uid="{8A78976C-44DE-48DF-AD92-923F51A2D638}"/>
    <cellStyle name="Accent6 444" xfId="3934" xr:uid="{52F91161-19BB-442C-95B3-3B1D0F1E2E0A}"/>
    <cellStyle name="Accent6 445" xfId="3930" xr:uid="{A1C16B36-1FE3-4C5C-AE25-EA88DED88AB7}"/>
    <cellStyle name="Accent6 446" xfId="3931" xr:uid="{4D147162-BD4C-4834-8414-5BFC6745C324}"/>
    <cellStyle name="Accent6 447" xfId="3968" xr:uid="{42B168DA-BBBD-432F-ADE3-0027805B9988}"/>
    <cellStyle name="Accent6 448" xfId="3969" xr:uid="{2B875C96-32BC-49F8-83E6-7245B636FD21}"/>
    <cellStyle name="Accent6 449" xfId="3985" xr:uid="{C453D43E-546D-4BA6-AAE5-B2C86BE19015}"/>
    <cellStyle name="Accent6 45" xfId="892" xr:uid="{A22B46F9-49C6-4B90-90C6-03E90D4F8C38}"/>
    <cellStyle name="Accent6 450" xfId="3986" xr:uid="{729018AE-4824-4B94-9B18-7A073C2F36FE}"/>
    <cellStyle name="Accent6 451" xfId="3984" xr:uid="{B290D512-CC78-41BD-B7C5-F2B51BB46063}"/>
    <cellStyle name="Accent6 452" xfId="4003" xr:uid="{269919E0-33EA-4CE8-B892-25B5D5C51389}"/>
    <cellStyle name="Accent6 453" xfId="4005" xr:uid="{AD893EA6-9CA1-4610-B4A8-E5639D4B3987}"/>
    <cellStyle name="Accent6 454" xfId="4135" xr:uid="{6F382A23-D4C1-4926-A004-5284A62CFEA4}"/>
    <cellStyle name="Accent6 455" xfId="4141" xr:uid="{83AA9CD4-5A5A-4D2E-99CC-22F7F55215F0}"/>
    <cellStyle name="Accent6 456" xfId="4136" xr:uid="{918FB24D-D8CB-4271-9E6C-BEDB1B574253}"/>
    <cellStyle name="Accent6 457" xfId="4140" xr:uid="{05F190AF-8754-4B8B-BFB0-73D6DD248713}"/>
    <cellStyle name="Accent6 458" xfId="4137" xr:uid="{BCB312A5-F4E7-426C-B892-D0BAB8D9C1FB}"/>
    <cellStyle name="Accent6 459" xfId="4139" xr:uid="{C5545A1A-9997-46D1-BAC1-1C9383991395}"/>
    <cellStyle name="Accent6 46" xfId="889" xr:uid="{77622BA8-69C1-4475-90F5-7E2E5455BCE7}"/>
    <cellStyle name="Accent6 460" xfId="4138" xr:uid="{14ED7768-64D6-4ED0-8493-AD39754073D2}"/>
    <cellStyle name="Accent6 461" xfId="4176" xr:uid="{C7F0A998-2928-412C-9536-847F353E9BA9}"/>
    <cellStyle name="Accent6 462" xfId="4180" xr:uid="{F1F2CDA1-D983-4F82-93C5-4ABD3F91E0A3}"/>
    <cellStyle name="Accent6 463" xfId="4175" xr:uid="{FCFBB008-D3C3-4AF7-9C6F-6EE4B8F2C85F}"/>
    <cellStyle name="Accent6 464" xfId="4179" xr:uid="{87F3111E-712B-4AE8-A914-52A4C1D784FC}"/>
    <cellStyle name="Accent6 465" xfId="4177" xr:uid="{EE357D02-ECB6-419C-830D-6A6DEAC23988}"/>
    <cellStyle name="Accent6 466" xfId="4178" xr:uid="{8A8EC305-8CB6-486D-A7E5-DC56AF7A25D5}"/>
    <cellStyle name="Accent6 467" xfId="4206" xr:uid="{9F198615-DC25-4239-857C-541AADB32C7E}"/>
    <cellStyle name="Accent6 468" xfId="4320" xr:uid="{F8142798-772D-4087-9987-2B483DF66A65}"/>
    <cellStyle name="Accent6 469" xfId="4322" xr:uid="{46EB7D27-4754-4E2B-A287-C9330DF08CD8}"/>
    <cellStyle name="Accent6 47" xfId="891" xr:uid="{166262E9-FC73-451B-8554-CAF673BE4C47}"/>
    <cellStyle name="Accent6 470" xfId="4321" xr:uid="{FB24BF81-0474-4D77-AA62-ED96630CC510}"/>
    <cellStyle name="Accent6 471" xfId="4340" xr:uid="{72C4712F-9D84-4E8B-8A66-0D697BCA7AC2}"/>
    <cellStyle name="Accent6 472" xfId="4347" xr:uid="{35F460A6-9F67-4250-B4A1-CF9552AAD1BD}"/>
    <cellStyle name="Accent6 473" xfId="4341" xr:uid="{A2E6DE46-48A5-4083-9EAB-825FF5AEA541}"/>
    <cellStyle name="Accent6 474" xfId="4343" xr:uid="{BD5B64D4-DDD9-45A0-8AB6-8E7943C37C24}"/>
    <cellStyle name="Accent6 475" xfId="4334" xr:uid="{D7338D42-D1EB-4CE6-9204-77E0407F077E}"/>
    <cellStyle name="Accent6 476" xfId="4342" xr:uid="{97EECA59-C9FE-4D5F-87AB-194FD6D165D7}"/>
    <cellStyle name="Accent6 477" xfId="4374" xr:uid="{C9CB6A8F-709A-40BB-AF8B-5077A8114EDD}"/>
    <cellStyle name="Accent6 478" xfId="4375" xr:uid="{2F9353C7-B557-4EE0-AB09-226FA1E580C1}"/>
    <cellStyle name="Accent6 479" xfId="4367" xr:uid="{C9FD2BE7-4C1D-40FB-B664-999EA30B6C0E}"/>
    <cellStyle name="Accent6 48" xfId="935" xr:uid="{868A421E-B9F3-49E0-81E2-0F86D2DCAA83}"/>
    <cellStyle name="Accent6 480" xfId="4393" xr:uid="{7FE010DC-E8E9-451A-BD70-C11EBAE98351}"/>
    <cellStyle name="Accent6 481" xfId="4368" xr:uid="{3380F4CD-6D62-422F-84AA-BBCC9974C158}"/>
    <cellStyle name="Accent6 482" xfId="4380" xr:uid="{202DDD1A-6309-4488-8EA5-BEB5215D7D48}"/>
    <cellStyle name="Accent6 483" xfId="4369" xr:uid="{1B273F50-3DAF-4D1C-87B0-D80A560311C9}"/>
    <cellStyle name="Accent6 484" xfId="4423" xr:uid="{30E3BF1B-4A7F-4FE8-8948-5CECD27ACACD}"/>
    <cellStyle name="Accent6 485" xfId="4431" xr:uid="{D0A03043-57C5-4A16-BCA4-B5C4BEE89049}"/>
    <cellStyle name="Accent6 486" xfId="4427" xr:uid="{9CB93556-7B1C-4724-9AAE-8458760B52A7}"/>
    <cellStyle name="Accent6 487" xfId="4435" xr:uid="{62D575B1-C411-4490-8B17-5E77E1B2F3B8}"/>
    <cellStyle name="Accent6 488" xfId="4428" xr:uid="{C1AD0282-9204-4C2E-9965-85D32E0F2B0F}"/>
    <cellStyle name="Accent6 489" xfId="4434" xr:uid="{7ADC7165-6E8A-4D6B-8B8A-E246D426AA8D}"/>
    <cellStyle name="Accent6 49" xfId="929" xr:uid="{722FCF29-B9AD-4A54-8AE3-13A4AA61FAA9}"/>
    <cellStyle name="Accent6 490" xfId="4429" xr:uid="{D366B57E-7CE4-4B89-BF71-C8C0202ECFAD}"/>
    <cellStyle name="Accent6 491" xfId="4433" xr:uid="{B26F77F8-CD5E-4B9E-82CA-2F220EC83CA9}"/>
    <cellStyle name="Accent6 492" xfId="4430" xr:uid="{42921D4B-AABE-4D4A-80FB-A5BA8E0E3EE8}"/>
    <cellStyle name="Accent6 493" xfId="4468" xr:uid="{623B7340-530A-441C-B439-C04628701A84}"/>
    <cellStyle name="Accent6 494" xfId="4469" xr:uid="{074841B0-9BAF-496E-AC7B-A08463CF3643}"/>
    <cellStyle name="Accent6 495" xfId="4480" xr:uid="{449100E5-6EAE-4EE4-AB23-F2643DB3554F}"/>
    <cellStyle name="Accent6 496" xfId="4495" xr:uid="{8DA8CA76-8BED-43AD-99FD-826F4D0792F4}"/>
    <cellStyle name="Accent6 497" xfId="4502" xr:uid="{C46DFA83-4DA2-46FD-952A-2533331EC28C}"/>
    <cellStyle name="Accent6 498" xfId="4496" xr:uid="{1CA54E36-A31F-4A2B-96FC-AED5FE735E9E}"/>
    <cellStyle name="Accent6 499" xfId="4501" xr:uid="{5C8D345B-3A29-4A02-A109-85EAE8DE4C79}"/>
    <cellStyle name="Accent6 5" xfId="146" xr:uid="{74E65D2F-BEDE-45B8-9F3A-6E7B00C695A3}"/>
    <cellStyle name="Accent6 50" xfId="955" xr:uid="{6C9AF867-7ECE-426B-8667-226FA9786550}"/>
    <cellStyle name="Accent6 500" xfId="4497" xr:uid="{9DAC13F1-1C28-4B95-9DE4-49E5A3AC53D6}"/>
    <cellStyle name="Accent6 501" xfId="4499" xr:uid="{09261F7F-D941-477F-9515-0AD2EE980E33}"/>
    <cellStyle name="Accent6 502" xfId="4494" xr:uid="{3EB75429-07A2-4B68-9876-23339D98857C}"/>
    <cellStyle name="Accent6 503" xfId="4498" xr:uid="{AD1C91E2-3F92-445A-9FFC-9710139A32C0}"/>
    <cellStyle name="Accent6 504" xfId="4534" xr:uid="{35927B36-49B8-4BCE-8D30-5EDBFF0573D7}"/>
    <cellStyle name="Accent6 505" xfId="4547" xr:uid="{BB3588C0-C271-4E46-A83F-8A3FCE35FD03}"/>
    <cellStyle name="Accent6 506" xfId="4551" xr:uid="{794080F8-678E-4ACB-889C-001163D22850}"/>
    <cellStyle name="Accent6 507" xfId="4542" xr:uid="{E0E738FF-6BC7-49E2-96A3-66BD1ED7CB58}"/>
    <cellStyle name="Accent6 508" xfId="4550" xr:uid="{E759F4EF-CAB8-4AC2-B707-74ACEF3B835C}"/>
    <cellStyle name="Accent6 509" xfId="4545" xr:uid="{EF62A538-3340-447D-91EC-58C387606161}"/>
    <cellStyle name="Accent6 51" xfId="1063" xr:uid="{8EBBBCFB-2551-4ADC-8734-17432ACB5AC6}"/>
    <cellStyle name="Accent6 510" xfId="4549" xr:uid="{FD245E57-4031-4F3A-BC36-B57888E4FEBA}"/>
    <cellStyle name="Accent6 511" xfId="4543" xr:uid="{A8952C51-74BC-4A49-9479-8C20506E407A}"/>
    <cellStyle name="Accent6 512" xfId="4548" xr:uid="{CA57A8BF-8DE1-45C7-9A9C-B90F8F8DFF8A}"/>
    <cellStyle name="Accent6 513" xfId="4590" xr:uid="{C8CE6B87-9648-4389-9C92-0C8B6A3059EE}"/>
    <cellStyle name="Accent6 514" xfId="4608" xr:uid="{E047BE59-3618-4D51-BAE4-05869FF796DF}"/>
    <cellStyle name="Accent6 515" xfId="4618" xr:uid="{AAE64320-B7CD-4949-BF67-7297A57B66ED}"/>
    <cellStyle name="Accent6 516" xfId="4609" xr:uid="{A1AF6827-25A9-4564-A506-B9AC128F45AE}"/>
    <cellStyle name="Accent6 517" xfId="4617" xr:uid="{DDE2F41B-234D-47FC-A97D-691CA22564B7}"/>
    <cellStyle name="Accent6 518" xfId="4610" xr:uid="{1C50EC2C-56AF-4C60-8092-64541A2213F0}"/>
    <cellStyle name="Accent6 519" xfId="4616" xr:uid="{EDC6789B-86B8-4559-B0B6-B1809F1306B8}"/>
    <cellStyle name="Accent6 52" xfId="1070" xr:uid="{57F8762F-A744-45A9-8032-9E0EAC54506F}"/>
    <cellStyle name="Accent6 520" xfId="4611" xr:uid="{125F74A2-D0D1-4188-8B19-33C903710860}"/>
    <cellStyle name="Accent6 521" xfId="4620" xr:uid="{7E7AF655-D83B-49A7-9DAE-2472E6D6C00B}"/>
    <cellStyle name="Accent6 522" xfId="4612" xr:uid="{DB5C8EE5-761A-440A-B8FE-7C7F6360B2FB}"/>
    <cellStyle name="Accent6 523" xfId="4619" xr:uid="{C2DA1CD6-7AE0-4AFC-82F0-0E7C036632AD}"/>
    <cellStyle name="Accent6 524" xfId="4613" xr:uid="{47E705FF-0DF8-40D6-8037-0DF01F832B43}"/>
    <cellStyle name="Accent6 525" xfId="4615" xr:uid="{29D9F75E-D76C-43BE-B996-80D5B58AECD4}"/>
    <cellStyle name="Accent6 526" xfId="4614" xr:uid="{B103251A-643A-4878-BD38-5F6544FC49B9}"/>
    <cellStyle name="Accent6 527" xfId="4683" xr:uid="{1E674242-266C-4CC9-9161-F0E23025DFB1}"/>
    <cellStyle name="Accent6 528" xfId="4699" xr:uid="{FE74177F-4403-4B44-82B1-9CF50EE4B7D4}"/>
    <cellStyle name="Accent6 529" xfId="4682" xr:uid="{F0EAC3C3-B8D7-4EA0-B7EF-8CB9E5D00055}"/>
    <cellStyle name="Accent6 53" xfId="1084" xr:uid="{F372D88E-4187-4C77-B91A-064BEFC4891A}"/>
    <cellStyle name="Accent6 530" xfId="4698" xr:uid="{52E42624-7963-44EE-8CD4-16E9CEF0FBA3}"/>
    <cellStyle name="Accent6 531" xfId="4684" xr:uid="{DFC3FA63-986A-4718-ADE7-79C0E152237B}"/>
    <cellStyle name="Accent6 532" xfId="4697" xr:uid="{C8D0A0A1-8C90-490D-8184-3CF904F32ADE}"/>
    <cellStyle name="Accent6 533" xfId="4685" xr:uid="{48F0B03D-8AC8-47F5-96F6-61B1DC73C958}"/>
    <cellStyle name="Accent6 534" xfId="4696" xr:uid="{6927E591-1F69-44B2-B8E5-AEB4F0E202FB}"/>
    <cellStyle name="Accent6 535" xfId="4694" xr:uid="{2636A88C-9FBF-4D0D-BDE2-BBF62D07DB40}"/>
    <cellStyle name="Accent6 536" xfId="4729" xr:uid="{A0E914AC-A8E8-4BB3-8BD9-7D71AAFF49ED}"/>
    <cellStyle name="Accent6 537" xfId="4695" xr:uid="{018413F1-D367-4BEC-949E-B9518D2AD3CD}"/>
    <cellStyle name="Accent6 538" xfId="4741" xr:uid="{9FA6FD22-5B58-4D88-B0CC-2A305628C31F}"/>
    <cellStyle name="Accent6 539" xfId="5503" xr:uid="{50A99529-7056-4C0F-BCAE-78AEFE91AFC7}"/>
    <cellStyle name="Accent6 54" xfId="1091" xr:uid="{78753FC9-DB7C-46AC-99EA-B623149C71D8}"/>
    <cellStyle name="Accent6 540" xfId="5522" xr:uid="{313423C7-8732-4499-8C88-A4F46A5F0BDF}"/>
    <cellStyle name="Accent6 541" xfId="5507" xr:uid="{E31B72F7-C458-4F7F-808B-8E265FD78879}"/>
    <cellStyle name="Accent6 542" xfId="5520" xr:uid="{A0A540BE-0FF3-4AB3-8F47-7FEEDBCBBB1C}"/>
    <cellStyle name="Accent6 543" xfId="5501" xr:uid="{2A924735-BDD0-4B11-B2E1-8BF59B764E11}"/>
    <cellStyle name="Accent6 544" xfId="5519" xr:uid="{945FEEBC-719B-4F4F-911E-7753DDCA5C51}"/>
    <cellStyle name="Accent6 545" xfId="5504" xr:uid="{CA1E88E4-2467-4D9D-AE44-CFF9228EEEAC}"/>
    <cellStyle name="Accent6 546" xfId="5521" xr:uid="{77687D06-ADE7-44E4-9115-60F4271D6150}"/>
    <cellStyle name="Accent6 547" xfId="5505" xr:uid="{A9FC2F87-4FB0-419E-B343-1E9B063049DF}"/>
    <cellStyle name="Accent6 548" xfId="5518" xr:uid="{7418E794-3337-4CE3-B0AD-6A9C8B2CB1BC}"/>
    <cellStyle name="Accent6 549" xfId="5506" xr:uid="{30AD51DF-5622-469A-A8E5-6929E7E558FA}"/>
    <cellStyle name="Accent6 55" xfId="1085" xr:uid="{15DB914C-2F1D-4498-84E5-FBAEF9A90A06}"/>
    <cellStyle name="Accent6 550" xfId="5511" xr:uid="{4E7FC7BC-7A0F-4C43-B34A-0F918A4023FA}"/>
    <cellStyle name="Accent6 551" xfId="5560" xr:uid="{FB273EA5-88CE-4C11-AF1F-D266BFC68B12}"/>
    <cellStyle name="Accent6 552" xfId="5510" xr:uid="{BA8A30A4-3CF8-41BD-BCB5-CFBCCD12CE1F}"/>
    <cellStyle name="Accent6 553" xfId="5559" xr:uid="{0A5328EE-032C-4B47-931A-56FD56E8D7CE}"/>
    <cellStyle name="Accent6 554" xfId="5509" xr:uid="{6503A937-E80B-4266-B771-23C8D6302C7C}"/>
    <cellStyle name="Accent6 555" xfId="5568" xr:uid="{BD3215C0-32DC-4A07-94B7-3D83168DA860}"/>
    <cellStyle name="Accent6 556" xfId="5508" xr:uid="{7FF9E028-F89F-4BCA-B828-DBF109EF6144}"/>
    <cellStyle name="Accent6 557" xfId="5607" xr:uid="{23848437-A8CD-4BD3-BF5B-C2C22E59229D}"/>
    <cellStyle name="Accent6 558" xfId="5611" xr:uid="{8D9DAF29-8CF8-435E-823F-3D7309F3C1A3}"/>
    <cellStyle name="Accent6 559" xfId="5608" xr:uid="{1ADD34D8-99B0-4B94-9835-8B2A18E20873}"/>
    <cellStyle name="Accent6 56" xfId="1090" xr:uid="{615740A1-0BB2-414B-A418-A31F3DF75814}"/>
    <cellStyle name="Accent6 560" xfId="5610" xr:uid="{47A575F5-D182-4770-B798-319FDBC3C650}"/>
    <cellStyle name="Accent6 561" xfId="5606" xr:uid="{F5DDD18D-5572-43D5-8209-2EA1C1C54508}"/>
    <cellStyle name="Accent6 562" xfId="5609" xr:uid="{39868BD9-ACD0-4A84-9C26-1F1311D509A5}"/>
    <cellStyle name="Accent6 563" xfId="5650" xr:uid="{D1174A19-0116-4685-BEB5-FAB3D750C555}"/>
    <cellStyle name="Accent6 564" xfId="5662" xr:uid="{A326DCEA-DD97-4EED-BE76-41E1C54743AB}"/>
    <cellStyle name="Accent6 565" xfId="5651" xr:uid="{8BDBFC74-60B5-4034-8DC7-FDC32887D4B2}"/>
    <cellStyle name="Accent6 566" xfId="5663" xr:uid="{5E2EEEAE-7208-4B49-AA55-D6AC50ECAAAC}"/>
    <cellStyle name="Accent6 567" xfId="5652" xr:uid="{38A70509-5E51-4318-8B66-1AA90F42F706}"/>
    <cellStyle name="Accent6 568" xfId="5661" xr:uid="{DAA5BE85-2061-4D95-A95C-F13BE12BD129}"/>
    <cellStyle name="Accent6 569" xfId="5653" xr:uid="{F966CFEE-30DB-46CE-A5AA-B5F8585DD31F}"/>
    <cellStyle name="Accent6 57" xfId="1086" xr:uid="{50AF3555-8E76-406D-B4D0-62266898A529}"/>
    <cellStyle name="Accent6 570" xfId="5660" xr:uid="{B1069B52-048E-46F3-BADB-D24593241A4B}"/>
    <cellStyle name="Accent6 571" xfId="5654" xr:uid="{C400892F-E2EA-4C55-A16C-FB591DD8F2F2}"/>
    <cellStyle name="Accent6 572" xfId="5659" xr:uid="{AE2AA6EA-811E-4748-B7F9-95F11F95BD74}"/>
    <cellStyle name="Accent6 573" xfId="5655" xr:uid="{B350A5FB-2E2F-4C4B-8C8F-4CC0482DE916}"/>
    <cellStyle name="Accent6 574" xfId="5658" xr:uid="{9532DFE6-F78C-423A-8CA3-D7315EC9239C}"/>
    <cellStyle name="Accent6 575" xfId="5656" xr:uid="{87E37D41-6499-4DED-B489-184B39A81AAF}"/>
    <cellStyle name="Accent6 576" xfId="5665" xr:uid="{EEFB5BE3-C314-4376-9647-5178F58B2497}"/>
    <cellStyle name="Accent6 577" xfId="5657" xr:uid="{8580452E-CA6D-46D6-A049-3503F62C10BB}"/>
    <cellStyle name="Accent6 578" xfId="5664" xr:uid="{0BC88768-43FD-4775-9F24-A2D7F8BB28B5}"/>
    <cellStyle name="Accent6 579" xfId="5742" xr:uid="{241B5CF6-650A-4E54-9487-E005D2A2E5C8}"/>
    <cellStyle name="Accent6 58" xfId="1089" xr:uid="{04D8164E-848F-4004-A2A7-6434C62AA8D3}"/>
    <cellStyle name="Accent6 580" xfId="5749" xr:uid="{FD4E1927-FD39-4A4E-A462-044725A44062}"/>
    <cellStyle name="Accent6 581" xfId="5743" xr:uid="{DE152793-F00A-4BDE-AB60-CAFE4D36BF22}"/>
    <cellStyle name="Accent6 582" xfId="5747" xr:uid="{CE5ADBBB-F482-46E8-833C-59430840E55F}"/>
    <cellStyle name="Accent6 583" xfId="5741" xr:uid="{013C2797-454C-4228-9FB5-ECA600F09865}"/>
    <cellStyle name="Accent6 584" xfId="5745" xr:uid="{485327B0-C2C4-4EC3-AFFA-7C32033BEBC8}"/>
    <cellStyle name="Accent6 585" xfId="5738" xr:uid="{C5AFC8EE-93C6-4B5B-AD43-48B0BB9231FA}"/>
    <cellStyle name="Accent6 586" xfId="5744" xr:uid="{4C603060-224D-4BA6-887B-D1116820E03B}"/>
    <cellStyle name="Accent6 587" xfId="5730" xr:uid="{2210FBDB-402C-4F77-8D6A-ED529EFE4020}"/>
    <cellStyle name="Accent6 588" xfId="5796" xr:uid="{2604F70F-5576-4C70-9738-2EDF02DA063C}"/>
    <cellStyle name="Accent6 589" xfId="5805" xr:uid="{C97526EC-48EE-4064-91F0-387774212575}"/>
    <cellStyle name="Accent6 59" xfId="1087" xr:uid="{7E0387FC-D954-415E-84C8-BE4C5785150C}"/>
    <cellStyle name="Accent6 590" xfId="5797" xr:uid="{04F04BFB-FA93-4E82-9F39-5DA5A6BBFC20}"/>
    <cellStyle name="Accent6 591" xfId="5804" xr:uid="{7EECF21E-F1EA-4E27-A663-22DE2A2ED7A4}"/>
    <cellStyle name="Accent6 592" xfId="5798" xr:uid="{8E508A51-2233-4362-ADF4-24D7500DADF8}"/>
    <cellStyle name="Accent6 593" xfId="5803" xr:uid="{46A0915E-F90A-4BA8-8AEF-713854F5479E}"/>
    <cellStyle name="Accent6 594" xfId="5799" xr:uid="{9790AAB7-381B-4E29-9C2B-380C99DAC3EF}"/>
    <cellStyle name="Accent6 595" xfId="5802" xr:uid="{3FB5FA4E-D944-4890-A3F2-2375977F66BE}"/>
    <cellStyle name="Accent6 596" xfId="5800" xr:uid="{0DFAB02A-05B0-4FE8-BB3E-8BFA55332006}"/>
    <cellStyle name="Accent6 597" xfId="5801" xr:uid="{E613F182-4DE7-47B1-B6B5-D95E07A01F2D}"/>
    <cellStyle name="Accent6 598" xfId="5856" xr:uid="{9BE21A8A-0A0D-4B41-B613-1B8372E57581}"/>
    <cellStyle name="Accent6 599" xfId="5861" xr:uid="{6A74E2C4-D3A0-4AE2-9CFE-D928EB176948}"/>
    <cellStyle name="Accent6 6" xfId="148" xr:uid="{3A730D62-0514-491B-AE52-8EEBA074E3CB}"/>
    <cellStyle name="Accent6 60" xfId="1088" xr:uid="{6D219236-AAE3-41C7-9235-813AE6BB56D1}"/>
    <cellStyle name="Accent6 600" xfId="5858" xr:uid="{465F7098-840C-4272-BC42-64CA2EE31973}"/>
    <cellStyle name="Accent6 601" xfId="5860" xr:uid="{4FE917A5-0753-4782-85A5-37DCFAA252AE}"/>
    <cellStyle name="Accent6 602" xfId="5857" xr:uid="{404BAD4E-BC21-438A-831B-1CAB6D57CD3D}"/>
    <cellStyle name="Accent6 603" xfId="5862" xr:uid="{87CBF71E-90DC-4192-90D5-23D692E3D651}"/>
    <cellStyle name="Accent6 604" xfId="5859" xr:uid="{E5E8F843-2BD6-4B73-BD0B-72685BB858BA}"/>
    <cellStyle name="Accent6 605" xfId="5903" xr:uid="{83C373C0-5090-45A1-8448-0578B3AFE544}"/>
    <cellStyle name="Accent6 606" xfId="5917" xr:uid="{D9BA3626-A084-4A7E-AC9E-DBCF05D22154}"/>
    <cellStyle name="Accent6 607" xfId="5902" xr:uid="{BD720576-AD5C-4CCB-914B-D83827FAB475}"/>
    <cellStyle name="Accent6 608" xfId="5915" xr:uid="{6BDD4364-1FD3-4F0E-A4AA-00B313CE66AC}"/>
    <cellStyle name="Accent6 609" xfId="5901" xr:uid="{5B7DDE94-018D-4688-9431-554C16A19D50}"/>
    <cellStyle name="Accent6 61" xfId="1128" xr:uid="{326D21B1-DB69-450A-9AAC-BF86111E8268}"/>
    <cellStyle name="Accent6 610" xfId="5916" xr:uid="{745A4AF3-4943-48E6-A310-DC93184BEBA8}"/>
    <cellStyle name="Accent6 611" xfId="5904" xr:uid="{B4DB2D5B-41EE-44B9-BF22-A56EF6E980F1}"/>
    <cellStyle name="Accent6 612" xfId="5909" xr:uid="{2377D0CA-D427-4183-B353-17240D404903}"/>
    <cellStyle name="Accent6 613" xfId="5946" xr:uid="{BC0BDD13-D6CA-405E-9D4F-B8954FCFE309}"/>
    <cellStyle name="Accent6 614" xfId="5934" xr:uid="{2001E5B1-128B-4320-A73B-E2281B411896}"/>
    <cellStyle name="Accent6 615" xfId="5941" xr:uid="{5E98F7B3-DD66-4F9C-B738-0F8349E9BD89}"/>
    <cellStyle name="Accent6 616" xfId="5900" xr:uid="{AA0F86CD-AF95-4CCE-9AE4-D060F18DA5D6}"/>
    <cellStyle name="Accent6 617" xfId="5973" xr:uid="{2B81C32A-CC76-4925-9BEC-202A9EB1E052}"/>
    <cellStyle name="Accent6 618" xfId="5975" xr:uid="{6290F70F-6F3D-40B8-9539-B305CBE1239D}"/>
    <cellStyle name="Accent6 619" xfId="5967" xr:uid="{0BCA2A89-F182-4106-9607-CAFD779570CF}"/>
    <cellStyle name="Accent6 62" xfId="1135" xr:uid="{729A7711-A9E7-4FB2-AFA1-B9A5FD5E75BD}"/>
    <cellStyle name="Accent6 620" xfId="5974" xr:uid="{5CC33FE2-DBFA-4F18-9BE2-2980CAB68826}"/>
    <cellStyle name="Accent6 621" xfId="5972" xr:uid="{B11FBFC0-FE9F-45A5-B78A-3B50410903F9}"/>
    <cellStyle name="Accent6 622" xfId="5979" xr:uid="{EF6DC086-E504-460C-8FE8-3E8BCE2E7EE6}"/>
    <cellStyle name="Accent6 623" xfId="5971" xr:uid="{6D5502AD-5728-49D6-B3A3-39F5B1CCC936}"/>
    <cellStyle name="Accent6 624" xfId="5976" xr:uid="{21250F0F-D38C-44FC-BB11-5952467C2F1B}"/>
    <cellStyle name="Accent6 625" xfId="6025" xr:uid="{79C5AC8D-9B58-4A7C-B59D-9F6B37B5E539}"/>
    <cellStyle name="Accent6 626" xfId="6036" xr:uid="{0EC55949-B97C-4930-922C-95C833CA51A8}"/>
    <cellStyle name="Accent6 627" xfId="6026" xr:uid="{5F9590D6-6CC4-400A-93CC-5E64C3CCCB3D}"/>
    <cellStyle name="Accent6 628" xfId="6035" xr:uid="{A7435215-2F5A-4D01-B59D-7609BD436DF2}"/>
    <cellStyle name="Accent6 629" xfId="6027" xr:uid="{DA9F76B7-A628-444A-BA8E-013A1713BEB9}"/>
    <cellStyle name="Accent6 63" xfId="1129" xr:uid="{1E854BC8-6E86-42E6-881B-C21F6D490BD9}"/>
    <cellStyle name="Accent6 630" xfId="6034" xr:uid="{A40AF150-B46E-4E31-8CA3-69A6CEBAF3D9}"/>
    <cellStyle name="Accent6 631" xfId="6031" xr:uid="{F71DF12F-9C05-49BF-BA70-7754E3E01173}"/>
    <cellStyle name="Accent6 632" xfId="6045" xr:uid="{F2B9B42A-0E1C-405D-B5FB-4BA189273860}"/>
    <cellStyle name="Accent6 633" xfId="6032" xr:uid="{8DCF8C83-5991-4351-A157-B5CF72B8F6F3}"/>
    <cellStyle name="Accent6 634" xfId="6042" xr:uid="{4CCDA282-37C6-47E4-A69C-B8AC9A79F7B6}"/>
    <cellStyle name="Accent6 635" xfId="6033" xr:uid="{7A657F7D-4D52-4BAE-A2FD-ADD4C6883006}"/>
    <cellStyle name="Accent6 636" xfId="6079" xr:uid="{62B10135-8E92-4C4E-AB48-BE7AEBE5FBAC}"/>
    <cellStyle name="Accent6 637" xfId="6080" xr:uid="{A6242573-4EA2-4000-B368-96C4E1280316}"/>
    <cellStyle name="Accent6 638" xfId="6100" xr:uid="{17710DDA-D80F-4693-B3E7-4777D1E5EDA2}"/>
    <cellStyle name="Accent6 639" xfId="6106" xr:uid="{3DE8B961-3F81-420D-9FD0-6EC307561285}"/>
    <cellStyle name="Accent6 64" xfId="1130" xr:uid="{242464C0-CB0F-485A-97EC-1FAD7DBD2226}"/>
    <cellStyle name="Accent6 640" xfId="6101" xr:uid="{6CF049D1-1D38-484B-A708-2BAAE5C8E90D}"/>
    <cellStyle name="Accent6 641" xfId="6105" xr:uid="{FBA2A362-0F0D-43F4-9979-E687F9FC9A79}"/>
    <cellStyle name="Accent6 642" xfId="6099" xr:uid="{43C062DD-E65A-4790-B1AF-F46F3F2C44F2}"/>
    <cellStyle name="Accent6 643" xfId="6104" xr:uid="{9C36E39A-913F-4406-A12F-46ABC6A270EE}"/>
    <cellStyle name="Accent6 644" xfId="6103" xr:uid="{CF13925F-A0E5-4182-818E-0E0FB65B89C5}"/>
    <cellStyle name="Accent6 645" xfId="6136" xr:uid="{57BAC8DE-4B89-4CA2-BE78-CAE6C3C37B85}"/>
    <cellStyle name="Accent6 646" xfId="6138" xr:uid="{1BF7DE73-7B7C-41FC-9EAF-C7F9C19D4A51}"/>
    <cellStyle name="Accent6 647" xfId="6137" xr:uid="{A2558F7F-798E-40E4-83D6-6EFA2F7E38CE}"/>
    <cellStyle name="Accent6 648" xfId="6162" xr:uid="{8AF16819-E484-42D1-9E57-31D4ADDB3524}"/>
    <cellStyle name="Accent6 649" xfId="6172" xr:uid="{7D3799C7-E525-45AF-A3BE-E2FE8EF9E171}"/>
    <cellStyle name="Accent6 65" xfId="1122" xr:uid="{59B99FCC-2E28-4497-A948-FBA1222F01AF}"/>
    <cellStyle name="Accent6 650" xfId="6161" xr:uid="{01E2C12A-E834-4C4A-82B4-0CA9DC5427D8}"/>
    <cellStyle name="Accent6 651" xfId="6167" xr:uid="{7D9A0992-095C-49FD-8560-BCF1D24FB3AF}"/>
    <cellStyle name="Accent6 652" xfId="6156" xr:uid="{376DC1A6-DBDC-41F7-ACF7-DEA1A906D729}"/>
    <cellStyle name="Accent6 653" xfId="6165" xr:uid="{1CD76719-E993-4C88-B36B-6E3096158E87}"/>
    <cellStyle name="Accent6 654" xfId="6159" xr:uid="{6F33EE53-01C9-4A06-A20E-B2B41D77DEFF}"/>
    <cellStyle name="Accent6 655" xfId="6163" xr:uid="{5A53E709-E6B0-4472-AFA8-CD86F9AA33D3}"/>
    <cellStyle name="Accent6 656" xfId="6148" xr:uid="{21A1462A-80DB-4E74-9859-AD8FCA47FEBB}"/>
    <cellStyle name="Accent6 657" xfId="6164" xr:uid="{AF8BF3B3-0021-4EBC-82D9-358AEFF9E763}"/>
    <cellStyle name="Accent6 658" xfId="6153" xr:uid="{BE259B1D-F331-42AA-875B-55D6E17193A8}"/>
    <cellStyle name="Accent6 659" xfId="6230" xr:uid="{F98EEC28-0749-40EE-926E-15C6BC40E748}"/>
    <cellStyle name="Accent6 66" xfId="1155" xr:uid="{355D2319-B0FF-463B-A33A-D26D8E04A1CA}"/>
    <cellStyle name="Accent6 660" xfId="6246" xr:uid="{E88C2C1C-3859-4795-8BF3-238CEC23653E}"/>
    <cellStyle name="Accent6 661" xfId="6229" xr:uid="{E0D5A085-6407-42C9-AD50-2CFEF6721967}"/>
    <cellStyle name="Accent6 662" xfId="6245" xr:uid="{04A07F8A-D1A3-48D3-913C-48C1892EB7DF}"/>
    <cellStyle name="Accent6 663" xfId="6234" xr:uid="{DBB2ECC5-825B-437A-8F4D-21B12D3BAC5D}"/>
    <cellStyle name="Accent6 664" xfId="6250" xr:uid="{1C951D72-BD7A-465A-9E78-DD9C3BA3F63A}"/>
    <cellStyle name="Accent6 665" xfId="6235" xr:uid="{C9952438-D296-453F-8588-E1DBD6528DB4}"/>
    <cellStyle name="Accent6 666" xfId="6247" xr:uid="{83E1E7F6-D37B-41AB-8986-61B37716D35D}"/>
    <cellStyle name="Accent6 667" xfId="6238" xr:uid="{0F1D8D95-49C5-496B-A25D-06B6A385F7E2}"/>
    <cellStyle name="Accent6 668" xfId="6258" xr:uid="{C87451FE-DE85-41C4-A21B-4BDD417312AE}"/>
    <cellStyle name="Accent6 669" xfId="6241" xr:uid="{D01C8C5F-4669-4B52-9668-4DC9A376C884}"/>
    <cellStyle name="Accent6 67" xfId="1156" xr:uid="{D3DF2D7D-D95B-4436-806B-66AF11A70156}"/>
    <cellStyle name="Accent6 670" xfId="6274" xr:uid="{F3FDC0A1-508C-4C56-8DEA-30D19FC11D0C}"/>
    <cellStyle name="Accent6 671" xfId="6244" xr:uid="{129E1DD9-CD2A-4F54-958F-7EF833E96700}"/>
    <cellStyle name="Accent6 672" xfId="6487" xr:uid="{D16FE243-96E9-4542-B852-391C5469A483}"/>
    <cellStyle name="Accent6 673" xfId="6482" xr:uid="{1E5CBDCE-3B88-45FC-97A7-738726A45612}"/>
    <cellStyle name="Accent6 674" xfId="6617" xr:uid="{D7E85DCB-6196-4AC4-A783-67DA394DCDCA}"/>
    <cellStyle name="Accent6 675" xfId="6626" xr:uid="{C2F2DC4F-451E-43EB-BC56-DBA5820323A5}"/>
    <cellStyle name="Accent6 676" xfId="6618" xr:uid="{B75F3035-8A5E-4B09-BB7D-AF4A018CB297}"/>
    <cellStyle name="Accent6 677" xfId="6628" xr:uid="{250A3952-8CC0-4CE8-B612-592F7AD9C3D4}"/>
    <cellStyle name="Accent6 678" xfId="6619" xr:uid="{D5A94177-06E1-4ED6-A3D2-222E83BC9C30}"/>
    <cellStyle name="Accent6 679" xfId="6627" xr:uid="{52AB97B3-967B-4E25-BECB-8082B666C2BC}"/>
    <cellStyle name="Accent6 68" xfId="1167" xr:uid="{6B47E8F4-D0C4-45EA-9D0F-9AE694F5E183}"/>
    <cellStyle name="Accent6 680" xfId="6620" xr:uid="{559F190D-B6B9-4BBB-B809-BF04C502DC12}"/>
    <cellStyle name="Accent6 681" xfId="6625" xr:uid="{B5633898-839C-487A-A752-3560BF5F40DA}"/>
    <cellStyle name="Accent6 682" xfId="6621" xr:uid="{CAA6A8D0-F9FC-4D18-AF8A-8227DD3D94C0}"/>
    <cellStyle name="Accent6 683" xfId="6624" xr:uid="{BBAFBE6A-4A1D-4744-867A-121B796646E6}"/>
    <cellStyle name="Accent6 684" xfId="6622" xr:uid="{E2744A57-7EAC-4563-BE7E-551A156237DF}"/>
    <cellStyle name="Accent6 685" xfId="6623" xr:uid="{FB280497-DD9C-4EEF-AFB6-2DB6F9AE835F}"/>
    <cellStyle name="Accent6 686" xfId="6677" xr:uid="{565951BB-280E-4DC5-BA42-F7AF14053D89}"/>
    <cellStyle name="Accent6 687" xfId="6678" xr:uid="{78BC8867-1F9B-41F9-A979-DB6E09849096}"/>
    <cellStyle name="Accent6 688" xfId="6689" xr:uid="{B86317FF-BCF3-47B6-A8CD-B05C75876597}"/>
    <cellStyle name="Accent6 689" xfId="6709" xr:uid="{09A57365-BEB2-44B5-A53F-F026012B9C1D}"/>
    <cellStyle name="Accent6 69" xfId="1168" xr:uid="{88594439-B963-447E-8EA7-7616CF70A585}"/>
    <cellStyle name="Accent6 690" xfId="6725" xr:uid="{03004DD8-BFB3-4F23-8057-E2B9B897514B}"/>
    <cellStyle name="Accent6 691" xfId="6708" xr:uid="{BB435539-3F7F-49A1-B150-A851F437B182}"/>
    <cellStyle name="Accent6 692" xfId="6724" xr:uid="{EFC09381-F980-48EE-AEED-12393FA105D3}"/>
    <cellStyle name="Accent6 693" xfId="6710" xr:uid="{DBA0F7ED-F570-43FF-9602-5BF379D5B8A9}"/>
    <cellStyle name="Accent6 694" xfId="6723" xr:uid="{6C7DA7BA-54CC-4F45-92B1-3B7F6C46F960}"/>
    <cellStyle name="Accent6 695" xfId="6718" xr:uid="{B323DA20-8E4E-4585-A94B-32325D02DA15}"/>
    <cellStyle name="Accent6 696" xfId="6748" xr:uid="{4B2E7A40-E530-46F3-B95D-2E3A3BBB6BEE}"/>
    <cellStyle name="Accent6 697" xfId="6719" xr:uid="{117F6D82-5AE0-4CA0-84BF-259C5EC38DF1}"/>
    <cellStyle name="Accent6 698" xfId="6732" xr:uid="{8B762979-161C-428B-9F28-F40ADBD3B219}"/>
    <cellStyle name="Accent6 699" xfId="6714" xr:uid="{0BDD699D-EF19-49C0-BACD-7F2564B301FC}"/>
    <cellStyle name="Accent6 7" xfId="147" xr:uid="{0DD96246-B9EA-406F-95DD-20BF917B50A4}"/>
    <cellStyle name="Accent6 70" xfId="1183" xr:uid="{57E19A96-68AB-4F70-8419-A49243F05515}"/>
    <cellStyle name="Accent6 700" xfId="6730" xr:uid="{F6BD3357-550F-45C0-A416-610DB8982E15}"/>
    <cellStyle name="Accent6 701" xfId="6715" xr:uid="{2319916A-5C09-4EF9-B0C0-600BC6C64B7C}"/>
    <cellStyle name="Accent6 702" xfId="6722" xr:uid="{F474F5FE-0BA3-4093-9C9A-CBCB7FA9508A}"/>
    <cellStyle name="Accent6 703" xfId="6706" xr:uid="{20A2B504-0ACB-49AA-BDA2-3C5311996B83}"/>
    <cellStyle name="Accent6 704" xfId="6721" xr:uid="{1C2911A5-A1A0-4749-88CF-C8B397DC46EC}"/>
    <cellStyle name="Accent6 705" xfId="6711" xr:uid="{CD42BEEC-C0C4-423A-B5C9-10E2DB07EF53}"/>
    <cellStyle name="Accent6 706" xfId="6720" xr:uid="{2B656F70-C25C-4388-8053-4305459804DB}"/>
    <cellStyle name="Accent6 707" xfId="6804" xr:uid="{8E45463B-0E3B-43C4-A283-5B45C27BA30B}"/>
    <cellStyle name="Accent6 708" xfId="6958" xr:uid="{01B44362-AC66-4D6C-9E0F-11368D201EB9}"/>
    <cellStyle name="Accent6 709" xfId="7152" xr:uid="{032C07AD-BA46-4458-8FAF-51ABFE266D71}"/>
    <cellStyle name="Accent6 71" xfId="1185" xr:uid="{D924F64C-1697-48ED-8B08-69125D51C106}"/>
    <cellStyle name="Accent6 710" xfId="7153" xr:uid="{A7B26966-3A77-41B0-8009-A7B8C1537955}"/>
    <cellStyle name="Accent6 711" xfId="7151" xr:uid="{64178ACB-FB81-4918-943B-7E8DF3DD3553}"/>
    <cellStyle name="Accent6 712" xfId="7175" xr:uid="{EE58E1A4-A6EA-4C70-9F72-1F34EB460D39}"/>
    <cellStyle name="Accent6 713" xfId="7184" xr:uid="{7E4D39B0-B2BA-48B0-85EA-70B336B4EA44}"/>
    <cellStyle name="Accent6 714" xfId="7176" xr:uid="{EC1F7F16-1C8C-4454-A635-F994F163C830}"/>
    <cellStyle name="Accent6 715" xfId="7183" xr:uid="{CBB4D34E-955D-4C50-86DF-A8E9CF689C0D}"/>
    <cellStyle name="Accent6 716" xfId="7177" xr:uid="{968DC0D6-DDEB-4520-AEE6-09CAF9C6E0D3}"/>
    <cellStyle name="Accent6 717" xfId="7182" xr:uid="{ADECA6B5-2577-4489-996B-5DE951BC6DC0}"/>
    <cellStyle name="Accent6 718" xfId="7178" xr:uid="{2C8A2950-743B-4C13-9D7D-2617DBF2A8BF}"/>
    <cellStyle name="Accent6 719" xfId="7181" xr:uid="{06BBCBD8-54A5-4A65-BA89-B967ED2FF823}"/>
    <cellStyle name="Accent6 72" xfId="1182" xr:uid="{2EB0ED5B-BD2B-4E4D-9BCB-A01A22867977}"/>
    <cellStyle name="Accent6 720" xfId="7180" xr:uid="{F42D0E35-C848-42DC-80F0-3187975A2E28}"/>
    <cellStyle name="Accent6 721" xfId="7220" xr:uid="{1ED79A9B-4A1A-425C-B97F-88764DF8EB7E}"/>
    <cellStyle name="Accent6 722" xfId="7316" xr:uid="{A9688A0D-26C8-4502-8DF3-578E991FDDE5}"/>
    <cellStyle name="Accent6 723" xfId="7278" xr:uid="{33F73B45-927A-424E-A3C2-A9D1183CECD5}"/>
    <cellStyle name="Accent6 724" xfId="7657" xr:uid="{D8903284-D5D6-4E3F-B17C-6FF23F7FDCC1}"/>
    <cellStyle name="Accent6 725" xfId="7672" xr:uid="{96832F45-0537-4954-940A-BA3653BEAC70}"/>
    <cellStyle name="Accent6 726" xfId="7679" xr:uid="{2130DFD7-B349-48DD-BF69-191B50124A59}"/>
    <cellStyle name="Accent6 727" xfId="7673" xr:uid="{A80FC796-AA9D-434E-9A4E-E74A56B653B1}"/>
    <cellStyle name="Accent6 728" xfId="7678" xr:uid="{A03FBAC3-2E34-4031-8ED8-F00DA401A640}"/>
    <cellStyle name="Accent6 729" xfId="7675" xr:uid="{FD088D66-5ADF-4116-8F53-A8EE5BADAC04}"/>
    <cellStyle name="Accent6 73" xfId="1184" xr:uid="{F8ABBC00-A869-416D-AF81-8B85B7780434}"/>
    <cellStyle name="Accent6 730" xfId="7683" xr:uid="{DFD4FCAB-C7A7-4EAD-9FAC-62731B413E08}"/>
    <cellStyle name="Accent6 731" xfId="7676" xr:uid="{9829373F-E697-46F8-A278-630BEB78932D}"/>
    <cellStyle name="Accent6 732" xfId="7677" xr:uid="{912A3D5C-1D85-4056-B3FF-2FA196B354DF}"/>
    <cellStyle name="Accent6 733" xfId="7720" xr:uid="{1630CE58-C1BD-4162-9E7E-8D1DD43E6F14}"/>
    <cellStyle name="Accent6 734" xfId="7725" xr:uid="{3BEFA6E1-4DEA-4C98-88DF-1C32BB81913D}"/>
    <cellStyle name="Accent6 735" xfId="7721" xr:uid="{ADE6D187-4C33-43FC-9155-341A7EE3E237}"/>
    <cellStyle name="Accent6 736" xfId="7724" xr:uid="{6BCAAB73-D1C9-4C59-AC89-8521480C61E9}"/>
    <cellStyle name="Accent6 737" xfId="7722" xr:uid="{1E597E76-EFD3-4942-920E-F5CCE55BEAAD}"/>
    <cellStyle name="Accent6 738" xfId="7726" xr:uid="{383842AC-9BF1-4A72-8A54-68639AB542E0}"/>
    <cellStyle name="Accent6 739" xfId="7723" xr:uid="{66C6DD63-8AF5-418E-A4CA-6851B733B3DB}"/>
    <cellStyle name="Accent6 74" xfId="1203" xr:uid="{84AC8BB7-CB09-4518-8C88-AC3B10391A7A}"/>
    <cellStyle name="Accent6 740" xfId="7756" xr:uid="{E4F7A71C-CBB4-4318-83BD-40E749E7D7A3}"/>
    <cellStyle name="Accent6 741" xfId="7762" xr:uid="{210FF73D-3AD1-4B4E-88EB-96F611413536}"/>
    <cellStyle name="Accent6 742" xfId="7761" xr:uid="{AB8A4B95-FDE3-46ED-84DB-EA1B338DB435}"/>
    <cellStyle name="Accent6 743" xfId="7779" xr:uid="{6D0B013A-45CE-45E2-835E-3CCFC63FC8A1}"/>
    <cellStyle name="Accent6 744" xfId="7783" xr:uid="{C81EB755-56B8-438F-8180-E9DE1FDE8FBD}"/>
    <cellStyle name="Accent6 745" xfId="7780" xr:uid="{0D8C6EE7-D5D7-4729-930F-047C9D32CACF}"/>
    <cellStyle name="Accent6 746" xfId="7782" xr:uid="{65B6CA6A-7C5F-4482-AFE6-6EA8B9A50953}"/>
    <cellStyle name="Accent6 747" xfId="7781" xr:uid="{AB3A4D78-E142-41AE-BE95-C3D794C64BFE}"/>
    <cellStyle name="Accent6 748" xfId="7784" xr:uid="{9EAF97D5-7FDC-40D8-A32F-1E1BB82433E9}"/>
    <cellStyle name="Accent6 749" xfId="7819" xr:uid="{DDE35198-2537-43B9-847A-DDCE7357F1F9}"/>
    <cellStyle name="Accent6 75" xfId="1204" xr:uid="{C3AE0583-9AB4-471C-95CA-7831816D11D7}"/>
    <cellStyle name="Accent6 750" xfId="7827" xr:uid="{63118986-C036-41F8-9011-7AEABA0BFD69}"/>
    <cellStyle name="Accent6 751" xfId="7820" xr:uid="{BFE22C94-D849-427B-9D04-F69C05F5BE7B}"/>
    <cellStyle name="Accent6 752" xfId="7826" xr:uid="{665597E5-F012-4D2D-8F74-8E555DD3F567}"/>
    <cellStyle name="Accent6 753" xfId="7821" xr:uid="{D0AF8940-D817-41B2-B865-8AEDA2229F43}"/>
    <cellStyle name="Accent6 754" xfId="7825" xr:uid="{6636324D-4789-4076-9F0A-9A83F29160E9}"/>
    <cellStyle name="Accent6 755" xfId="7822" xr:uid="{2021C7D0-D416-4A40-95C0-05D2A776E88D}"/>
    <cellStyle name="Accent6 756" xfId="7824" xr:uid="{3943AB85-001D-4CF6-96CB-30609D518305}"/>
    <cellStyle name="Accent6 757" xfId="7823" xr:uid="{9003CE9F-4EF4-4C3A-8013-407B174283EF}"/>
    <cellStyle name="Accent6 758" xfId="7874" xr:uid="{6325EBA8-961F-4917-9CCA-3B052BC99AAB}"/>
    <cellStyle name="Accent6 759" xfId="7884" xr:uid="{06718B4D-73B2-43FE-B4CF-2D9BB9002718}"/>
    <cellStyle name="Accent6 76" xfId="1223" xr:uid="{30815313-D3B4-4341-8492-066BE9449C77}"/>
    <cellStyle name="Accent6 760" xfId="7875" xr:uid="{5466DC52-3150-434C-B7DF-2F698B3CFD0D}"/>
    <cellStyle name="Accent6 761" xfId="7883" xr:uid="{297A1D9E-B545-4DB5-A411-C75312834EC3}"/>
    <cellStyle name="Accent6 762" xfId="7879" xr:uid="{14EC47EF-0BA1-4902-B7C0-D2AC7C8ECE92}"/>
    <cellStyle name="Accent6 763" xfId="7885" xr:uid="{64BAB8EF-640F-4AA4-B3C8-A446D87BD0E4}"/>
    <cellStyle name="Accent6 764" xfId="7878" xr:uid="{FC128B67-9812-4E9E-995D-BBFD75B2FA93}"/>
    <cellStyle name="Accent6 765" xfId="7882" xr:uid="{340EDBD7-01D2-465E-9463-F656B4D6EFD1}"/>
    <cellStyle name="Accent6 766" xfId="7876" xr:uid="{73A08653-5B42-4D2D-B7A3-58EFD4488F2A}"/>
    <cellStyle name="Accent6 767" xfId="7881" xr:uid="{8973536B-FA63-4CBF-B169-4812F71F80C9}"/>
    <cellStyle name="Accent6 768" xfId="7877" xr:uid="{8DB176CA-FF13-4D7C-A1F5-40FA513E14E1}"/>
    <cellStyle name="Accent6 769" xfId="7880" xr:uid="{7F821F56-580B-4876-A15D-CA2AF830001E}"/>
    <cellStyle name="Accent6 77" xfId="1230" xr:uid="{C1AE22A1-55A8-49EC-9A4A-3AD2911612BE}"/>
    <cellStyle name="Accent6 770" xfId="7940" xr:uid="{8AD4B8EF-CFD5-48B2-9878-0C53FA2C9530}"/>
    <cellStyle name="Accent6 771" xfId="7942" xr:uid="{37B08A06-7FD2-462D-9E55-A5CF6D054B9E}"/>
    <cellStyle name="Accent6 772" xfId="7941" xr:uid="{CB2C3144-C30C-47F5-840A-C203296E9F47}"/>
    <cellStyle name="Accent6 773" xfId="7955" xr:uid="{D6E5E012-60F1-44AF-826C-245755A1ACC1}"/>
    <cellStyle name="Accent6 774" xfId="8061" xr:uid="{D5C1A17A-BA2E-417B-9FC1-4A3BBCEA8525}"/>
    <cellStyle name="Accent6 775" xfId="8821" xr:uid="{9F9A9F08-ADDE-4CDC-AC3F-7F9F45328946}"/>
    <cellStyle name="Accent6 776" xfId="8822" xr:uid="{565E2072-2DF7-41F3-A34C-89FEDA7D19C3}"/>
    <cellStyle name="Accent6 777" xfId="8833" xr:uid="{A3BEA3FF-2840-4CD3-9580-7B0E88DE338C}"/>
    <cellStyle name="Accent6 778" xfId="8836" xr:uid="{F83B6E4F-7AE6-471B-983E-7AACBDA15E42}"/>
    <cellStyle name="Accent6 779" xfId="8850" xr:uid="{2EE5B98A-62CE-4A92-98C8-05B818874F4D}"/>
    <cellStyle name="Accent6 78" xfId="1224" xr:uid="{1DEBD7B3-32AD-4C58-8888-5556F38851C2}"/>
    <cellStyle name="Accent6 780" xfId="8835" xr:uid="{16497C73-814F-4FCE-A929-59CDB3C18857}"/>
    <cellStyle name="Accent6 781" xfId="8849" xr:uid="{5FEBF212-BAC6-445B-B54C-A3184A9D3647}"/>
    <cellStyle name="Accent6 782" xfId="8834" xr:uid="{A11CD5DD-1EBB-4269-9303-4980ADCF7AAC}"/>
    <cellStyle name="Accent6 783" xfId="8848" xr:uid="{30E099EB-2F29-47E8-8BA7-E6AA2DD80C2E}"/>
    <cellStyle name="Accent6 784" xfId="8878" xr:uid="{75FB8C73-72CC-4A2D-9395-736BE70F1DBC}"/>
    <cellStyle name="Accent6 785" xfId="8880" xr:uid="{4A4F4877-DA17-45C7-84BA-1684B23BBEBD}"/>
    <cellStyle name="Accent6 786" xfId="8879" xr:uid="{6DC3560E-4446-4E89-ACBF-BDCAD86B93F7}"/>
    <cellStyle name="Accent6 787" xfId="8894" xr:uid="{5E8B1439-8B87-4F46-A8F7-2E26AFB6741E}"/>
    <cellStyle name="Accent6 788" xfId="8895" xr:uid="{0E3A7E61-ACCB-423E-BF1D-0B3866866DF4}"/>
    <cellStyle name="Accent6 789" xfId="8919" xr:uid="{9C59C3A2-3FDC-4A1E-BD6D-2029860FD10B}"/>
    <cellStyle name="Accent6 79" xfId="1229" xr:uid="{1F55DEF6-D207-4E6A-9332-CC6B955DC4DA}"/>
    <cellStyle name="Accent6 790" xfId="8930" xr:uid="{D87616B7-67EF-40A4-8F33-D0683D2669B0}"/>
    <cellStyle name="Accent6 791" xfId="8917" xr:uid="{41ED9908-40AC-40E7-9C5E-CFA9F91B3ED9}"/>
    <cellStyle name="Accent6 792" xfId="8929" xr:uid="{603BC494-7E3C-469C-AE19-2941DA6023B5}"/>
    <cellStyle name="Accent6 793" xfId="8916" xr:uid="{7365CD04-A0B4-4873-A042-3CA9BBB3E1D7}"/>
    <cellStyle name="Accent6 794" xfId="8928" xr:uid="{45A07CA5-143E-49DA-80F2-3F183BCB5F4D}"/>
    <cellStyle name="Accent6 795" xfId="8924" xr:uid="{64B74524-A785-4010-9B69-08F3B41DDDEA}"/>
    <cellStyle name="Accent6 796" xfId="8939" xr:uid="{F0D480BC-F65D-4804-B4B4-34F97C3A1358}"/>
    <cellStyle name="Accent6 797" xfId="8925" xr:uid="{481E1AAE-CBC3-4810-B280-315F6FE47F87}"/>
    <cellStyle name="Accent6 798" xfId="8936" xr:uid="{545CD5B6-4783-4E38-82E3-CD1651A83733}"/>
    <cellStyle name="Accent6 799" xfId="8926" xr:uid="{BDD7FE74-E072-4F35-9C50-0878E5EFD9D4}"/>
    <cellStyle name="Accent6 8" xfId="179" xr:uid="{368588D5-AFD1-47ED-8FE7-43420D3FB3BC}"/>
    <cellStyle name="Accent6 80" xfId="1225" xr:uid="{2B66F655-BD8F-4704-91B9-B05B01A1499C}"/>
    <cellStyle name="Accent6 800" xfId="8951" xr:uid="{9EC2F31D-F703-444E-BB58-6B6A3CED6177}"/>
    <cellStyle name="Accent6 801" xfId="8927" xr:uid="{732B9A0A-19AD-43B1-A0BB-09B70E95D09F}"/>
    <cellStyle name="Accent6 802" xfId="8942" xr:uid="{3DB23DCB-445E-4D98-A1CE-D1D4CEC28B7B}"/>
    <cellStyle name="Accent6 803" xfId="8996" xr:uid="{124CD38C-75C3-43C0-803B-A0ED7377C23D}"/>
    <cellStyle name="Accent6 804" xfId="8999" xr:uid="{2F078157-62E9-457E-B1C7-FA7124E4AB83}"/>
    <cellStyle name="Accent6 805" xfId="8991" xr:uid="{CEF71063-79AB-45E0-B9E8-DCB9B3DD9726}"/>
    <cellStyle name="Accent6 806" xfId="8998" xr:uid="{E07E23BF-D2BF-4EFF-BA7C-C7A3AA33AC00}"/>
    <cellStyle name="Accent6 807" xfId="8992" xr:uid="{C7CD3357-CDDB-4BFB-9DFD-5BF61CCA805F}"/>
    <cellStyle name="Accent6 808" xfId="8997" xr:uid="{4F935329-DD03-4A2D-8541-3C0BA20106C7}"/>
    <cellStyle name="Accent6 809" xfId="8994" xr:uid="{9625C50F-E7A4-4FD0-B12C-FCC776260B7D}"/>
    <cellStyle name="Accent6 81" xfId="1228" xr:uid="{9B92BB31-2906-4582-A05A-E76C30CEBBB0}"/>
    <cellStyle name="Accent6 810" xfId="9040" xr:uid="{D48C0C46-4EDF-471A-9903-25519594C9DF}"/>
    <cellStyle name="Accent6 811" xfId="9044" xr:uid="{D6A2BC1D-231C-4BEB-B873-35A90C25B1D6}"/>
    <cellStyle name="Accent6 812" xfId="9041" xr:uid="{3EFFF4C3-4E1F-458F-B057-EC6E7435CF64}"/>
    <cellStyle name="Accent6 813" xfId="9043" xr:uid="{3207A976-3EEC-4F82-9A0C-CCA7B86D5A6D}"/>
    <cellStyle name="Accent6 814" xfId="9038" xr:uid="{05ACCD90-20E5-44E0-9CF2-6487A76FCFDA}"/>
    <cellStyle name="Accent6 815" xfId="9042" xr:uid="{4E71430C-5D6B-4E81-8461-E63C3BB14C5E}"/>
    <cellStyle name="Accent6 816" xfId="9039" xr:uid="{FC07D95D-ABA9-4B10-A11D-D088B69CBDD5}"/>
    <cellStyle name="Accent6 817" xfId="9083" xr:uid="{4098E337-F8D2-4F75-AB45-957C72F04D55}"/>
    <cellStyle name="Accent6 818" xfId="9100" xr:uid="{D7DAA50C-FAAB-4FFD-B4BB-5A0835F477F8}"/>
    <cellStyle name="Accent6 819" xfId="9084" xr:uid="{119F3A7C-E219-4EC2-9A0A-ED5942E1F109}"/>
    <cellStyle name="Accent6 82" xfId="1226" xr:uid="{78A8A7C3-F02C-47B0-A299-6581D6BC4438}"/>
    <cellStyle name="Accent6 820" xfId="9099" xr:uid="{41B15B73-01D3-49AD-A661-E935F3866AAE}"/>
    <cellStyle name="Accent6 821" xfId="9085" xr:uid="{E69AA8FE-6A80-4E34-9822-2819AB111910}"/>
    <cellStyle name="Accent6 822" xfId="9098" xr:uid="{F7CEA093-7431-4CFF-A518-E105A6D72E16}"/>
    <cellStyle name="Accent6 823" xfId="9086" xr:uid="{FFA5B3C4-7F35-42F8-9412-8A648021E1CA}"/>
    <cellStyle name="Accent6 824" xfId="9088" xr:uid="{E3C0AB7C-3837-4EAA-A4CD-89293CE595B4}"/>
    <cellStyle name="Accent6 825" xfId="9130" xr:uid="{73448941-F7AE-49C6-80C2-2CCD1FF31831}"/>
    <cellStyle name="Accent6 826" xfId="9087" xr:uid="{D757BDB7-C7A0-43C4-85B4-37072A75AC33}"/>
    <cellStyle name="Accent6 827" xfId="9128" xr:uid="{43E3FE9A-2FF5-4A9E-B398-BCE11C1953A0}"/>
    <cellStyle name="Accent6 828" xfId="9092" xr:uid="{32DDF446-AA0B-479A-82BB-C1C72E0A1A25}"/>
    <cellStyle name="Accent6 829" xfId="9127" xr:uid="{393E40F6-80B9-4AEC-B677-A3B9C6EE016D}"/>
    <cellStyle name="Accent6 83" xfId="1227" xr:uid="{D4B9DC45-C0BA-49D0-85B8-CA87D4AF97EE}"/>
    <cellStyle name="Accent6 830" xfId="9089" xr:uid="{33B27DA0-C4C1-41FA-A86A-B7EB414E8D44}"/>
    <cellStyle name="Accent6 831" xfId="9126" xr:uid="{2BA6C929-AF7E-4A1C-843D-3AC13ECD44A7}"/>
    <cellStyle name="Accent6 832" xfId="9167" xr:uid="{44A146CB-0BD3-460A-AB3B-BE93745E5D81}"/>
    <cellStyle name="Accent6 833" xfId="9169" xr:uid="{2E857994-D4F0-4415-9958-5E1B5961474D}"/>
    <cellStyle name="Accent6 834" xfId="9168" xr:uid="{6E61A3E0-14DC-49E7-86B8-0CD92F8BF5FD}"/>
    <cellStyle name="Accent6 835" xfId="9188" xr:uid="{343E4406-F25A-40A8-96CA-5F9F341CD10B}"/>
    <cellStyle name="Accent6 836" xfId="9192" xr:uid="{69176341-8421-4CF7-815D-DD81BEEE84D7}"/>
    <cellStyle name="Accent6 837" xfId="9189" xr:uid="{AB33B109-2E4D-4E1E-9A37-9266A319D427}"/>
    <cellStyle name="Accent6 838" xfId="9191" xr:uid="{64801E8F-C8B1-415D-8C11-FBCD877E120E}"/>
    <cellStyle name="Accent6 839" xfId="9187" xr:uid="{5E1D5782-B315-4DA1-BF80-24588C116CB3}"/>
    <cellStyle name="Accent6 84" xfId="1264" xr:uid="{5C153223-F936-4854-8DE6-6424B2B6694C}"/>
    <cellStyle name="Accent6 840" xfId="9190" xr:uid="{59280F2F-1489-43DE-AFDE-8DF11E627BB0}"/>
    <cellStyle name="Accent6 841" xfId="9226" xr:uid="{F2A7278A-E3FB-4636-8E3F-0E4BE64D99FE}"/>
    <cellStyle name="Accent6 842" xfId="9232" xr:uid="{F523E85B-E749-4D3C-939C-E420CE65A5BF}"/>
    <cellStyle name="Accent6 843" xfId="9227" xr:uid="{18F31C4D-3BFB-4DD8-A41C-ADDE49B3EACF}"/>
    <cellStyle name="Accent6 844" xfId="9231" xr:uid="{1C49E536-15A7-48E1-827F-09F9104C80FD}"/>
    <cellStyle name="Accent6 845" xfId="9228" xr:uid="{3248D9CD-23AB-4499-BCB4-C2BB243EE90A}"/>
    <cellStyle name="Accent6 846" xfId="9230" xr:uid="{EB730892-C84B-4021-83DD-C8681E60A766}"/>
    <cellStyle name="Accent6 847" xfId="9229" xr:uid="{9EFE2BD2-18A1-40D4-A0CF-455EB9D25365}"/>
    <cellStyle name="Accent6 848" xfId="9272" xr:uid="{F393E97B-9DC3-4539-8405-C75B8E370DB0}"/>
    <cellStyle name="Accent6 849" xfId="9282" xr:uid="{E09B3510-4A47-466B-A8AB-343FC241AB01}"/>
    <cellStyle name="Accent6 85" xfId="1262" xr:uid="{06425871-359D-4358-8308-F7BB13409052}"/>
    <cellStyle name="Accent6 850" xfId="9273" xr:uid="{27B7D430-7AF0-41E6-A4FD-6250570B6F14}"/>
    <cellStyle name="Accent6 851" xfId="9284" xr:uid="{D6F05128-5B19-48D4-83BC-0521BFB2E69B}"/>
    <cellStyle name="Accent6 852" xfId="9274" xr:uid="{D81D03CF-2A87-4D6B-966C-AF38D34728AD}"/>
    <cellStyle name="Accent6 853" xfId="9283" xr:uid="{CF756436-41B7-4437-8A69-EEDC838B769F}"/>
    <cellStyle name="Accent6 854" xfId="9275" xr:uid="{7B255F75-496E-4355-8102-3F50FD60B825}"/>
    <cellStyle name="Accent6 855" xfId="9280" xr:uid="{7062BBC5-EE38-4AAE-9343-73C5AFBD8578}"/>
    <cellStyle name="Accent6 856" xfId="9266" xr:uid="{8E4D7FBA-E97C-47C4-A882-7745DA5527D7}"/>
    <cellStyle name="Accent6 857" xfId="9279" xr:uid="{BA691FA1-D192-4903-8D64-402A51D0F825}"/>
    <cellStyle name="Accent6 858" xfId="9314" xr:uid="{D2D5F505-9D30-447B-8E1C-D51C99A6CD42}"/>
    <cellStyle name="Accent6 859" xfId="9330" xr:uid="{FC80E8B2-E4CC-4C84-A01C-C332D23448AF}"/>
    <cellStyle name="Accent6 86" xfId="1274" xr:uid="{26D0D8EC-73E7-462F-8DCA-365390E09403}"/>
    <cellStyle name="Accent6 860" xfId="9332" xr:uid="{485476A4-5B64-4CAF-9466-C88D4DF2EB39}"/>
    <cellStyle name="Accent6 861" xfId="9331" xr:uid="{2E00CDBD-2F49-4376-99B1-BD82B5F6F028}"/>
    <cellStyle name="Accent6 862" xfId="9351" xr:uid="{328897C5-ADC1-4311-AE2E-5B380A3B10DF}"/>
    <cellStyle name="Accent6 863" xfId="9356" xr:uid="{97A90468-3223-4047-9AA2-EA75C574B62B}"/>
    <cellStyle name="Accent6 864" xfId="9352" xr:uid="{B1EB73C7-6371-4EB7-886D-36FBB3CE1E6B}"/>
    <cellStyle name="Accent6 865" xfId="9355" xr:uid="{73867DE1-E4C1-49D9-888D-7409A7D469FE}"/>
    <cellStyle name="Accent6 866" xfId="9353" xr:uid="{53D0DE7C-BB84-4D16-9735-9F2EEAE9112B}"/>
    <cellStyle name="Accent6 867" xfId="9354" xr:uid="{CE4F0199-6949-47A0-BC4C-A61BC6EB43BC}"/>
    <cellStyle name="Accent6 868" xfId="9382" xr:uid="{F054B35B-943E-4D1C-ABCB-A9AB815D26BF}"/>
    <cellStyle name="Accent6 869" xfId="9383" xr:uid="{5BA370E4-6614-4ADB-8519-0F7715440319}"/>
    <cellStyle name="Accent6 87" xfId="1290" xr:uid="{050B322A-6A02-4FBB-88BD-FD8190AF309C}"/>
    <cellStyle name="Accent6 870" xfId="9394" xr:uid="{D13E7487-5975-4C3A-9371-F0F7C72AB6AD}"/>
    <cellStyle name="Accent6 871" xfId="9399" xr:uid="{1BDE713A-9BE8-4BE9-B7A9-8824BF5341BE}"/>
    <cellStyle name="Accent6 872" xfId="9415" xr:uid="{95A25F43-2E3F-4DC3-97A6-4876F5069C76}"/>
    <cellStyle name="Accent6 873" xfId="9398" xr:uid="{FFF8A2F6-2DFF-4219-BBEC-AC712A221FEA}"/>
    <cellStyle name="Accent6 874" xfId="9414" xr:uid="{6ADBB69E-B2D7-4659-9207-4CADB806686E}"/>
    <cellStyle name="Accent6 875" xfId="9397" xr:uid="{D73C7B5E-4A15-413A-B476-DB970614FB3D}"/>
    <cellStyle name="Accent6 876" xfId="9413" xr:uid="{CFE41B60-C29D-4F8E-B70D-EBD74221AC51}"/>
    <cellStyle name="Accent6 877" xfId="9395" xr:uid="{9351AD03-5870-426C-946A-230FA7E9619D}"/>
    <cellStyle name="Accent6 878" xfId="9464" xr:uid="{F645DF19-E172-42B2-9D0E-AD8641F02B40}"/>
    <cellStyle name="Accent6 879" xfId="9493" xr:uid="{8178E919-DCD6-45F6-92C5-D2BD131106BA}"/>
    <cellStyle name="Accent6 88" xfId="1273" xr:uid="{2D450888-D27B-434B-AFE3-18D264C54F94}"/>
    <cellStyle name="Accent6 880" xfId="9494" xr:uid="{66EDB5A1-ECB4-4529-8382-7E7C55759DA9}"/>
    <cellStyle name="Accent6 881" xfId="9518" xr:uid="{B6612F1A-7CF7-4EE0-864C-8743A66E95F6}"/>
    <cellStyle name="Accent6 882" xfId="9541" xr:uid="{228AC3BA-A12A-466F-8452-FDE2D1E3F1A5}"/>
    <cellStyle name="Accent6 883" xfId="9517" xr:uid="{7996D750-9C70-4FD3-836C-4C31BCF3F1BC}"/>
    <cellStyle name="Accent6 884" xfId="9540" xr:uid="{E5E03CEF-9972-4643-8656-580757DC2220}"/>
    <cellStyle name="Accent6 885" xfId="9519" xr:uid="{C77BBEDB-6A7F-476B-8416-4A2E5CD71D4F}"/>
    <cellStyle name="Accent6 886" xfId="9539" xr:uid="{7687CB58-D9C4-4868-9D67-CBD2BD6067C0}"/>
    <cellStyle name="Accent6 887" xfId="9520" xr:uid="{43B64766-A0AE-4620-8EAE-16BCB0C92A2F}"/>
    <cellStyle name="Accent6 888" xfId="9538" xr:uid="{D6202AB6-C97C-4523-A522-C0C7DA33533F}"/>
    <cellStyle name="Accent6 889" xfId="9521" xr:uid="{814B8CFC-3D9C-4BD6-A921-54ED8E828787}"/>
    <cellStyle name="Accent6 89" xfId="1289" xr:uid="{2DA5BE4A-348C-41CC-A699-65A1BF7B3028}"/>
    <cellStyle name="Accent6 890" xfId="9537" xr:uid="{FAE0A2C6-65A4-4504-9C20-2E6B8D9C1978}"/>
    <cellStyle name="Accent6 891" xfId="9523" xr:uid="{8723F925-4A03-42C0-A0ED-C41DCC708EB4}"/>
    <cellStyle name="Accent6 892" xfId="9542" xr:uid="{D231CEB8-9BD7-492F-905B-D479A1BDFC01}"/>
    <cellStyle name="Accent6 893" xfId="9564" xr:uid="{E3F69AA9-128D-44F2-8BA4-62E9FC8407BB}"/>
    <cellStyle name="Accent6 894" xfId="9594" xr:uid="{F832A813-80B5-4416-BD89-1B1C3F3A6B5D}"/>
    <cellStyle name="Accent6 895" xfId="9569" xr:uid="{DED9BC56-FE1B-41AA-84E2-040FCDC5D7C3}"/>
    <cellStyle name="Accent6 896" xfId="9603" xr:uid="{CA30AD1D-79C7-48C9-9520-4A4AE084DA3E}"/>
    <cellStyle name="Accent6 897" xfId="9558" xr:uid="{6458AA85-1A18-47EB-A5D8-34D153494EA8}"/>
    <cellStyle name="Accent6 898" xfId="9602" xr:uid="{E84FFBAC-DB38-460E-B1EB-494D6C7E2D80}"/>
    <cellStyle name="Accent6 899" xfId="9581" xr:uid="{2E92ADC8-BE36-40A7-BD78-6F784F0E8083}"/>
    <cellStyle name="Accent6 9" xfId="196" xr:uid="{EC33E3C2-AE6C-421E-887B-874C36AF652B}"/>
    <cellStyle name="Accent6 90" xfId="1272" xr:uid="{82365B94-E305-428D-B878-E5E9D6C1DAD2}"/>
    <cellStyle name="Accent6 900" xfId="9601" xr:uid="{A275EBFF-D422-420D-9D19-FB7D525988ED}"/>
    <cellStyle name="Accent6 901" xfId="9536" xr:uid="{7C90CC67-3530-46CF-B8AC-6D5763C22B96}"/>
    <cellStyle name="Accent6 902" xfId="9633" xr:uid="{9B625687-D286-4697-BCB1-F4E4EB8DFAEF}"/>
    <cellStyle name="Accent6 903" xfId="9653" xr:uid="{CF4F9C5F-C91F-43BA-8138-82153DF80614}"/>
    <cellStyle name="Accent6 904" xfId="9646" xr:uid="{A9696DDE-220B-4AF7-8205-307709E86AF1}"/>
    <cellStyle name="Accent6 905" xfId="9674" xr:uid="{F418D0F6-98FF-49F9-8941-E46833375675}"/>
    <cellStyle name="Accent6 906" xfId="9645" xr:uid="{749D8693-6B32-4D84-8CEB-E3AD1A2FEE0B}"/>
    <cellStyle name="Accent6 907" xfId="9673" xr:uid="{F65AC4B4-A498-42BE-897B-DEF45B2B45ED}"/>
    <cellStyle name="Accent6 908" xfId="9647" xr:uid="{525988F6-88DE-4220-B082-8775A0A99F2E}"/>
    <cellStyle name="Accent6 909" xfId="9672" xr:uid="{05070F1D-1FAB-4715-9007-7A83D3DFD194}"/>
    <cellStyle name="Accent6 91" xfId="1288" xr:uid="{B0376DBA-604B-4793-9C02-46C3E13E1C32}"/>
    <cellStyle name="Accent6 910" xfId="9648" xr:uid="{7D889341-B41A-4B10-B9FF-67554AA07914}"/>
    <cellStyle name="Accent6 911" xfId="9654" xr:uid="{D2FE29EB-995D-4318-9024-C1CF0EB0A975}"/>
    <cellStyle name="Accent6 912" xfId="9703" xr:uid="{47CE6E68-74CB-4C9E-80B8-BCA36001EC51}"/>
    <cellStyle name="Accent6 913" xfId="9652" xr:uid="{7AF04678-BDFB-4D31-94C9-21EF6FB140D8}"/>
    <cellStyle name="Accent6 914" xfId="9702" xr:uid="{14DBEE31-D9C3-4D2E-AA81-AF57FFD7869C}"/>
    <cellStyle name="Accent6 915" xfId="9651" xr:uid="{A9B4194D-2CE2-4AE1-A327-5232A127A52F}"/>
    <cellStyle name="Accent6 916" xfId="9701" xr:uid="{D1503DDA-9B4E-4121-B84B-C20C0DF2A406}"/>
    <cellStyle name="Accent6 917" xfId="9650" xr:uid="{1FABC945-3F3A-47E8-A07D-5594EC136764}"/>
    <cellStyle name="Accent6 918" xfId="9699" xr:uid="{84D5C645-33B4-493F-9665-7B7AD854796B}"/>
    <cellStyle name="Accent6 919" xfId="9649" xr:uid="{C1DBC792-6729-4709-848A-3B4E34F67C6D}"/>
    <cellStyle name="Accent6 92" xfId="1271" xr:uid="{0ECA2D8D-A87C-46C8-9B93-6D54ED685C42}"/>
    <cellStyle name="Accent6 920" xfId="9745" xr:uid="{03124C9A-5D9F-46D8-A096-C011454BBAA6}"/>
    <cellStyle name="Accent6 921" xfId="9751" xr:uid="{63943A5C-EEDA-414D-BC2F-D5BF01C7764A}"/>
    <cellStyle name="Accent6 922" xfId="9746" xr:uid="{6C622453-8447-45A4-9B57-C714CDAF9DF6}"/>
    <cellStyle name="Accent6 923" xfId="9748" xr:uid="{29B22B52-38DC-41E4-9699-A2B7130A2157}"/>
    <cellStyle name="Accent6 924" xfId="9741" xr:uid="{C458AA53-0EFB-4135-AAAD-DBC4EE70524F}"/>
    <cellStyle name="Accent6 925" xfId="9747" xr:uid="{15C61DE3-CA0C-4D8E-9D2B-934E2E97CE61}"/>
    <cellStyle name="Accent6 926" xfId="9788" xr:uid="{AC6ADEC4-DD1B-4E39-A9ED-1F145CF8C8EE}"/>
    <cellStyle name="Accent6 927" xfId="9794" xr:uid="{D4585193-5FBC-412F-95D8-64019A2A335A}"/>
    <cellStyle name="Accent6 928" xfId="9787" xr:uid="{E49ED8D2-10B3-44BE-9B2C-CBCEFC3E410B}"/>
    <cellStyle name="Accent6 929" xfId="9793" xr:uid="{B6D9CBC0-C4A4-42C5-9603-5C4E2FAF126F}"/>
    <cellStyle name="Accent6 93" xfId="1269" xr:uid="{E2C37DC3-6116-42E3-9538-631F21398FDE}"/>
    <cellStyle name="Accent6 930" xfId="9789" xr:uid="{9C84C43D-7E68-47C1-BA59-19F4301B3072}"/>
    <cellStyle name="Accent6 931" xfId="9792" xr:uid="{4D8CF966-4265-4C1A-BC41-BA0A2B2A198E}"/>
    <cellStyle name="Accent6 932" xfId="9790" xr:uid="{8A3F200E-B301-4F0E-A615-59A8AB66CE91}"/>
    <cellStyle name="Accent6 933" xfId="9791" xr:uid="{BDCBADB3-E2F9-461C-B920-E2A9761731B2}"/>
    <cellStyle name="Accent6 934" xfId="9781" xr:uid="{011B9E77-70E8-42E4-BAA5-ED5C5881BC69}"/>
    <cellStyle name="Accent6 935" xfId="9840" xr:uid="{2D825405-D102-4FF0-8633-761D1F70066F}"/>
    <cellStyle name="Accent6 936" xfId="9846" xr:uid="{B6D3DE59-BF1B-4441-893B-CF16AEB8C7D1}"/>
    <cellStyle name="Accent6 937" xfId="9841" xr:uid="{5F93CD37-2330-449C-822C-22ED0096EED1}"/>
    <cellStyle name="Accent6 938" xfId="9845" xr:uid="{C2335064-E9AB-497A-891B-E50CED6C55C8}"/>
    <cellStyle name="Accent6 939" xfId="9842" xr:uid="{83AF458B-FF91-4054-A411-6DD863822B2E}"/>
    <cellStyle name="Accent6 94" xfId="1331" xr:uid="{F7193D62-4777-4A38-9350-A1402A269449}"/>
    <cellStyle name="Accent6 940" xfId="9844" xr:uid="{6CC3F333-04F5-4BB7-BCD9-A7F794C650C4}"/>
    <cellStyle name="Accent6 941" xfId="9843" xr:uid="{B9A2CA17-9D14-429F-9828-683DC85C1317}"/>
    <cellStyle name="Accent6 942" xfId="9874" xr:uid="{A186CE3C-8CBD-4B34-938A-6888CC2B772A}"/>
    <cellStyle name="Accent6 943" xfId="10070" xr:uid="{645F574D-16C9-4A7A-AB4F-A385409D17F7}"/>
    <cellStyle name="Accent6 944" xfId="10078" xr:uid="{8A3AA12B-CE75-496F-9E79-0B087482CA43}"/>
    <cellStyle name="Accent6 945" xfId="10069" xr:uid="{C269976F-3FF3-4D07-9847-7FA503036561}"/>
    <cellStyle name="Accent6 946" xfId="10079" xr:uid="{0479E49A-B750-4A5A-859F-26B37F17A781}"/>
    <cellStyle name="Accent6 947" xfId="10071" xr:uid="{54BEDFBC-38A2-4617-946D-2EEE477381BE}"/>
    <cellStyle name="Accent6 948" xfId="10077" xr:uid="{F0696B07-B922-4DBB-A61E-D193B39D487B}"/>
    <cellStyle name="Accent6 949" xfId="10072" xr:uid="{82A0D5FE-F073-4C1D-9CA6-6A43D6072C9D}"/>
    <cellStyle name="Accent6 95" xfId="1339" xr:uid="{C3DF97A2-9048-4BD3-B585-CA2887D6473F}"/>
    <cellStyle name="Accent6 950" xfId="10076" xr:uid="{DEEB987E-5D48-4EC5-9B9E-41C55F81AD52}"/>
    <cellStyle name="Accent6 951" xfId="10073" xr:uid="{9DF06F74-5C4B-463A-A49A-9A3D65A5F340}"/>
    <cellStyle name="Accent6 952" xfId="10074" xr:uid="{6B9D43DB-08D1-4FE2-B5A5-14611831C48F}"/>
    <cellStyle name="Accent6 953" xfId="10067" xr:uid="{5F35DD50-CD2C-4C47-86CE-487301D51EF4}"/>
    <cellStyle name="Accent6 954" xfId="10136" xr:uid="{AE0249FC-DD0D-42D2-9CD9-1CA63C90E5A1}"/>
    <cellStyle name="Accent6 955" xfId="10142" xr:uid="{F5ECFD91-66E3-4A95-92C9-3BA98AFF1BB8}"/>
    <cellStyle name="Accent6 956" xfId="10135" xr:uid="{EE6F91F4-40D5-47D0-9E8E-8C2BB703DD7F}"/>
    <cellStyle name="Accent6 957" xfId="10141" xr:uid="{997538EA-7120-4760-8C4A-E2B0AEE7BD30}"/>
    <cellStyle name="Accent6 958" xfId="10137" xr:uid="{1CFA5D85-4557-4499-BD93-C38EABEDE2C8}"/>
    <cellStyle name="Accent6 959" xfId="10140" xr:uid="{507242EC-8466-44AE-829E-5210A13B60B0}"/>
    <cellStyle name="Accent6 96" xfId="1332" xr:uid="{321F2775-45FF-4015-B312-EFFFE97E9B3D}"/>
    <cellStyle name="Accent6 960" xfId="10138" xr:uid="{85F25ABB-137C-4BFA-A600-653213DE1399}"/>
    <cellStyle name="Accent6 961" xfId="10139" xr:uid="{5C07D032-8451-4116-9EA6-F1CA217D9CF5}"/>
    <cellStyle name="Accent6 962" xfId="10187" xr:uid="{EFC0584C-C848-4607-BE8E-CFA5F603734C}"/>
    <cellStyle name="Accent6 963" xfId="10193" xr:uid="{BFD8C1F2-69C0-4912-A88A-8F728512099B}"/>
    <cellStyle name="Accent6 964" xfId="10186" xr:uid="{52885DA0-022B-42D7-BEFB-C7B89B2E1D99}"/>
    <cellStyle name="Accent6 965" xfId="10192" xr:uid="{864BB427-45E9-47DF-A888-6B15D2C5636C}"/>
    <cellStyle name="Accent6 966" xfId="10185" xr:uid="{4D10BBD6-CE9E-48B6-B30D-3FBDCA3F43D9}"/>
    <cellStyle name="Accent6 967" xfId="10191" xr:uid="{0E17799F-7FEE-4EAB-89CC-60623C2991A7}"/>
    <cellStyle name="Accent6 968" xfId="10188" xr:uid="{B3B20D72-3CB9-43B7-91DC-3925F9DC6099}"/>
    <cellStyle name="Accent6 969" xfId="10189" xr:uid="{98982954-DE52-4956-9B7E-AF8D3F2DFC69}"/>
    <cellStyle name="Accent6 97" xfId="1338" xr:uid="{83B433A7-6BDF-4BD1-8058-409FA0E056AB}"/>
    <cellStyle name="Accent6 970" xfId="10180" xr:uid="{02AB65CE-4D57-4D3C-8D03-F1AB3C935BA2}"/>
    <cellStyle name="Accent6 971" xfId="10238" xr:uid="{D4AACC7E-516C-45FA-97D0-62654009B924}"/>
    <cellStyle name="Accent6 972" xfId="10241" xr:uid="{0C16EA5D-2B45-4F1A-8004-8BADC66E7048}"/>
    <cellStyle name="Accent6 973" xfId="10237" xr:uid="{28592890-3DAA-40A2-9700-D1872ACDABA0}"/>
    <cellStyle name="Accent6 974" xfId="10240" xr:uid="{7A453381-9471-4C65-AB98-15AFE047B655}"/>
    <cellStyle name="Accent6 975" xfId="10235" xr:uid="{396A3F29-1CE4-4087-A4A2-DB2A36D462C6}"/>
    <cellStyle name="Accent6 976" xfId="10239" xr:uid="{8D56D59F-F513-489D-B6BA-0A5D4695D55E}"/>
    <cellStyle name="Accent6 977" xfId="10273" xr:uid="{59E1ACD3-7E21-4F2E-9331-7C38C4B49471}"/>
    <cellStyle name="Accent6 978" xfId="10277" xr:uid="{F6377DC9-ED8A-4210-BAFF-F08B93C80FAA}"/>
    <cellStyle name="Accent6 979" xfId="10274" xr:uid="{C1845FD6-FC77-43AB-ADC3-25EF51C317D4}"/>
    <cellStyle name="Accent6 98" xfId="1333" xr:uid="{18E227CC-77D1-4E58-B5CF-91B778DA08E3}"/>
    <cellStyle name="Accent6 980" xfId="10276" xr:uid="{94C33E52-75CD-452D-B751-AEEA4C3B7D36}"/>
    <cellStyle name="Accent6 981" xfId="10272" xr:uid="{87FFD434-2636-456E-838A-5E27CFF13D67}"/>
    <cellStyle name="Accent6 982" xfId="10275" xr:uid="{2692FADC-4E1A-473B-B19A-5D6E225AAB29}"/>
    <cellStyle name="Accent6 983" xfId="10303" xr:uid="{F26BAB25-A329-4DF4-9A6E-6CFC9E01A873}"/>
    <cellStyle name="Accent6 984" xfId="10461" xr:uid="{BD104D91-EEF2-446B-ADFF-518636A27401}"/>
    <cellStyle name="Accent6 985" xfId="10559" xr:uid="{CEF926C3-719A-4C63-9CD2-66C6A2BA1747}"/>
    <cellStyle name="Accent6 986" xfId="10560" xr:uid="{52567ABB-06AF-4FCE-B687-95AAC81DB9C0}"/>
    <cellStyle name="Accent6 987" xfId="10580" xr:uid="{619AE001-4A0E-458F-BE26-0F57FE619E88}"/>
    <cellStyle name="Accent6 988" xfId="10586" xr:uid="{AAA75B5C-8198-4FAF-8370-BDC3691F6E30}"/>
    <cellStyle name="Accent6 989" xfId="10581" xr:uid="{9F01C6ED-65AC-4AC6-8791-D835C412975E}"/>
    <cellStyle name="Accent6 99" xfId="1335" xr:uid="{0217F59F-F4E7-451D-A6B5-8F6519A06D7F}"/>
    <cellStyle name="Accent6 990" xfId="10585" xr:uid="{CA021130-F0FE-4878-BBCA-19B96AF593D0}"/>
    <cellStyle name="Accent6 991" xfId="10578" xr:uid="{5DCDFE1E-40D1-4DCE-BFE7-E7E839A2B75D}"/>
    <cellStyle name="Accent6 992" xfId="10584" xr:uid="{4DBAE60B-49A8-401E-A223-2EB0A4AB66BD}"/>
    <cellStyle name="Accent6 993" xfId="10579" xr:uid="{5B85B0B1-B58F-4831-B861-BEE0B88D34A9}"/>
    <cellStyle name="Accent6 994" xfId="10582" xr:uid="{5452C997-E2E1-437E-91E7-9DD1E94CAA0C}"/>
    <cellStyle name="Accent6 995" xfId="10833" xr:uid="{50D98196-6B18-4D22-8A6D-80D65755E6E1}"/>
    <cellStyle name="Accent6 996" xfId="10862" xr:uid="{C132B7BA-CAA0-40A4-8BD7-2101110BDD22}"/>
    <cellStyle name="Accent6 997" xfId="10834" xr:uid="{D70BCDEB-938B-4D56-87DB-DCC682C97CE6}"/>
    <cellStyle name="Accent6 998" xfId="10859" xr:uid="{575AE7BF-79D6-43D8-B44C-57718C227020}"/>
    <cellStyle name="Accent6 999" xfId="10832" xr:uid="{4C5AD24A-C596-48F3-A20B-491CEF1A8DBF}"/>
    <cellStyle name="Array" xfId="12166" xr:uid="{225D8B5C-7282-47A4-9C12-BFDD49F0218A}"/>
    <cellStyle name="Array Enter" xfId="12167" xr:uid="{7B20BA93-5726-4AF8-A9C9-E7E5BC85A6A5}"/>
    <cellStyle name="Array_Analiza segmentata" xfId="12168" xr:uid="{5F0ED7BC-7F09-466C-B573-DC8FB6ADF88C}"/>
    <cellStyle name="AutoFormat Options" xfId="12169" xr:uid="{307C83FD-D97C-4C88-BA9E-4337B20C972D}"/>
    <cellStyle name="Bad" xfId="14" builtinId="27" customBuiltin="1"/>
    <cellStyle name="Bad 2" xfId="74" xr:uid="{D3B87231-D2EA-423C-9F04-F4AE09447415}"/>
    <cellStyle name="Bad 2 10" xfId="10391" xr:uid="{4562BFF7-FB3A-480A-84E3-8D5167488F5D}"/>
    <cellStyle name="Bad 2 11" xfId="11526" xr:uid="{33573D62-37FC-4AAE-8797-1E6625F65EDF}"/>
    <cellStyle name="Bad 2 12" xfId="12170" xr:uid="{EE4F0FEA-33B1-4DE9-8A89-AB642774B243}"/>
    <cellStyle name="Bad 2 2" xfId="452" xr:uid="{987F50C7-F20C-4807-AB38-EE9D9ADD2FD7}"/>
    <cellStyle name="Bad 2 3" xfId="399" xr:uid="{5073A5CD-ADF8-4C9F-AC13-92C14AF65445}"/>
    <cellStyle name="Bad 2 4" xfId="3721" xr:uid="{C79F952A-52F0-491E-A26B-2CFA6DEA23FD}"/>
    <cellStyle name="Bad 2 5" xfId="4046" xr:uid="{D5131B22-8A2A-4C60-A408-07C13E6690C9}"/>
    <cellStyle name="Bad 2 6" xfId="4293" xr:uid="{25CA5AC7-87F4-4F17-95C1-A828F31E8DE0}"/>
    <cellStyle name="Bad 2 7" xfId="4833" xr:uid="{81FB45FA-D84E-4001-918D-54EE87CECE1B}"/>
    <cellStyle name="Bad 2 8" xfId="6472" xr:uid="{6E440B92-79C8-4EB5-8419-D25D9EBEC815}"/>
    <cellStyle name="Bad 2 9" xfId="9917" xr:uid="{4E1FD889-F8B5-497D-8F5B-54F2285A7691}"/>
    <cellStyle name="Bad 3" xfId="338" xr:uid="{90DAC4ED-42E0-4530-B70C-DA7505907BAB}"/>
    <cellStyle name="Bad 3 2" xfId="537" xr:uid="{6F9165C5-D0A1-4757-9974-6DB318F56065}"/>
    <cellStyle name="Bad 3 3" xfId="12171" xr:uid="{EEDC14EF-7E0A-4D06-AA1B-B4A559B060C0}"/>
    <cellStyle name="Bad 4" xfId="245" xr:uid="{6484E08B-1087-45EB-B96D-423EAD7C2B03}"/>
    <cellStyle name="Bad 4 2" xfId="12172" xr:uid="{9AC8D186-208A-47C6-9796-1902AA63A456}"/>
    <cellStyle name="Calculation" xfId="18" builtinId="22" customBuiltin="1"/>
    <cellStyle name="Calculation 10" xfId="13627" xr:uid="{AD5AF2A5-952E-4C0D-BF42-771DFD163159}"/>
    <cellStyle name="Calculation 11" xfId="16907" xr:uid="{F90F230C-212C-46DA-959F-917445FD5882}"/>
    <cellStyle name="Calculation 2" xfId="75" xr:uid="{AB623BBB-0157-4BF0-8976-07D29E4044BF}"/>
    <cellStyle name="Calculation 2 10" xfId="6430" xr:uid="{7D7F3314-D651-4F64-9655-50FAC0FDA069}"/>
    <cellStyle name="Calculation 2 11" xfId="9918" xr:uid="{8E0ADAB3-1750-4D1D-8BB7-1D45335A1D9E}"/>
    <cellStyle name="Calculation 2 12" xfId="10390" xr:uid="{8925A696-4946-405F-A1B0-1EB609610BD7}"/>
    <cellStyle name="Calculation 2 13" xfId="11527" xr:uid="{8500F7FD-5435-4A99-B43B-985DB2B2DACD}"/>
    <cellStyle name="Calculation 2 14" xfId="12173" xr:uid="{89FBB77D-FF58-4538-AA91-E6F5AD39469C}"/>
    <cellStyle name="Calculation 2 15" xfId="13673" xr:uid="{698C0F6B-3E94-4C1D-B69B-B2F533F6CEB1}"/>
    <cellStyle name="Calculation 2 2" xfId="453" xr:uid="{E87583C3-B5AE-4837-B227-459FD3C25418}"/>
    <cellStyle name="Calculation 2 2 2" xfId="5360" xr:uid="{1113FAD3-C325-485D-BBFD-5B1D632E70FD}"/>
    <cellStyle name="Calculation 2 2 3" xfId="12174" xr:uid="{6820090A-6EAB-45FF-A6F2-80299BB7761F}"/>
    <cellStyle name="Calculation 2 3" xfId="1007" xr:uid="{9DE7F6CA-A62D-468C-827D-6098D1DCC484}"/>
    <cellStyle name="Calculation 2 3 2" xfId="3431" xr:uid="{AFECF540-E15C-44EF-97F0-1F48CE66C01D}"/>
    <cellStyle name="Calculation 2 3 2 2" xfId="5060" xr:uid="{9605B4C5-2698-4036-956D-D252606AB361}"/>
    <cellStyle name="Calculation 2 4" xfId="400" xr:uid="{65C30488-B7EE-4A31-B7B9-EB8A6DAE415A}"/>
    <cellStyle name="Calculation 2 4 2" xfId="3848" xr:uid="{42EEF897-226C-4DDA-A322-466F8D376352}"/>
    <cellStyle name="Calculation 2 4 2 2" xfId="5245" xr:uid="{4562BF07-AA12-42AD-9B2E-437BDDA917D9}"/>
    <cellStyle name="Calculation 2 5" xfId="3325" xr:uid="{95B6780C-294D-4271-8DC6-6B9290B56878}"/>
    <cellStyle name="Calculation 2 5 2" xfId="5196" xr:uid="{B88ED66C-7D7E-4D72-9004-BB9DFD2A884B}"/>
    <cellStyle name="Calculation 2 6" xfId="3722" xr:uid="{70322FEC-BCD4-47CF-BDEA-2994918CE3D2}"/>
    <cellStyle name="Calculation 2 6 2" xfId="5332" xr:uid="{299BF345-5DF5-4F9C-95C5-7B9DA093AB48}"/>
    <cellStyle name="Calculation 2 7" xfId="4045" xr:uid="{494346F9-4E7B-46E4-9EB0-49B40FC6709C}"/>
    <cellStyle name="Calculation 2 7 2" xfId="4885" xr:uid="{BD8EDB92-AA6A-41AC-B33A-0EB9C946A975}"/>
    <cellStyle name="Calculation 2 8" xfId="4251" xr:uid="{B334025D-E5DC-4450-9BB4-8FE15B9E2086}"/>
    <cellStyle name="Calculation 2 8 2" xfId="5365" xr:uid="{62CEC5B4-06C0-4DAC-AF15-DB6378774E69}"/>
    <cellStyle name="Calculation 2 9" xfId="4789" xr:uid="{2983DA79-2874-4F58-AABC-0E0E47CB0E64}"/>
    <cellStyle name="Calculation 3" xfId="339" xr:uid="{B19541E1-DBE4-408A-9059-C06EB65CF866}"/>
    <cellStyle name="Calculation 3 2" xfId="961" xr:uid="{3921A16E-6682-4DFC-8243-D7BA436F4F9C}"/>
    <cellStyle name="Calculation 3 2 2" xfId="4912" xr:uid="{12DEE4DF-05FA-4735-8D1F-B4D676E101ED}"/>
    <cellStyle name="Calculation 3 3" xfId="538" xr:uid="{CBD4737A-83DE-4E90-BC3C-A8DCDDEB7F37}"/>
    <cellStyle name="Calculation 3 3 2" xfId="4908" xr:uid="{D3063883-EDD0-402E-BA0D-270C20E1C76A}"/>
    <cellStyle name="Calculation 3 4" xfId="12175" xr:uid="{20DD3210-46BA-4224-8BE9-4E87CCA4B41F}"/>
    <cellStyle name="Calculation 4" xfId="665" xr:uid="{02333C74-1AB4-46FD-A212-A633E77FD37E}"/>
    <cellStyle name="Calculation 4 2" xfId="5392" xr:uid="{3F93C9AC-CDD6-427E-BA8D-D28591DF261B}"/>
    <cellStyle name="Calculation 5" xfId="735" xr:uid="{D84A6574-1B35-4F76-BB05-492118F7FFBC}"/>
    <cellStyle name="Calculation 5 2" xfId="3379" xr:uid="{1195FA05-E75D-46BC-9290-71A5B012EB46}"/>
    <cellStyle name="Calculation 5 2 2" xfId="5148" xr:uid="{FB8D3FAE-9869-4400-BCAB-B214197CE27E}"/>
    <cellStyle name="Calculation 6" xfId="246" xr:uid="{FFCAB7FE-FE7F-4F9F-94D0-4C6AE0E50E2C}"/>
    <cellStyle name="Calculation 6 2" xfId="3789" xr:uid="{558B67F4-A4AA-485C-8A72-5DFD7BAD6A32}"/>
    <cellStyle name="Calculation 6 2 2" xfId="5274" xr:uid="{912736FD-6447-425A-BEE5-9EABE319715F}"/>
    <cellStyle name="Calculation 7" xfId="521" xr:uid="{1900CD83-AA02-49AE-BDE4-1A8D171CB67D}"/>
    <cellStyle name="Calculation 7 2" xfId="5348" xr:uid="{FFDE8320-FEE1-4817-B65B-9D5295D3AFE7}"/>
    <cellStyle name="Calculation 8" xfId="12487" xr:uid="{36E1356D-58E5-43CC-80D7-238979578764}"/>
    <cellStyle name="Calculation 9" xfId="13258" xr:uid="{4AD075CF-36FC-4AF5-8550-D26C01265839}"/>
    <cellStyle name="Check Cell" xfId="20" builtinId="23" customBuiltin="1"/>
    <cellStyle name="Check Cell 2" xfId="76" xr:uid="{BAD373EB-10D8-48AF-8574-6254ADCAAA57}"/>
    <cellStyle name="Check Cell 2 10" xfId="10389" xr:uid="{42926721-6ED4-4DAB-9C76-859B19541CD7}"/>
    <cellStyle name="Check Cell 2 11" xfId="11528" xr:uid="{82312A48-BE18-4400-9C20-A25C304AE7EC}"/>
    <cellStyle name="Check Cell 2 12" xfId="12176" xr:uid="{185F53C3-8799-422D-B4BC-2D17B71D89F1}"/>
    <cellStyle name="Check Cell 2 2" xfId="454" xr:uid="{C8572D8F-A6CD-4FAA-95C9-2A1E0A0F5F41}"/>
    <cellStyle name="Check Cell 2 3" xfId="401" xr:uid="{D051D62F-911C-4E56-A449-5A41DCC56720}"/>
    <cellStyle name="Check Cell 2 4" xfId="3723" xr:uid="{F6C0A99B-337D-4F46-9340-E40E978B5AA7}"/>
    <cellStyle name="Check Cell 2 5" xfId="4044" xr:uid="{74EA0BB1-0CF3-40C4-8301-068A728FF5C2}"/>
    <cellStyle name="Check Cell 2 6" xfId="4250" xr:uid="{9E3B7041-BABC-479A-9B42-CE865FE4D424}"/>
    <cellStyle name="Check Cell 2 7" xfId="4788" xr:uid="{9452AB7A-5D6E-4CE4-9DDF-F20EDD5D00DF}"/>
    <cellStyle name="Check Cell 2 8" xfId="6429" xr:uid="{ACC3D853-30E7-4C63-AD90-CCA612FBB458}"/>
    <cellStyle name="Check Cell 2 9" xfId="9919" xr:uid="{4C527C60-400A-46D9-AE0D-64E606332E66}"/>
    <cellStyle name="Check Cell 3" xfId="340" xr:uid="{3730A281-5B42-41DE-A9B7-6808EB662B58}"/>
    <cellStyle name="Check Cell 3 2" xfId="539" xr:uid="{C1CFBC00-297A-45AD-B3CF-40FFB1A99A16}"/>
    <cellStyle name="Check Cell 3 3" xfId="12177" xr:uid="{8B5B2DC8-E09D-4D3D-8C3D-51CE498CB713}"/>
    <cellStyle name="Check Cell 4" xfId="247" xr:uid="{888CDE94-7744-4AD9-A7D5-545A4558D510}"/>
    <cellStyle name="Check Cell 4 2" xfId="12178" xr:uid="{BBA166DD-1F1C-4384-A5D1-75858B166AFD}"/>
    <cellStyle name="Checks" xfId="5885" xr:uid="{2A5A6BF5-17DB-4C6E-963A-1077FA033475}"/>
    <cellStyle name="Comma 10" xfId="13870" xr:uid="{A40F074C-907E-45D6-BE3A-EA2E4AA09D8F}"/>
    <cellStyle name="Comma 11" xfId="13936" xr:uid="{F612F84D-7679-43DE-90A2-8CB737DE30BD}"/>
    <cellStyle name="Comma 12" xfId="14072" xr:uid="{A8139433-E531-4B9B-BCAD-B6F8C638C959}"/>
    <cellStyle name="Comma 13" xfId="14099" xr:uid="{A0CCE566-AA5F-427E-AE85-C381BB47A957}"/>
    <cellStyle name="Comma 14" xfId="14172" xr:uid="{245E3889-F99A-4656-93D7-C0861DE8A11D}"/>
    <cellStyle name="Comma 15" xfId="14438" xr:uid="{2E13D9AB-F914-4618-94CC-8BE75508D41D}"/>
    <cellStyle name="Comma 16" xfId="14456" xr:uid="{CCF107E3-7DFA-4101-B098-FED894994580}"/>
    <cellStyle name="Comma 17" xfId="14700" xr:uid="{A9CB58A3-E0F2-4D4C-9373-E631C604868B}"/>
    <cellStyle name="Comma 18" xfId="14720" xr:uid="{FDEB616B-7E67-4E9D-92A3-5C5ED440EEE3}"/>
    <cellStyle name="Comma 19" xfId="14873" xr:uid="{D463D6C1-0C0F-42CD-8BFA-DE9E94FB73C0}"/>
    <cellStyle name="Comma 2" xfId="3280" xr:uid="{FEEA7674-D08B-4C6C-A15E-26437B59585A}"/>
    <cellStyle name="Comma 2 10" xfId="6573" xr:uid="{FE088844-DDFF-4E73-9F6F-F406368C5CFB}"/>
    <cellStyle name="Comma 2 10 2" xfId="6997" xr:uid="{EC0CA590-FBB3-401C-BF8D-169B5FEEAF65}"/>
    <cellStyle name="Comma 2 10 2 2" xfId="7594" xr:uid="{36544C41-3623-4B01-A7F6-6D27B8D87AF5}"/>
    <cellStyle name="Comma 2 10 2 2 2" xfId="8704" xr:uid="{45A97B14-91A1-46F8-9020-4DCF28E66D45}"/>
    <cellStyle name="Comma 2 10 2 3" xfId="8324" xr:uid="{5E1F5C5A-C161-490F-8315-0631E2C652E1}"/>
    <cellStyle name="Comma 2 10 3" xfId="7356" xr:uid="{4538D3B0-BD5D-4F04-A5FC-18F2F000FE7C}"/>
    <cellStyle name="Comma 2 10 3 2" xfId="8479" xr:uid="{D365962D-551F-4531-9F89-F537A802D396}"/>
    <cellStyle name="Comma 2 10 4" xfId="8100" xr:uid="{1DD11634-596F-417A-87BB-7941A4ECA225}"/>
    <cellStyle name="Comma 2 11" xfId="6583" xr:uid="{839FA91E-579C-4A7B-BC3C-6A8D6E3AEF59}"/>
    <cellStyle name="Comma 2 11 2" xfId="7007" xr:uid="{BDE4EA0F-4752-429D-8739-ACE845A0DAFE}"/>
    <cellStyle name="Comma 2 11 2 2" xfId="7604" xr:uid="{DD0A7484-B1E4-4375-97FC-94451926C152}"/>
    <cellStyle name="Comma 2 11 2 2 2" xfId="8714" xr:uid="{50DA8567-316C-4258-B521-5C8BFE902B9E}"/>
    <cellStyle name="Comma 2 11 2 3" xfId="8334" xr:uid="{40F70B0E-34C6-4E27-8416-04CBED25190E}"/>
    <cellStyle name="Comma 2 11 3" xfId="7366" xr:uid="{4FEAE02B-E7B9-48A7-8595-EC5EE17462A8}"/>
    <cellStyle name="Comma 2 11 3 2" xfId="8489" xr:uid="{F519B674-9556-451B-B239-A64FEF4B0CEE}"/>
    <cellStyle name="Comma 2 11 4" xfId="8110" xr:uid="{CBE4F393-1D87-45B6-BF16-5C26F939A289}"/>
    <cellStyle name="Comma 2 12" xfId="6485" xr:uid="{B6E07C18-06B0-4754-A133-41D5C441F5D5}"/>
    <cellStyle name="Comma 2 12 2" xfId="7045" xr:uid="{271EA272-13A4-4C59-BCAF-7FA1F05BA28C}"/>
    <cellStyle name="Comma 2 12 2 2" xfId="7620" xr:uid="{03F2AE84-B987-463D-A0CB-4CB3A13A97BC}"/>
    <cellStyle name="Comma 2 12 2 2 2" xfId="8730" xr:uid="{F132FADD-CF97-4BD2-9748-A1506E6A1EDD}"/>
    <cellStyle name="Comma 2 12 2 3" xfId="8350" xr:uid="{D40E692F-A937-4A57-BC4F-E06160B05415}"/>
    <cellStyle name="Comma 2 12 3" xfId="7398" xr:uid="{3C1756E9-EA9A-47F5-8C5A-5BBA1E27F08B}"/>
    <cellStyle name="Comma 2 12 3 2" xfId="8521" xr:uid="{B8F0ECD4-28B2-4E95-943A-376D4B7F8BBA}"/>
    <cellStyle name="Comma 2 12 4" xfId="8142" xr:uid="{4CFA595C-8464-4E02-8CC6-48BC0F036F52}"/>
    <cellStyle name="Comma 2 13" xfId="7023" xr:uid="{999348B0-3C54-449B-9018-8B2C1A699B92}"/>
    <cellStyle name="Comma 2 13 2" xfId="7382" xr:uid="{03B0A33F-48AC-4DE9-97A3-65C487039E58}"/>
    <cellStyle name="Comma 2 13 2 2" xfId="8505" xr:uid="{0026A95F-11F2-4A48-8554-C6A4E0A6F8E0}"/>
    <cellStyle name="Comma 2 13 3" xfId="8126" xr:uid="{75DBB5F8-D6DE-4110-A7D8-660D4417F8FC}"/>
    <cellStyle name="Comma 2 14" xfId="7077" xr:uid="{706709ED-EE91-4054-B660-6C44A70D1DBD}"/>
    <cellStyle name="Comma 2 14 2" xfId="7430" xr:uid="{AD8DC0DB-CFCA-4937-A26E-1C1C566578E7}"/>
    <cellStyle name="Comma 2 14 2 2" xfId="8553" xr:uid="{D5E3EA83-3A31-43CC-9934-840B6B871713}"/>
    <cellStyle name="Comma 2 14 3" xfId="8174" xr:uid="{973CAABC-32D9-42C2-97C0-D5D4A66337E5}"/>
    <cellStyle name="Comma 2 15" xfId="7106" xr:uid="{D0A85917-50E3-427B-BC0B-070A006C6412}"/>
    <cellStyle name="Comma 2 15 2" xfId="7459" xr:uid="{635011F2-1DC7-4B30-9412-14651784AB3B}"/>
    <cellStyle name="Comma 2 15 2 2" xfId="8582" xr:uid="{059D2FB8-0433-44B1-A7AB-A122206D0351}"/>
    <cellStyle name="Comma 2 15 3" xfId="8202" xr:uid="{B8B190F7-9D44-4499-BF84-F2085CD4371F}"/>
    <cellStyle name="Comma 2 16" xfId="7110" xr:uid="{13FCC7B2-FBD6-4829-92C7-B251FE65893D}"/>
    <cellStyle name="Comma 2 16 2" xfId="7463" xr:uid="{C6C13D93-A199-4B2A-9018-E021120B9F84}"/>
    <cellStyle name="Comma 2 16 2 2" xfId="8586" xr:uid="{458A8B49-D73F-46B6-96CA-C2B788EC37F5}"/>
    <cellStyle name="Comma 2 16 3" xfId="8206" xr:uid="{CB01D69E-13A0-476D-A016-93721D316FA4}"/>
    <cellStyle name="Comma 2 17" xfId="7126" xr:uid="{E06896BF-39A2-4178-8B11-CD8F97031A68}"/>
    <cellStyle name="Comma 2 17 2" xfId="7479" xr:uid="{25C967CF-03ED-459C-84AE-8AF8F66E9BD6}"/>
    <cellStyle name="Comma 2 17 2 2" xfId="8602" xr:uid="{E45EF6CA-C863-4014-A825-F52ACF351B0E}"/>
    <cellStyle name="Comma 2 17 3" xfId="8222" xr:uid="{3DC647BC-1132-4310-AEF3-E72CC40C98BC}"/>
    <cellStyle name="Comma 2 18" xfId="6923" xr:uid="{377F3A9D-C18C-4BA1-8C89-3F57521A41C0}"/>
    <cellStyle name="Comma 2 18 2" xfId="7524" xr:uid="{86F00E08-7371-4BA8-AF61-2AD1E87CF5CE}"/>
    <cellStyle name="Comma 2 18 2 2" xfId="8634" xr:uid="{D5D75319-8E67-420A-93F9-08A90D41E3C5}"/>
    <cellStyle name="Comma 2 18 3" xfId="8254" xr:uid="{FCFFDE19-CA4D-4AAD-A96A-0D7159F084E6}"/>
    <cellStyle name="Comma 2 19" xfId="7495" xr:uid="{FB7D7E50-4146-4393-A375-C8A1C23926A4}"/>
    <cellStyle name="Comma 2 19 2" xfId="8618" xr:uid="{3891A46E-1177-45B5-ACFC-EE3048DCF266}"/>
    <cellStyle name="Comma 2 19 3" xfId="8238" xr:uid="{C20FD712-BF69-44DD-9FBD-28641D8CC2D3}"/>
    <cellStyle name="Comma 2 2" xfId="3912" xr:uid="{AE14BBFB-7B5F-4590-BD42-D9C186799766}"/>
    <cellStyle name="Comma 2 2 10" xfId="7026" xr:uid="{29E0DCAC-F205-4E10-AB4E-994715CC0A06}"/>
    <cellStyle name="Comma 2 2 10 2" xfId="7385" xr:uid="{5B93E7F1-9A0E-4243-86CE-84B757740CC4}"/>
    <cellStyle name="Comma 2 2 10 2 2" xfId="8508" xr:uid="{026A2D88-D8B7-49DD-AAF2-23A290F4E9B1}"/>
    <cellStyle name="Comma 2 2 10 3" xfId="8129" xr:uid="{737A9C3A-3F81-45D7-9118-B25C946A4C2F}"/>
    <cellStyle name="Comma 2 2 11" xfId="7080" xr:uid="{A85B8677-B317-4E12-8B07-FF33ADEDA5BE}"/>
    <cellStyle name="Comma 2 2 11 2" xfId="7433" xr:uid="{8720B0C2-E079-420B-B848-9850D43F7914}"/>
    <cellStyle name="Comma 2 2 11 2 2" xfId="8556" xr:uid="{43C51149-211E-4A65-A0F8-48EF51B8AD84}"/>
    <cellStyle name="Comma 2 2 11 3" xfId="8177" xr:uid="{2BD3EE16-B4E9-4DC1-A600-D210A430D8E7}"/>
    <cellStyle name="Comma 2 2 12" xfId="7108" xr:uid="{A2D95B09-98FD-4457-94C7-3C9EC0818E56}"/>
    <cellStyle name="Comma 2 2 12 2" xfId="7461" xr:uid="{8A86976E-7FDD-4D60-A7DD-B262BE442C41}"/>
    <cellStyle name="Comma 2 2 12 2 2" xfId="8584" xr:uid="{FD6CFFCC-040E-4031-BCF3-C65C2997B228}"/>
    <cellStyle name="Comma 2 2 12 3" xfId="8204" xr:uid="{26F45BAD-2F2D-442B-BB88-982BE287E705}"/>
    <cellStyle name="Comma 2 2 13" xfId="7113" xr:uid="{F7423E20-7942-40F7-A44F-32424F125B34}"/>
    <cellStyle name="Comma 2 2 13 2" xfId="7466" xr:uid="{3203ED59-D704-4C9B-A62D-A550D5C01D2E}"/>
    <cellStyle name="Comma 2 2 13 2 2" xfId="8589" xr:uid="{9D428EE7-F16E-4026-A26B-20F1E01CEB46}"/>
    <cellStyle name="Comma 2 2 13 3" xfId="8209" xr:uid="{E7E1178D-C08A-444B-84C9-11A9BB5652ED}"/>
    <cellStyle name="Comma 2 2 14" xfId="7129" xr:uid="{55A2D3A5-6752-4D3F-BAD5-511E35BE7497}"/>
    <cellStyle name="Comma 2 2 14 2" xfId="7482" xr:uid="{A3311B67-AB48-4A82-BAEC-2C27267121FA}"/>
    <cellStyle name="Comma 2 2 14 2 2" xfId="8605" xr:uid="{FD3EBE25-2063-4B9D-B0BA-98A1249171F4}"/>
    <cellStyle name="Comma 2 2 14 3" xfId="8225" xr:uid="{16591B61-0D2A-4741-9B72-D2B41F6D899B}"/>
    <cellStyle name="Comma 2 2 15" xfId="6927" xr:uid="{6A9A19CB-C651-44DC-8A43-89304FCB98B1}"/>
    <cellStyle name="Comma 2 2 15 2" xfId="7527" xr:uid="{13CABB22-4BC0-49AE-BC37-5356E95322E9}"/>
    <cellStyle name="Comma 2 2 15 2 2" xfId="8637" xr:uid="{E0DA0F95-7348-4EDE-9BDA-C97B35324907}"/>
    <cellStyle name="Comma 2 2 15 3" xfId="8257" xr:uid="{261B3A45-AC2A-4519-9F5C-120DC7926AA2}"/>
    <cellStyle name="Comma 2 2 16" xfId="7498" xr:uid="{41AD9D94-3017-4AEE-87A7-D89CC7116BD8}"/>
    <cellStyle name="Comma 2 2 16 2" xfId="8621" xr:uid="{1E990F4C-EC2E-48F5-92F8-6F3634983CC6}"/>
    <cellStyle name="Comma 2 2 16 3" xfId="8241" xr:uid="{D4A85B93-C388-488C-BC2D-51C950CF2966}"/>
    <cellStyle name="Comma 2 2 17" xfId="7285" xr:uid="{B554DC7D-68C9-44EA-A9AA-41C454A10259}"/>
    <cellStyle name="Comma 2 2 17 2" xfId="8411" xr:uid="{428A2949-42FC-495B-80EE-AF3C71A8BF2E}"/>
    <cellStyle name="Comma 2 2 18" xfId="8776" xr:uid="{284DCF8A-00EA-4A4B-A81F-2D4EA952A1A9}"/>
    <cellStyle name="Comma 2 2 19" xfId="8782" xr:uid="{F04F13D0-046D-4B7A-A96D-FFFE5103143D}"/>
    <cellStyle name="Comma 2 2 2" xfId="4119" xr:uid="{128FF9E1-D2DD-4065-8D88-DBA59EE16906}"/>
    <cellStyle name="Comma 2 2 2 10" xfId="7084" xr:uid="{174E7AE4-0679-4B63-8885-235CE00247F3}"/>
    <cellStyle name="Comma 2 2 2 10 2" xfId="7437" xr:uid="{189200AC-0DE8-45F4-98A3-CBDC7AD41C3D}"/>
    <cellStyle name="Comma 2 2 2 10 2 2" xfId="8560" xr:uid="{FC056935-908D-4926-ABCA-782D75808583}"/>
    <cellStyle name="Comma 2 2 2 10 3" xfId="8181" xr:uid="{C41AC52B-6C68-4FE1-8719-DCCE9EE2B7BA}"/>
    <cellStyle name="Comma 2 2 2 11" xfId="7103" xr:uid="{0307530C-18A3-4132-8A52-CF955C6A72C6}"/>
    <cellStyle name="Comma 2 2 2 11 2" xfId="7456" xr:uid="{0317C41F-0979-4F03-93F1-49F762D35216}"/>
    <cellStyle name="Comma 2 2 2 11 2 2" xfId="8579" xr:uid="{9AE8B1A9-D3B9-4346-B6EA-C503DD355A65}"/>
    <cellStyle name="Comma 2 2 2 11 3" xfId="8199" xr:uid="{E07F61F7-A5F9-4853-B59C-234EADF9A2D9}"/>
    <cellStyle name="Comma 2 2 2 12" xfId="7117" xr:uid="{3FD4A3F8-BF9A-4825-B191-C57C644947C9}"/>
    <cellStyle name="Comma 2 2 2 12 2" xfId="7470" xr:uid="{71E753B4-CDCF-4A30-AF4E-B01994C09279}"/>
    <cellStyle name="Comma 2 2 2 12 2 2" xfId="8593" xr:uid="{B6CB8A1F-3FC0-4394-AA33-F56E2054AC67}"/>
    <cellStyle name="Comma 2 2 2 12 3" xfId="8213" xr:uid="{4F47BD5C-7434-4E34-BDCB-83C24CC7FFCF}"/>
    <cellStyle name="Comma 2 2 2 13" xfId="7133" xr:uid="{1A2AC139-F438-4C56-B57D-DCE3D4968727}"/>
    <cellStyle name="Comma 2 2 2 13 2" xfId="7486" xr:uid="{8B1438F3-8DE2-4CAD-A736-DA5395BC6B40}"/>
    <cellStyle name="Comma 2 2 2 13 2 2" xfId="8609" xr:uid="{1A1EFCF4-16AE-444C-B8BC-D5BF0EDFF054}"/>
    <cellStyle name="Comma 2 2 2 13 3" xfId="8229" xr:uid="{AA0CD12A-69FD-43F0-A457-A743BC32648C}"/>
    <cellStyle name="Comma 2 2 2 14" xfId="6931" xr:uid="{D1C5D1D9-56EC-45AB-8AAB-7806A23735CF}"/>
    <cellStyle name="Comma 2 2 2 14 2" xfId="7531" xr:uid="{780CA479-5B6A-4D68-AD2B-080886019233}"/>
    <cellStyle name="Comma 2 2 2 14 2 2" xfId="8641" xr:uid="{FA568912-A7CB-4FB5-AD17-23E8E031854D}"/>
    <cellStyle name="Comma 2 2 2 14 3" xfId="8261" xr:uid="{8BE219C1-F03A-47EA-ACE2-306210C5BD61}"/>
    <cellStyle name="Comma 2 2 2 15" xfId="7502" xr:uid="{E2E91584-FBA0-42BC-B870-42C817EC9507}"/>
    <cellStyle name="Comma 2 2 2 15 2" xfId="8625" xr:uid="{D37F7BC5-58AB-469F-81FF-AA57B71DD6C6}"/>
    <cellStyle name="Comma 2 2 2 15 3" xfId="8245" xr:uid="{52E8D3C4-EEC4-4946-9286-D2DFAD5D2B70}"/>
    <cellStyle name="Comma 2 2 2 16" xfId="7289" xr:uid="{62FC8836-9782-45C3-A1D8-34383FB3FF60}"/>
    <cellStyle name="Comma 2 2 2 16 2" xfId="8415" xr:uid="{0FA855FF-A5F9-442B-9D0B-17B3C3041F56}"/>
    <cellStyle name="Comma 2 2 2 17" xfId="8773" xr:uid="{CA60A76C-539C-4DB5-9368-04CB58D1B5FC}"/>
    <cellStyle name="Comma 2 2 2 18" xfId="8786" xr:uid="{3F8ED39D-6DDA-4D24-B9AC-2B2B2957C8F5}"/>
    <cellStyle name="Comma 2 2 2 19" xfId="8806" xr:uid="{29437A74-7610-44FB-85AE-FE22DE889F91}"/>
    <cellStyle name="Comma 2 2 2 2" xfId="4310" xr:uid="{2366FF7D-6121-4762-A0E5-A4EE957277B5}"/>
    <cellStyle name="Comma 2 2 2 2 10" xfId="7097" xr:uid="{8CB2D533-1BEF-45F5-B09D-FB98A4B16F56}"/>
    <cellStyle name="Comma 2 2 2 2 10 2" xfId="7450" xr:uid="{43F205FC-644B-4C64-9E48-0E11EA7D13F2}"/>
    <cellStyle name="Comma 2 2 2 2 10 2 2" xfId="8573" xr:uid="{00B5A3D7-DEED-4ADF-BFFC-9B897365F0BD}"/>
    <cellStyle name="Comma 2 2 2 2 10 3" xfId="8193" xr:uid="{9978FA1C-1703-4DF4-8930-5D4AD795DF61}"/>
    <cellStyle name="Comma 2 2 2 2 11" xfId="7125" xr:uid="{78DA53AB-A4A2-4F1E-BFE6-5052F2902391}"/>
    <cellStyle name="Comma 2 2 2 2 11 2" xfId="7478" xr:uid="{1E3C1FEA-3899-4694-8A38-8A7786A46802}"/>
    <cellStyle name="Comma 2 2 2 2 11 2 2" xfId="8601" xr:uid="{43841968-4C9A-456B-995B-8DFE86005478}"/>
    <cellStyle name="Comma 2 2 2 2 11 3" xfId="8221" xr:uid="{1186E0AA-C1EE-4AAD-89CD-2E9C8F6D7B99}"/>
    <cellStyle name="Comma 2 2 2 2 12" xfId="7141" xr:uid="{C519A32B-7914-426E-A082-2BBC9E9C962D}"/>
    <cellStyle name="Comma 2 2 2 2 12 2" xfId="7494" xr:uid="{2695110C-C8BE-464B-B1F8-15674FB3335D}"/>
    <cellStyle name="Comma 2 2 2 2 12 2 2" xfId="8617" xr:uid="{C376ACEB-F0FF-4FE6-81D0-A1F87571F9B4}"/>
    <cellStyle name="Comma 2 2 2 2 12 3" xfId="8237" xr:uid="{D38F76D1-C671-4D70-9933-5D80E300FF0E}"/>
    <cellStyle name="Comma 2 2 2 2 13" xfId="6940" xr:uid="{E2AC8A05-B44A-4A11-BF04-7E7AE9AE64C1}"/>
    <cellStyle name="Comma 2 2 2 2 13 2" xfId="7539" xr:uid="{5ED8EB91-5E3C-4E2A-A68B-6235DF2B238F}"/>
    <cellStyle name="Comma 2 2 2 2 13 2 2" xfId="8649" xr:uid="{D5DC5AC1-DC96-449A-94F3-D041089BF7FB}"/>
    <cellStyle name="Comma 2 2 2 2 13 3" xfId="8269" xr:uid="{3AA41EC0-98B7-406B-8FA3-D5BA1E4F445C}"/>
    <cellStyle name="Comma 2 2 2 2 14" xfId="7510" xr:uid="{CBC9309D-A8B9-463F-A3AA-98FE5225C03E}"/>
    <cellStyle name="Comma 2 2 2 2 14 2" xfId="8633" xr:uid="{D9AD5AFB-F0AA-425E-BCB9-911FC2F98684}"/>
    <cellStyle name="Comma 2 2 2 2 14 3" xfId="8253" xr:uid="{F1395EFD-A37E-4D8C-ABC9-1EEE69356A9F}"/>
    <cellStyle name="Comma 2 2 2 2 15" xfId="7298" xr:uid="{C6FA8270-6673-482B-8A4D-DC523475DA25}"/>
    <cellStyle name="Comma 2 2 2 2 15 2" xfId="8423" xr:uid="{9CDED54F-F47D-4383-8F8E-87841EA3656F}"/>
    <cellStyle name="Comma 2 2 2 2 16" xfId="8767" xr:uid="{83C29C8A-38CC-45C0-85A0-569B28C7B27A}"/>
    <cellStyle name="Comma 2 2 2 2 17" xfId="8794" xr:uid="{E83E87DA-E8F9-4C53-8114-D7C93925E445}"/>
    <cellStyle name="Comma 2 2 2 2 18" xfId="8814" xr:uid="{E7580DC3-F21F-4976-BCE0-C8ADFB495701}"/>
    <cellStyle name="Comma 2 2 2 2 19" xfId="8043" xr:uid="{9E94A355-AF23-4840-A98F-36C1C9B226ED}"/>
    <cellStyle name="Comma 2 2 2 2 2" xfId="4872" xr:uid="{6D4C29D6-5C1A-4383-96EB-3ABD787EDE82}"/>
    <cellStyle name="Comma 2 2 2 2 2 2" xfId="6525" xr:uid="{5CAC2E75-8433-4798-81F4-D097197805D2}"/>
    <cellStyle name="Comma 2 2 2 2 2 2 2" xfId="7076" xr:uid="{30FDE507-9BD8-4726-9124-343FF56168DA}"/>
    <cellStyle name="Comma 2 2 2 2 2 2 2 2" xfId="7651" xr:uid="{CA11E766-D9D6-41E9-9EA2-EA8E1AB80586}"/>
    <cellStyle name="Comma 2 2 2 2 2 2 2 2 2" xfId="8761" xr:uid="{68F3C058-3C4E-4A36-AC59-A4C9C863423B}"/>
    <cellStyle name="Comma 2 2 2 2 2 2 2 3" xfId="8381" xr:uid="{F45EA952-B06B-4576-BB88-44541DA976B7}"/>
    <cellStyle name="Comma 2 2 2 2 2 2 3" xfId="7429" xr:uid="{E0831612-70F1-4143-856E-2D1E82DED7DD}"/>
    <cellStyle name="Comma 2 2 2 2 2 2 3 2" xfId="8552" xr:uid="{29F90862-77C7-4D89-BD30-DD383AC354CD}"/>
    <cellStyle name="Comma 2 2 2 2 2 2 4" xfId="8173" xr:uid="{51C971BF-BD4F-466C-991C-CDCBE7B27507}"/>
    <cellStyle name="Comma 2 2 2 2 2 3" xfId="6956" xr:uid="{47ABC495-29EA-4726-91A3-ABDC651FE09A}"/>
    <cellStyle name="Comma 2 2 2 2 2 3 2" xfId="7555" xr:uid="{7677EF5B-EB4A-478E-A1D9-EEF47E0CDF8F}"/>
    <cellStyle name="Comma 2 2 2 2 2 3 2 2" xfId="8665" xr:uid="{5B22A143-29D4-4463-A133-F8D37789A6DC}"/>
    <cellStyle name="Comma 2 2 2 2 2 3 3" xfId="8285" xr:uid="{EB921550-9AE9-42F6-B1D5-43E6494D3118}"/>
    <cellStyle name="Comma 2 2 2 2 2 4" xfId="7314" xr:uid="{3D7523FC-EC63-41DA-9423-E1E47B3DCD74}"/>
    <cellStyle name="Comma 2 2 2 2 2 4 2" xfId="8439" xr:uid="{10B315F8-23B2-425E-BD74-10FF8DCBC429}"/>
    <cellStyle name="Comma 2 2 2 2 2 5" xfId="8059" xr:uid="{05594D1D-7CF9-4438-926E-9D9C0DDC41FA}"/>
    <cellStyle name="Comma 2 2 2 2 20" xfId="9482" xr:uid="{CB89426A-0A7B-4175-9B48-30DAE48DD55C}"/>
    <cellStyle name="Comma 2 2 2 2 20 2" xfId="10031" xr:uid="{B80CDFB2-E1EE-4B92-8264-63C23E87DE94}"/>
    <cellStyle name="Comma 2 2 2 2 20 2 2" xfId="10516" xr:uid="{D65CE498-49B4-4B7E-BEC3-CEB4022CD33E}"/>
    <cellStyle name="Comma 2 2 2 2 20 2 2 2" xfId="10788" xr:uid="{CA9021FE-2824-4C56-8E65-BB7F7AD1B860}"/>
    <cellStyle name="Comma 2 2 2 2 20 2 2 2 2" xfId="11983" xr:uid="{68AD7806-6958-4B7D-B4EB-F2582E0F49C0}"/>
    <cellStyle name="Comma 2 2 2 2 20 2 2 3" xfId="11807" xr:uid="{6A5F0112-CEF5-4581-97E9-6A331AD46A5B}"/>
    <cellStyle name="Comma 2 2 2 2 20 2 3" xfId="10702" xr:uid="{EBF665BA-C51B-4D27-ADF4-9E7DB0B51CBA}"/>
    <cellStyle name="Comma 2 2 2 2 20 2 3 2" xfId="11903" xr:uid="{0382E503-4B51-4F03-915E-64397DD1CCA0}"/>
    <cellStyle name="Comma 2 2 2 2 20 2 4" xfId="11725" xr:uid="{806A32AC-19E1-408C-8DF0-A488131EB309}"/>
    <cellStyle name="Comma 2 2 2 2 20 3" xfId="10482" xr:uid="{A0A0A6BB-4685-4942-9894-71FDAB675292}"/>
    <cellStyle name="Comma 2 2 2 2 20 3 2" xfId="10756" xr:uid="{C469704E-B976-426A-83F8-A3BFC7A0BB01}"/>
    <cellStyle name="Comma 2 2 2 2 20 3 2 2" xfId="11951" xr:uid="{1F55D8AD-665D-45A8-A91D-373D486B4BFF}"/>
    <cellStyle name="Comma 2 2 2 2 20 3 3" xfId="11775" xr:uid="{8BFCE219-7B25-4D7A-9002-5D3592C9CACA}"/>
    <cellStyle name="Comma 2 2 2 2 20 4" xfId="10670" xr:uid="{F003DD23-A36D-4A31-8178-3A97122DED4F}"/>
    <cellStyle name="Comma 2 2 2 2 20 4 2" xfId="11871" xr:uid="{640274CE-E29A-4894-81A6-D7F6B2FE3950}"/>
    <cellStyle name="Comma 2 2 2 2 20 5" xfId="11689" xr:uid="{A44C09CF-8F33-4285-857F-AF2480AD4576}"/>
    <cellStyle name="Comma 2 2 2 2 21" xfId="10053" xr:uid="{3F051FF3-E3F0-4540-A455-1E7989005278}"/>
    <cellStyle name="Comma 2 2 2 2 21 2" xfId="10532" xr:uid="{DEC3469F-E0AB-4168-98CD-3F2687220E50}"/>
    <cellStyle name="Comma 2 2 2 2 21 2 2" xfId="10804" xr:uid="{35D13C61-71B2-4D2A-AD91-1ECAC0977B6B}"/>
    <cellStyle name="Comma 2 2 2 2 21 2 2 2" xfId="11999" xr:uid="{4DF90A77-2D06-4F6B-81ED-BC4174BCE37C}"/>
    <cellStyle name="Comma 2 2 2 2 21 2 3" xfId="11823" xr:uid="{AE81AB39-23B5-43C0-9CD3-1D696D515D13}"/>
    <cellStyle name="Comma 2 2 2 2 21 3" xfId="10718" xr:uid="{73544B0F-2DC3-4111-9980-670F64682975}"/>
    <cellStyle name="Comma 2 2 2 2 21 3 2" xfId="11919" xr:uid="{F20A8E28-1426-4568-8F66-BFD7F15B43A4}"/>
    <cellStyle name="Comma 2 2 2 2 21 4" xfId="11741" xr:uid="{32958B2F-9E54-497C-A140-B46193A79094}"/>
    <cellStyle name="Comma 2 2 2 2 22" xfId="10015" xr:uid="{F40D67C2-0FBD-45FF-970A-D4B4C094770E}"/>
    <cellStyle name="Comma 2 2 2 2 22 2" xfId="10500" xr:uid="{41A69A3F-D81B-48E4-AD70-A1C4B89B56E5}"/>
    <cellStyle name="Comma 2 2 2 2 22 2 2" xfId="10772" xr:uid="{702D140A-C214-46F7-A5DB-7E39E6E8A964}"/>
    <cellStyle name="Comma 2 2 2 2 22 2 2 2" xfId="11967" xr:uid="{05856690-5883-4D99-A66D-312316903821}"/>
    <cellStyle name="Comma 2 2 2 2 22 2 3" xfId="11791" xr:uid="{F8CC82F8-C0EA-4B5D-B6A9-ADB5E35ED142}"/>
    <cellStyle name="Comma 2 2 2 2 22 3" xfId="10686" xr:uid="{96143F86-7038-40C9-964B-DCABC1466D9B}"/>
    <cellStyle name="Comma 2 2 2 2 22 3 2" xfId="11887" xr:uid="{F0737B13-7D07-4786-8F5D-28C65FCCDBEF}"/>
    <cellStyle name="Comma 2 2 2 2 22 4" xfId="11709" xr:uid="{FBEC2C17-969D-4FAC-9863-31B864EDC3CF}"/>
    <cellStyle name="Comma 2 2 2 2 23" xfId="10552" xr:uid="{781011B5-3827-40F7-8B20-CC3704852455}"/>
    <cellStyle name="Comma 2 2 2 2 23 2" xfId="10820" xr:uid="{ECFD937E-C4B3-42E4-A2FB-3BB4DA209D56}"/>
    <cellStyle name="Comma 2 2 2 2 23 2 2" xfId="12015" xr:uid="{7E3211E1-6EBA-49C9-BAE3-1ADD80687113}"/>
    <cellStyle name="Comma 2 2 2 2 23 3" xfId="11839" xr:uid="{B774B73C-8918-4524-9A1B-AEED795DD781}"/>
    <cellStyle name="Comma 2 2 2 2 24" xfId="10460" xr:uid="{E83A7B74-21EB-43D5-A6E4-4D3177FB8B60}"/>
    <cellStyle name="Comma 2 2 2 2 24 2" xfId="10740" xr:uid="{BEAA40D7-6565-49D4-AE13-E075FA14D876}"/>
    <cellStyle name="Comma 2 2 2 2 24 2 2" xfId="11935" xr:uid="{707E1B34-1630-4C94-BA04-727B88B35D49}"/>
    <cellStyle name="Comma 2 2 2 2 24 3" xfId="11759" xr:uid="{24E3A951-CD72-4188-B334-C0485F08531A}"/>
    <cellStyle name="Comma 2 2 2 2 25" xfId="10654" xr:uid="{E852FAD2-EDB7-475C-AAE7-6360C6B458F1}"/>
    <cellStyle name="Comma 2 2 2 2 25 2" xfId="11855" xr:uid="{CF279654-C90D-47DB-B219-67F54AD16E27}"/>
    <cellStyle name="Comma 2 2 2 2 26" xfId="11642" xr:uid="{5ABDC795-7887-4D39-BBD9-856C1CA0B570}"/>
    <cellStyle name="Comma 2 2 2 2 3" xfId="6548" xr:uid="{228DEFD3-2706-4568-83FC-39AC031AEB70}"/>
    <cellStyle name="Comma 2 2 2 2 3 2" xfId="6974" xr:uid="{C4CB1659-20BE-4B41-9809-28FE7BEFD5E6}"/>
    <cellStyle name="Comma 2 2 2 2 3 2 2" xfId="7571" xr:uid="{99CB9190-5911-48D1-AB51-845D9CF1935C}"/>
    <cellStyle name="Comma 2 2 2 2 3 2 2 2" xfId="8681" xr:uid="{E940C462-9B67-4779-B64C-C6CD92D36930}"/>
    <cellStyle name="Comma 2 2 2 2 3 2 3" xfId="8301" xr:uid="{AE152365-8E9F-4AB4-AA5A-D20C454EBB5B}"/>
    <cellStyle name="Comma 2 2 2 2 3 3" xfId="7332" xr:uid="{1D5D5C81-B2B8-45C4-A1EF-A4E08712C8CC}"/>
    <cellStyle name="Comma 2 2 2 2 3 3 2" xfId="8455" xr:uid="{04283FD7-A1A6-487D-B331-3356343B0895}"/>
    <cellStyle name="Comma 2 2 2 2 3 4" xfId="8077" xr:uid="{74DE5997-9E80-47B0-BBDC-A8C02FF1A6B6}"/>
    <cellStyle name="Comma 2 2 2 2 4" xfId="6565" xr:uid="{EF063E66-F2F0-45EF-BD0E-D5FD2938E608}"/>
    <cellStyle name="Comma 2 2 2 2 4 2" xfId="6990" xr:uid="{871ECF8C-8FB2-41EC-9927-C7991CDC337F}"/>
    <cellStyle name="Comma 2 2 2 2 4 2 2" xfId="7587" xr:uid="{A1F11583-C177-4739-A4C2-6D415BA1E07E}"/>
    <cellStyle name="Comma 2 2 2 2 4 2 2 2" xfId="8697" xr:uid="{4E1D1C95-FD3B-4CC9-BAAA-8BCAF0E815E4}"/>
    <cellStyle name="Comma 2 2 2 2 4 2 3" xfId="8317" xr:uid="{3FD6A283-978C-48B7-BC86-B96792CEB108}"/>
    <cellStyle name="Comma 2 2 2 2 4 3" xfId="7348" xr:uid="{1BD49D23-E8F7-476D-AA21-BB5BEFE232EB}"/>
    <cellStyle name="Comma 2 2 2 2 4 3 2" xfId="8471" xr:uid="{D2E350E5-3E73-40BA-B896-592B4E9A8CD9}"/>
    <cellStyle name="Comma 2 2 2 2 4 4" xfId="8093" xr:uid="{57F226A8-E00B-4C1E-B073-96D2831FD1BC}"/>
    <cellStyle name="Comma 2 2 2 2 5" xfId="6576" xr:uid="{6CF1DC15-D246-459E-95EC-ED93873C51AD}"/>
    <cellStyle name="Comma 2 2 2 2 5 2" xfId="7000" xr:uid="{205B7A60-ABEF-4B2F-8E07-C4F26019CAFE}"/>
    <cellStyle name="Comma 2 2 2 2 5 2 2" xfId="7597" xr:uid="{D59E5838-EABC-4AA2-9064-D8DB702FAA59}"/>
    <cellStyle name="Comma 2 2 2 2 5 2 2 2" xfId="8707" xr:uid="{583AAEC2-981B-436A-94E2-F68859707B81}"/>
    <cellStyle name="Comma 2 2 2 2 5 2 3" xfId="8327" xr:uid="{11ABD422-45E6-48B2-8155-14D9AFD4D585}"/>
    <cellStyle name="Comma 2 2 2 2 5 3" xfId="7359" xr:uid="{FBC94514-260B-41CE-897B-0A2C475F891B}"/>
    <cellStyle name="Comma 2 2 2 2 5 3 2" xfId="8482" xr:uid="{85BD0C41-38CA-41DD-9D5B-90ACBADAAE21}"/>
    <cellStyle name="Comma 2 2 2 2 5 4" xfId="8103" xr:uid="{79671377-1DBA-450C-B999-49ECD5DDB1C3}"/>
    <cellStyle name="Comma 2 2 2 2 6" xfId="6598" xr:uid="{F67399E4-5CAC-408B-A53E-1FE309EFF1CF}"/>
    <cellStyle name="Comma 2 2 2 2 6 2" xfId="7022" xr:uid="{5A541B37-EA04-4D71-BE40-DEFCAEAADA0A}"/>
    <cellStyle name="Comma 2 2 2 2 6 2 2" xfId="7619" xr:uid="{21BD99C7-EF0B-4724-85C7-DC863ABC2398}"/>
    <cellStyle name="Comma 2 2 2 2 6 2 2 2" xfId="8729" xr:uid="{02014FE8-10D6-4E9C-BBD6-73AA29831CDB}"/>
    <cellStyle name="Comma 2 2 2 2 6 2 3" xfId="8349" xr:uid="{0338FCFB-76A8-4A26-B447-99A5F804D7CD}"/>
    <cellStyle name="Comma 2 2 2 2 6 3" xfId="7381" xr:uid="{C793C34F-7864-4286-AA91-9621ADE39684}"/>
    <cellStyle name="Comma 2 2 2 2 6 3 2" xfId="8504" xr:uid="{E9488E77-7EDE-4360-854A-8C5A350ED9F0}"/>
    <cellStyle name="Comma 2 2 2 2 6 4" xfId="8125" xr:uid="{2ECC48C1-B8BF-4DF7-BA73-5F551CC57B44}"/>
    <cellStyle name="Comma 2 2 2 2 7" xfId="6502" xr:uid="{78675297-383A-4A5F-8F1C-D70015BE016F}"/>
    <cellStyle name="Comma 2 2 2 2 7 2" xfId="7060" xr:uid="{61EE4A9C-57A2-43CF-9B58-03054E418172}"/>
    <cellStyle name="Comma 2 2 2 2 7 2 2" xfId="7635" xr:uid="{18510D9E-E6F8-476B-A5AE-273F0EFCB305}"/>
    <cellStyle name="Comma 2 2 2 2 7 2 2 2" xfId="8745" xr:uid="{34F97999-434F-471E-A675-01BE82388834}"/>
    <cellStyle name="Comma 2 2 2 2 7 2 3" xfId="8365" xr:uid="{5D1A8790-A951-428A-BA82-C8F585DB1792}"/>
    <cellStyle name="Comma 2 2 2 2 7 3" xfId="7413" xr:uid="{6FC6AAEA-A414-4759-BEE2-7BF3D7B46CAD}"/>
    <cellStyle name="Comma 2 2 2 2 7 3 2" xfId="8536" xr:uid="{5EFCF1F3-A212-46EF-8F93-15F3A09EE624}"/>
    <cellStyle name="Comma 2 2 2 2 7 4" xfId="8157" xr:uid="{8208F40F-4788-4A2F-8E7B-4665906FEFA2}"/>
    <cellStyle name="Comma 2 2 2 2 8" xfId="7038" xr:uid="{BB42F4CE-F8C7-4FC8-B769-680589F2E18A}"/>
    <cellStyle name="Comma 2 2 2 2 8 2" xfId="7397" xr:uid="{935C7A30-EC97-4A51-A8FB-4D7E3F331A7D}"/>
    <cellStyle name="Comma 2 2 2 2 8 2 2" xfId="8520" xr:uid="{A06878D9-0FBC-4C6B-84BE-107F44BD776C}"/>
    <cellStyle name="Comma 2 2 2 2 8 3" xfId="8141" xr:uid="{C7898B89-2195-4A74-B199-E912EC101A28}"/>
    <cellStyle name="Comma 2 2 2 2 9" xfId="7092" xr:uid="{8A2F5800-4B47-4193-8573-AC8C40EE4BA5}"/>
    <cellStyle name="Comma 2 2 2 2 9 2" xfId="7445" xr:uid="{7B3275D4-4B64-4C52-95FD-AD0EFCF52B92}"/>
    <cellStyle name="Comma 2 2 2 2 9 2 2" xfId="8568" xr:uid="{94855BC8-6EF5-4031-A34E-271CBBD908B3}"/>
    <cellStyle name="Comma 2 2 2 2 9 3" xfId="8189" xr:uid="{E904F03C-C90D-4964-9853-581C031EB081}"/>
    <cellStyle name="Comma 2 2 2 20" xfId="8034" xr:uid="{7C0A30CF-947F-40F1-B9E1-E225B85DD19E}"/>
    <cellStyle name="Comma 2 2 2 21" xfId="9473" xr:uid="{F815CBC9-6905-4AE6-A99C-5FF8F80F21C7}"/>
    <cellStyle name="Comma 2 2 2 21 2" xfId="10023" xr:uid="{B3B45C8B-3D90-4810-9BB1-204CEF6BA88E}"/>
    <cellStyle name="Comma 2 2 2 21 2 2" xfId="10508" xr:uid="{B6297905-011F-495E-9F6C-DC532521C7D4}"/>
    <cellStyle name="Comma 2 2 2 21 2 2 2" xfId="10780" xr:uid="{886D3A64-C93A-445A-9B82-1778CE24CE5C}"/>
    <cellStyle name="Comma 2 2 2 21 2 2 2 2" xfId="11975" xr:uid="{C5E9D227-1EF2-402E-8114-77304366D1A8}"/>
    <cellStyle name="Comma 2 2 2 21 2 2 3" xfId="11799" xr:uid="{F4994F08-0E41-4556-8CCB-1DE402C9072B}"/>
    <cellStyle name="Comma 2 2 2 21 2 3" xfId="10694" xr:uid="{9586900D-7223-4020-ADFC-0D106779BCC4}"/>
    <cellStyle name="Comma 2 2 2 21 2 3 2" xfId="11895" xr:uid="{B5CDE898-0F7F-406D-97E4-1E8C131B3E09}"/>
    <cellStyle name="Comma 2 2 2 21 2 4" xfId="11717" xr:uid="{DD9CFC2B-B9DF-4B28-BE73-6D9ED906459A}"/>
    <cellStyle name="Comma 2 2 2 21 3" xfId="10474" xr:uid="{778F2524-4808-41C0-82DE-9C5FBD8C870B}"/>
    <cellStyle name="Comma 2 2 2 21 3 2" xfId="10748" xr:uid="{A8DB8A8D-65A8-4B46-82EC-53D93B577A42}"/>
    <cellStyle name="Comma 2 2 2 21 3 2 2" xfId="11943" xr:uid="{FADA796B-65C3-408D-8507-1AA3E511D8CF}"/>
    <cellStyle name="Comma 2 2 2 21 3 3" xfId="11767" xr:uid="{96DF9B10-9071-4591-B66E-7BE2D0FD03E8}"/>
    <cellStyle name="Comma 2 2 2 21 4" xfId="10662" xr:uid="{7FE0D765-59A4-4029-B372-985FC4187329}"/>
    <cellStyle name="Comma 2 2 2 21 4 2" xfId="11863" xr:uid="{1FD6E300-29F2-4EF8-83E3-1BB836D1D9E1}"/>
    <cellStyle name="Comma 2 2 2 21 5" xfId="11681" xr:uid="{E361F932-73A8-413A-86BB-C31FC50736B5}"/>
    <cellStyle name="Comma 2 2 2 22" xfId="10045" xr:uid="{DD90293D-A42B-402C-812F-CAEC73377BA3}"/>
    <cellStyle name="Comma 2 2 2 22 2" xfId="10524" xr:uid="{07E33DBB-567A-4450-BB04-056AB43E7939}"/>
    <cellStyle name="Comma 2 2 2 22 2 2" xfId="10796" xr:uid="{A63C86CE-F833-48DE-9294-20863ADEFCA3}"/>
    <cellStyle name="Comma 2 2 2 22 2 2 2" xfId="11991" xr:uid="{7C33CE3B-7447-4F40-B9D7-5FB780D195A1}"/>
    <cellStyle name="Comma 2 2 2 22 2 3" xfId="11815" xr:uid="{FA40F3FE-41F4-415B-9EF4-E0843ADB3118}"/>
    <cellStyle name="Comma 2 2 2 22 3" xfId="10710" xr:uid="{DF15B95F-7447-4621-A04A-BC8CE034F7CF}"/>
    <cellStyle name="Comma 2 2 2 22 3 2" xfId="11911" xr:uid="{26D3BE7F-E9BE-4499-A5DD-2EDF5B6075AE}"/>
    <cellStyle name="Comma 2 2 2 22 4" xfId="11733" xr:uid="{1F1BC7BE-DE43-48BF-B91B-1B212CF087C9}"/>
    <cellStyle name="Comma 2 2 2 23" xfId="10007" xr:uid="{4674396B-ED60-4A48-B935-F039B865C05F}"/>
    <cellStyle name="Comma 2 2 2 23 2" xfId="10492" xr:uid="{65E1645A-61A4-42AB-8320-53AB45741E7F}"/>
    <cellStyle name="Comma 2 2 2 23 2 2" xfId="10764" xr:uid="{0FCBEB1B-1971-498C-9237-06A15825CEB1}"/>
    <cellStyle name="Comma 2 2 2 23 2 2 2" xfId="11959" xr:uid="{D278A89B-5F12-4561-BE9E-849818372076}"/>
    <cellStyle name="Comma 2 2 2 23 2 3" xfId="11783" xr:uid="{3781BE85-8886-4DC9-A725-393900908769}"/>
    <cellStyle name="Comma 2 2 2 23 3" xfId="10678" xr:uid="{EF47C2B9-1186-4A42-8EE8-A5B2800CBCDD}"/>
    <cellStyle name="Comma 2 2 2 23 3 2" xfId="11879" xr:uid="{28D85E44-0F0C-40EA-BE5A-E51DFD000D4B}"/>
    <cellStyle name="Comma 2 2 2 23 4" xfId="11701" xr:uid="{0245ED34-78C2-4253-8905-FD366F868A3C}"/>
    <cellStyle name="Comma 2 2 2 24" xfId="10544" xr:uid="{CC18D092-E89B-418D-830C-C4E122DC81F7}"/>
    <cellStyle name="Comma 2 2 2 24 2" xfId="10812" xr:uid="{12AF648D-053E-4780-9192-84FEC9098C59}"/>
    <cellStyle name="Comma 2 2 2 24 2 2" xfId="12007" xr:uid="{2FB3A481-3753-460F-9961-3378752227D0}"/>
    <cellStyle name="Comma 2 2 2 24 3" xfId="11831" xr:uid="{19A31049-059B-42F4-8F35-DEB9253FBD45}"/>
    <cellStyle name="Comma 2 2 2 25" xfId="10452" xr:uid="{B2FF0B9E-AC42-4989-BD26-A1B6FC080C4F}"/>
    <cellStyle name="Comma 2 2 2 25 2" xfId="10732" xr:uid="{2FE2E305-9322-4A28-9814-492911BC0CD2}"/>
    <cellStyle name="Comma 2 2 2 25 2 2" xfId="11927" xr:uid="{9947D800-C28E-4A59-9815-1F69A66ED82C}"/>
    <cellStyle name="Comma 2 2 2 25 3" xfId="11751" xr:uid="{CD958F57-D76F-4702-BA59-F3BDD2AEA695}"/>
    <cellStyle name="Comma 2 2 2 26" xfId="10646" xr:uid="{012A1025-D06B-4285-ACAC-FF6F8B6D5476}"/>
    <cellStyle name="Comma 2 2 2 26 2" xfId="11847" xr:uid="{459F5C56-4D75-4339-A840-B3F5EA870433}"/>
    <cellStyle name="Comma 2 2 2 27" xfId="11634" xr:uid="{1B296F1D-E782-43F7-B7E3-9ABB8F14A67D}"/>
    <cellStyle name="Comma 2 2 2 28" xfId="12428" xr:uid="{0797605A-6220-49B1-AAC2-FD6F56612056}"/>
    <cellStyle name="Comma 2 2 2 3" xfId="4864" xr:uid="{4F85CB6F-26FB-4B5E-9ECF-6F0FF7E9A38D}"/>
    <cellStyle name="Comma 2 2 2 3 2" xfId="6517" xr:uid="{E10D12B2-B4E8-4A65-B42F-2643F7E77806}"/>
    <cellStyle name="Comma 2 2 2 3 2 2" xfId="7068" xr:uid="{F8FE71AA-6573-4E29-98A4-CFDD9918CFB7}"/>
    <cellStyle name="Comma 2 2 2 3 2 2 2" xfId="7643" xr:uid="{43703BEF-1437-49DC-B0FE-A4632F74FB38}"/>
    <cellStyle name="Comma 2 2 2 3 2 2 2 2" xfId="8753" xr:uid="{C531F3F9-FB51-4F6D-AE46-DA0E3AC2E6C8}"/>
    <cellStyle name="Comma 2 2 2 3 2 2 3" xfId="8373" xr:uid="{63B739CB-8C9C-4673-9464-B39E39EBC307}"/>
    <cellStyle name="Comma 2 2 2 3 2 3" xfId="7421" xr:uid="{9204D5BB-ABE3-4187-80A8-683631C28662}"/>
    <cellStyle name="Comma 2 2 2 3 2 3 2" xfId="8544" xr:uid="{ABD13AFD-D416-4E1D-8852-17BC2CE4644F}"/>
    <cellStyle name="Comma 2 2 2 3 2 4" xfId="8165" xr:uid="{E131D340-F7E4-48E0-95F1-09B7FB5D8B6B}"/>
    <cellStyle name="Comma 2 2 2 3 3" xfId="6948" xr:uid="{72F561C3-67D7-4F73-83FA-F0E6B5B17E12}"/>
    <cellStyle name="Comma 2 2 2 3 3 2" xfId="7547" xr:uid="{9E2DA6F6-BC45-4909-8BDD-9E0A7543E542}"/>
    <cellStyle name="Comma 2 2 2 3 3 2 2" xfId="8657" xr:uid="{2B8E42C1-E32D-4551-AC5B-B51C1DA7D6EF}"/>
    <cellStyle name="Comma 2 2 2 3 3 3" xfId="8277" xr:uid="{CE2EA679-BFA8-4C43-AA51-36F7BFA46F28}"/>
    <cellStyle name="Comma 2 2 2 3 4" xfId="7306" xr:uid="{852A7BB8-DF1F-4901-B00A-8B3495A83B63}"/>
    <cellStyle name="Comma 2 2 2 3 4 2" xfId="8431" xr:uid="{F9D4C625-2465-4533-BB49-EF656FA080AE}"/>
    <cellStyle name="Comma 2 2 2 3 5" xfId="8051" xr:uid="{2DA6E21C-2FA4-443D-A302-19BAB7BD9D55}"/>
    <cellStyle name="Comma 2 2 2 4" xfId="6540" xr:uid="{E067650D-1321-4C3B-85E5-1EA56DA02A46}"/>
    <cellStyle name="Comma 2 2 2 4 2" xfId="6966" xr:uid="{2F0DDC63-BBE8-4A49-A567-E3387E2307DC}"/>
    <cellStyle name="Comma 2 2 2 4 2 2" xfId="7563" xr:uid="{6A572EBB-FCA9-4615-BD5A-B5E785E34BFD}"/>
    <cellStyle name="Comma 2 2 2 4 2 2 2" xfId="8673" xr:uid="{FC155C9E-8C11-41DD-BAFF-2509CC5354B0}"/>
    <cellStyle name="Comma 2 2 2 4 2 3" xfId="8293" xr:uid="{4B018F37-652A-4D9F-A4B8-2CE7CDA455BF}"/>
    <cellStyle name="Comma 2 2 2 4 3" xfId="7324" xr:uid="{781C7829-FD9F-4460-B191-2DFCE1AB0001}"/>
    <cellStyle name="Comma 2 2 2 4 3 2" xfId="8447" xr:uid="{5C460456-F861-4E60-8334-5C0039CB8A2C}"/>
    <cellStyle name="Comma 2 2 2 4 4" xfId="8069" xr:uid="{71E8A2F7-DE22-4303-9041-D7CCFAC8B53C}"/>
    <cellStyle name="Comma 2 2 2 5" xfId="6557" xr:uid="{210528FD-760B-4AAA-8669-0A10B4C1E994}"/>
    <cellStyle name="Comma 2 2 2 5 2" xfId="6982" xr:uid="{FA3E5071-4DF7-4A64-9D0E-25B6CF569C1D}"/>
    <cellStyle name="Comma 2 2 2 5 2 2" xfId="7579" xr:uid="{0D76DFF2-EB13-4216-8F0E-42D6179B5DA5}"/>
    <cellStyle name="Comma 2 2 2 5 2 2 2" xfId="8689" xr:uid="{8723DC97-7F5B-44E2-8CAF-A49003A8B02E}"/>
    <cellStyle name="Comma 2 2 2 5 2 3" xfId="8309" xr:uid="{78EC1330-7D45-4D93-B2C1-242D9689432A}"/>
    <cellStyle name="Comma 2 2 2 5 3" xfId="7340" xr:uid="{C8A5E790-A89E-4E74-AF00-DA4C7460CD6B}"/>
    <cellStyle name="Comma 2 2 2 5 3 2" xfId="8463" xr:uid="{81D0604D-4742-488C-AAA6-3157959B940F}"/>
    <cellStyle name="Comma 2 2 2 5 4" xfId="8085" xr:uid="{B6F0CBBB-D3EB-43D7-9739-783AF7E34108}"/>
    <cellStyle name="Comma 2 2 2 6" xfId="6567" xr:uid="{02496E9A-4086-4CFB-8434-900666A45E12}"/>
    <cellStyle name="Comma 2 2 2 6 2" xfId="6991" xr:uid="{B5C0802B-994D-4A08-83B5-5FD880C24E61}"/>
    <cellStyle name="Comma 2 2 2 6 2 2" xfId="7588" xr:uid="{2310614A-A2CF-4D57-9553-005CA316F07F}"/>
    <cellStyle name="Comma 2 2 2 6 2 2 2" xfId="8698" xr:uid="{9F7C7818-6646-42C7-ACCD-9EEF9DCA0D27}"/>
    <cellStyle name="Comma 2 2 2 6 2 3" xfId="8318" xr:uid="{B1006FE7-FAA3-46CB-ABEF-AC31C4496B74}"/>
    <cellStyle name="Comma 2 2 2 6 3" xfId="7349" xr:uid="{DD8757CA-4172-4A43-A854-CE67CCFEEFAA}"/>
    <cellStyle name="Comma 2 2 2 6 3 2" xfId="8472" xr:uid="{DC836E11-9057-4EF3-8459-C2346FC58A8B}"/>
    <cellStyle name="Comma 2 2 2 6 4" xfId="8094" xr:uid="{82DAE618-E5F6-41D3-81A4-B1143633A957}"/>
    <cellStyle name="Comma 2 2 2 7" xfId="6590" xr:uid="{178DB2FC-CE9B-4616-A2FE-D6589A5114CB}"/>
    <cellStyle name="Comma 2 2 2 7 2" xfId="7014" xr:uid="{B67A4498-F931-45CF-89E4-E0B6F446BDA9}"/>
    <cellStyle name="Comma 2 2 2 7 2 2" xfId="7611" xr:uid="{2F783EFB-A6AE-45D0-AE4C-D6F9CDCF2133}"/>
    <cellStyle name="Comma 2 2 2 7 2 2 2" xfId="8721" xr:uid="{AB7B84B9-24CC-4F7F-934B-E03CFA122526}"/>
    <cellStyle name="Comma 2 2 2 7 2 3" xfId="8341" xr:uid="{9E3C8DC9-B9BE-4C6E-9AD5-87DF073C9BE0}"/>
    <cellStyle name="Comma 2 2 2 7 3" xfId="7373" xr:uid="{1E4607D8-6C34-433C-B18F-B3A524E9B63E}"/>
    <cellStyle name="Comma 2 2 2 7 3 2" xfId="8496" xr:uid="{FB50B153-1194-4D32-AFA5-88EA67DD6ED6}"/>
    <cellStyle name="Comma 2 2 2 7 4" xfId="8117" xr:uid="{23D6456B-7E0C-49C0-8239-62EAF09B486C}"/>
    <cellStyle name="Comma 2 2 2 8" xfId="6494" xr:uid="{DD83C5BF-C078-4DA9-AD4B-49A9FB205044}"/>
    <cellStyle name="Comma 2 2 2 8 2" xfId="7052" xr:uid="{D40C3C17-B6A2-41F2-8FA9-E8E8C550D000}"/>
    <cellStyle name="Comma 2 2 2 8 2 2" xfId="7627" xr:uid="{21F55F7E-3F37-4481-8B1A-47FA87B0D326}"/>
    <cellStyle name="Comma 2 2 2 8 2 2 2" xfId="8737" xr:uid="{B57AEE26-0A28-4F21-8E29-FD08359FAC6B}"/>
    <cellStyle name="Comma 2 2 2 8 2 3" xfId="8357" xr:uid="{F7EF14AF-B6AF-40BC-99F5-13B2687B03D6}"/>
    <cellStyle name="Comma 2 2 2 8 3" xfId="7405" xr:uid="{80B38D5B-84EB-4408-9E94-5AF72054FE48}"/>
    <cellStyle name="Comma 2 2 2 8 3 2" xfId="8528" xr:uid="{4063DAA5-AE2F-4EDB-A15E-B61901C87A3F}"/>
    <cellStyle name="Comma 2 2 2 8 4" xfId="8149" xr:uid="{D964EEEC-B095-4322-B27F-7FF992313A73}"/>
    <cellStyle name="Comma 2 2 2 9" xfId="7030" xr:uid="{4727FFA9-C2D9-4824-979C-7646C71609FB}"/>
    <cellStyle name="Comma 2 2 2 9 2" xfId="7389" xr:uid="{78D0E5EC-FE03-4F3F-905F-C5F4A600D32C}"/>
    <cellStyle name="Comma 2 2 2 9 2 2" xfId="8512" xr:uid="{7F9170FB-9271-412E-83CB-87A0F27D7F38}"/>
    <cellStyle name="Comma 2 2 2 9 3" xfId="8133" xr:uid="{4B99C739-6253-4949-8EC8-45C1704F8BE8}"/>
    <cellStyle name="Comma 2 2 20" xfId="8802" xr:uid="{05FD1FB7-1B4C-45C9-8A2D-BB30333DAA8A}"/>
    <cellStyle name="Comma 2 2 21" xfId="8030" xr:uid="{BD5009BB-F0BC-40DC-B4FE-28C2BDA8E11F}"/>
    <cellStyle name="Comma 2 2 22" xfId="9469" xr:uid="{F8328B29-716C-4594-8792-C90294074A0B}"/>
    <cellStyle name="Comma 2 2 22 2" xfId="10019" xr:uid="{13593E04-88D9-4D67-8631-E9EE072D6F59}"/>
    <cellStyle name="Comma 2 2 22 2 2" xfId="10504" xr:uid="{7FE9F963-77F1-456F-A871-5100575CF04A}"/>
    <cellStyle name="Comma 2 2 22 2 2 2" xfId="10776" xr:uid="{A344B276-CCA0-4517-9DC9-25E62009A498}"/>
    <cellStyle name="Comma 2 2 22 2 2 2 2" xfId="11971" xr:uid="{3271EBE4-749C-43BA-93C6-CBD42FC73666}"/>
    <cellStyle name="Comma 2 2 22 2 2 3" xfId="11795" xr:uid="{26EC719D-0CE3-4E77-A7EC-3297569CBCC1}"/>
    <cellStyle name="Comma 2 2 22 2 3" xfId="10690" xr:uid="{F376F604-8E17-4349-8610-C7BE33E631C6}"/>
    <cellStyle name="Comma 2 2 22 2 3 2" xfId="11891" xr:uid="{B83AA4F4-F1D6-46D0-99B7-BFB9A2645F78}"/>
    <cellStyle name="Comma 2 2 22 2 4" xfId="11713" xr:uid="{03C1C928-3AAA-4EE8-810E-A87B95F7D9CA}"/>
    <cellStyle name="Comma 2 2 22 3" xfId="10470" xr:uid="{B3CA011F-2D84-4E1F-A317-E4AD8CE81593}"/>
    <cellStyle name="Comma 2 2 22 3 2" xfId="10744" xr:uid="{EB74E5C8-4D0D-493F-98EE-4DA50831066B}"/>
    <cellStyle name="Comma 2 2 22 3 2 2" xfId="11939" xr:uid="{A9B5E9AF-8056-4115-8729-C2D4057E79EF}"/>
    <cellStyle name="Comma 2 2 22 3 3" xfId="11763" xr:uid="{5881E887-A7B9-47B2-9994-2A0FF7F0C329}"/>
    <cellStyle name="Comma 2 2 22 4" xfId="10658" xr:uid="{B7D14D01-C9C5-4CC6-A8A8-BBE55E615339}"/>
    <cellStyle name="Comma 2 2 22 4 2" xfId="11859" xr:uid="{35A410E2-9673-4EA8-B6AA-13ED18820C70}"/>
    <cellStyle name="Comma 2 2 22 5" xfId="11677" xr:uid="{2D3D1FDF-9DEF-4F08-8587-19428FE4F9AB}"/>
    <cellStyle name="Comma 2 2 23" xfId="10041" xr:uid="{082C0CBB-2B86-408C-B8CD-9414084012D6}"/>
    <cellStyle name="Comma 2 2 23 2" xfId="10520" xr:uid="{B276DDE8-1879-4176-BF7E-DB4F91C6AC1D}"/>
    <cellStyle name="Comma 2 2 23 2 2" xfId="10792" xr:uid="{97FB9418-2FC6-4B4B-A8AC-B8AD30296BB2}"/>
    <cellStyle name="Comma 2 2 23 2 2 2" xfId="11987" xr:uid="{23F88EA5-6496-45DF-84EC-30202EC0E080}"/>
    <cellStyle name="Comma 2 2 23 2 3" xfId="11811" xr:uid="{62993B65-2D9E-467E-86E0-2C0C6F3A7A3B}"/>
    <cellStyle name="Comma 2 2 23 3" xfId="10706" xr:uid="{7F495BB5-7583-49DD-93A8-E70841C4D186}"/>
    <cellStyle name="Comma 2 2 23 3 2" xfId="11907" xr:uid="{73FDB49D-8259-4961-8472-AF5E64C5159A}"/>
    <cellStyle name="Comma 2 2 23 4" xfId="11729" xr:uid="{2B4AEE65-55AC-4BB6-B637-4CE4A36FE610}"/>
    <cellStyle name="Comma 2 2 24" xfId="10003" xr:uid="{175416E5-2391-4668-83D4-DC560C9247CC}"/>
    <cellStyle name="Comma 2 2 24 2" xfId="10488" xr:uid="{DD239BDE-448F-402B-A64D-F5BD55545284}"/>
    <cellStyle name="Comma 2 2 24 2 2" xfId="10760" xr:uid="{66530A2A-938A-42A3-B2A5-0C7C3C94916B}"/>
    <cellStyle name="Comma 2 2 24 2 2 2" xfId="11955" xr:uid="{629498FB-80AD-478F-AFC9-96334D3AEDAC}"/>
    <cellStyle name="Comma 2 2 24 2 3" xfId="11779" xr:uid="{2799CB72-6AA0-4A6D-A19D-6CDE35292F14}"/>
    <cellStyle name="Comma 2 2 24 3" xfId="10674" xr:uid="{2EBB141F-ED53-4240-99C1-5892B67E70CA}"/>
    <cellStyle name="Comma 2 2 24 3 2" xfId="11875" xr:uid="{67EA4128-E596-45FA-BEA9-4C05170DD842}"/>
    <cellStyle name="Comma 2 2 24 4" xfId="11697" xr:uid="{0F8830EF-6C77-4D1C-94BF-8BF9DA32D5F6}"/>
    <cellStyle name="Comma 2 2 25" xfId="10540" xr:uid="{9C4C7832-DF96-48EC-8DD9-32B6CF42B05C}"/>
    <cellStyle name="Comma 2 2 25 2" xfId="10808" xr:uid="{D0AA31FF-E3F0-4250-9801-2EF75C048115}"/>
    <cellStyle name="Comma 2 2 25 2 2" xfId="12003" xr:uid="{59EE9E00-7725-4A41-BD39-97263B3CF2A6}"/>
    <cellStyle name="Comma 2 2 25 3" xfId="11827" xr:uid="{7BDF08E4-AD87-49B5-ADBE-76F0F2D370A9}"/>
    <cellStyle name="Comma 2 2 26" xfId="10448" xr:uid="{9A7444E1-D3AC-4ED6-8E19-F9DB05A9D5E1}"/>
    <cellStyle name="Comma 2 2 26 2" xfId="10728" xr:uid="{6C71185F-672B-4FC9-8A7C-E05B18696B19}"/>
    <cellStyle name="Comma 2 2 26 2 2" xfId="11923" xr:uid="{5D050D51-B057-4385-9AD0-AA4CD02CA3E5}"/>
    <cellStyle name="Comma 2 2 26 3" xfId="11747" xr:uid="{C84308D2-E878-47D2-AE60-14B86CCA6B3E}"/>
    <cellStyle name="Comma 2 2 27" xfId="10642" xr:uid="{85C37644-D750-41C6-BF9F-C9700E2AEEE1}"/>
    <cellStyle name="Comma 2 2 27 2" xfId="11843" xr:uid="{F3334C04-E1CD-4457-B146-8DE765F1691F}"/>
    <cellStyle name="Comma 2 2 28" xfId="12073" xr:uid="{A19E1105-AD7E-4D23-A95A-31AA1B25604E}"/>
    <cellStyle name="Comma 2 2 29" xfId="11629" xr:uid="{769AEAA0-99C0-402D-8277-DC0A509655E5}"/>
    <cellStyle name="Comma 2 2 3" xfId="4306" xr:uid="{85099DAB-159C-4792-B160-97EBB9DFE352}"/>
    <cellStyle name="Comma 2 2 3 10" xfId="7098" xr:uid="{EB5EA093-E106-4F3D-B93D-F003B4B1ABD3}"/>
    <cellStyle name="Comma 2 2 3 10 2" xfId="7451" xr:uid="{74F6BAA3-9134-4125-848B-EE7C3BC0F69C}"/>
    <cellStyle name="Comma 2 2 3 10 2 2" xfId="8574" xr:uid="{01D69C01-B766-4150-B3BA-4487D8722998}"/>
    <cellStyle name="Comma 2 2 3 10 3" xfId="8194" xr:uid="{BC5448BC-57E1-4E9C-9348-4D8461A4EA34}"/>
    <cellStyle name="Comma 2 2 3 11" xfId="7121" xr:uid="{F284EFC1-9B33-41D9-97BC-CC35F7FB00B8}"/>
    <cellStyle name="Comma 2 2 3 11 2" xfId="7474" xr:uid="{117CAEA7-3BF6-47D0-AD17-1AD80392B960}"/>
    <cellStyle name="Comma 2 2 3 11 2 2" xfId="8597" xr:uid="{A0A02890-B2F4-4E1E-B6A0-54F38F4F08FA}"/>
    <cellStyle name="Comma 2 2 3 11 3" xfId="8217" xr:uid="{989B2914-DA25-4764-943E-0EDBFAC3AF74}"/>
    <cellStyle name="Comma 2 2 3 12" xfId="7137" xr:uid="{C136C02F-F8F3-453B-8978-C35F9B0EA2D1}"/>
    <cellStyle name="Comma 2 2 3 12 2" xfId="7490" xr:uid="{1437FD8E-058A-4B52-BA0D-02C63D41D181}"/>
    <cellStyle name="Comma 2 2 3 12 2 2" xfId="8613" xr:uid="{B2A805E9-8477-4AC1-8C1A-255C93314B1A}"/>
    <cellStyle name="Comma 2 2 3 12 3" xfId="8233" xr:uid="{7261BB47-0017-4740-A504-739442EE7168}"/>
    <cellStyle name="Comma 2 2 3 13" xfId="6936" xr:uid="{D2CE9565-F3F1-47ED-8136-6F9D96744FD7}"/>
    <cellStyle name="Comma 2 2 3 13 2" xfId="7535" xr:uid="{2AAD3578-6540-4D39-A34E-34F4FA2F9662}"/>
    <cellStyle name="Comma 2 2 3 13 2 2" xfId="8645" xr:uid="{267A262F-EBDF-41BA-878F-8517BE642467}"/>
    <cellStyle name="Comma 2 2 3 13 3" xfId="8265" xr:uid="{D31010BB-5D38-4877-8A04-22E8AC85A0BD}"/>
    <cellStyle name="Comma 2 2 3 14" xfId="7506" xr:uid="{C676CD6D-78D9-4AF3-926A-39D777C776E2}"/>
    <cellStyle name="Comma 2 2 3 14 2" xfId="8629" xr:uid="{7908BC4B-EA66-446D-9C26-61C190032227}"/>
    <cellStyle name="Comma 2 2 3 14 3" xfId="8249" xr:uid="{9E339352-9D16-4215-A00E-B45EBCEBDF78}"/>
    <cellStyle name="Comma 2 2 3 15" xfId="7294" xr:uid="{2895582E-BB06-4E2F-9226-E4303813B07C}"/>
    <cellStyle name="Comma 2 2 3 15 2" xfId="8419" xr:uid="{8943949D-5AB2-47D1-BFF0-ED63FB1468A2}"/>
    <cellStyle name="Comma 2 2 3 16" xfId="8768" xr:uid="{D3495F0A-658D-464C-B286-48CCEBA323E5}"/>
    <cellStyle name="Comma 2 2 3 17" xfId="8790" xr:uid="{E8FB8C8B-BB8E-44EE-A3C2-97FC7F2FFBC6}"/>
    <cellStyle name="Comma 2 2 3 18" xfId="8810" xr:uid="{3F3BD9F9-ECEC-437A-A0FD-E5756FE27399}"/>
    <cellStyle name="Comma 2 2 3 19" xfId="8039" xr:uid="{BD170BA8-88C6-497B-B38D-A0B9D1BFE317}"/>
    <cellStyle name="Comma 2 2 3 2" xfId="4868" xr:uid="{A6BE77DB-8DC6-4BE1-ABEB-9F0C7D0B1BFB}"/>
    <cellStyle name="Comma 2 2 3 2 2" xfId="6521" xr:uid="{B2168D8E-3568-4206-8BAE-03C6C20C8511}"/>
    <cellStyle name="Comma 2 2 3 2 2 2" xfId="7072" xr:uid="{F802D455-2C7C-41E1-B365-24BB219105C4}"/>
    <cellStyle name="Comma 2 2 3 2 2 2 2" xfId="7647" xr:uid="{F442FB74-C9D6-4DD5-B615-35580544DAF8}"/>
    <cellStyle name="Comma 2 2 3 2 2 2 2 2" xfId="8757" xr:uid="{4C8189EC-AFB9-489F-9054-75C84C36C826}"/>
    <cellStyle name="Comma 2 2 3 2 2 2 3" xfId="8377" xr:uid="{2DD513D2-44AE-4241-ACBF-E4F1D72AD7AC}"/>
    <cellStyle name="Comma 2 2 3 2 2 3" xfId="7425" xr:uid="{857FB6D5-D137-43A7-88DE-B88E817C27A0}"/>
    <cellStyle name="Comma 2 2 3 2 2 3 2" xfId="8548" xr:uid="{B97A7FB1-D50C-4F04-B15A-172940D1EE31}"/>
    <cellStyle name="Comma 2 2 3 2 2 4" xfId="8169" xr:uid="{6B152241-A081-4070-9FEA-EE73D12EB630}"/>
    <cellStyle name="Comma 2 2 3 2 3" xfId="6952" xr:uid="{61FC09F1-72EA-41CA-B9F3-6DC7C287F6F6}"/>
    <cellStyle name="Comma 2 2 3 2 3 2" xfId="7551" xr:uid="{43671F3D-4ECD-4008-AD47-54019BDD0E7A}"/>
    <cellStyle name="Comma 2 2 3 2 3 2 2" xfId="8661" xr:uid="{15169074-6AB2-491B-8763-A0E40F27CF40}"/>
    <cellStyle name="Comma 2 2 3 2 3 3" xfId="8281" xr:uid="{4328B56D-A835-4DB7-8DEC-E220605D5D9D}"/>
    <cellStyle name="Comma 2 2 3 2 4" xfId="7310" xr:uid="{2252B2E8-0FAF-46A6-BA5E-873F9C7AB551}"/>
    <cellStyle name="Comma 2 2 3 2 4 2" xfId="8435" xr:uid="{1238D638-2613-4B49-B2BF-5E222D82284F}"/>
    <cellStyle name="Comma 2 2 3 2 5" xfId="8055" xr:uid="{A1127F23-5165-4779-948E-376D7746DCE5}"/>
    <cellStyle name="Comma 2 2 3 20" xfId="9478" xr:uid="{7F55E6CF-4793-4390-A49A-F5414280FC62}"/>
    <cellStyle name="Comma 2 2 3 20 2" xfId="10027" xr:uid="{47E9D18B-2B19-4095-B146-D30DCA9ADEDA}"/>
    <cellStyle name="Comma 2 2 3 20 2 2" xfId="10512" xr:uid="{BB895166-42C3-4B32-8401-4F52A2847AA6}"/>
    <cellStyle name="Comma 2 2 3 20 2 2 2" xfId="10784" xr:uid="{565722CF-8796-48C7-9804-008ABB3AC3FD}"/>
    <cellStyle name="Comma 2 2 3 20 2 2 2 2" xfId="11979" xr:uid="{76055D0C-0754-461E-8787-8FA1F4DA9126}"/>
    <cellStyle name="Comma 2 2 3 20 2 2 3" xfId="11803" xr:uid="{61ED2226-236E-4873-B508-37D00812BE55}"/>
    <cellStyle name="Comma 2 2 3 20 2 3" xfId="10698" xr:uid="{B38512F5-18D6-4FB6-A709-33EA12CBA3F0}"/>
    <cellStyle name="Comma 2 2 3 20 2 3 2" xfId="11899" xr:uid="{3A47E883-0C90-4B95-95E4-60E7BC7D577D}"/>
    <cellStyle name="Comma 2 2 3 20 2 4" xfId="11721" xr:uid="{CEC9339C-BF02-43B5-A8D9-F0CA52423A91}"/>
    <cellStyle name="Comma 2 2 3 20 3" xfId="10478" xr:uid="{5D662C77-C625-40DF-A7E4-F699153E3306}"/>
    <cellStyle name="Comma 2 2 3 20 3 2" xfId="10752" xr:uid="{E36C8588-5FFE-4DEE-9625-E7AB7A13D7D0}"/>
    <cellStyle name="Comma 2 2 3 20 3 2 2" xfId="11947" xr:uid="{50366C47-0409-4729-9485-09087BD7C4B7}"/>
    <cellStyle name="Comma 2 2 3 20 3 3" xfId="11771" xr:uid="{180C4DC0-DC66-4CEB-9402-3B8F9136D2FF}"/>
    <cellStyle name="Comma 2 2 3 20 4" xfId="10666" xr:uid="{D488030B-13C6-4A36-92CB-DC0BCF68D325}"/>
    <cellStyle name="Comma 2 2 3 20 4 2" xfId="11867" xr:uid="{1FC1BCA4-D95C-4E76-9350-B1AF6BC1D473}"/>
    <cellStyle name="Comma 2 2 3 20 5" xfId="11685" xr:uid="{CDB95B76-153B-4B3A-B05B-86F50F0D7719}"/>
    <cellStyle name="Comma 2 2 3 21" xfId="10049" xr:uid="{B2212E57-E70C-44EF-8AC9-0754CC44923A}"/>
    <cellStyle name="Comma 2 2 3 21 2" xfId="10528" xr:uid="{12FCD81F-EB62-42CA-8973-E42CE4BB4A5C}"/>
    <cellStyle name="Comma 2 2 3 21 2 2" xfId="10800" xr:uid="{91CF3C2D-9224-45DB-8ACD-27BBD34DDE43}"/>
    <cellStyle name="Comma 2 2 3 21 2 2 2" xfId="11995" xr:uid="{4FCD9242-F0EC-4D73-9522-BD74C7434E8B}"/>
    <cellStyle name="Comma 2 2 3 21 2 3" xfId="11819" xr:uid="{AC70C958-034E-4F96-BC04-AD2CEA56ADC2}"/>
    <cellStyle name="Comma 2 2 3 21 3" xfId="10714" xr:uid="{17FDED80-4816-4A2C-9B95-C467C8D622E2}"/>
    <cellStyle name="Comma 2 2 3 21 3 2" xfId="11915" xr:uid="{A58C6094-730C-4791-9267-7D4C96128957}"/>
    <cellStyle name="Comma 2 2 3 21 4" xfId="11737" xr:uid="{AD8C8886-0724-4F12-BA8A-C86F7FB96BAD}"/>
    <cellStyle name="Comma 2 2 3 22" xfId="10011" xr:uid="{62E8DD26-E8F6-4EBF-A238-20AD86027450}"/>
    <cellStyle name="Comma 2 2 3 22 2" xfId="10496" xr:uid="{3D5CC654-6736-406D-BA34-EA0FBE4BD7BC}"/>
    <cellStyle name="Comma 2 2 3 22 2 2" xfId="10768" xr:uid="{6ADC5C46-D348-41E0-8ED7-BEAFFA494023}"/>
    <cellStyle name="Comma 2 2 3 22 2 2 2" xfId="11963" xr:uid="{A2B80380-B38D-409D-8382-92F75BE14E25}"/>
    <cellStyle name="Comma 2 2 3 22 2 3" xfId="11787" xr:uid="{4C3EC380-7AA8-4CC4-8EBD-9BA2EF79E124}"/>
    <cellStyle name="Comma 2 2 3 22 3" xfId="10682" xr:uid="{AAA5EB5A-3F91-4FD4-8825-BDD288CA3229}"/>
    <cellStyle name="Comma 2 2 3 22 3 2" xfId="11883" xr:uid="{FD9ABC83-A6D2-43DD-9621-86CC182A3AF2}"/>
    <cellStyle name="Comma 2 2 3 22 4" xfId="11705" xr:uid="{4408F1BD-D996-444E-8319-980599D82900}"/>
    <cellStyle name="Comma 2 2 3 23" xfId="10548" xr:uid="{FD22F3BA-D323-4432-B3F8-8631FF12AB1E}"/>
    <cellStyle name="Comma 2 2 3 23 2" xfId="10816" xr:uid="{07D2CE10-B2D9-4C24-935D-76A37C60C73F}"/>
    <cellStyle name="Comma 2 2 3 23 2 2" xfId="12011" xr:uid="{24DF16D1-97DB-49C1-8CA4-54D08BC55102}"/>
    <cellStyle name="Comma 2 2 3 23 3" xfId="11835" xr:uid="{5CB72D70-9F34-4816-8C8A-FF2E30543619}"/>
    <cellStyle name="Comma 2 2 3 24" xfId="10456" xr:uid="{D1CC547C-E653-46FF-82B1-ADE26A4DA538}"/>
    <cellStyle name="Comma 2 2 3 24 2" xfId="10736" xr:uid="{3B551F66-AC8A-4C13-A8A4-A8594AC7D648}"/>
    <cellStyle name="Comma 2 2 3 24 2 2" xfId="11931" xr:uid="{BCBE8695-2228-4F64-8853-C5ED848E9EAC}"/>
    <cellStyle name="Comma 2 2 3 24 3" xfId="11755" xr:uid="{3528430F-3C82-4E21-94A5-80D502311F9F}"/>
    <cellStyle name="Comma 2 2 3 25" xfId="10650" xr:uid="{A62EB719-7593-44D9-91B0-9811FDF06793}"/>
    <cellStyle name="Comma 2 2 3 25 2" xfId="11851" xr:uid="{AD71F389-244A-479B-AE58-B5F4A13B2E25}"/>
    <cellStyle name="Comma 2 2 3 26" xfId="11638" xr:uid="{C98C98B3-7A3D-4811-A017-4D6C9F27430C}"/>
    <cellStyle name="Comma 2 2 3 3" xfId="6544" xr:uid="{FA77B91D-5292-4AFD-8C5A-3057E90C6693}"/>
    <cellStyle name="Comma 2 2 3 3 2" xfId="6970" xr:uid="{2C095D8D-69A3-45AC-A551-B2CD714A8436}"/>
    <cellStyle name="Comma 2 2 3 3 2 2" xfId="7567" xr:uid="{608B80E4-8E21-4228-BF30-287CE1FAA120}"/>
    <cellStyle name="Comma 2 2 3 3 2 2 2" xfId="8677" xr:uid="{42DC4BD2-BDB3-4AC9-BF0A-42010A8D7B2B}"/>
    <cellStyle name="Comma 2 2 3 3 2 3" xfId="8297" xr:uid="{85C47C33-499C-46BE-A875-3833C138E0B6}"/>
    <cellStyle name="Comma 2 2 3 3 3" xfId="7328" xr:uid="{DA6B9CE9-4932-4A59-8D0D-F4884E9BC3E3}"/>
    <cellStyle name="Comma 2 2 3 3 3 2" xfId="8451" xr:uid="{F69284D2-6D85-434C-85D2-1D42705C60C8}"/>
    <cellStyle name="Comma 2 2 3 3 4" xfId="8073" xr:uid="{3B69DDAC-154F-44F1-AFEE-D6756BD7154A}"/>
    <cellStyle name="Comma 2 2 3 4" xfId="6561" xr:uid="{87A0F156-B8F9-4B64-BBC7-F6B7DF78784B}"/>
    <cellStyle name="Comma 2 2 3 4 2" xfId="6986" xr:uid="{AC991209-DB84-4E57-87B9-E0EE7DB46958}"/>
    <cellStyle name="Comma 2 2 3 4 2 2" xfId="7583" xr:uid="{4D3E31B8-BB03-40F5-8789-BE03FE94FA9F}"/>
    <cellStyle name="Comma 2 2 3 4 2 2 2" xfId="8693" xr:uid="{BD7736D2-DE4B-48C2-B410-277A09ABEC44}"/>
    <cellStyle name="Comma 2 2 3 4 2 3" xfId="8313" xr:uid="{555DB557-22EA-4D20-B614-D719D5CC3635}"/>
    <cellStyle name="Comma 2 2 3 4 3" xfId="7344" xr:uid="{14F5AA73-5FC7-4ED7-9C44-1DD63C96BE89}"/>
    <cellStyle name="Comma 2 2 3 4 3 2" xfId="8467" xr:uid="{099FDE30-DA96-4379-A46E-8A4F987D4BCE}"/>
    <cellStyle name="Comma 2 2 3 4 4" xfId="8089" xr:uid="{5857D6CC-D005-4E13-866D-29C7585C5360}"/>
    <cellStyle name="Comma 2 2 3 5" xfId="6569" xr:uid="{A73B6705-F726-4799-A407-D3BC84F323E5}"/>
    <cellStyle name="Comma 2 2 3 5 2" xfId="6993" xr:uid="{779BC8E8-02B4-42A3-A99A-B76C6293C23D}"/>
    <cellStyle name="Comma 2 2 3 5 2 2" xfId="7590" xr:uid="{DFD71DB6-087E-4BB7-A217-DBEFFBB7FEE7}"/>
    <cellStyle name="Comma 2 2 3 5 2 2 2" xfId="8700" xr:uid="{63FA3E14-8FD1-4B8B-8E1D-93F52CACB536}"/>
    <cellStyle name="Comma 2 2 3 5 2 3" xfId="8320" xr:uid="{101881D4-E33B-42EC-AE62-B234181FE6AD}"/>
    <cellStyle name="Comma 2 2 3 5 3" xfId="7351" xr:uid="{A85B8DD1-67E0-4817-9380-A05F80ACDE59}"/>
    <cellStyle name="Comma 2 2 3 5 3 2" xfId="8474" xr:uid="{472D91F5-4019-483B-B557-1F77EA1EB14C}"/>
    <cellStyle name="Comma 2 2 3 5 4" xfId="8096" xr:uid="{64DD0E3E-8649-4C43-8CF5-5E92C630D820}"/>
    <cellStyle name="Comma 2 2 3 6" xfId="6594" xr:uid="{28844EE9-D159-4D40-B180-B3F14D6F9656}"/>
    <cellStyle name="Comma 2 2 3 6 2" xfId="7018" xr:uid="{7314E6E3-F197-4318-999E-8FAED46C9BF2}"/>
    <cellStyle name="Comma 2 2 3 6 2 2" xfId="7615" xr:uid="{A63C7A6B-8184-4F38-9CC8-A4C1D44C1E22}"/>
    <cellStyle name="Comma 2 2 3 6 2 2 2" xfId="8725" xr:uid="{BB1295B1-1B99-4D5F-81DD-1BFA8D8BA2DE}"/>
    <cellStyle name="Comma 2 2 3 6 2 3" xfId="8345" xr:uid="{A147E2A6-79D0-4879-91FF-B807A987B5DE}"/>
    <cellStyle name="Comma 2 2 3 6 3" xfId="7377" xr:uid="{035D9FC1-73D0-4737-95E6-76BD3F8DB2FB}"/>
    <cellStyle name="Comma 2 2 3 6 3 2" xfId="8500" xr:uid="{29204B6C-29F1-42E6-8962-17BFEC2DA20D}"/>
    <cellStyle name="Comma 2 2 3 6 4" xfId="8121" xr:uid="{1E6B513D-EA2B-4155-AC0A-320A7602B0FB}"/>
    <cellStyle name="Comma 2 2 3 7" xfId="6498" xr:uid="{486C34CE-2CC2-4A5B-938E-C26E5AB9C01D}"/>
    <cellStyle name="Comma 2 2 3 7 2" xfId="7056" xr:uid="{F86F8606-1C62-4FED-A8D3-C5DEAA23DF3D}"/>
    <cellStyle name="Comma 2 2 3 7 2 2" xfId="7631" xr:uid="{1339897D-3781-4847-83F4-7958260CE521}"/>
    <cellStyle name="Comma 2 2 3 7 2 2 2" xfId="8741" xr:uid="{B872F815-B8E5-4405-B5D5-C9ADE41FA1D4}"/>
    <cellStyle name="Comma 2 2 3 7 2 3" xfId="8361" xr:uid="{819453D4-783E-489F-8F9C-D08A3B85F7C2}"/>
    <cellStyle name="Comma 2 2 3 7 3" xfId="7409" xr:uid="{978D94EC-97A8-468F-B8AD-F15E0786E6B0}"/>
    <cellStyle name="Comma 2 2 3 7 3 2" xfId="8532" xr:uid="{6AF624EF-BD50-4410-B055-51A2A1A3D8F3}"/>
    <cellStyle name="Comma 2 2 3 7 4" xfId="8153" xr:uid="{CD55E790-FE86-496D-B0D8-D7A55A0E5D12}"/>
    <cellStyle name="Comma 2 2 3 8" xfId="7034" xr:uid="{AEE8A8F5-1384-4C93-A5F8-6053E9B72A7D}"/>
    <cellStyle name="Comma 2 2 3 8 2" xfId="7393" xr:uid="{6A975D59-9AAD-4C24-90CD-EBA8A3BE9685}"/>
    <cellStyle name="Comma 2 2 3 8 2 2" xfId="8516" xr:uid="{315C5125-A1F6-4944-A5D5-D631E49F5B84}"/>
    <cellStyle name="Comma 2 2 3 8 3" xfId="8137" xr:uid="{1CF869A5-E555-407C-8027-56162EFFD6DE}"/>
    <cellStyle name="Comma 2 2 3 9" xfId="7088" xr:uid="{29BD173A-0094-4759-9FAC-92E86B2CDB07}"/>
    <cellStyle name="Comma 2 2 3 9 2" xfId="7441" xr:uid="{BA0ED77C-5677-490C-9D8E-C98C3C228667}"/>
    <cellStyle name="Comma 2 2 3 9 2 2" xfId="8564" xr:uid="{1825D63A-648F-4150-91AA-FAC103F2EB1D}"/>
    <cellStyle name="Comma 2 2 3 9 3" xfId="8185" xr:uid="{F35E1EA8-88D3-4477-B895-CBA7261FCCD0}"/>
    <cellStyle name="Comma 2 2 30" xfId="12382" xr:uid="{F0397F76-8EE3-4F81-9E49-48CA6842B67B}"/>
    <cellStyle name="Comma 2 2 4" xfId="4860" xr:uid="{79D0B1EC-7A56-4E21-8E28-0B9F50DFE3B5}"/>
    <cellStyle name="Comma 2 2 4 2" xfId="6513" xr:uid="{4C0077FA-FA1C-4798-B816-564AE9146793}"/>
    <cellStyle name="Comma 2 2 4 2 2" xfId="7064" xr:uid="{1BE141DC-416B-4DF0-9466-0D53B5FDB32A}"/>
    <cellStyle name="Comma 2 2 4 2 2 2" xfId="7639" xr:uid="{ECBC9392-522B-479A-A75C-33A5A2D1EA18}"/>
    <cellStyle name="Comma 2 2 4 2 2 2 2" xfId="8749" xr:uid="{24C032B1-6B4C-42F6-BDBD-04B11B56426D}"/>
    <cellStyle name="Comma 2 2 4 2 2 3" xfId="8369" xr:uid="{91659863-2F00-4B8D-8746-A119654CB1EC}"/>
    <cellStyle name="Comma 2 2 4 2 3" xfId="7417" xr:uid="{9576C0BD-51AA-4073-ABE7-7B6A8FA868F2}"/>
    <cellStyle name="Comma 2 2 4 2 3 2" xfId="8540" xr:uid="{88C28814-67B7-45C9-96FA-5340D23B62B6}"/>
    <cellStyle name="Comma 2 2 4 2 4" xfId="8161" xr:uid="{1F092DAF-270A-44E6-BDA5-A65E6A1EAA31}"/>
    <cellStyle name="Comma 2 2 4 3" xfId="6944" xr:uid="{A7D0DE9D-DA1E-4A4E-9A42-109BFE2B868E}"/>
    <cellStyle name="Comma 2 2 4 3 2" xfId="7543" xr:uid="{20FAFE0E-CCBB-4E49-A1C8-2D9ECF9BF626}"/>
    <cellStyle name="Comma 2 2 4 3 2 2" xfId="8653" xr:uid="{3B661ED1-D42E-4810-9E21-7A5A8E22B7A3}"/>
    <cellStyle name="Comma 2 2 4 3 3" xfId="8273" xr:uid="{0F9DC09D-227B-4F80-9F2B-D0ADEA38EAFF}"/>
    <cellStyle name="Comma 2 2 4 4" xfId="7302" xr:uid="{C615C750-8A71-4F7B-B086-B60BCC022420}"/>
    <cellStyle name="Comma 2 2 4 4 2" xfId="8427" xr:uid="{6A274D7E-DCBA-44A4-970E-F2D07CD4CB6A}"/>
    <cellStyle name="Comma 2 2 4 5" xfId="8047" xr:uid="{A48F4046-9556-4CDA-839F-16849F8F1368}"/>
    <cellStyle name="Comma 2 2 5" xfId="6536" xr:uid="{60C24DF9-876F-41D4-A8D5-18BEC9ABDDB1}"/>
    <cellStyle name="Comma 2 2 5 2" xfId="6962" xr:uid="{12322376-19BD-4AF2-9286-9CE62A1F166A}"/>
    <cellStyle name="Comma 2 2 5 2 2" xfId="7559" xr:uid="{2F95C5F6-9A95-4D35-A393-62307C39B19E}"/>
    <cellStyle name="Comma 2 2 5 2 2 2" xfId="8669" xr:uid="{603AE964-12A8-4212-8DD1-84838D18BA13}"/>
    <cellStyle name="Comma 2 2 5 2 3" xfId="8289" xr:uid="{A49D98B1-3661-4EB7-9566-8243AD107E72}"/>
    <cellStyle name="Comma 2 2 5 3" xfId="7320" xr:uid="{248ED639-DA22-484A-87DF-9771BE4FD62C}"/>
    <cellStyle name="Comma 2 2 5 3 2" xfId="8443" xr:uid="{324770DE-66DC-48CD-853B-06321EE1E51F}"/>
    <cellStyle name="Comma 2 2 5 4" xfId="8065" xr:uid="{F05E18DA-A5FC-4ADC-B361-58A78A325691}"/>
    <cellStyle name="Comma 2 2 6" xfId="6553" xr:uid="{96C254BF-461B-4C93-B9A2-FEC95A27A940}"/>
    <cellStyle name="Comma 2 2 6 2" xfId="6978" xr:uid="{122520B4-F1CA-4F9F-B5DA-6884191ACAE3}"/>
    <cellStyle name="Comma 2 2 6 2 2" xfId="7575" xr:uid="{2193D6E8-5F26-43E3-9589-86CD53579246}"/>
    <cellStyle name="Comma 2 2 6 2 2 2" xfId="8685" xr:uid="{56DC65BD-5986-4B69-883B-602897E136FD}"/>
    <cellStyle name="Comma 2 2 6 2 3" xfId="8305" xr:uid="{6167D7A0-88D6-42D7-B389-5CAD1A7188B2}"/>
    <cellStyle name="Comma 2 2 6 3" xfId="7336" xr:uid="{47A9D505-2B1A-485E-8DBB-75B0E8531747}"/>
    <cellStyle name="Comma 2 2 6 3 2" xfId="8459" xr:uid="{A68C25F9-7862-4A29-8D1F-EE07E06DA7C9}"/>
    <cellStyle name="Comma 2 2 6 4" xfId="8081" xr:uid="{1251C84C-C1E0-48BE-8B33-2A51CF12FF13}"/>
    <cellStyle name="Comma 2 2 7" xfId="6574" xr:uid="{5135F789-17B0-4D36-A115-3CB96BB74612}"/>
    <cellStyle name="Comma 2 2 7 2" xfId="6998" xr:uid="{784D173A-B14E-405C-86A7-D45D09729873}"/>
    <cellStyle name="Comma 2 2 7 2 2" xfId="7595" xr:uid="{7A0B50DC-6074-428D-B828-A551881DC73B}"/>
    <cellStyle name="Comma 2 2 7 2 2 2" xfId="8705" xr:uid="{F197CE32-A46A-4B15-8476-E393A8E025F0}"/>
    <cellStyle name="Comma 2 2 7 2 3" xfId="8325" xr:uid="{BC00FC8F-BD61-4C11-B729-900F2D5CCDD6}"/>
    <cellStyle name="Comma 2 2 7 3" xfId="7357" xr:uid="{07ECE96E-E7D6-47E7-BA2C-FA8FB3D75C7D}"/>
    <cellStyle name="Comma 2 2 7 3 2" xfId="8480" xr:uid="{40B9EAA3-BF50-4EE6-BA50-ABC6D1B34ECD}"/>
    <cellStyle name="Comma 2 2 7 4" xfId="8101" xr:uid="{46427F8D-8005-4555-A5F7-01476C0DED94}"/>
    <cellStyle name="Comma 2 2 8" xfId="6586" xr:uid="{A86ECE7D-85FA-4B2A-AF88-0986F4D4029B}"/>
    <cellStyle name="Comma 2 2 8 2" xfId="7010" xr:uid="{25B4CE69-D4CC-42EC-9B0F-945B6BF2A3D9}"/>
    <cellStyle name="Comma 2 2 8 2 2" xfId="7607" xr:uid="{8E3F47CC-B6F2-4872-8B9A-11A8966E56F6}"/>
    <cellStyle name="Comma 2 2 8 2 2 2" xfId="8717" xr:uid="{579E4272-7639-4E8E-A692-A4A88C87A71E}"/>
    <cellStyle name="Comma 2 2 8 2 3" xfId="8337" xr:uid="{DDE3C749-6417-48A4-A43E-449E6B0AC320}"/>
    <cellStyle name="Comma 2 2 8 3" xfId="7369" xr:uid="{FBC0EAE2-CBE7-4346-9425-6854E9FF479B}"/>
    <cellStyle name="Comma 2 2 8 3 2" xfId="8492" xr:uid="{79A33F8B-3D75-484E-BDBD-94FFE93949D0}"/>
    <cellStyle name="Comma 2 2 8 4" xfId="8113" xr:uid="{4056AD4D-9E8C-4310-A717-358A57496B96}"/>
    <cellStyle name="Comma 2 2 9" xfId="6490" xr:uid="{4005E4B9-1424-41C9-A540-5086C7248EB0}"/>
    <cellStyle name="Comma 2 2 9 2" xfId="7048" xr:uid="{DAE49DC3-5884-490D-B10E-296FE4DB3829}"/>
    <cellStyle name="Comma 2 2 9 2 2" xfId="7623" xr:uid="{E1BB70AF-CFAB-4F87-8DDA-12B88E4D948E}"/>
    <cellStyle name="Comma 2 2 9 2 2 2" xfId="8733" xr:uid="{96F7AFE6-6460-4E47-BC07-964B90541BD9}"/>
    <cellStyle name="Comma 2 2 9 2 3" xfId="8353" xr:uid="{DDE4D636-DFA0-422A-8C13-406B4752CB8F}"/>
    <cellStyle name="Comma 2 2 9 3" xfId="7401" xr:uid="{70F8B145-107B-49FD-978A-A2DAD08DB690}"/>
    <cellStyle name="Comma 2 2 9 3 2" xfId="8524" xr:uid="{D2E0B9FD-1FAD-46E1-8544-3F333809D3AD}"/>
    <cellStyle name="Comma 2 2 9 4" xfId="8145" xr:uid="{A05811CB-478B-488E-B6F4-66C776E4B6BB}"/>
    <cellStyle name="Comma 2 20" xfId="7280" xr:uid="{F6C07489-737B-4D57-A3CC-6010680077B5}"/>
    <cellStyle name="Comma 2 20 2" xfId="8408" xr:uid="{506CAE15-E096-420E-835C-EF39612A46FA}"/>
    <cellStyle name="Comma 2 21" xfId="8764" xr:uid="{37A20A95-126E-421C-B0C8-2C9B0C41B517}"/>
    <cellStyle name="Comma 2 22" xfId="8779" xr:uid="{9F3E8365-7371-405C-9777-AEE8F6D40852}"/>
    <cellStyle name="Comma 2 23" xfId="8799" xr:uid="{85264370-5D26-4F2D-BC0E-E5A2A07E3B2F}"/>
    <cellStyle name="Comma 2 24" xfId="8026" xr:uid="{AEBACF8E-551A-4DFC-901A-FAB6EA2D8783}"/>
    <cellStyle name="Comma 2 25" xfId="9465" xr:uid="{F344E20E-053B-469A-ACD7-F6DFF55A2EE9}"/>
    <cellStyle name="Comma 2 25 2" xfId="10016" xr:uid="{97BEE909-1E49-4A2E-B340-D4E3FD82EE0A}"/>
    <cellStyle name="Comma 2 25 2 2" xfId="10501" xr:uid="{C285B052-5F87-4A15-866C-A51421E6F111}"/>
    <cellStyle name="Comma 2 25 2 2 2" xfId="10773" xr:uid="{5528665E-CF6D-4887-AD5E-5332474E3CAD}"/>
    <cellStyle name="Comma 2 25 2 2 2 2" xfId="11968" xr:uid="{D890718E-E16F-4D8E-A1A8-354CBA4682E1}"/>
    <cellStyle name="Comma 2 25 2 2 3" xfId="11792" xr:uid="{AE73FF2D-C10D-40AD-B39F-C16B498640E3}"/>
    <cellStyle name="Comma 2 25 2 3" xfId="10687" xr:uid="{37CA44F5-B871-472D-B10E-68D0765297FE}"/>
    <cellStyle name="Comma 2 25 2 3 2" xfId="11888" xr:uid="{9218365D-60F1-4B6B-ABCF-3968C8764E82}"/>
    <cellStyle name="Comma 2 25 2 4" xfId="11710" xr:uid="{EFE6BE49-CE77-4818-8999-445FE223BD00}"/>
    <cellStyle name="Comma 2 25 3" xfId="10467" xr:uid="{3284FBAF-473F-4252-8A20-C5DA7FA2D9FC}"/>
    <cellStyle name="Comma 2 25 3 2" xfId="10741" xr:uid="{2E389ADD-90EC-47DE-A5C4-042C6795EADC}"/>
    <cellStyle name="Comma 2 25 3 2 2" xfId="11936" xr:uid="{33EDBB27-6387-451D-B106-E5F5C0387D5A}"/>
    <cellStyle name="Comma 2 25 3 3" xfId="11760" xr:uid="{50B2C031-6BE9-489B-A8DB-B9D4E96B0E6E}"/>
    <cellStyle name="Comma 2 25 4" xfId="10655" xr:uid="{85DA98DE-6F88-4619-82B1-AFF3C7CFEB52}"/>
    <cellStyle name="Comma 2 25 4 2" xfId="11856" xr:uid="{6418FB18-E851-4608-8F1D-E9A7CCAB357B}"/>
    <cellStyle name="Comma 2 25 5" xfId="11674" xr:uid="{998E09F1-6C98-445F-AAFC-4D35B6FD429E}"/>
    <cellStyle name="Comma 2 26" xfId="10038" xr:uid="{1800621B-C8E8-4712-A1A6-1B97C5F90C9A}"/>
    <cellStyle name="Comma 2 26 2" xfId="10517" xr:uid="{B1DC4049-1C5A-464F-9209-ADE9B5878D25}"/>
    <cellStyle name="Comma 2 26 2 2" xfId="10789" xr:uid="{C731A32D-EB4F-4B74-9D42-1D71D3D9A197}"/>
    <cellStyle name="Comma 2 26 2 2 2" xfId="11984" xr:uid="{07AAF82C-5AD5-406A-951A-23D5760B4CE0}"/>
    <cellStyle name="Comma 2 26 2 3" xfId="11808" xr:uid="{C071FD36-0711-4F61-BAA2-19305C08FA93}"/>
    <cellStyle name="Comma 2 26 3" xfId="10703" xr:uid="{1769795E-F306-417E-AEA4-180C2600028B}"/>
    <cellStyle name="Comma 2 26 3 2" xfId="11904" xr:uid="{58662794-8631-4F3C-9C8B-F97173D001F0}"/>
    <cellStyle name="Comma 2 26 4" xfId="11726" xr:uid="{BCB82448-38E1-4E78-B44B-A14F954E4189}"/>
    <cellStyle name="Comma 2 27" xfId="10000" xr:uid="{39BC7FA3-B517-4099-939C-81E5FCFFA9B2}"/>
    <cellStyle name="Comma 2 27 2" xfId="10485" xr:uid="{A7D2BBB8-BBC5-48B3-A498-AF37B9891A42}"/>
    <cellStyle name="Comma 2 27 2 2" xfId="10757" xr:uid="{B69C66B6-0999-4035-B565-84CECD8ECDAB}"/>
    <cellStyle name="Comma 2 27 2 2 2" xfId="11952" xr:uid="{75AA7640-8A5E-46FA-9A5A-79CA6913D6BB}"/>
    <cellStyle name="Comma 2 27 2 3" xfId="11776" xr:uid="{43757B25-0F5A-4CD3-B4D2-3020EB31757F}"/>
    <cellStyle name="Comma 2 27 3" xfId="10671" xr:uid="{198DBDF3-9328-48C1-B190-9725DDC80CED}"/>
    <cellStyle name="Comma 2 27 3 2" xfId="11872" xr:uid="{529671C0-C738-4926-9C2B-E91393EEA85C}"/>
    <cellStyle name="Comma 2 27 4" xfId="11694" xr:uid="{C1ACF129-3297-4104-A1BC-B035C48B4720}"/>
    <cellStyle name="Comma 2 28" xfId="10537" xr:uid="{5E6AC3D8-CC98-4053-BC5A-2035046D1D3C}"/>
    <cellStyle name="Comma 2 28 2" xfId="10805" xr:uid="{2D24927A-2D46-4554-8839-42333283BB82}"/>
    <cellStyle name="Comma 2 28 2 2" xfId="12000" xr:uid="{0829E2FE-7D84-46F8-911B-E00EAB0194BD}"/>
    <cellStyle name="Comma 2 28 3" xfId="11824" xr:uid="{9AA849B4-7238-49F1-AE4A-7EA729D28018}"/>
    <cellStyle name="Comma 2 29" xfId="10445" xr:uid="{0C26C0D0-DDBA-49A4-8526-D5CCCC64C404}"/>
    <cellStyle name="Comma 2 29 2" xfId="10725" xr:uid="{5E5F2C60-F411-4B7E-AFDD-DED4F6107781}"/>
    <cellStyle name="Comma 2 29 2 2" xfId="11920" xr:uid="{464E03D6-6300-43F7-B2B0-5D2B2D1E8A32}"/>
    <cellStyle name="Comma 2 29 3" xfId="11744" xr:uid="{1A23F5F8-F31C-4B3D-B8BE-EF7A9DC68BD2}"/>
    <cellStyle name="Comma 2 3" xfId="3911" xr:uid="{366D86F9-9945-443F-9FB3-CE21BD441A4A}"/>
    <cellStyle name="Comma 2 3 10" xfId="7025" xr:uid="{C20BDC17-522C-4B7F-8C94-0D8BB369FF4C}"/>
    <cellStyle name="Comma 2 3 10 2" xfId="7384" xr:uid="{02DE559C-8A29-4100-A0FD-A6F0F76452F3}"/>
    <cellStyle name="Comma 2 3 10 2 2" xfId="8507" xr:uid="{385D9FF8-C34D-4739-89B7-9D61C5B52D45}"/>
    <cellStyle name="Comma 2 3 10 3" xfId="8128" xr:uid="{53A2A021-94F2-4189-8CD7-D759B3F0A27A}"/>
    <cellStyle name="Comma 2 3 11" xfId="7079" xr:uid="{893A634D-A769-4AB8-AAFC-CE9536730CA2}"/>
    <cellStyle name="Comma 2 3 11 2" xfId="7432" xr:uid="{7186CD28-5398-4ADC-9427-18E884465D5F}"/>
    <cellStyle name="Comma 2 3 11 2 2" xfId="8555" xr:uid="{47FF62A3-A1FD-4F17-B613-4B4C720AF548}"/>
    <cellStyle name="Comma 2 3 11 3" xfId="8176" xr:uid="{B2AF034E-AAD3-4512-8492-C05FCD41BA41}"/>
    <cellStyle name="Comma 2 3 12" xfId="7107" xr:uid="{2DCB5883-0C9B-40D9-BC78-D3D92BB005CA}"/>
    <cellStyle name="Comma 2 3 12 2" xfId="7460" xr:uid="{FCB26304-D376-4CE2-B459-66A16F157367}"/>
    <cellStyle name="Comma 2 3 12 2 2" xfId="8583" xr:uid="{064A3C0B-0D87-4029-AAD1-845DB0548332}"/>
    <cellStyle name="Comma 2 3 12 3" xfId="8203" xr:uid="{077956C4-C59C-487B-82FA-73AF3340D7B6}"/>
    <cellStyle name="Comma 2 3 13" xfId="7112" xr:uid="{E0634BAD-6CE8-4E26-BF2F-593316FEFB53}"/>
    <cellStyle name="Comma 2 3 13 2" xfId="7465" xr:uid="{F76E6C61-7DB3-4A03-A2BB-01E4C953F8F8}"/>
    <cellStyle name="Comma 2 3 13 2 2" xfId="8588" xr:uid="{6922ED4A-0E3A-41F8-AEA6-074E6804C43C}"/>
    <cellStyle name="Comma 2 3 13 3" xfId="8208" xr:uid="{DD1BE8DE-C7D4-4D0E-9D69-4BA61595BE2B}"/>
    <cellStyle name="Comma 2 3 14" xfId="7128" xr:uid="{069B5F7C-728E-4CBC-80D0-EB6F82AF4777}"/>
    <cellStyle name="Comma 2 3 14 2" xfId="7481" xr:uid="{B0BAF4CE-CC3E-4805-9D72-BDE9B8BF28AA}"/>
    <cellStyle name="Comma 2 3 14 2 2" xfId="8604" xr:uid="{0B60C56E-F745-4656-B8D4-961A651FBE02}"/>
    <cellStyle name="Comma 2 3 14 3" xfId="8224" xr:uid="{F5ED0D6F-83BF-481F-98C2-AE045B1E721E}"/>
    <cellStyle name="Comma 2 3 15" xfId="6926" xr:uid="{D96C8D9E-7E56-4BA8-BA27-C1879310DEF5}"/>
    <cellStyle name="Comma 2 3 15 2" xfId="7526" xr:uid="{CEB6E394-9341-42B7-AC3E-135F7B7B2B99}"/>
    <cellStyle name="Comma 2 3 15 2 2" xfId="8636" xr:uid="{776D7CD5-C6C4-4893-8D9B-A65870569804}"/>
    <cellStyle name="Comma 2 3 15 3" xfId="8256" xr:uid="{DF2561F4-4604-4B9C-BC92-823863483047}"/>
    <cellStyle name="Comma 2 3 16" xfId="7497" xr:uid="{2B800C3B-D8AD-495D-B402-2327EA96B604}"/>
    <cellStyle name="Comma 2 3 16 2" xfId="8620" xr:uid="{8C884849-A6BA-430B-8C71-2DCB9FD23592}"/>
    <cellStyle name="Comma 2 3 16 3" xfId="8240" xr:uid="{9BF6D321-0651-4353-9C8C-3FFA8B8A77A9}"/>
    <cellStyle name="Comma 2 3 17" xfId="7284" xr:uid="{D133D02A-4261-4AFA-80A6-7222F5184C05}"/>
    <cellStyle name="Comma 2 3 17 2" xfId="8410" xr:uid="{CF1D05BD-7396-4091-ABC7-87EFF2F96519}"/>
    <cellStyle name="Comma 2 3 18" xfId="8777" xr:uid="{BA57A725-0A43-4DA8-84FA-CFE104C05B0D}"/>
    <cellStyle name="Comma 2 3 19" xfId="8781" xr:uid="{175532C0-74F6-4CFB-96F3-5988DB7F93BE}"/>
    <cellStyle name="Comma 2 3 2" xfId="4118" xr:uid="{75DA1619-853C-49B7-AFE2-A1AD52FCD050}"/>
    <cellStyle name="Comma 2 3 2 10" xfId="7083" xr:uid="{91E2EABC-F55F-4301-9AE4-54FE3A568E41}"/>
    <cellStyle name="Comma 2 3 2 10 2" xfId="7436" xr:uid="{A52A22ED-FB5E-4BD9-8586-25E4C19654F1}"/>
    <cellStyle name="Comma 2 3 2 10 2 2" xfId="8559" xr:uid="{B92B60C6-9A17-4664-943C-9D946B8BF204}"/>
    <cellStyle name="Comma 2 3 2 10 3" xfId="8180" xr:uid="{B813E2B0-1A57-4E55-8C10-CF547C0115F7}"/>
    <cellStyle name="Comma 2 3 2 11" xfId="7104" xr:uid="{3469E4FC-4427-41B2-BA0F-A1F0B99B79A1}"/>
    <cellStyle name="Comma 2 3 2 11 2" xfId="7457" xr:uid="{63481A62-D7A4-4231-8916-1CD18C4F232E}"/>
    <cellStyle name="Comma 2 3 2 11 2 2" xfId="8580" xr:uid="{6FD6CE09-9BD9-4E1F-B924-D110608B959C}"/>
    <cellStyle name="Comma 2 3 2 11 3" xfId="8200" xr:uid="{A2A02661-DE5F-4555-85B4-6017BAB82194}"/>
    <cellStyle name="Comma 2 3 2 12" xfId="7116" xr:uid="{0A5C3E24-462F-4543-B887-4A8E1ED4416D}"/>
    <cellStyle name="Comma 2 3 2 12 2" xfId="7469" xr:uid="{8DBB6C93-7E10-4449-9E29-5C54848A143A}"/>
    <cellStyle name="Comma 2 3 2 12 2 2" xfId="8592" xr:uid="{E2D2BC47-65A6-48F7-B2C4-BFFA99BC1EF5}"/>
    <cellStyle name="Comma 2 3 2 12 3" xfId="8212" xr:uid="{B05435CB-9FC4-4F32-91D1-AEBC40479404}"/>
    <cellStyle name="Comma 2 3 2 13" xfId="7132" xr:uid="{7B13EAA9-DD9B-43AC-B2CD-78C5646A2902}"/>
    <cellStyle name="Comma 2 3 2 13 2" xfId="7485" xr:uid="{F009319A-BCC3-448B-9C70-AEF36567191C}"/>
    <cellStyle name="Comma 2 3 2 13 2 2" xfId="8608" xr:uid="{8C896B34-299A-45D1-A24A-86A4BBFC3E7C}"/>
    <cellStyle name="Comma 2 3 2 13 3" xfId="8228" xr:uid="{7902C057-CCC5-4182-8B2F-AEF72EDC7BD4}"/>
    <cellStyle name="Comma 2 3 2 14" xfId="6930" xr:uid="{F6AD48EE-456C-4099-9A9E-54EF65F4FCAC}"/>
    <cellStyle name="Comma 2 3 2 14 2" xfId="7530" xr:uid="{C86E8E43-C4CB-4F42-A28E-3F72AE7331B9}"/>
    <cellStyle name="Comma 2 3 2 14 2 2" xfId="8640" xr:uid="{10211876-CC79-42F3-8704-1570B6476799}"/>
    <cellStyle name="Comma 2 3 2 14 3" xfId="8260" xr:uid="{C309A93F-756C-4423-94B5-1427916320FD}"/>
    <cellStyle name="Comma 2 3 2 15" xfId="7501" xr:uid="{C7A27B5A-9033-4F06-88CF-5380D5EC7855}"/>
    <cellStyle name="Comma 2 3 2 15 2" xfId="8624" xr:uid="{701B12F4-9608-4BDF-8E41-140B94D27427}"/>
    <cellStyle name="Comma 2 3 2 15 3" xfId="8244" xr:uid="{4E84F602-1EE5-46B0-A7FB-2D284E0A1C33}"/>
    <cellStyle name="Comma 2 3 2 16" xfId="7288" xr:uid="{5D0EADF3-7E0E-4E1F-9419-986DEF7095E8}"/>
    <cellStyle name="Comma 2 3 2 16 2" xfId="8414" xr:uid="{A177B3BC-BF61-4D06-9254-70D15DCE63B4}"/>
    <cellStyle name="Comma 2 3 2 17" xfId="8774" xr:uid="{8768EC3C-AF5E-4BF5-84FE-537FCA5D34AC}"/>
    <cellStyle name="Comma 2 3 2 18" xfId="8785" xr:uid="{02C8B493-5463-41C8-B2E8-0EA8E3E107DA}"/>
    <cellStyle name="Comma 2 3 2 19" xfId="8805" xr:uid="{B9A1BDC0-2975-46D9-8109-CDC56CE849A4}"/>
    <cellStyle name="Comma 2 3 2 2" xfId="4309" xr:uid="{77256C24-86B4-4883-8A1B-7B416E45A36F}"/>
    <cellStyle name="Comma 2 3 2 2 10" xfId="7096" xr:uid="{189FF9AB-11F9-4A65-BDEF-51F8355FD558}"/>
    <cellStyle name="Comma 2 3 2 2 10 2" xfId="7449" xr:uid="{6AC73902-9372-4281-AAF8-1E983CF30D2D}"/>
    <cellStyle name="Comma 2 3 2 2 10 2 2" xfId="8572" xr:uid="{DA7172B8-82BF-44DF-9ED8-3AB810BC95B7}"/>
    <cellStyle name="Comma 2 3 2 2 10 3" xfId="8192" xr:uid="{4D13E5C2-D210-4DD3-B52A-C05D8A0B828E}"/>
    <cellStyle name="Comma 2 3 2 2 11" xfId="7124" xr:uid="{7E22D3EE-A192-4B18-A516-CE928D67FF7E}"/>
    <cellStyle name="Comma 2 3 2 2 11 2" xfId="7477" xr:uid="{2BB74BD2-6953-4769-9EFD-10E0B298A927}"/>
    <cellStyle name="Comma 2 3 2 2 11 2 2" xfId="8600" xr:uid="{74883DDF-23EB-47C9-BC5E-DF4EE5212EBF}"/>
    <cellStyle name="Comma 2 3 2 2 11 3" xfId="8220" xr:uid="{058D0B8C-D80C-4627-993A-F353913FABBA}"/>
    <cellStyle name="Comma 2 3 2 2 12" xfId="7140" xr:uid="{FBDCD34E-3E8A-48C9-95B8-479503269EFA}"/>
    <cellStyle name="Comma 2 3 2 2 12 2" xfId="7493" xr:uid="{5A78E4A6-36E2-4070-91B3-AA2AB9860C47}"/>
    <cellStyle name="Comma 2 3 2 2 12 2 2" xfId="8616" xr:uid="{0897A978-347C-4EFA-AD89-116C126A323C}"/>
    <cellStyle name="Comma 2 3 2 2 12 3" xfId="8236" xr:uid="{D9539FE4-39BF-4B4C-A864-BFA21D0401CA}"/>
    <cellStyle name="Comma 2 3 2 2 13" xfId="6939" xr:uid="{73BCB053-3AD7-466E-A73F-A7E6C2842BDA}"/>
    <cellStyle name="Comma 2 3 2 2 13 2" xfId="7538" xr:uid="{2208D6DD-4B74-48AB-B6F8-0B8CC497BA8A}"/>
    <cellStyle name="Comma 2 3 2 2 13 2 2" xfId="8648" xr:uid="{FD1474F2-9553-42A4-A772-486CE91229E8}"/>
    <cellStyle name="Comma 2 3 2 2 13 3" xfId="8268" xr:uid="{7DD20D75-DC46-4EF4-9A96-9A4E75946C7E}"/>
    <cellStyle name="Comma 2 3 2 2 14" xfId="7509" xr:uid="{045E96D7-9579-4B4E-A997-E2434CEFCE65}"/>
    <cellStyle name="Comma 2 3 2 2 14 2" xfId="8632" xr:uid="{BA99FFB7-C5D8-469B-99FD-77899036779B}"/>
    <cellStyle name="Comma 2 3 2 2 14 3" xfId="8252" xr:uid="{18F64005-581B-4C73-8C43-82401A3606DD}"/>
    <cellStyle name="Comma 2 3 2 2 15" xfId="7297" xr:uid="{A4B7038F-DD54-47F5-84F3-3C8D41E248E4}"/>
    <cellStyle name="Comma 2 3 2 2 15 2" xfId="8422" xr:uid="{4977A90A-D0E4-487C-86EB-AD3C52796679}"/>
    <cellStyle name="Comma 2 3 2 2 16" xfId="8766" xr:uid="{FAB48216-9F9E-4ACE-AB21-64DCA66F087D}"/>
    <cellStyle name="Comma 2 3 2 2 17" xfId="8793" xr:uid="{457E96AC-4A0E-444D-BF08-7B502923A79E}"/>
    <cellStyle name="Comma 2 3 2 2 18" xfId="8813" xr:uid="{466AACB8-88DC-4B9E-8405-AEA9E9496EEF}"/>
    <cellStyle name="Comma 2 3 2 2 19" xfId="8042" xr:uid="{159F301A-FECA-4062-A0CC-834B6AF03DF1}"/>
    <cellStyle name="Comma 2 3 2 2 2" xfId="4871" xr:uid="{21D90EA2-E8F9-49B9-9BDB-56D67D40E873}"/>
    <cellStyle name="Comma 2 3 2 2 2 2" xfId="6524" xr:uid="{67EC0B13-F964-4434-B183-27B869F9ECAD}"/>
    <cellStyle name="Comma 2 3 2 2 2 2 2" xfId="7075" xr:uid="{CA2F6691-38FD-4EC2-8477-14AF2AADA2E3}"/>
    <cellStyle name="Comma 2 3 2 2 2 2 2 2" xfId="7650" xr:uid="{BA22B9AE-C445-40AF-B654-8C9B3DAC0DBF}"/>
    <cellStyle name="Comma 2 3 2 2 2 2 2 2 2" xfId="8760" xr:uid="{55F916EA-5F58-4251-A7FE-7B4CE3DEC80B}"/>
    <cellStyle name="Comma 2 3 2 2 2 2 2 3" xfId="8380" xr:uid="{ECA1F8E0-7050-446A-8765-76E8DBB80A92}"/>
    <cellStyle name="Comma 2 3 2 2 2 2 3" xfId="7428" xr:uid="{F704B4E9-B49B-4D95-9547-37AFD6DCF46E}"/>
    <cellStyle name="Comma 2 3 2 2 2 2 3 2" xfId="8551" xr:uid="{A920B108-559E-4A80-A903-393CBC03B87E}"/>
    <cellStyle name="Comma 2 3 2 2 2 2 4" xfId="8172" xr:uid="{68BA724B-C1B6-4E36-8F4E-E33887168971}"/>
    <cellStyle name="Comma 2 3 2 2 2 3" xfId="6955" xr:uid="{65E8008E-8E00-477F-A701-BC4F5D160B98}"/>
    <cellStyle name="Comma 2 3 2 2 2 3 2" xfId="7554" xr:uid="{F488B87E-A299-42B4-81F5-1CCA9958435A}"/>
    <cellStyle name="Comma 2 3 2 2 2 3 2 2" xfId="8664" xr:uid="{6348CF5E-3A8A-4DF1-A482-38AE9F76D1E3}"/>
    <cellStyle name="Comma 2 3 2 2 2 3 3" xfId="8284" xr:uid="{E5805F86-C87D-45F7-BF79-11A06EFF21E4}"/>
    <cellStyle name="Comma 2 3 2 2 2 4" xfId="7313" xr:uid="{15A400DB-404D-4DD5-8AE9-E6DD394083D9}"/>
    <cellStyle name="Comma 2 3 2 2 2 4 2" xfId="8438" xr:uid="{7F6CEE2F-2590-48B8-8178-6A39DC930C96}"/>
    <cellStyle name="Comma 2 3 2 2 2 5" xfId="8058" xr:uid="{7382D60D-EEE0-4153-8983-B6E3006DF74B}"/>
    <cellStyle name="Comma 2 3 2 2 20" xfId="9481" xr:uid="{FD92750F-0F02-4598-8CA1-1BB996C6D770}"/>
    <cellStyle name="Comma 2 3 2 2 20 2" xfId="10030" xr:uid="{B79DC133-8760-4CD4-85C9-98DB67932BE4}"/>
    <cellStyle name="Comma 2 3 2 2 20 2 2" xfId="10515" xr:uid="{C4E66680-FC22-4274-959B-D7EC80222C58}"/>
    <cellStyle name="Comma 2 3 2 2 20 2 2 2" xfId="10787" xr:uid="{E0C04890-742D-47F3-857B-CAD8C63270AF}"/>
    <cellStyle name="Comma 2 3 2 2 20 2 2 2 2" xfId="11982" xr:uid="{C33EB303-7DBE-4FA1-846D-50242EC5D0F3}"/>
    <cellStyle name="Comma 2 3 2 2 20 2 2 3" xfId="11806" xr:uid="{0306AAB1-2265-4784-8FBA-D60AC8A5EAFA}"/>
    <cellStyle name="Comma 2 3 2 2 20 2 3" xfId="10701" xr:uid="{874BE664-BD85-44AF-8DC8-39BA6ABBD3D0}"/>
    <cellStyle name="Comma 2 3 2 2 20 2 3 2" xfId="11902" xr:uid="{35DC05FC-EF53-4D55-B596-A1231547CFB8}"/>
    <cellStyle name="Comma 2 3 2 2 20 2 4" xfId="11724" xr:uid="{5138D950-F756-4FC2-A879-091320A766A3}"/>
    <cellStyle name="Comma 2 3 2 2 20 3" xfId="10481" xr:uid="{CCC8BFB7-1A59-4B50-9149-E03A0A820179}"/>
    <cellStyle name="Comma 2 3 2 2 20 3 2" xfId="10755" xr:uid="{8F8A43CD-6602-4F3A-9803-4B0336B30BDD}"/>
    <cellStyle name="Comma 2 3 2 2 20 3 2 2" xfId="11950" xr:uid="{7DD8B001-7FDB-4378-988C-017A8093ABFC}"/>
    <cellStyle name="Comma 2 3 2 2 20 3 3" xfId="11774" xr:uid="{7D19198F-F2BA-4F2B-93A2-21B6DF3A78DF}"/>
    <cellStyle name="Comma 2 3 2 2 20 4" xfId="10669" xr:uid="{594157E1-D62C-49D4-A341-99A09C1935FE}"/>
    <cellStyle name="Comma 2 3 2 2 20 4 2" xfId="11870" xr:uid="{30FA95B2-5D6C-4447-BDE0-CDCF9083F5C9}"/>
    <cellStyle name="Comma 2 3 2 2 20 5" xfId="11688" xr:uid="{804B72A0-240D-4458-A9EE-4BF700D86BA1}"/>
    <cellStyle name="Comma 2 3 2 2 21" xfId="10052" xr:uid="{9EBCC5FF-5A7D-4C42-865B-42394E6A97EA}"/>
    <cellStyle name="Comma 2 3 2 2 21 2" xfId="10531" xr:uid="{7199EE69-0522-425F-8648-141A015C098F}"/>
    <cellStyle name="Comma 2 3 2 2 21 2 2" xfId="10803" xr:uid="{834CC83A-C0B5-4D83-B457-C05609DE12A3}"/>
    <cellStyle name="Comma 2 3 2 2 21 2 2 2" xfId="11998" xr:uid="{1DAF6DB8-6DE6-48EC-B162-D81F825BE3D2}"/>
    <cellStyle name="Comma 2 3 2 2 21 2 3" xfId="11822" xr:uid="{BDB5677E-9A47-48AA-B539-EBC8ADF40547}"/>
    <cellStyle name="Comma 2 3 2 2 21 3" xfId="10717" xr:uid="{B429CBFA-B01C-4324-8312-C6566BA1157F}"/>
    <cellStyle name="Comma 2 3 2 2 21 3 2" xfId="11918" xr:uid="{DDE65BC5-D810-4F86-AC71-0D0A83EA170E}"/>
    <cellStyle name="Comma 2 3 2 2 21 4" xfId="11740" xr:uid="{4447B641-2E51-412B-87A7-B0CC66DD2B0E}"/>
    <cellStyle name="Comma 2 3 2 2 22" xfId="10014" xr:uid="{EF79D2EF-9D04-4CD9-976A-44D6691BDABE}"/>
    <cellStyle name="Comma 2 3 2 2 22 2" xfId="10499" xr:uid="{2C0743F9-9E03-4DA5-B88B-FDBF0F3DD224}"/>
    <cellStyle name="Comma 2 3 2 2 22 2 2" xfId="10771" xr:uid="{8041807A-EB41-4B86-A9C8-DF4A5DD51845}"/>
    <cellStyle name="Comma 2 3 2 2 22 2 2 2" xfId="11966" xr:uid="{DE04776D-B588-4EBD-8464-C43194D1731C}"/>
    <cellStyle name="Comma 2 3 2 2 22 2 3" xfId="11790" xr:uid="{3887CB4D-FE33-44D6-97BE-65E44232B9F1}"/>
    <cellStyle name="Comma 2 3 2 2 22 3" xfId="10685" xr:uid="{DDF6DB00-F51B-439D-BA0E-69F727D80109}"/>
    <cellStyle name="Comma 2 3 2 2 22 3 2" xfId="11886" xr:uid="{C1C6C27D-68EE-4323-8699-3774E593345D}"/>
    <cellStyle name="Comma 2 3 2 2 22 4" xfId="11708" xr:uid="{2FD528E2-CEB8-4284-95F1-18B7F9F9EF2E}"/>
    <cellStyle name="Comma 2 3 2 2 23" xfId="10551" xr:uid="{301E6BA9-0F01-4EC2-AC0E-0BE2E38AD1F0}"/>
    <cellStyle name="Comma 2 3 2 2 23 2" xfId="10819" xr:uid="{0B1FED78-63CC-4E8F-A813-1B2ED7364DD8}"/>
    <cellStyle name="Comma 2 3 2 2 23 2 2" xfId="12014" xr:uid="{58E98952-3FD4-4ABD-8815-2C4BDC5F0C41}"/>
    <cellStyle name="Comma 2 3 2 2 23 3" xfId="11838" xr:uid="{91CCC70D-F10E-4A4D-A780-F1E6265929C5}"/>
    <cellStyle name="Comma 2 3 2 2 24" xfId="10459" xr:uid="{14DC47DB-B141-44DD-963A-8580701A06ED}"/>
    <cellStyle name="Comma 2 3 2 2 24 2" xfId="10739" xr:uid="{55A2DA02-4BDF-4DB2-9656-433B618477D5}"/>
    <cellStyle name="Comma 2 3 2 2 24 2 2" xfId="11934" xr:uid="{099F0452-9690-4ED5-98F1-6363D4D45A69}"/>
    <cellStyle name="Comma 2 3 2 2 24 3" xfId="11758" xr:uid="{1C668F9E-D554-41C8-B773-E8DEB887B4D2}"/>
    <cellStyle name="Comma 2 3 2 2 25" xfId="10653" xr:uid="{A2E8C879-44C9-4399-8B35-348E0BA6CACF}"/>
    <cellStyle name="Comma 2 3 2 2 25 2" xfId="11854" xr:uid="{511AD398-BB29-4507-95BC-F5B58AD6EAAF}"/>
    <cellStyle name="Comma 2 3 2 2 26" xfId="11641" xr:uid="{6E736D34-4A9E-40DB-B245-5BBA8AE42374}"/>
    <cellStyle name="Comma 2 3 2 2 3" xfId="6547" xr:uid="{C28D42E1-0D29-46E7-8F67-F14FC15BE1E1}"/>
    <cellStyle name="Comma 2 3 2 2 3 2" xfId="6973" xr:uid="{4734DB05-CD40-4379-8835-604863D84A86}"/>
    <cellStyle name="Comma 2 3 2 2 3 2 2" xfId="7570" xr:uid="{AC7173D7-F06B-40AB-AC1F-0FB1F6CDFB49}"/>
    <cellStyle name="Comma 2 3 2 2 3 2 2 2" xfId="8680" xr:uid="{63D47DEB-145B-4025-8689-0AE520F72D57}"/>
    <cellStyle name="Comma 2 3 2 2 3 2 3" xfId="8300" xr:uid="{BCD6655F-D5C1-4155-88EA-4276627A4FC0}"/>
    <cellStyle name="Comma 2 3 2 2 3 3" xfId="7331" xr:uid="{86424D1D-AF0B-4BF2-BA35-5AA51AAC3108}"/>
    <cellStyle name="Comma 2 3 2 2 3 3 2" xfId="8454" xr:uid="{18B4478D-EEC3-476A-A673-A4BD645BBD01}"/>
    <cellStyle name="Comma 2 3 2 2 3 4" xfId="8076" xr:uid="{C96764BE-9C9B-4DD1-8359-F659D05C9A27}"/>
    <cellStyle name="Comma 2 3 2 2 4" xfId="6564" xr:uid="{39DA3608-3DDA-48B2-96FF-1859A88AE17F}"/>
    <cellStyle name="Comma 2 3 2 2 4 2" xfId="6989" xr:uid="{110A3C98-3214-41BA-8B61-EC4A5445AAF1}"/>
    <cellStyle name="Comma 2 3 2 2 4 2 2" xfId="7586" xr:uid="{952E223F-C731-478B-A487-BB25C4D250A4}"/>
    <cellStyle name="Comma 2 3 2 2 4 2 2 2" xfId="8696" xr:uid="{856D2107-AA1B-4572-AEBC-7BADB261E323}"/>
    <cellStyle name="Comma 2 3 2 2 4 2 3" xfId="8316" xr:uid="{C4F8BF24-6867-48D4-A1A5-9CE51FA96700}"/>
    <cellStyle name="Comma 2 3 2 2 4 3" xfId="7347" xr:uid="{A0B114D5-E6B8-44B4-9618-9AD730C97377}"/>
    <cellStyle name="Comma 2 3 2 2 4 3 2" xfId="8470" xr:uid="{FB23691C-81DA-4FD7-A18F-A10AFC76E2D1}"/>
    <cellStyle name="Comma 2 3 2 2 4 4" xfId="8092" xr:uid="{9724E4C5-E222-4255-B599-237B5683F278}"/>
    <cellStyle name="Comma 2 3 2 2 5" xfId="6578" xr:uid="{1EEBB38D-B9B1-487D-85C1-B737D7A90C7D}"/>
    <cellStyle name="Comma 2 3 2 2 5 2" xfId="7002" xr:uid="{B5C8B4E4-B959-4121-9D8F-3E9959A66AEE}"/>
    <cellStyle name="Comma 2 3 2 2 5 2 2" xfId="7599" xr:uid="{EE958A5D-C3A2-4218-A8BB-0A7261C93B33}"/>
    <cellStyle name="Comma 2 3 2 2 5 2 2 2" xfId="8709" xr:uid="{C521DFA9-8861-4180-A166-490278C58F68}"/>
    <cellStyle name="Comma 2 3 2 2 5 2 3" xfId="8329" xr:uid="{C9C1C85F-AF46-4573-B57A-79D4817D2D0D}"/>
    <cellStyle name="Comma 2 3 2 2 5 3" xfId="7361" xr:uid="{57091363-79F5-4DD3-A7A8-9E2289E3673F}"/>
    <cellStyle name="Comma 2 3 2 2 5 3 2" xfId="8484" xr:uid="{7270420C-3633-4039-A4DE-7ECF0088FE2D}"/>
    <cellStyle name="Comma 2 3 2 2 5 4" xfId="8105" xr:uid="{1108961D-E527-431A-8036-4B65F5BAA193}"/>
    <cellStyle name="Comma 2 3 2 2 6" xfId="6597" xr:uid="{8A3E726D-AB96-46F0-B04C-150EE8AA7819}"/>
    <cellStyle name="Comma 2 3 2 2 6 2" xfId="7021" xr:uid="{D0E1FF0C-1899-4DCA-8D75-73DD6CD9B9F5}"/>
    <cellStyle name="Comma 2 3 2 2 6 2 2" xfId="7618" xr:uid="{F775DA86-29AA-4E1E-B99B-F371A903344D}"/>
    <cellStyle name="Comma 2 3 2 2 6 2 2 2" xfId="8728" xr:uid="{1100E97B-C02D-48A4-8920-FD8850303428}"/>
    <cellStyle name="Comma 2 3 2 2 6 2 3" xfId="8348" xr:uid="{9093B87C-0BC1-4009-8423-38FCBF247949}"/>
    <cellStyle name="Comma 2 3 2 2 6 3" xfId="7380" xr:uid="{1B55826B-9B1A-4613-943B-DA05901EABA0}"/>
    <cellStyle name="Comma 2 3 2 2 6 3 2" xfId="8503" xr:uid="{B075D402-3B8F-40AF-BA4A-A45F1822B68B}"/>
    <cellStyle name="Comma 2 3 2 2 6 4" xfId="8124" xr:uid="{6FC79CB1-048E-4C32-B5B5-070E9F10C5D3}"/>
    <cellStyle name="Comma 2 3 2 2 7" xfId="6501" xr:uid="{C4EB2072-80A7-4A04-9419-CD6771933BEB}"/>
    <cellStyle name="Comma 2 3 2 2 7 2" xfId="7059" xr:uid="{B6FB3932-5B2A-4A5E-A307-BCB645B895D3}"/>
    <cellStyle name="Comma 2 3 2 2 7 2 2" xfId="7634" xr:uid="{31BA61DC-3F21-4BA8-835E-A65289A05687}"/>
    <cellStyle name="Comma 2 3 2 2 7 2 2 2" xfId="8744" xr:uid="{B48DFCFD-A68B-41D7-B6F6-3A3D41DB5919}"/>
    <cellStyle name="Comma 2 3 2 2 7 2 3" xfId="8364" xr:uid="{C04285A8-521B-4254-A6E8-A843270F958E}"/>
    <cellStyle name="Comma 2 3 2 2 7 3" xfId="7412" xr:uid="{5A438A3D-60A3-428A-9CC2-8E11823FF035}"/>
    <cellStyle name="Comma 2 3 2 2 7 3 2" xfId="8535" xr:uid="{05D2EBF8-5CC8-4941-8E09-57F3830F82D6}"/>
    <cellStyle name="Comma 2 3 2 2 7 4" xfId="8156" xr:uid="{5368F8C7-0F38-4BC0-8C09-821196BE9EE8}"/>
    <cellStyle name="Comma 2 3 2 2 8" xfId="7037" xr:uid="{F0A3DB89-2277-44A4-93D6-5ED5AE64BA8C}"/>
    <cellStyle name="Comma 2 3 2 2 8 2" xfId="7396" xr:uid="{EF6C5D1E-A2E8-41FF-A4E7-7A089F32DAAD}"/>
    <cellStyle name="Comma 2 3 2 2 8 2 2" xfId="8519" xr:uid="{92CCB894-BD96-4C00-8951-677B244EDB66}"/>
    <cellStyle name="Comma 2 3 2 2 8 3" xfId="8140" xr:uid="{FA4B790E-0B22-4134-8A5A-3BF7A49D2337}"/>
    <cellStyle name="Comma 2 3 2 2 9" xfId="7091" xr:uid="{FE6FF8A5-360A-45A3-AAC2-8D648633BC5D}"/>
    <cellStyle name="Comma 2 3 2 2 9 2" xfId="7444" xr:uid="{6D436666-FADC-4ABE-AD42-4A4550FE95CD}"/>
    <cellStyle name="Comma 2 3 2 2 9 2 2" xfId="8567" xr:uid="{B1B591BA-B8DE-4597-B10B-8127CA740926}"/>
    <cellStyle name="Comma 2 3 2 2 9 3" xfId="8188" xr:uid="{06E14C4D-7B16-49E7-97F5-FAAD5F6F97E4}"/>
    <cellStyle name="Comma 2 3 2 20" xfId="8033" xr:uid="{3F309DBC-8420-401C-9A83-CE3568C009AE}"/>
    <cellStyle name="Comma 2 3 2 21" xfId="9472" xr:uid="{86025C54-F3AB-4A2D-95E3-4D0BB4330FA7}"/>
    <cellStyle name="Comma 2 3 2 21 2" xfId="10022" xr:uid="{64CA2486-0669-4D52-9FF9-0ED3734F8383}"/>
    <cellStyle name="Comma 2 3 2 21 2 2" xfId="10507" xr:uid="{3A70DF41-C6A5-4FF6-B33B-00DDC69F2F06}"/>
    <cellStyle name="Comma 2 3 2 21 2 2 2" xfId="10779" xr:uid="{802757A9-9A51-41BC-8F1A-ECC480E2EE6A}"/>
    <cellStyle name="Comma 2 3 2 21 2 2 2 2" xfId="11974" xr:uid="{1460C2EA-5D0B-4DDB-B099-BAFF1D44FCE2}"/>
    <cellStyle name="Comma 2 3 2 21 2 2 3" xfId="11798" xr:uid="{F9674D9C-F93B-4130-998F-DB8C8A60C6E7}"/>
    <cellStyle name="Comma 2 3 2 21 2 3" xfId="10693" xr:uid="{3835DCE4-069F-4A82-A294-DAF1B9CA98FD}"/>
    <cellStyle name="Comma 2 3 2 21 2 3 2" xfId="11894" xr:uid="{9A60196A-E315-4CB4-A54B-09F9C958ECAD}"/>
    <cellStyle name="Comma 2 3 2 21 2 4" xfId="11716" xr:uid="{15B98F8E-DA54-4CC7-B154-76AD265B6E74}"/>
    <cellStyle name="Comma 2 3 2 21 3" xfId="10473" xr:uid="{7680E52A-2638-4EF3-A9E3-F5CBB07989F1}"/>
    <cellStyle name="Comma 2 3 2 21 3 2" xfId="10747" xr:uid="{8812595E-1B3F-46F8-945B-419739C17CEF}"/>
    <cellStyle name="Comma 2 3 2 21 3 2 2" xfId="11942" xr:uid="{BBA7ACC9-385E-40AE-B799-169C396980B1}"/>
    <cellStyle name="Comma 2 3 2 21 3 3" xfId="11766" xr:uid="{ACD5EC1F-2388-4969-9BA1-F684FABD20DA}"/>
    <cellStyle name="Comma 2 3 2 21 4" xfId="10661" xr:uid="{31AD0BC5-9505-4D8F-9479-664C67F9D1F3}"/>
    <cellStyle name="Comma 2 3 2 21 4 2" xfId="11862" xr:uid="{93FBFF54-FF5A-4CD7-895F-E3CB3B989DF8}"/>
    <cellStyle name="Comma 2 3 2 21 5" xfId="11680" xr:uid="{F105A6F8-FFF0-4715-92D4-3B0FB7E70725}"/>
    <cellStyle name="Comma 2 3 2 22" xfId="10044" xr:uid="{4A299B38-24C9-43A4-82F3-3A7620DAF184}"/>
    <cellStyle name="Comma 2 3 2 22 2" xfId="10523" xr:uid="{B232AD52-C258-4A6E-BF37-2FA9128D92B2}"/>
    <cellStyle name="Comma 2 3 2 22 2 2" xfId="10795" xr:uid="{38B4B34D-41B7-4125-ADC0-DFDD359976DC}"/>
    <cellStyle name="Comma 2 3 2 22 2 2 2" xfId="11990" xr:uid="{A28DE2DC-58D3-4B50-9E35-C1B2C174EB05}"/>
    <cellStyle name="Comma 2 3 2 22 2 3" xfId="11814" xr:uid="{A94676B3-B425-4EEB-A4DF-9D298F53D682}"/>
    <cellStyle name="Comma 2 3 2 22 3" xfId="10709" xr:uid="{DCC0469A-83B3-40C3-B116-BC07807B9B2F}"/>
    <cellStyle name="Comma 2 3 2 22 3 2" xfId="11910" xr:uid="{852E6B5F-8A81-489F-A14F-8935419DB9A1}"/>
    <cellStyle name="Comma 2 3 2 22 4" xfId="11732" xr:uid="{39578B84-950C-4FD2-94E1-ADB13852A1D6}"/>
    <cellStyle name="Comma 2 3 2 23" xfId="10006" xr:uid="{E618FB82-48D9-4D90-B62C-F2EC9717E874}"/>
    <cellStyle name="Comma 2 3 2 23 2" xfId="10491" xr:uid="{EF85FC29-B9A8-4E17-8793-FE60477C1080}"/>
    <cellStyle name="Comma 2 3 2 23 2 2" xfId="10763" xr:uid="{BDE59EEF-2CC1-4EED-8614-4344241C5E65}"/>
    <cellStyle name="Comma 2 3 2 23 2 2 2" xfId="11958" xr:uid="{40822B97-A2F3-49C4-AA98-9E3F135077FD}"/>
    <cellStyle name="Comma 2 3 2 23 2 3" xfId="11782" xr:uid="{AA68631B-4E79-428A-8EE7-05870E05B975}"/>
    <cellStyle name="Comma 2 3 2 23 3" xfId="10677" xr:uid="{6789D519-8EFD-406B-AF4A-6147F6559AB3}"/>
    <cellStyle name="Comma 2 3 2 23 3 2" xfId="11878" xr:uid="{8622356E-1315-467B-82F8-2F9C23413EE9}"/>
    <cellStyle name="Comma 2 3 2 23 4" xfId="11700" xr:uid="{064B90B1-D938-42DF-8112-416A21E06158}"/>
    <cellStyle name="Comma 2 3 2 24" xfId="10543" xr:uid="{B7AFC4E3-BA7E-4C3D-8178-665FF12D92D3}"/>
    <cellStyle name="Comma 2 3 2 24 2" xfId="10811" xr:uid="{31C3B745-E3C9-48FE-9971-1CA0DAC61A02}"/>
    <cellStyle name="Comma 2 3 2 24 2 2" xfId="12006" xr:uid="{A8A87988-0D3F-4FCA-9F39-440C76B990FD}"/>
    <cellStyle name="Comma 2 3 2 24 3" xfId="11830" xr:uid="{797CF38B-A47F-460C-9E29-F353CF614F46}"/>
    <cellStyle name="Comma 2 3 2 25" xfId="10451" xr:uid="{7CC4F23A-BFCE-45FD-98A2-B4A79E201489}"/>
    <cellStyle name="Comma 2 3 2 25 2" xfId="10731" xr:uid="{03ABAADB-958D-4166-BA6F-3095A068AF6F}"/>
    <cellStyle name="Comma 2 3 2 25 2 2" xfId="11926" xr:uid="{4FFA4677-F624-4BAA-BE77-E21C0C439815}"/>
    <cellStyle name="Comma 2 3 2 25 3" xfId="11750" xr:uid="{7D1923DA-764D-4C5E-A765-8EAAA892D141}"/>
    <cellStyle name="Comma 2 3 2 26" xfId="10645" xr:uid="{717E1531-74AE-4559-917F-55B693B7C2A1}"/>
    <cellStyle name="Comma 2 3 2 26 2" xfId="11846" xr:uid="{4E38D187-55E1-4392-87A4-1A1CAC83B04D}"/>
    <cellStyle name="Comma 2 3 2 27" xfId="11633" xr:uid="{67060CEA-592D-467B-8014-8094C08B87AE}"/>
    <cellStyle name="Comma 2 3 2 3" xfId="4863" xr:uid="{15F4AD92-2EBC-42AE-9810-2B6CA360F1BF}"/>
    <cellStyle name="Comma 2 3 2 3 2" xfId="6516" xr:uid="{8FBF1DF2-304C-4FDF-8CBF-2B07F3CFC834}"/>
    <cellStyle name="Comma 2 3 2 3 2 2" xfId="7067" xr:uid="{D942B0C0-469A-42AD-B435-81879A510657}"/>
    <cellStyle name="Comma 2 3 2 3 2 2 2" xfId="7642" xr:uid="{A0A52DBA-A8B4-493E-9608-3A916CAD8D77}"/>
    <cellStyle name="Comma 2 3 2 3 2 2 2 2" xfId="8752" xr:uid="{0597920F-87F9-4E94-AE5B-8E983ED88F54}"/>
    <cellStyle name="Comma 2 3 2 3 2 2 3" xfId="8372" xr:uid="{894575BC-D5EB-4335-87E5-BFC388F17A8F}"/>
    <cellStyle name="Comma 2 3 2 3 2 3" xfId="7420" xr:uid="{656E9BBF-138B-4A13-A5A0-9809FDAFF13C}"/>
    <cellStyle name="Comma 2 3 2 3 2 3 2" xfId="8543" xr:uid="{4113FB1C-272D-4FFD-8496-6E6C6D93B3D8}"/>
    <cellStyle name="Comma 2 3 2 3 2 4" xfId="8164" xr:uid="{8EDA8BB0-98D8-40A5-9EF9-CB0A55E5C43C}"/>
    <cellStyle name="Comma 2 3 2 3 3" xfId="6947" xr:uid="{4979588B-3F43-4284-BCB7-979FEAFE9BA9}"/>
    <cellStyle name="Comma 2 3 2 3 3 2" xfId="7546" xr:uid="{37769C4C-5308-409E-B091-4604F9BF5928}"/>
    <cellStyle name="Comma 2 3 2 3 3 2 2" xfId="8656" xr:uid="{ACBB482D-A0CA-499A-AB56-DE732465DC16}"/>
    <cellStyle name="Comma 2 3 2 3 3 3" xfId="8276" xr:uid="{8863C2DF-3DA5-4EA5-BA68-57BE7C9379C9}"/>
    <cellStyle name="Comma 2 3 2 3 4" xfId="7305" xr:uid="{1A891A80-D1D4-4015-BD25-36AA3663CDB9}"/>
    <cellStyle name="Comma 2 3 2 3 4 2" xfId="8430" xr:uid="{0772A87A-D67A-47A3-9B7F-67E5D3F02279}"/>
    <cellStyle name="Comma 2 3 2 3 5" xfId="8050" xr:uid="{645B2820-C3B9-4384-A999-CFCE450157BE}"/>
    <cellStyle name="Comma 2 3 2 4" xfId="6539" xr:uid="{05DAE012-4249-471F-934B-F36E7FE1C8F5}"/>
    <cellStyle name="Comma 2 3 2 4 2" xfId="6965" xr:uid="{73AB7A66-AC3F-4826-8F05-17DEA45F3D8F}"/>
    <cellStyle name="Comma 2 3 2 4 2 2" xfId="7562" xr:uid="{F6D3073B-49C7-428D-A6F7-D3AF2B15D4FD}"/>
    <cellStyle name="Comma 2 3 2 4 2 2 2" xfId="8672" xr:uid="{774D2544-D135-4984-8659-0F1833C618EC}"/>
    <cellStyle name="Comma 2 3 2 4 2 3" xfId="8292" xr:uid="{E82EB534-2F11-4E32-B94A-831684C68500}"/>
    <cellStyle name="Comma 2 3 2 4 3" xfId="7323" xr:uid="{0BDF7DB4-60BF-4016-B912-B743E88074C1}"/>
    <cellStyle name="Comma 2 3 2 4 3 2" xfId="8446" xr:uid="{B5C3FED8-6F2C-4B7B-B54F-6505CD2AB282}"/>
    <cellStyle name="Comma 2 3 2 4 4" xfId="8068" xr:uid="{279D9CFE-4616-4C55-A932-5EDC4F176F71}"/>
    <cellStyle name="Comma 2 3 2 5" xfId="6556" xr:uid="{1116F00D-B4A3-4582-B72F-2E257667F673}"/>
    <cellStyle name="Comma 2 3 2 5 2" xfId="6981" xr:uid="{34665E76-2855-4F02-90F8-2DB1E5722157}"/>
    <cellStyle name="Comma 2 3 2 5 2 2" xfId="7578" xr:uid="{EE84B10A-D3D3-426B-B5A9-2CC81543F6E0}"/>
    <cellStyle name="Comma 2 3 2 5 2 2 2" xfId="8688" xr:uid="{A86D3DD5-70D3-4C65-AE3F-6E9815CAD6A9}"/>
    <cellStyle name="Comma 2 3 2 5 2 3" xfId="8308" xr:uid="{389B513D-64AB-4453-8AF6-4C08251AD272}"/>
    <cellStyle name="Comma 2 3 2 5 3" xfId="7339" xr:uid="{92116781-FA58-4C76-9FF3-1F04428B591E}"/>
    <cellStyle name="Comma 2 3 2 5 3 2" xfId="8462" xr:uid="{F40F98A8-725E-4C55-AB08-A45E162688A4}"/>
    <cellStyle name="Comma 2 3 2 5 4" xfId="8084" xr:uid="{46DCCA35-A4EE-4243-8729-71B4F3DB832C}"/>
    <cellStyle name="Comma 2 3 2 6" xfId="6570" xr:uid="{C948F548-F559-43EF-AE66-0127C7EFBB00}"/>
    <cellStyle name="Comma 2 3 2 6 2" xfId="6994" xr:uid="{351A3FFF-3EFA-4F6A-AC76-73C21B85DF2A}"/>
    <cellStyle name="Comma 2 3 2 6 2 2" xfId="7591" xr:uid="{B4F20F4D-13C8-43F1-AD36-558A90429BF7}"/>
    <cellStyle name="Comma 2 3 2 6 2 2 2" xfId="8701" xr:uid="{53AECA4F-6DE7-4736-B5B1-2CD90AED3178}"/>
    <cellStyle name="Comma 2 3 2 6 2 3" xfId="8321" xr:uid="{6504BFC6-8EDE-4CA5-BB62-6099D5E64F60}"/>
    <cellStyle name="Comma 2 3 2 6 3" xfId="7352" xr:uid="{B9EF76C3-E11D-4253-BA89-4912C62563AF}"/>
    <cellStyle name="Comma 2 3 2 6 3 2" xfId="8475" xr:uid="{D9DD39EF-2A43-42FA-A8C3-EE65886361BE}"/>
    <cellStyle name="Comma 2 3 2 6 4" xfId="8097" xr:uid="{EA6A8525-AEF9-41BD-A114-9FB2BFEFA235}"/>
    <cellStyle name="Comma 2 3 2 7" xfId="6589" xr:uid="{30FEE2BD-F50A-4B23-A305-7505D5ABD7C7}"/>
    <cellStyle name="Comma 2 3 2 7 2" xfId="7013" xr:uid="{568331AB-CF89-4DAE-83A8-8B49B8239957}"/>
    <cellStyle name="Comma 2 3 2 7 2 2" xfId="7610" xr:uid="{BCE683C5-35D7-49DB-880A-74B422843E6C}"/>
    <cellStyle name="Comma 2 3 2 7 2 2 2" xfId="8720" xr:uid="{C3206F31-5FC0-4B05-980B-11026A82DFA1}"/>
    <cellStyle name="Comma 2 3 2 7 2 3" xfId="8340" xr:uid="{13AB1FEF-468A-4E61-A5AD-7F5449A48A31}"/>
    <cellStyle name="Comma 2 3 2 7 3" xfId="7372" xr:uid="{ED8718C3-1754-41C9-A604-282C3819BAC5}"/>
    <cellStyle name="Comma 2 3 2 7 3 2" xfId="8495" xr:uid="{003CD24C-C3EE-44C0-A4B2-0E25AB3D9FE4}"/>
    <cellStyle name="Comma 2 3 2 7 4" xfId="8116" xr:uid="{48F2B88B-ED41-42F1-9CAD-5C5596D55A69}"/>
    <cellStyle name="Comma 2 3 2 8" xfId="6493" xr:uid="{B5806ED5-9393-4154-80D0-647DC76FDFC0}"/>
    <cellStyle name="Comma 2 3 2 8 2" xfId="7051" xr:uid="{986B45B0-F570-4AC1-8BD9-2FB995DABFC1}"/>
    <cellStyle name="Comma 2 3 2 8 2 2" xfId="7626" xr:uid="{F245F2A2-C915-4B57-8562-A526C611271D}"/>
    <cellStyle name="Comma 2 3 2 8 2 2 2" xfId="8736" xr:uid="{157966A3-77D0-4AD3-A913-1014EA8C7AEE}"/>
    <cellStyle name="Comma 2 3 2 8 2 3" xfId="8356" xr:uid="{7B063D42-AAC7-4C35-8B10-26AAA9FF4B0C}"/>
    <cellStyle name="Comma 2 3 2 8 3" xfId="7404" xr:uid="{8BF99DAF-8256-49AF-A454-45336923F7C0}"/>
    <cellStyle name="Comma 2 3 2 8 3 2" xfId="8527" xr:uid="{683CEFA6-6867-4A12-8D3A-302ECA759019}"/>
    <cellStyle name="Comma 2 3 2 8 4" xfId="8148" xr:uid="{6C3B7AAF-FAF1-4F38-8A84-15BEB0F48365}"/>
    <cellStyle name="Comma 2 3 2 9" xfId="7029" xr:uid="{AB60448C-D6AA-4E20-80B4-847F32F5D2D6}"/>
    <cellStyle name="Comma 2 3 2 9 2" xfId="7388" xr:uid="{A0588A3D-3484-4A6C-821C-07850BE7B4B7}"/>
    <cellStyle name="Comma 2 3 2 9 2 2" xfId="8511" xr:uid="{22F9A232-AFA9-429B-A6A8-252FD6CEFECF}"/>
    <cellStyle name="Comma 2 3 2 9 3" xfId="8132" xr:uid="{8AD2432C-C4FE-4F95-BC92-D42F43EF053B}"/>
    <cellStyle name="Comma 2 3 20" xfId="8801" xr:uid="{2714E807-B262-49F6-B2E3-A101DE862B57}"/>
    <cellStyle name="Comma 2 3 21" xfId="8029" xr:uid="{FDE70F29-40C9-4DD8-A729-67E71F750502}"/>
    <cellStyle name="Comma 2 3 22" xfId="9468" xr:uid="{D1DB741A-1CC2-4FCE-AE86-0294E03CC68D}"/>
    <cellStyle name="Comma 2 3 22 2" xfId="10018" xr:uid="{5C3E4C5C-32DD-4CC9-AE50-8911976A5F2E}"/>
    <cellStyle name="Comma 2 3 22 2 2" xfId="10503" xr:uid="{3315DAB0-6213-4C01-AC65-C8B500AC69F3}"/>
    <cellStyle name="Comma 2 3 22 2 2 2" xfId="10775" xr:uid="{C1717A05-D950-43F3-AB36-99C52692439A}"/>
    <cellStyle name="Comma 2 3 22 2 2 2 2" xfId="11970" xr:uid="{30DFEBF4-28E0-4A15-B1A2-F25DADA5EC3A}"/>
    <cellStyle name="Comma 2 3 22 2 2 3" xfId="11794" xr:uid="{DEF693D5-2E11-4C58-8AAB-6459F2064FCA}"/>
    <cellStyle name="Comma 2 3 22 2 3" xfId="10689" xr:uid="{9B50156C-A33D-4323-89B3-59B81C06D81F}"/>
    <cellStyle name="Comma 2 3 22 2 3 2" xfId="11890" xr:uid="{A5D4944B-819A-47C0-A611-0F8557733FA6}"/>
    <cellStyle name="Comma 2 3 22 2 4" xfId="11712" xr:uid="{C25D1AF2-32A6-412F-889B-34B9B8FB098D}"/>
    <cellStyle name="Comma 2 3 22 3" xfId="10469" xr:uid="{AE9D72AA-02F1-4F33-9C0B-867EFEF91F30}"/>
    <cellStyle name="Comma 2 3 22 3 2" xfId="10743" xr:uid="{D986B374-2B8E-41F3-A6A7-B3B6FA239DAA}"/>
    <cellStyle name="Comma 2 3 22 3 2 2" xfId="11938" xr:uid="{EE4C1FF2-1FBE-43C4-8EF7-8033A552D4F0}"/>
    <cellStyle name="Comma 2 3 22 3 3" xfId="11762" xr:uid="{C43B9558-E75B-4C12-9D2B-ECCDAC4F4941}"/>
    <cellStyle name="Comma 2 3 22 4" xfId="10657" xr:uid="{822DBC25-E491-4A66-87CE-B972034A8A11}"/>
    <cellStyle name="Comma 2 3 22 4 2" xfId="11858" xr:uid="{0268E52A-9D0A-4AA3-84B9-EB2BD7866F89}"/>
    <cellStyle name="Comma 2 3 22 5" xfId="11676" xr:uid="{175E211B-359B-4E2A-BC16-A0BFCA8D4D1E}"/>
    <cellStyle name="Comma 2 3 23" xfId="10040" xr:uid="{FF52FBE9-A8B4-4C41-87B1-4BCEA489A99E}"/>
    <cellStyle name="Comma 2 3 23 2" xfId="10519" xr:uid="{63B45798-A047-4CAB-839C-A6A9F845BABB}"/>
    <cellStyle name="Comma 2 3 23 2 2" xfId="10791" xr:uid="{867DB11B-1B69-4E8E-B6B7-A9C41C21D69D}"/>
    <cellStyle name="Comma 2 3 23 2 2 2" xfId="11986" xr:uid="{09C01C7D-F7D3-4468-9FE7-9ECC88526164}"/>
    <cellStyle name="Comma 2 3 23 2 3" xfId="11810" xr:uid="{1D6251F1-F066-4667-9A20-5F30838216C4}"/>
    <cellStyle name="Comma 2 3 23 3" xfId="10705" xr:uid="{792F0BBF-584B-48E4-BCE2-A494BFCFD81B}"/>
    <cellStyle name="Comma 2 3 23 3 2" xfId="11906" xr:uid="{2149ACC8-C136-4F11-93F7-1BE99F71AA61}"/>
    <cellStyle name="Comma 2 3 23 4" xfId="11728" xr:uid="{39697447-3698-4571-9D6F-23F9AA70F3E6}"/>
    <cellStyle name="Comma 2 3 24" xfId="10002" xr:uid="{ABFE33D8-A800-4BA7-830F-CA4F2DB3BEBF}"/>
    <cellStyle name="Comma 2 3 24 2" xfId="10487" xr:uid="{BE94CF62-D4BE-41E1-935A-05E354869AA2}"/>
    <cellStyle name="Comma 2 3 24 2 2" xfId="10759" xr:uid="{D63E47FC-FECA-416A-A433-325AC57D4268}"/>
    <cellStyle name="Comma 2 3 24 2 2 2" xfId="11954" xr:uid="{80FCCFF3-3FBA-4769-9F3D-4AD680826458}"/>
    <cellStyle name="Comma 2 3 24 2 3" xfId="11778" xr:uid="{7A66E16B-8323-4178-85B4-3853A0A2F7A8}"/>
    <cellStyle name="Comma 2 3 24 3" xfId="10673" xr:uid="{CA6FFAF4-2DF9-4353-9F75-462BE0301281}"/>
    <cellStyle name="Comma 2 3 24 3 2" xfId="11874" xr:uid="{3600F0C1-3914-4ECA-B63F-253034FE673C}"/>
    <cellStyle name="Comma 2 3 24 4" xfId="11696" xr:uid="{6683ABFD-4BC9-465F-9537-F2F896534B8B}"/>
    <cellStyle name="Comma 2 3 25" xfId="10539" xr:uid="{0C0A0E1F-E471-4F5C-8A04-E9C3863D4384}"/>
    <cellStyle name="Comma 2 3 25 2" xfId="10807" xr:uid="{F3062541-D87C-41AE-8CDA-73DB541170DA}"/>
    <cellStyle name="Comma 2 3 25 2 2" xfId="12002" xr:uid="{3178F291-2FE2-4DBA-B806-6159199ACD15}"/>
    <cellStyle name="Comma 2 3 25 3" xfId="11826" xr:uid="{CD122C55-51E5-4050-B341-BD3C907CFDF6}"/>
    <cellStyle name="Comma 2 3 26" xfId="10447" xr:uid="{003D06BA-63AD-4C52-A849-82CA13C5BA53}"/>
    <cellStyle name="Comma 2 3 26 2" xfId="10727" xr:uid="{8456C8A6-7310-4F9C-A938-BA65D70FAB43}"/>
    <cellStyle name="Comma 2 3 26 2 2" xfId="11922" xr:uid="{8ADF7814-0432-442F-8E5E-4CB982F0FD35}"/>
    <cellStyle name="Comma 2 3 26 3" xfId="11746" xr:uid="{FB021624-5740-446C-9993-62FC3762EAC9}"/>
    <cellStyle name="Comma 2 3 27" xfId="10641" xr:uid="{3F464C43-D53B-4345-B339-022EBD196A97}"/>
    <cellStyle name="Comma 2 3 27 2" xfId="11842" xr:uid="{BD13B9CE-1F9D-4C16-8B75-9C099A9B9BA2}"/>
    <cellStyle name="Comma 2 3 28" xfId="11628" xr:uid="{A4F025B7-53AB-434D-9EED-D868C5D4378C}"/>
    <cellStyle name="Comma 2 3 3" xfId="4305" xr:uid="{47338627-1CF6-4EBB-959E-CC87D4D200D8}"/>
    <cellStyle name="Comma 2 3 3 10" xfId="7101" xr:uid="{82DA7CC6-5EE4-4FE2-AA81-41185208027A}"/>
    <cellStyle name="Comma 2 3 3 10 2" xfId="7454" xr:uid="{A4B9CBAF-2EA4-4F91-937D-E9F4911AB210}"/>
    <cellStyle name="Comma 2 3 3 10 2 2" xfId="8577" xr:uid="{F090160B-1112-4867-9574-D550EBA79DD0}"/>
    <cellStyle name="Comma 2 3 3 10 3" xfId="8197" xr:uid="{840BEFB1-CBD7-4EDE-855F-B9CE1CC88445}"/>
    <cellStyle name="Comma 2 3 3 11" xfId="7120" xr:uid="{648DEC7F-A9B7-4AEC-82F7-152B49F742FA}"/>
    <cellStyle name="Comma 2 3 3 11 2" xfId="7473" xr:uid="{6583C28D-EC33-4A73-8690-7F376E6B9836}"/>
    <cellStyle name="Comma 2 3 3 11 2 2" xfId="8596" xr:uid="{749DA53B-D6D9-4C90-9E52-DBE46BACF0EC}"/>
    <cellStyle name="Comma 2 3 3 11 3" xfId="8216" xr:uid="{8C4E5DF3-485F-4930-9CE2-C2C06B44551B}"/>
    <cellStyle name="Comma 2 3 3 12" xfId="7136" xr:uid="{48061886-94B5-4924-BD57-B180085B9E38}"/>
    <cellStyle name="Comma 2 3 3 12 2" xfId="7489" xr:uid="{4943835B-CD32-4272-81A5-6037D85A6A54}"/>
    <cellStyle name="Comma 2 3 3 12 2 2" xfId="8612" xr:uid="{DDB52EDE-695A-4E2D-9CA4-61E266437401}"/>
    <cellStyle name="Comma 2 3 3 12 3" xfId="8232" xr:uid="{626BA00C-F988-46F3-9A37-D4309371C7BE}"/>
    <cellStyle name="Comma 2 3 3 13" xfId="6935" xr:uid="{5AF87612-37CA-4CAA-BA3A-767B71636EBB}"/>
    <cellStyle name="Comma 2 3 3 13 2" xfId="7534" xr:uid="{F691400B-3606-4360-8995-F6F90FFBAC5A}"/>
    <cellStyle name="Comma 2 3 3 13 2 2" xfId="8644" xr:uid="{218CC8ED-D473-4BD6-B75E-1F3344FECE68}"/>
    <cellStyle name="Comma 2 3 3 13 3" xfId="8264" xr:uid="{46ACD315-58B5-4968-95E4-DC497473382D}"/>
    <cellStyle name="Comma 2 3 3 14" xfId="7505" xr:uid="{BBFED1EA-0249-42B9-AAAA-8DEFACCABDDF}"/>
    <cellStyle name="Comma 2 3 3 14 2" xfId="8628" xr:uid="{6685A590-9ABC-4CD7-9C8F-D1219E5091BE}"/>
    <cellStyle name="Comma 2 3 3 14 3" xfId="8248" xr:uid="{9626E326-59EB-485B-A57B-B343D57748EC}"/>
    <cellStyle name="Comma 2 3 3 15" xfId="7293" xr:uid="{2A5641B8-C15E-4BB5-9C1E-A1B98ACD7E1C}"/>
    <cellStyle name="Comma 2 3 3 15 2" xfId="8418" xr:uid="{1ECEF8F5-C85D-4BDE-BF7A-39FA55B562BE}"/>
    <cellStyle name="Comma 2 3 3 16" xfId="8771" xr:uid="{F2AD8285-0B01-45D2-9B16-5B063087F43A}"/>
    <cellStyle name="Comma 2 3 3 17" xfId="8789" xr:uid="{56937DFE-1F09-4959-BDFC-67BB05676E26}"/>
    <cellStyle name="Comma 2 3 3 18" xfId="8809" xr:uid="{B3C5EFA6-BE03-412B-A83C-3E25575CD8B3}"/>
    <cellStyle name="Comma 2 3 3 19" xfId="8038" xr:uid="{1DF6FF43-703A-4752-935D-E22961BEF092}"/>
    <cellStyle name="Comma 2 3 3 2" xfId="4867" xr:uid="{039F8F23-0061-4FAD-B195-5379CE565404}"/>
    <cellStyle name="Comma 2 3 3 2 2" xfId="6520" xr:uid="{0F902085-F4D0-4732-ABBC-AC19759ACE49}"/>
    <cellStyle name="Comma 2 3 3 2 2 2" xfId="7071" xr:uid="{330EC9DF-EDFA-4E6C-A9F1-BD97695D3B67}"/>
    <cellStyle name="Comma 2 3 3 2 2 2 2" xfId="7646" xr:uid="{5A6A6D6D-12F3-4762-B107-AF5B9D67F3E5}"/>
    <cellStyle name="Comma 2 3 3 2 2 2 2 2" xfId="8756" xr:uid="{31FF248B-33BB-4737-96A6-61E2D614397D}"/>
    <cellStyle name="Comma 2 3 3 2 2 2 3" xfId="8376" xr:uid="{F2EADAED-15D6-40E4-A152-6A2CF38592CB}"/>
    <cellStyle name="Comma 2 3 3 2 2 3" xfId="7424" xr:uid="{1CC6C860-7167-45E5-8F41-D02F7FE4D24C}"/>
    <cellStyle name="Comma 2 3 3 2 2 3 2" xfId="8547" xr:uid="{9A4BDBC0-FCB5-4EA3-8A20-A827A1E1CFC2}"/>
    <cellStyle name="Comma 2 3 3 2 2 4" xfId="8168" xr:uid="{41EA54C6-D5D6-47A4-8D9F-FAB48F0B13FA}"/>
    <cellStyle name="Comma 2 3 3 2 3" xfId="6951" xr:uid="{5B0BD73D-DFBE-4A64-B06F-4A903AA33AEA}"/>
    <cellStyle name="Comma 2 3 3 2 3 2" xfId="7550" xr:uid="{CAE0277E-FEC7-4616-8C03-0A05B7CA537C}"/>
    <cellStyle name="Comma 2 3 3 2 3 2 2" xfId="8660" xr:uid="{47AECB35-4154-49F1-9196-569B6B3A1AA4}"/>
    <cellStyle name="Comma 2 3 3 2 3 3" xfId="8280" xr:uid="{C9F3A9E4-9254-4624-8400-B329A8E81AF2}"/>
    <cellStyle name="Comma 2 3 3 2 4" xfId="7309" xr:uid="{9B8B5A1F-F67A-446F-8B08-AA84DF0E0DEE}"/>
    <cellStyle name="Comma 2 3 3 2 4 2" xfId="8434" xr:uid="{314C30EA-875A-47F5-A31E-FB7219C59270}"/>
    <cellStyle name="Comma 2 3 3 2 5" xfId="8054" xr:uid="{FF8824DC-BB2D-48E0-A80D-AB9416C33DB7}"/>
    <cellStyle name="Comma 2 3 3 20" xfId="9477" xr:uid="{1C0C9F5F-99CA-4A75-B96B-F32B93978892}"/>
    <cellStyle name="Comma 2 3 3 20 2" xfId="10026" xr:uid="{91BBF34D-49F4-4A1D-A48B-453B235E9A3B}"/>
    <cellStyle name="Comma 2 3 3 20 2 2" xfId="10511" xr:uid="{BC494914-2B87-48C4-810E-F7B86F88457A}"/>
    <cellStyle name="Comma 2 3 3 20 2 2 2" xfId="10783" xr:uid="{F76BEFE5-EC7D-463E-8A8C-4F76C712AF80}"/>
    <cellStyle name="Comma 2 3 3 20 2 2 2 2" xfId="11978" xr:uid="{F6B9A0BF-721D-4C0E-AA66-FB1703633F18}"/>
    <cellStyle name="Comma 2 3 3 20 2 2 3" xfId="11802" xr:uid="{1D1101D3-B355-4A48-BAC5-8C8E9A64BB61}"/>
    <cellStyle name="Comma 2 3 3 20 2 3" xfId="10697" xr:uid="{94744BC5-72ED-4F6F-B5A9-14BA580BFD1E}"/>
    <cellStyle name="Comma 2 3 3 20 2 3 2" xfId="11898" xr:uid="{2314F79A-9E31-4BF1-B2DE-CDDEFF033D56}"/>
    <cellStyle name="Comma 2 3 3 20 2 4" xfId="11720" xr:uid="{418F4560-2FAC-4857-B4E6-7C86BE3AC3FC}"/>
    <cellStyle name="Comma 2 3 3 20 3" xfId="10477" xr:uid="{21F49ED1-38C4-497A-A687-322062AF706F}"/>
    <cellStyle name="Comma 2 3 3 20 3 2" xfId="10751" xr:uid="{0C543580-7B58-4C5A-AE25-24D55195B492}"/>
    <cellStyle name="Comma 2 3 3 20 3 2 2" xfId="11946" xr:uid="{C6DADA70-ECC3-45E8-94E3-634C399B2AE6}"/>
    <cellStyle name="Comma 2 3 3 20 3 3" xfId="11770" xr:uid="{7499A671-36C8-49FC-B943-721ED6446B17}"/>
    <cellStyle name="Comma 2 3 3 20 4" xfId="10665" xr:uid="{E0314257-B5F1-4F7D-B11E-C173D3D08473}"/>
    <cellStyle name="Comma 2 3 3 20 4 2" xfId="11866" xr:uid="{3C6E0913-AE75-4989-B491-23B72F33188A}"/>
    <cellStyle name="Comma 2 3 3 20 5" xfId="11684" xr:uid="{7CE8DAF9-8203-468D-8071-5C3B4DBD142E}"/>
    <cellStyle name="Comma 2 3 3 21" xfId="10048" xr:uid="{31E0B88B-B04B-4CDB-89D6-77E1D811B342}"/>
    <cellStyle name="Comma 2 3 3 21 2" xfId="10527" xr:uid="{CD161AF8-F836-44F0-9E46-E0B19319DF37}"/>
    <cellStyle name="Comma 2 3 3 21 2 2" xfId="10799" xr:uid="{7F8C63A1-ED05-4876-9799-3CA6E881D350}"/>
    <cellStyle name="Comma 2 3 3 21 2 2 2" xfId="11994" xr:uid="{D3BBF0BA-A508-419F-B229-5CCEE0BA672A}"/>
    <cellStyle name="Comma 2 3 3 21 2 3" xfId="11818" xr:uid="{AA5EFC4A-2F3D-48C9-82E5-85BB6D76F339}"/>
    <cellStyle name="Comma 2 3 3 21 3" xfId="10713" xr:uid="{2F22C7C0-FF17-4132-857E-693FC5C0084D}"/>
    <cellStyle name="Comma 2 3 3 21 3 2" xfId="11914" xr:uid="{DF390780-5C99-4120-8AA7-8692BA5FF239}"/>
    <cellStyle name="Comma 2 3 3 21 4" xfId="11736" xr:uid="{C5AA0C28-A62A-4714-900A-E7B35BEECFD0}"/>
    <cellStyle name="Comma 2 3 3 22" xfId="10010" xr:uid="{08EA0877-CD74-4814-88AE-941BDCA2C540}"/>
    <cellStyle name="Comma 2 3 3 22 2" xfId="10495" xr:uid="{D1D9285A-4D88-481B-8053-17F8D8F823DA}"/>
    <cellStyle name="Comma 2 3 3 22 2 2" xfId="10767" xr:uid="{04033799-7EF1-417D-8498-0179C6056D5D}"/>
    <cellStyle name="Comma 2 3 3 22 2 2 2" xfId="11962" xr:uid="{6A218158-D343-4969-99B0-99F8C765C604}"/>
    <cellStyle name="Comma 2 3 3 22 2 3" xfId="11786" xr:uid="{112859EE-E422-46D9-B8B6-1F2547368FE2}"/>
    <cellStyle name="Comma 2 3 3 22 3" xfId="10681" xr:uid="{CCA13226-F765-4590-87F3-4816A7375EF2}"/>
    <cellStyle name="Comma 2 3 3 22 3 2" xfId="11882" xr:uid="{F1866514-0DC6-457F-B7B9-3B85794142E9}"/>
    <cellStyle name="Comma 2 3 3 22 4" xfId="11704" xr:uid="{12768D40-7806-4968-B8F0-9FBF01567F58}"/>
    <cellStyle name="Comma 2 3 3 23" xfId="10547" xr:uid="{3C8EF06F-A590-4985-84E2-81E195E66F35}"/>
    <cellStyle name="Comma 2 3 3 23 2" xfId="10815" xr:uid="{2C79F3DB-DB5D-4299-8723-BAFB4194BFA5}"/>
    <cellStyle name="Comma 2 3 3 23 2 2" xfId="12010" xr:uid="{23B7A6B0-B4AD-4686-97F1-182145C21BCB}"/>
    <cellStyle name="Comma 2 3 3 23 3" xfId="11834" xr:uid="{7B59A26A-D2A9-4481-8428-3901A915343D}"/>
    <cellStyle name="Comma 2 3 3 24" xfId="10455" xr:uid="{346D3717-4AA0-4107-ADDB-8F3784DDB8B6}"/>
    <cellStyle name="Comma 2 3 3 24 2" xfId="10735" xr:uid="{BB4AEC27-AD50-4F70-A0BD-094E342521FE}"/>
    <cellStyle name="Comma 2 3 3 24 2 2" xfId="11930" xr:uid="{56DF854D-EC5A-4141-BC72-0609FE39F8D9}"/>
    <cellStyle name="Comma 2 3 3 24 3" xfId="11754" xr:uid="{15FA5451-9991-446F-868A-4441182C3D22}"/>
    <cellStyle name="Comma 2 3 3 25" xfId="10649" xr:uid="{CD641945-324E-4933-92E8-3B582435412A}"/>
    <cellStyle name="Comma 2 3 3 25 2" xfId="11850" xr:uid="{D85070FB-82B6-4E10-BA8C-B9B8D65BEE65}"/>
    <cellStyle name="Comma 2 3 3 26" xfId="11637" xr:uid="{D9C7F5DA-3B68-45B1-AD56-C8BD8DEA8B54}"/>
    <cellStyle name="Comma 2 3 3 3" xfId="6543" xr:uid="{96DD5667-882A-4436-BD00-79D066C7C867}"/>
    <cellStyle name="Comma 2 3 3 3 2" xfId="6969" xr:uid="{9DFC0109-7B17-4B9E-A6B9-1EA2C1237146}"/>
    <cellStyle name="Comma 2 3 3 3 2 2" xfId="7566" xr:uid="{87D2621B-B58D-4679-A247-75EF0FD59A4E}"/>
    <cellStyle name="Comma 2 3 3 3 2 2 2" xfId="8676" xr:uid="{8B5EA4CE-CDC7-47E5-8A9F-4119F5DAF5D5}"/>
    <cellStyle name="Comma 2 3 3 3 2 3" xfId="8296" xr:uid="{0222B842-2F28-412B-BD2C-084C49C601D0}"/>
    <cellStyle name="Comma 2 3 3 3 3" xfId="7327" xr:uid="{8B156A59-B2ED-4F27-BB70-1F8061E94827}"/>
    <cellStyle name="Comma 2 3 3 3 3 2" xfId="8450" xr:uid="{B10007CC-F9C8-48A7-84A5-4278C168D308}"/>
    <cellStyle name="Comma 2 3 3 3 4" xfId="8072" xr:uid="{9690CF38-E439-43E6-A883-0CC746C59EBB}"/>
    <cellStyle name="Comma 2 3 3 4" xfId="6560" xr:uid="{CF80AFBB-23BF-4C28-9428-AFFA97274F64}"/>
    <cellStyle name="Comma 2 3 3 4 2" xfId="6985" xr:uid="{7AF715E1-972F-42F5-8B2D-371D5600BE71}"/>
    <cellStyle name="Comma 2 3 3 4 2 2" xfId="7582" xr:uid="{23913B22-E7B1-4CD9-8404-63B0CE1A4C29}"/>
    <cellStyle name="Comma 2 3 3 4 2 2 2" xfId="8692" xr:uid="{5EAA8438-E242-45CF-A7F9-BFF8B1809692}"/>
    <cellStyle name="Comma 2 3 3 4 2 3" xfId="8312" xr:uid="{0190A916-B721-44CC-A6A1-2FECA8D46B2B}"/>
    <cellStyle name="Comma 2 3 3 4 3" xfId="7343" xr:uid="{9DF2C3AE-461F-4D63-B4ED-7F9AFAE9C014}"/>
    <cellStyle name="Comma 2 3 3 4 3 2" xfId="8466" xr:uid="{8982ADA4-7596-43A6-AE66-413772AE5AD4}"/>
    <cellStyle name="Comma 2 3 3 4 4" xfId="8088" xr:uid="{A96174A2-081B-4519-80F2-307677B37198}"/>
    <cellStyle name="Comma 2 3 3 5" xfId="6579" xr:uid="{E5686729-E814-4CF5-A7DE-3149984B997D}"/>
    <cellStyle name="Comma 2 3 3 5 2" xfId="7003" xr:uid="{E2F251E2-C18C-44D5-B7AA-32D2A93ECD5D}"/>
    <cellStyle name="Comma 2 3 3 5 2 2" xfId="7600" xr:uid="{216B49D5-4D60-4AFE-A464-8FF46945829E}"/>
    <cellStyle name="Comma 2 3 3 5 2 2 2" xfId="8710" xr:uid="{1EBF4255-2D1C-4FC8-AE5A-39CDD54DE10D}"/>
    <cellStyle name="Comma 2 3 3 5 2 3" xfId="8330" xr:uid="{0B52405C-7440-441C-AD5D-085A7F0B2E3C}"/>
    <cellStyle name="Comma 2 3 3 5 3" xfId="7362" xr:uid="{52844604-8336-48B5-B8A5-B16AE28C6A91}"/>
    <cellStyle name="Comma 2 3 3 5 3 2" xfId="8485" xr:uid="{98F2CF97-FA8D-4F70-B175-6252B9BD71D4}"/>
    <cellStyle name="Comma 2 3 3 5 4" xfId="8106" xr:uid="{013BD6A5-119E-428A-90FF-AFC61A3BB61C}"/>
    <cellStyle name="Comma 2 3 3 6" xfId="6593" xr:uid="{B6B69B63-30A7-4B95-B846-8CA413889956}"/>
    <cellStyle name="Comma 2 3 3 6 2" xfId="7017" xr:uid="{C548D4F9-D62B-4D08-9A2E-23CA7EC888CE}"/>
    <cellStyle name="Comma 2 3 3 6 2 2" xfId="7614" xr:uid="{5A5F821A-1F4A-45AA-B307-B78CB1D8B12A}"/>
    <cellStyle name="Comma 2 3 3 6 2 2 2" xfId="8724" xr:uid="{3DE4215F-8CC1-4B7A-853D-7B9BECB136D6}"/>
    <cellStyle name="Comma 2 3 3 6 2 3" xfId="8344" xr:uid="{47D4D892-8199-4175-8371-F2B97D74420F}"/>
    <cellStyle name="Comma 2 3 3 6 3" xfId="7376" xr:uid="{404F8979-BEAE-41AC-B860-CC17D5F264EE}"/>
    <cellStyle name="Comma 2 3 3 6 3 2" xfId="8499" xr:uid="{2608D974-9037-4CFF-A920-1B40C282A53B}"/>
    <cellStyle name="Comma 2 3 3 6 4" xfId="8120" xr:uid="{87B045D6-FD12-4164-A17E-CCB9C2F81467}"/>
    <cellStyle name="Comma 2 3 3 7" xfId="6497" xr:uid="{EA506F4D-4E29-4FEC-AACD-1BE37B44B0CA}"/>
    <cellStyle name="Comma 2 3 3 7 2" xfId="7055" xr:uid="{A02A9A8F-C839-4B60-9216-8FE9CAE45E06}"/>
    <cellStyle name="Comma 2 3 3 7 2 2" xfId="7630" xr:uid="{32E4B3F2-4944-46E0-A44C-549439702A9C}"/>
    <cellStyle name="Comma 2 3 3 7 2 2 2" xfId="8740" xr:uid="{F987255E-DCB9-4092-A3B4-28822B11AA41}"/>
    <cellStyle name="Comma 2 3 3 7 2 3" xfId="8360" xr:uid="{75D4603E-C3FE-4C87-A201-7B064C50A22C}"/>
    <cellStyle name="Comma 2 3 3 7 3" xfId="7408" xr:uid="{4DAF84C5-D826-4A2F-9FA9-FDE7875FC877}"/>
    <cellStyle name="Comma 2 3 3 7 3 2" xfId="8531" xr:uid="{D76CECB5-C4FB-4991-8B1A-1B30D407B1F9}"/>
    <cellStyle name="Comma 2 3 3 7 4" xfId="8152" xr:uid="{B481EF9D-A438-4EC6-BC65-33A5D2CCD42D}"/>
    <cellStyle name="Comma 2 3 3 8" xfId="7033" xr:uid="{C8535869-02AB-48A5-A2F8-B27EABCD7D9D}"/>
    <cellStyle name="Comma 2 3 3 8 2" xfId="7392" xr:uid="{F16058E2-E267-42D0-B6C0-0A9E7D75CD07}"/>
    <cellStyle name="Comma 2 3 3 8 2 2" xfId="8515" xr:uid="{CE11DF7F-AA2D-4698-B827-952161B423FE}"/>
    <cellStyle name="Comma 2 3 3 8 3" xfId="8136" xr:uid="{1608EB3F-BF56-48C0-9BCD-5BC62A19FA5F}"/>
    <cellStyle name="Comma 2 3 3 9" xfId="7087" xr:uid="{74EFD8D8-C8F2-4630-9514-B7886B8F050C}"/>
    <cellStyle name="Comma 2 3 3 9 2" xfId="7440" xr:uid="{583FD41B-4CAF-4DD6-87AD-9AAE394036FC}"/>
    <cellStyle name="Comma 2 3 3 9 2 2" xfId="8563" xr:uid="{CC2A9063-534B-4AB8-AF21-7380DF54910D}"/>
    <cellStyle name="Comma 2 3 3 9 3" xfId="8184" xr:uid="{06EB0A58-6803-45BD-8601-C25AD41C4DC2}"/>
    <cellStyle name="Comma 2 3 4" xfId="4859" xr:uid="{EA0CFFA8-48B9-445D-B5FD-665F20D194F9}"/>
    <cellStyle name="Comma 2 3 4 2" xfId="6512" xr:uid="{E80F114F-72CF-45EC-8B7D-1F480E292387}"/>
    <cellStyle name="Comma 2 3 4 2 2" xfId="7063" xr:uid="{8BBB75EF-8AD6-44A1-98B5-BF3AD791F47F}"/>
    <cellStyle name="Comma 2 3 4 2 2 2" xfId="7638" xr:uid="{A8596A17-40EA-46B9-A362-DE4956E824A2}"/>
    <cellStyle name="Comma 2 3 4 2 2 2 2" xfId="8748" xr:uid="{7DC736EE-5C22-4C7A-B434-6F03BFACE986}"/>
    <cellStyle name="Comma 2 3 4 2 2 3" xfId="8368" xr:uid="{E44BDBB7-65F8-4F7D-9143-E1D997853D44}"/>
    <cellStyle name="Comma 2 3 4 2 3" xfId="7416" xr:uid="{9D78B3FD-4E2C-47F2-B366-22BA93447A18}"/>
    <cellStyle name="Comma 2 3 4 2 3 2" xfId="8539" xr:uid="{496A5F84-F46D-4A1C-8AED-6F1508AD6228}"/>
    <cellStyle name="Comma 2 3 4 2 4" xfId="8160" xr:uid="{90E38637-322D-4A7B-AE74-F8490E90629E}"/>
    <cellStyle name="Comma 2 3 4 3" xfId="6943" xr:uid="{B803CF53-604C-4990-A8CA-A18706EC1323}"/>
    <cellStyle name="Comma 2 3 4 3 2" xfId="7542" xr:uid="{603399B1-D960-43A0-95E9-DBEE957C9806}"/>
    <cellStyle name="Comma 2 3 4 3 2 2" xfId="8652" xr:uid="{D36F76B9-5951-4FEC-9361-FD2177C9C607}"/>
    <cellStyle name="Comma 2 3 4 3 3" xfId="8272" xr:uid="{926F04E1-35FC-4DCA-92BA-8C60513D54FC}"/>
    <cellStyle name="Comma 2 3 4 4" xfId="7301" xr:uid="{457D6286-E15C-4DB3-8662-2DDA986E20E3}"/>
    <cellStyle name="Comma 2 3 4 4 2" xfId="8426" xr:uid="{CD175FA7-72E0-49E4-852A-3EC3CF947153}"/>
    <cellStyle name="Comma 2 3 4 5" xfId="8046" xr:uid="{8B6A57DC-B911-434F-A898-F7A179A6EF50}"/>
    <cellStyle name="Comma 2 3 5" xfId="6535" xr:uid="{B392882A-2FB1-4D72-B56A-380ABEDF3F9C}"/>
    <cellStyle name="Comma 2 3 5 2" xfId="6961" xr:uid="{CB0795F8-58E7-42D0-8EC2-FBF051327C87}"/>
    <cellStyle name="Comma 2 3 5 2 2" xfId="7558" xr:uid="{F95B7208-1E64-42AC-87F7-A610AAAB263B}"/>
    <cellStyle name="Comma 2 3 5 2 2 2" xfId="8668" xr:uid="{3E30F0A0-2EBF-45CA-9DDC-C39681652BA2}"/>
    <cellStyle name="Comma 2 3 5 2 3" xfId="8288" xr:uid="{47AF8414-17C4-4786-B41D-633EB4591241}"/>
    <cellStyle name="Comma 2 3 5 3" xfId="7319" xr:uid="{70485D71-849A-45CB-8AC4-760FB6F8590F}"/>
    <cellStyle name="Comma 2 3 5 3 2" xfId="8442" xr:uid="{54B6943A-C56D-4237-8F4F-7FB9C05DA587}"/>
    <cellStyle name="Comma 2 3 5 4" xfId="8064" xr:uid="{00802E6A-E790-4923-9428-9808FE63B02C}"/>
    <cellStyle name="Comma 2 3 6" xfId="6552" xr:uid="{3AA79E32-3642-41B2-880B-FC6BD1F7AC2E}"/>
    <cellStyle name="Comma 2 3 6 2" xfId="6977" xr:uid="{35B69E63-CD3B-4DAC-B258-4891708728EE}"/>
    <cellStyle name="Comma 2 3 6 2 2" xfId="7574" xr:uid="{D5356660-9480-47D1-A234-5DADD27DD3C6}"/>
    <cellStyle name="Comma 2 3 6 2 2 2" xfId="8684" xr:uid="{F57B5090-E272-49A4-AB9B-5D77B561E191}"/>
    <cellStyle name="Comma 2 3 6 2 3" xfId="8304" xr:uid="{9E5EB19B-788B-49CF-AC54-85C60E14134B}"/>
    <cellStyle name="Comma 2 3 6 3" xfId="7335" xr:uid="{C134A415-47A4-40A5-9AA6-CD4EAB20ABF8}"/>
    <cellStyle name="Comma 2 3 6 3 2" xfId="8458" xr:uid="{2BB7FDEB-3468-43EC-B324-D7794FDF5190}"/>
    <cellStyle name="Comma 2 3 6 4" xfId="8080" xr:uid="{421383D6-728C-4D32-AE99-FA6E8DE5518C}"/>
    <cellStyle name="Comma 2 3 7" xfId="6575" xr:uid="{1693D095-18F2-408C-A05C-88405FB8A9FD}"/>
    <cellStyle name="Comma 2 3 7 2" xfId="6999" xr:uid="{0E9B5F60-3430-489D-A35F-8941FA839408}"/>
    <cellStyle name="Comma 2 3 7 2 2" xfId="7596" xr:uid="{E50ECB74-BCB1-4A64-B40A-9CF0F03058C6}"/>
    <cellStyle name="Comma 2 3 7 2 2 2" xfId="8706" xr:uid="{6F52DC4F-7EE0-4DB4-9F63-26EA9C3751FE}"/>
    <cellStyle name="Comma 2 3 7 2 3" xfId="8326" xr:uid="{00AD8727-F37D-4FF1-BFF8-0A6DB0F1403A}"/>
    <cellStyle name="Comma 2 3 7 3" xfId="7358" xr:uid="{B8EF1FD1-BEA7-4E26-92F2-99F1BD063B88}"/>
    <cellStyle name="Comma 2 3 7 3 2" xfId="8481" xr:uid="{DFC6A47C-EDF8-4188-80B6-A9D9A1C7E298}"/>
    <cellStyle name="Comma 2 3 7 4" xfId="8102" xr:uid="{9240758B-6065-4E97-A660-4625FA1A7827}"/>
    <cellStyle name="Comma 2 3 8" xfId="6585" xr:uid="{7B1CDC8A-FD8F-489A-A706-BB32B55D14BE}"/>
    <cellStyle name="Comma 2 3 8 2" xfId="7009" xr:uid="{E2C4043A-D1C2-4512-910A-0DFDD3CC6C99}"/>
    <cellStyle name="Comma 2 3 8 2 2" xfId="7606" xr:uid="{40A1BBF1-3DC3-4C24-A8D5-8C93D4421345}"/>
    <cellStyle name="Comma 2 3 8 2 2 2" xfId="8716" xr:uid="{CDD0DC04-7836-42E2-A67E-2CB81D6D137C}"/>
    <cellStyle name="Comma 2 3 8 2 3" xfId="8336" xr:uid="{DE8564C0-85A7-4F4C-8C30-2ACF7CF4C494}"/>
    <cellStyle name="Comma 2 3 8 3" xfId="7368" xr:uid="{DC93EC67-D865-4A1C-B51C-E189BE3DDD55}"/>
    <cellStyle name="Comma 2 3 8 3 2" xfId="8491" xr:uid="{2B1D1CC3-5098-417E-91F9-1A57790BD62F}"/>
    <cellStyle name="Comma 2 3 8 4" xfId="8112" xr:uid="{1F75B663-38DB-4DF8-9F60-9C3B42E0E08D}"/>
    <cellStyle name="Comma 2 3 9" xfId="6489" xr:uid="{90DB132E-C8A9-4A5C-9848-DCE0C4A3077B}"/>
    <cellStyle name="Comma 2 3 9 2" xfId="7047" xr:uid="{AA13CAE5-F375-4A15-B376-C7043B1F26CA}"/>
    <cellStyle name="Comma 2 3 9 2 2" xfId="7622" xr:uid="{810A8A99-FE16-4C64-BFFE-7150AE56903F}"/>
    <cellStyle name="Comma 2 3 9 2 2 2" xfId="8732" xr:uid="{86468E98-B44A-41AB-A95C-EC188C0A2046}"/>
    <cellStyle name="Comma 2 3 9 2 3" xfId="8352" xr:uid="{D0C3C030-0C17-4DF3-9294-1445EC208547}"/>
    <cellStyle name="Comma 2 3 9 3" xfId="7400" xr:uid="{AF5A3364-15D9-49C0-B6CC-43BCB76BBCA4}"/>
    <cellStyle name="Comma 2 3 9 3 2" xfId="8523" xr:uid="{13ED19A3-ADD3-4CA7-B46A-D955B88C208C}"/>
    <cellStyle name="Comma 2 3 9 4" xfId="8144" xr:uid="{2AC0825A-94F9-4275-98D9-F13D93A89804}"/>
    <cellStyle name="Comma 2 30" xfId="10639" xr:uid="{3D05020A-76EC-403C-85F2-72B681E8CA3C}"/>
    <cellStyle name="Comma 2 30 2" xfId="11840" xr:uid="{A94EF348-677A-4639-896E-4544C1B4B372}"/>
    <cellStyle name="Comma 2 31" xfId="12030" xr:uid="{760704F3-1879-4C05-9846-AC6003143513}"/>
    <cellStyle name="Comma 2 32" xfId="11622" xr:uid="{237A028C-1A49-4836-B45F-E113D4ECB761}"/>
    <cellStyle name="Comma 2 33" xfId="12180" xr:uid="{41B6EF50-44CA-46E8-8C15-E795A919145B}"/>
    <cellStyle name="Comma 2 4" xfId="3860" xr:uid="{92482B83-7FD6-4A82-815A-8DE9A7FBBF0A}"/>
    <cellStyle name="Comma 2 4 10" xfId="7024" xr:uid="{351BE879-D6A6-4295-8B4C-28BBFF3D1296}"/>
    <cellStyle name="Comma 2 4 10 2" xfId="7383" xr:uid="{0997AA8B-7D62-4C0E-A24E-0BF2E1125E1C}"/>
    <cellStyle name="Comma 2 4 10 2 2" xfId="8506" xr:uid="{23076D12-899B-4405-B2E4-ECB1BAC9D63D}"/>
    <cellStyle name="Comma 2 4 10 3" xfId="8127" xr:uid="{DB82B07B-6AD9-440A-9F12-D216055233A5}"/>
    <cellStyle name="Comma 2 4 11" xfId="7078" xr:uid="{FCF57322-E888-4C55-9F90-15C6F1234592}"/>
    <cellStyle name="Comma 2 4 11 2" xfId="7431" xr:uid="{42C7AD24-939B-4AC7-9756-0EBFDBC38208}"/>
    <cellStyle name="Comma 2 4 11 2 2" xfId="8554" xr:uid="{CCD00570-BFB6-4C47-A3AE-8511911AF701}"/>
    <cellStyle name="Comma 2 4 11 3" xfId="8175" xr:uid="{F822729A-8D77-4904-8CE5-B10B49BC1ED3}"/>
    <cellStyle name="Comma 2 4 12" xfId="7109" xr:uid="{7BAC1949-3A6E-4507-BB48-512EE1E8B6DF}"/>
    <cellStyle name="Comma 2 4 12 2" xfId="7462" xr:uid="{92BDA7A4-9CA5-44A3-8B4C-EA090110CEB2}"/>
    <cellStyle name="Comma 2 4 12 2 2" xfId="8585" xr:uid="{E79BDBC3-C606-4573-9285-561DE3337A9B}"/>
    <cellStyle name="Comma 2 4 12 3" xfId="8205" xr:uid="{F6120FF6-20C5-4C08-88E9-1E2A02CAF7C9}"/>
    <cellStyle name="Comma 2 4 13" xfId="7111" xr:uid="{63AFAA76-4DDE-4864-AD80-CF2E61757654}"/>
    <cellStyle name="Comma 2 4 13 2" xfId="7464" xr:uid="{A013D1D9-DB1F-4CAE-852F-05C75126A1BA}"/>
    <cellStyle name="Comma 2 4 13 2 2" xfId="8587" xr:uid="{5E694A66-2B1D-470B-8EC5-3A13D842F856}"/>
    <cellStyle name="Comma 2 4 13 3" xfId="8207" xr:uid="{D9C600B8-205C-4F6E-86F0-843222ED2F0C}"/>
    <cellStyle name="Comma 2 4 14" xfId="7127" xr:uid="{1892CE27-EA86-4E63-B529-9EAD77BB4FD6}"/>
    <cellStyle name="Comma 2 4 14 2" xfId="7480" xr:uid="{BCAE681D-DBA7-4EB5-81CD-5820A29FCD5C}"/>
    <cellStyle name="Comma 2 4 14 2 2" xfId="8603" xr:uid="{D3BD9F86-E793-487D-9649-CAF58A7B607E}"/>
    <cellStyle name="Comma 2 4 14 3" xfId="8223" xr:uid="{4002911F-9CF1-44CD-86F2-44B41C12488E}"/>
    <cellStyle name="Comma 2 4 15" xfId="6925" xr:uid="{DFF1C670-9BB3-4AD2-B5F0-2437A1DBF608}"/>
    <cellStyle name="Comma 2 4 15 2" xfId="7525" xr:uid="{8196C4F9-FA3F-4A96-AE24-5FF8E5F247CF}"/>
    <cellStyle name="Comma 2 4 15 2 2" xfId="8635" xr:uid="{AA65BCAE-8025-440D-BCC7-DC4FB822C29F}"/>
    <cellStyle name="Comma 2 4 15 3" xfId="8255" xr:uid="{F88606D5-B655-4828-9CA3-4A979554D9AA}"/>
    <cellStyle name="Comma 2 4 16" xfId="7496" xr:uid="{C4A80C5B-849A-429D-9603-A4A9807C45A5}"/>
    <cellStyle name="Comma 2 4 16 2" xfId="8619" xr:uid="{3EE55602-1237-4DF2-B220-0C5A4A6BE9FE}"/>
    <cellStyle name="Comma 2 4 16 3" xfId="8239" xr:uid="{6CF7F271-0E47-4904-A2CF-A89930B18CE7}"/>
    <cellStyle name="Comma 2 4 17" xfId="7283" xr:uid="{1E9C216E-66B1-446C-82B2-984BB49226F9}"/>
    <cellStyle name="Comma 2 4 17 2" xfId="8409" xr:uid="{408EE7BB-7E0C-49EE-947D-4BDEE6E0D7FC}"/>
    <cellStyle name="Comma 2 4 18" xfId="8778" xr:uid="{5397A34A-EA4D-4F1D-8BE3-9D8EE8BFCB9F}"/>
    <cellStyle name="Comma 2 4 19" xfId="8780" xr:uid="{72738579-B14F-47D5-94FF-78D5D65CDB13}"/>
    <cellStyle name="Comma 2 4 2" xfId="4109" xr:uid="{9AB71868-06E3-439F-B229-EA96C69BC302}"/>
    <cellStyle name="Comma 2 4 2 10" xfId="7082" xr:uid="{2AAD019D-A5B9-4A68-A01A-0ACE0C11DBED}"/>
    <cellStyle name="Comma 2 4 2 10 2" xfId="7435" xr:uid="{1CB5072A-D1FD-4175-99B6-3C9BA46E492F}"/>
    <cellStyle name="Comma 2 4 2 10 2 2" xfId="8558" xr:uid="{B7B8C237-2E8E-48C0-8C33-A92401EFE114}"/>
    <cellStyle name="Comma 2 4 2 10 3" xfId="8179" xr:uid="{E7B4FC25-C554-4EAE-90CB-AF4E60288C57}"/>
    <cellStyle name="Comma 2 4 2 11" xfId="7094" xr:uid="{6DAAB993-3A60-49EE-AEA7-28E763185406}"/>
    <cellStyle name="Comma 2 4 2 11 2" xfId="7447" xr:uid="{0C50EF77-9C8D-437D-81A5-97F7EA6C8A99}"/>
    <cellStyle name="Comma 2 4 2 11 2 2" xfId="8570" xr:uid="{875E6128-EB2F-4943-B639-70219CBBA4C9}"/>
    <cellStyle name="Comma 2 4 2 11 3" xfId="8190" xr:uid="{3FF91CD8-DF35-4F3F-854A-070FFA6B745E}"/>
    <cellStyle name="Comma 2 4 2 12" xfId="7115" xr:uid="{F4A633D1-66E2-405E-B705-CB65CD849269}"/>
    <cellStyle name="Comma 2 4 2 12 2" xfId="7468" xr:uid="{6D65950D-BDD1-416F-8F90-704803F19F8C}"/>
    <cellStyle name="Comma 2 4 2 12 2 2" xfId="8591" xr:uid="{C8F20F5A-0DD3-4E20-8FAE-B57B06393F73}"/>
    <cellStyle name="Comma 2 4 2 12 3" xfId="8211" xr:uid="{92A09FDE-F7AE-40AC-9498-3A566DFA90F3}"/>
    <cellStyle name="Comma 2 4 2 13" xfId="7131" xr:uid="{8C76C5EF-A05A-485C-B869-3E7DDE71946A}"/>
    <cellStyle name="Comma 2 4 2 13 2" xfId="7484" xr:uid="{432E46C6-9CA7-4A9F-8CEF-B77E34950798}"/>
    <cellStyle name="Comma 2 4 2 13 2 2" xfId="8607" xr:uid="{F2B0C9AD-5993-42BA-9D21-B0CA984494FA}"/>
    <cellStyle name="Comma 2 4 2 13 3" xfId="8227" xr:uid="{BE1BB213-C81C-4B69-975D-64BE0A8715BB}"/>
    <cellStyle name="Comma 2 4 2 14" xfId="6929" xr:uid="{BCF5BABA-B2A0-4794-B928-6B55EF7D34CB}"/>
    <cellStyle name="Comma 2 4 2 14 2" xfId="7529" xr:uid="{C5774B66-F97B-4EB2-8322-77155ACC68E6}"/>
    <cellStyle name="Comma 2 4 2 14 2 2" xfId="8639" xr:uid="{1335F7CD-7532-456D-A1CE-3AB55C321DF8}"/>
    <cellStyle name="Comma 2 4 2 14 3" xfId="8259" xr:uid="{B6C576B3-E21F-4B61-8D85-17AD54B728DE}"/>
    <cellStyle name="Comma 2 4 2 15" xfId="7500" xr:uid="{6E55C463-C94F-44BB-8A8B-EBDAD568B913}"/>
    <cellStyle name="Comma 2 4 2 15 2" xfId="8623" xr:uid="{A5662ABC-EB7F-4759-AF8C-61B7D592AC92}"/>
    <cellStyle name="Comma 2 4 2 15 3" xfId="8243" xr:uid="{E98BCB01-233E-49DB-97DE-FFB957B02C44}"/>
    <cellStyle name="Comma 2 4 2 16" xfId="7287" xr:uid="{C3DAEF6E-B80A-444D-80F8-37B5B5407646}"/>
    <cellStyle name="Comma 2 4 2 16 2" xfId="8413" xr:uid="{FFF6F7B4-EF03-4C4C-B359-891A20085052}"/>
    <cellStyle name="Comma 2 4 2 17" xfId="8763" xr:uid="{B98364E1-D3A6-4FF6-914E-12A3D3E7D08D}"/>
    <cellStyle name="Comma 2 4 2 18" xfId="8784" xr:uid="{B2F9D8A5-7C84-423F-8769-C02DD4E6CFAE}"/>
    <cellStyle name="Comma 2 4 2 19" xfId="8804" xr:uid="{5E8972E2-3B73-4A3B-9726-D66A0CA36946}"/>
    <cellStyle name="Comma 2 4 2 2" xfId="4308" xr:uid="{FE087DE8-DA8C-42A3-AA7C-ECC00B23349B}"/>
    <cellStyle name="Comma 2 4 2 2 10" xfId="7099" xr:uid="{EF04A179-9814-44AF-B956-3BAD98695636}"/>
    <cellStyle name="Comma 2 4 2 2 10 2" xfId="7452" xr:uid="{3E9FAD24-D1DB-4C49-A093-64357AA80075}"/>
    <cellStyle name="Comma 2 4 2 2 10 2 2" xfId="8575" xr:uid="{5F87869F-87B8-4F98-AB33-746FA77D33AB}"/>
    <cellStyle name="Comma 2 4 2 2 10 3" xfId="8195" xr:uid="{C52F8C3C-E0C1-4610-BEE3-B30EBF3DECFE}"/>
    <cellStyle name="Comma 2 4 2 2 11" xfId="7123" xr:uid="{189EE3FB-C0D2-4EE0-B946-62492EEAD8F8}"/>
    <cellStyle name="Comma 2 4 2 2 11 2" xfId="7476" xr:uid="{C479CB99-BD6E-420B-9CBF-52B58684E393}"/>
    <cellStyle name="Comma 2 4 2 2 11 2 2" xfId="8599" xr:uid="{F413FEDB-4D42-409E-89C7-6E06DB380B6E}"/>
    <cellStyle name="Comma 2 4 2 2 11 3" xfId="8219" xr:uid="{C30EE3D6-A109-4BAC-85B3-DF508C350865}"/>
    <cellStyle name="Comma 2 4 2 2 12" xfId="7139" xr:uid="{865293D9-E807-4A8B-B7E2-C4918C44DCB7}"/>
    <cellStyle name="Comma 2 4 2 2 12 2" xfId="7492" xr:uid="{8DAACFD8-C76E-47CE-9251-437DCC120883}"/>
    <cellStyle name="Comma 2 4 2 2 12 2 2" xfId="8615" xr:uid="{5B8D96B3-E2A1-4005-9E8A-20DD1D2615F2}"/>
    <cellStyle name="Comma 2 4 2 2 12 3" xfId="8235" xr:uid="{7D2D3A23-A77F-49EE-AEE5-52401EE4172B}"/>
    <cellStyle name="Comma 2 4 2 2 13" xfId="6938" xr:uid="{324961A6-CCAC-4FA6-AF34-6BD5922C0F51}"/>
    <cellStyle name="Comma 2 4 2 2 13 2" xfId="7537" xr:uid="{98F69179-63EE-47EC-837A-F32C982EB0BA}"/>
    <cellStyle name="Comma 2 4 2 2 13 2 2" xfId="8647" xr:uid="{C3921DC0-107E-49A1-A430-6AA7BAD4594F}"/>
    <cellStyle name="Comma 2 4 2 2 13 3" xfId="8267" xr:uid="{92857072-307C-4799-A33C-3D9E972AA1DF}"/>
    <cellStyle name="Comma 2 4 2 2 14" xfId="7508" xr:uid="{CFDFA773-B316-4C26-A570-8D27158A5424}"/>
    <cellStyle name="Comma 2 4 2 2 14 2" xfId="8631" xr:uid="{3898FE45-1BBC-4677-B98A-CF60A9CE4BA1}"/>
    <cellStyle name="Comma 2 4 2 2 14 3" xfId="8251" xr:uid="{D2657068-47AF-4619-A948-7F87171F7B1B}"/>
    <cellStyle name="Comma 2 4 2 2 15" xfId="7296" xr:uid="{D72B1324-85C2-42E8-9048-B15E856BC21A}"/>
    <cellStyle name="Comma 2 4 2 2 15 2" xfId="8421" xr:uid="{15823183-E028-456D-81AA-15EA10870F42}"/>
    <cellStyle name="Comma 2 4 2 2 16" xfId="8769" xr:uid="{E6930806-906A-46CA-94EC-81D2534D491A}"/>
    <cellStyle name="Comma 2 4 2 2 17" xfId="8792" xr:uid="{7C84C6AF-69AE-4E38-A20C-E828F533E901}"/>
    <cellStyle name="Comma 2 4 2 2 18" xfId="8812" xr:uid="{B1D8C05D-DAAA-4D9A-8816-DFFD87E9E92E}"/>
    <cellStyle name="Comma 2 4 2 2 19" xfId="8041" xr:uid="{46B53FB1-91BD-4531-97F3-1B9535257DC4}"/>
    <cellStyle name="Comma 2 4 2 2 2" xfId="4870" xr:uid="{8439CD3D-842C-4578-96A1-2E1D9C1D9786}"/>
    <cellStyle name="Comma 2 4 2 2 2 2" xfId="6523" xr:uid="{30AD5F2E-15AB-4875-9487-83702906F05E}"/>
    <cellStyle name="Comma 2 4 2 2 2 2 2" xfId="7074" xr:uid="{8E73EF9F-35CF-4BE9-9C5F-2643877D00BA}"/>
    <cellStyle name="Comma 2 4 2 2 2 2 2 2" xfId="7649" xr:uid="{14F527B9-C297-4CEF-B0E4-23CC553F87E2}"/>
    <cellStyle name="Comma 2 4 2 2 2 2 2 2 2" xfId="8759" xr:uid="{7F03DDCB-FE35-49BC-A73C-7B926FA536CC}"/>
    <cellStyle name="Comma 2 4 2 2 2 2 2 3" xfId="8379" xr:uid="{BD2A5231-82AB-455B-80A6-A7AE9EDF8B8E}"/>
    <cellStyle name="Comma 2 4 2 2 2 2 3" xfId="7427" xr:uid="{E9AF5347-858D-4DE1-84E2-7731A9076608}"/>
    <cellStyle name="Comma 2 4 2 2 2 2 3 2" xfId="8550" xr:uid="{B2ED61B1-58E0-429A-B382-1D1FB33A4A23}"/>
    <cellStyle name="Comma 2 4 2 2 2 2 4" xfId="8171" xr:uid="{D2CB3637-0D58-4543-9F0F-F67AB0E7E584}"/>
    <cellStyle name="Comma 2 4 2 2 2 3" xfId="6954" xr:uid="{28E50E07-829E-48BC-B43C-FE731EC3FB81}"/>
    <cellStyle name="Comma 2 4 2 2 2 3 2" xfId="7553" xr:uid="{9BDB2057-3D22-4CB7-84FA-04AEBB77357F}"/>
    <cellStyle name="Comma 2 4 2 2 2 3 2 2" xfId="8663" xr:uid="{9EEA84D4-FB5D-462C-B6D9-B49DF904910C}"/>
    <cellStyle name="Comma 2 4 2 2 2 3 3" xfId="8283" xr:uid="{EE8BED8C-F8A5-4374-8058-7572BEFDD0F5}"/>
    <cellStyle name="Comma 2 4 2 2 2 4" xfId="7312" xr:uid="{868BD5B1-B102-4E99-9EF5-F67B5687F0BE}"/>
    <cellStyle name="Comma 2 4 2 2 2 4 2" xfId="8437" xr:uid="{4405E963-427A-44C9-B7B3-F22FF96E5AC4}"/>
    <cellStyle name="Comma 2 4 2 2 2 5" xfId="8057" xr:uid="{C34A935C-BDB1-4064-A55D-4A34B351C841}"/>
    <cellStyle name="Comma 2 4 2 2 20" xfId="9480" xr:uid="{4A076AC0-F471-4608-834A-1060D4BC4BB9}"/>
    <cellStyle name="Comma 2 4 2 2 20 2" xfId="10029" xr:uid="{525CE753-3ACA-4548-A3F7-853E88ADDE2B}"/>
    <cellStyle name="Comma 2 4 2 2 20 2 2" xfId="10514" xr:uid="{8067D3F8-891A-45BE-8CA0-D07C818DBC43}"/>
    <cellStyle name="Comma 2 4 2 2 20 2 2 2" xfId="10786" xr:uid="{F40D9B6B-78B9-44EF-8C3F-8C60BCE53BB0}"/>
    <cellStyle name="Comma 2 4 2 2 20 2 2 2 2" xfId="11981" xr:uid="{BF8C0BB3-0206-4C75-9BE7-A5F637B25707}"/>
    <cellStyle name="Comma 2 4 2 2 20 2 2 3" xfId="11805" xr:uid="{8D06F211-EFC2-41A8-BD26-57F4E575D75B}"/>
    <cellStyle name="Comma 2 4 2 2 20 2 3" xfId="10700" xr:uid="{EC1921F6-57AA-40EA-860A-982FD81D825B}"/>
    <cellStyle name="Comma 2 4 2 2 20 2 3 2" xfId="11901" xr:uid="{1F40C2FE-331E-4CBB-BBD1-161E05197C66}"/>
    <cellStyle name="Comma 2 4 2 2 20 2 4" xfId="11723" xr:uid="{253C2A26-C2B2-4A2F-AC48-72F5A4B7FEEF}"/>
    <cellStyle name="Comma 2 4 2 2 20 3" xfId="10480" xr:uid="{43854DCD-FB79-4C1A-A679-F74CF5C447C5}"/>
    <cellStyle name="Comma 2 4 2 2 20 3 2" xfId="10754" xr:uid="{B91BDDDA-6115-475A-9F05-7C5536F548F8}"/>
    <cellStyle name="Comma 2 4 2 2 20 3 2 2" xfId="11949" xr:uid="{9B010D58-594A-4206-AFA9-45E19004F3B1}"/>
    <cellStyle name="Comma 2 4 2 2 20 3 3" xfId="11773" xr:uid="{FB3F88F5-885D-4402-B52E-862E03892475}"/>
    <cellStyle name="Comma 2 4 2 2 20 4" xfId="10668" xr:uid="{6FFA301F-5EDE-464C-A115-2E08D9644429}"/>
    <cellStyle name="Comma 2 4 2 2 20 4 2" xfId="11869" xr:uid="{A5A68266-1C64-46DF-9278-A1314B871CC1}"/>
    <cellStyle name="Comma 2 4 2 2 20 5" xfId="11687" xr:uid="{4381E827-B9B5-4939-A411-4B20315FA4A3}"/>
    <cellStyle name="Comma 2 4 2 2 21" xfId="10051" xr:uid="{64DFF7F6-9C59-4BCE-9CED-DCD3B3902228}"/>
    <cellStyle name="Comma 2 4 2 2 21 2" xfId="10530" xr:uid="{D2CBFD68-F257-4C75-9E36-C1EBDEFC8840}"/>
    <cellStyle name="Comma 2 4 2 2 21 2 2" xfId="10802" xr:uid="{50C063E0-312A-4F80-B4A3-0CC4F5942566}"/>
    <cellStyle name="Comma 2 4 2 2 21 2 2 2" xfId="11997" xr:uid="{3E567AD3-38F8-4389-A71F-2A078D76EC5E}"/>
    <cellStyle name="Comma 2 4 2 2 21 2 3" xfId="11821" xr:uid="{28621831-0030-4914-8F19-25749D1F3240}"/>
    <cellStyle name="Comma 2 4 2 2 21 3" xfId="10716" xr:uid="{B80A2DCC-164D-45A5-B7CC-448D3434464C}"/>
    <cellStyle name="Comma 2 4 2 2 21 3 2" xfId="11917" xr:uid="{C3611C3D-EED5-471B-8FB9-FA9C0BE2BFE4}"/>
    <cellStyle name="Comma 2 4 2 2 21 4" xfId="11739" xr:uid="{1C88A05D-26E7-44AE-8B2A-BCC691600E12}"/>
    <cellStyle name="Comma 2 4 2 2 22" xfId="10013" xr:uid="{4908DE7C-2E65-4D16-BC71-032D7AAC2FBF}"/>
    <cellStyle name="Comma 2 4 2 2 22 2" xfId="10498" xr:uid="{F60F4B05-07F7-4704-8841-9CA61607CA0A}"/>
    <cellStyle name="Comma 2 4 2 2 22 2 2" xfId="10770" xr:uid="{5D9DF611-A564-434D-9E15-E556A5FA9FD8}"/>
    <cellStyle name="Comma 2 4 2 2 22 2 2 2" xfId="11965" xr:uid="{3C2A57E8-C639-4DBF-B82B-00CC74955F19}"/>
    <cellStyle name="Comma 2 4 2 2 22 2 3" xfId="11789" xr:uid="{7BA58C7F-6F48-4387-A122-027DD4138AEB}"/>
    <cellStyle name="Comma 2 4 2 2 22 3" xfId="10684" xr:uid="{7A623362-EE21-46B3-BB0F-5B682FBF347F}"/>
    <cellStyle name="Comma 2 4 2 2 22 3 2" xfId="11885" xr:uid="{1ACDCAC4-B2AC-43C4-ACD8-4F32BE090BEA}"/>
    <cellStyle name="Comma 2 4 2 2 22 4" xfId="11707" xr:uid="{88A046E5-7578-46BC-B966-207DCE901DC0}"/>
    <cellStyle name="Comma 2 4 2 2 23" xfId="10550" xr:uid="{54822DD9-5345-48CA-83E3-86B116E195B2}"/>
    <cellStyle name="Comma 2 4 2 2 23 2" xfId="10818" xr:uid="{1ADCD723-4419-485E-AFC5-1A725BAAA72D}"/>
    <cellStyle name="Comma 2 4 2 2 23 2 2" xfId="12013" xr:uid="{7B15CB12-0BAA-48D3-8964-2FCAEA956F77}"/>
    <cellStyle name="Comma 2 4 2 2 23 3" xfId="11837" xr:uid="{A7570CCB-6CF3-44E9-980C-A1512CC9DE8C}"/>
    <cellStyle name="Comma 2 4 2 2 24" xfId="10458" xr:uid="{A4D53999-5601-4FC2-8305-DA29DA7E48A5}"/>
    <cellStyle name="Comma 2 4 2 2 24 2" xfId="10738" xr:uid="{9E3A1EAF-EA35-486E-9209-FC37D1E92ACD}"/>
    <cellStyle name="Comma 2 4 2 2 24 2 2" xfId="11933" xr:uid="{37C51832-0272-41D4-98EA-87BA6750B24B}"/>
    <cellStyle name="Comma 2 4 2 2 24 3" xfId="11757" xr:uid="{5ACE2017-A147-49E7-A373-41A50E762901}"/>
    <cellStyle name="Comma 2 4 2 2 25" xfId="10652" xr:uid="{D550B078-23B3-4B4E-B19E-9F5C7C54BE86}"/>
    <cellStyle name="Comma 2 4 2 2 25 2" xfId="11853" xr:uid="{A846B7CD-6899-40DC-9D63-F99BA113E756}"/>
    <cellStyle name="Comma 2 4 2 2 26" xfId="11640" xr:uid="{2E667187-B80C-45C0-96CC-F9A9C3DBAE44}"/>
    <cellStyle name="Comma 2 4 2 2 3" xfId="6546" xr:uid="{62EE5A9D-C56B-44BA-9B65-684D3B034A3E}"/>
    <cellStyle name="Comma 2 4 2 2 3 2" xfId="6972" xr:uid="{D52CBAAB-9C4E-4BC5-B563-191EED1C12FD}"/>
    <cellStyle name="Comma 2 4 2 2 3 2 2" xfId="7569" xr:uid="{2B98D9CE-9E28-4C37-9379-2E6BEDF7B0BF}"/>
    <cellStyle name="Comma 2 4 2 2 3 2 2 2" xfId="8679" xr:uid="{B7A6E78F-AB38-4C3E-84EE-63BF780994BE}"/>
    <cellStyle name="Comma 2 4 2 2 3 2 3" xfId="8299" xr:uid="{0CE689BB-896B-4843-922D-989816C2E667}"/>
    <cellStyle name="Comma 2 4 2 2 3 3" xfId="7330" xr:uid="{28DB9638-4113-4387-92E7-CCBEA0CF4BF7}"/>
    <cellStyle name="Comma 2 4 2 2 3 3 2" xfId="8453" xr:uid="{2663DEA3-C1B3-4EC4-9996-DEC63412A058}"/>
    <cellStyle name="Comma 2 4 2 2 3 4" xfId="8075" xr:uid="{10DD2A79-7716-4DB1-9389-AF99FE3BF788}"/>
    <cellStyle name="Comma 2 4 2 2 4" xfId="6563" xr:uid="{AED3B19F-A39C-4475-AC81-E57899AE28B5}"/>
    <cellStyle name="Comma 2 4 2 2 4 2" xfId="6988" xr:uid="{596B0FB3-5902-493E-B1E0-136A282CA638}"/>
    <cellStyle name="Comma 2 4 2 2 4 2 2" xfId="7585" xr:uid="{409C4299-9D92-49B6-A9BF-7F8ED7B33131}"/>
    <cellStyle name="Comma 2 4 2 2 4 2 2 2" xfId="8695" xr:uid="{9359696D-E3A3-420D-BC10-49F93AD09097}"/>
    <cellStyle name="Comma 2 4 2 2 4 2 3" xfId="8315" xr:uid="{902243D2-06B7-49B8-A44E-1DDA0D94087D}"/>
    <cellStyle name="Comma 2 4 2 2 4 3" xfId="7346" xr:uid="{A692D4B2-2315-4754-B6B0-BBBFD62E8370}"/>
    <cellStyle name="Comma 2 4 2 2 4 3 2" xfId="8469" xr:uid="{08C47ADD-453B-42B8-8789-D707377D8401}"/>
    <cellStyle name="Comma 2 4 2 2 4 4" xfId="8091" xr:uid="{5A7FD8E2-BBCC-4B5C-843F-1FE13C9BBC9A}"/>
    <cellStyle name="Comma 2 4 2 2 5" xfId="6580" xr:uid="{E103BEB6-EC2B-406F-AE93-05923F8C30BD}"/>
    <cellStyle name="Comma 2 4 2 2 5 2" xfId="7004" xr:uid="{2C84579F-8474-40AD-A988-F13255F012DA}"/>
    <cellStyle name="Comma 2 4 2 2 5 2 2" xfId="7601" xr:uid="{229A9A75-54E8-4874-ABB6-7FCE92982372}"/>
    <cellStyle name="Comma 2 4 2 2 5 2 2 2" xfId="8711" xr:uid="{CDBA66EA-B8E1-44B7-921C-3D10C5FD257F}"/>
    <cellStyle name="Comma 2 4 2 2 5 2 3" xfId="8331" xr:uid="{F479AD62-1A1D-4A88-8A5B-2CC1BC2A8697}"/>
    <cellStyle name="Comma 2 4 2 2 5 3" xfId="7363" xr:uid="{43BB731E-BA04-495E-B5F0-4BAF9C14C9EC}"/>
    <cellStyle name="Comma 2 4 2 2 5 3 2" xfId="8486" xr:uid="{C4B8F7D8-BF9B-4FFF-B2C0-03D9797ABB5D}"/>
    <cellStyle name="Comma 2 4 2 2 5 4" xfId="8107" xr:uid="{9E090572-B1BB-4618-8C01-7A1BD05D1727}"/>
    <cellStyle name="Comma 2 4 2 2 6" xfId="6596" xr:uid="{4B71A578-7BAD-4EC5-91EA-AA003523B831}"/>
    <cellStyle name="Comma 2 4 2 2 6 2" xfId="7020" xr:uid="{B7F40CEA-BEAC-448E-A986-DE90229B4C74}"/>
    <cellStyle name="Comma 2 4 2 2 6 2 2" xfId="7617" xr:uid="{1BFEEC57-6C5A-40B4-8C96-A340A6900E6A}"/>
    <cellStyle name="Comma 2 4 2 2 6 2 2 2" xfId="8727" xr:uid="{32CB5C24-4F3C-438F-961E-651DA3526B93}"/>
    <cellStyle name="Comma 2 4 2 2 6 2 3" xfId="8347" xr:uid="{85F273BB-C132-4BCC-BCE7-E3070BB24EC1}"/>
    <cellStyle name="Comma 2 4 2 2 6 3" xfId="7379" xr:uid="{466A5E53-1DBB-4FBD-B226-D6E31E69E9B2}"/>
    <cellStyle name="Comma 2 4 2 2 6 3 2" xfId="8502" xr:uid="{3A837C3A-1904-4258-A361-ABC9024EE77D}"/>
    <cellStyle name="Comma 2 4 2 2 6 4" xfId="8123" xr:uid="{E537FD87-B5E2-4C9B-A7D8-304D3A460427}"/>
    <cellStyle name="Comma 2 4 2 2 7" xfId="6500" xr:uid="{8415D86D-01B7-46B5-B77D-5320E29491A0}"/>
    <cellStyle name="Comma 2 4 2 2 7 2" xfId="7058" xr:uid="{107D89D8-A344-4C7B-BF5A-B59B67135266}"/>
    <cellStyle name="Comma 2 4 2 2 7 2 2" xfId="7633" xr:uid="{B09C89A6-1583-4413-AE05-21C5B8F9AB88}"/>
    <cellStyle name="Comma 2 4 2 2 7 2 2 2" xfId="8743" xr:uid="{13AFA42F-A219-49E9-914D-820AD981D8DF}"/>
    <cellStyle name="Comma 2 4 2 2 7 2 3" xfId="8363" xr:uid="{F6A24D7C-E55F-471A-902A-D1D4BF31BC24}"/>
    <cellStyle name="Comma 2 4 2 2 7 3" xfId="7411" xr:uid="{AB94DD32-B3B3-4F6D-BA05-230FF3F9B4A3}"/>
    <cellStyle name="Comma 2 4 2 2 7 3 2" xfId="8534" xr:uid="{2D62B975-AF6F-4654-84BF-87107BF8E211}"/>
    <cellStyle name="Comma 2 4 2 2 7 4" xfId="8155" xr:uid="{B0AFB25B-DE9F-49E6-BA2F-65914FD435E2}"/>
    <cellStyle name="Comma 2 4 2 2 8" xfId="7036" xr:uid="{67ED3FAA-61BB-4166-B50C-D841BA5AA155}"/>
    <cellStyle name="Comma 2 4 2 2 8 2" xfId="7395" xr:uid="{9D56DAFA-183B-4163-9295-C2BDB00E06A9}"/>
    <cellStyle name="Comma 2 4 2 2 8 2 2" xfId="8518" xr:uid="{DF896D9B-07F6-40AA-AD23-2D744C3C63A8}"/>
    <cellStyle name="Comma 2 4 2 2 8 3" xfId="8139" xr:uid="{0813970C-14BC-4DAE-9F8E-DC09A3334825}"/>
    <cellStyle name="Comma 2 4 2 2 9" xfId="7090" xr:uid="{7CF58BD8-7A60-4F31-9DCC-551FEB3D7741}"/>
    <cellStyle name="Comma 2 4 2 2 9 2" xfId="7443" xr:uid="{C6CF7DBA-485B-4B92-9B84-FB8B584CC93D}"/>
    <cellStyle name="Comma 2 4 2 2 9 2 2" xfId="8566" xr:uid="{22B6FAC2-E662-46C5-85CB-C21FDCED6269}"/>
    <cellStyle name="Comma 2 4 2 2 9 3" xfId="8187" xr:uid="{6FBB45E1-5CCF-4C0D-A069-473C747640FA}"/>
    <cellStyle name="Comma 2 4 2 20" xfId="8032" xr:uid="{A2AF2F36-B732-4137-A095-0F9AD607A667}"/>
    <cellStyle name="Comma 2 4 2 21" xfId="9471" xr:uid="{83806670-F021-42DF-9757-6BDD84E6C236}"/>
    <cellStyle name="Comma 2 4 2 21 2" xfId="10021" xr:uid="{A0DCC917-D1D9-4D4D-AAEB-6DFFC1BFFF1D}"/>
    <cellStyle name="Comma 2 4 2 21 2 2" xfId="10506" xr:uid="{CA36203F-0ADC-4974-856B-F7F4D655ABCF}"/>
    <cellStyle name="Comma 2 4 2 21 2 2 2" xfId="10778" xr:uid="{9453A389-E7B7-4B9B-8268-680F2244C991}"/>
    <cellStyle name="Comma 2 4 2 21 2 2 2 2" xfId="11973" xr:uid="{3888193A-7058-48F3-9246-6BB36C4369B9}"/>
    <cellStyle name="Comma 2 4 2 21 2 2 3" xfId="11797" xr:uid="{59F95A70-A54D-4601-948C-01DD91CB83CC}"/>
    <cellStyle name="Comma 2 4 2 21 2 3" xfId="10692" xr:uid="{BFDE6D09-3454-4380-9F16-A49C516161B1}"/>
    <cellStyle name="Comma 2 4 2 21 2 3 2" xfId="11893" xr:uid="{FF0D96F8-054A-45B0-B990-9D021B4238AC}"/>
    <cellStyle name="Comma 2 4 2 21 2 4" xfId="11715" xr:uid="{E343AA4A-D2C1-41AC-808F-7046A232F9AB}"/>
    <cellStyle name="Comma 2 4 2 21 3" xfId="10472" xr:uid="{4FFEB993-30BC-4A13-96C4-916116FA1087}"/>
    <cellStyle name="Comma 2 4 2 21 3 2" xfId="10746" xr:uid="{86D597C6-15AF-40D7-9455-509E3CFDDB69}"/>
    <cellStyle name="Comma 2 4 2 21 3 2 2" xfId="11941" xr:uid="{FFCCAC33-EACA-4201-B47F-8D62179CE30F}"/>
    <cellStyle name="Comma 2 4 2 21 3 3" xfId="11765" xr:uid="{90FD3288-BE59-4F4F-BADB-333DB9D8A443}"/>
    <cellStyle name="Comma 2 4 2 21 4" xfId="10660" xr:uid="{E5628164-22BD-407A-8614-CAC04B867225}"/>
    <cellStyle name="Comma 2 4 2 21 4 2" xfId="11861" xr:uid="{1992C5F0-4802-470C-9EFA-B0CAFD0C684B}"/>
    <cellStyle name="Comma 2 4 2 21 5" xfId="11679" xr:uid="{27F90B1F-1465-440A-91D5-C5BF2B604228}"/>
    <cellStyle name="Comma 2 4 2 22" xfId="10043" xr:uid="{E9068B03-504C-4F6E-92CF-7801FFDDD4F6}"/>
    <cellStyle name="Comma 2 4 2 22 2" xfId="10522" xr:uid="{560C9A14-3A24-45DA-974B-42BA41C7781E}"/>
    <cellStyle name="Comma 2 4 2 22 2 2" xfId="10794" xr:uid="{CA1753A4-EFFA-4D05-A231-6D276E86D077}"/>
    <cellStyle name="Comma 2 4 2 22 2 2 2" xfId="11989" xr:uid="{C75B2A4D-83B8-48D5-A45F-01CDDB9C618B}"/>
    <cellStyle name="Comma 2 4 2 22 2 3" xfId="11813" xr:uid="{0FE78BE7-2F44-4CF3-82C7-3D63066B6E1D}"/>
    <cellStyle name="Comma 2 4 2 22 3" xfId="10708" xr:uid="{4EAB6471-3820-42F3-A2A6-EF254200DB0C}"/>
    <cellStyle name="Comma 2 4 2 22 3 2" xfId="11909" xr:uid="{90C5CD4C-72C7-4EDB-9206-3C356B7D2976}"/>
    <cellStyle name="Comma 2 4 2 22 4" xfId="11731" xr:uid="{562A1B80-9AF2-449E-BDCB-A6A99BB94D72}"/>
    <cellStyle name="Comma 2 4 2 23" xfId="10005" xr:uid="{B4F2A2E2-7886-489A-B2AB-F06F12998713}"/>
    <cellStyle name="Comma 2 4 2 23 2" xfId="10490" xr:uid="{6665FF8C-1ED2-4D0D-A538-1DEDE9EB2FD4}"/>
    <cellStyle name="Comma 2 4 2 23 2 2" xfId="10762" xr:uid="{AB196FAD-383F-4DF2-AB8D-54901A16F576}"/>
    <cellStyle name="Comma 2 4 2 23 2 2 2" xfId="11957" xr:uid="{DF7E892A-1E87-45CE-89D1-2269C662447A}"/>
    <cellStyle name="Comma 2 4 2 23 2 3" xfId="11781" xr:uid="{03D0DB77-8CA9-4346-A00B-3C7640DC4DA8}"/>
    <cellStyle name="Comma 2 4 2 23 3" xfId="10676" xr:uid="{60C8C495-90AF-4083-91D3-4B1F6341396D}"/>
    <cellStyle name="Comma 2 4 2 23 3 2" xfId="11877" xr:uid="{41316F1C-E7CB-44BE-9C19-661C4D5C992A}"/>
    <cellStyle name="Comma 2 4 2 23 4" xfId="11699" xr:uid="{EA35ABD7-185D-48BC-B7C2-4E49DA128853}"/>
    <cellStyle name="Comma 2 4 2 24" xfId="10542" xr:uid="{445DFE46-2118-4A39-8864-0B178BB54F45}"/>
    <cellStyle name="Comma 2 4 2 24 2" xfId="10810" xr:uid="{FF87A5C6-DF2B-4B4F-99A4-D7B0D6E24F39}"/>
    <cellStyle name="Comma 2 4 2 24 2 2" xfId="12005" xr:uid="{79A325AC-F91B-4FA3-89F7-915CAC7369CF}"/>
    <cellStyle name="Comma 2 4 2 24 3" xfId="11829" xr:uid="{F00FB83B-4629-493F-99CB-1A854A52C1EC}"/>
    <cellStyle name="Comma 2 4 2 25" xfId="10450" xr:uid="{FBFB65EF-317B-4F78-B4A2-97B13CDE40FD}"/>
    <cellStyle name="Comma 2 4 2 25 2" xfId="10730" xr:uid="{3C1FFB9C-3245-4CBC-A2FD-D65B94210741}"/>
    <cellStyle name="Comma 2 4 2 25 2 2" xfId="11925" xr:uid="{A7D1FB2A-D01E-4975-B8D8-2035CF26504A}"/>
    <cellStyle name="Comma 2 4 2 25 3" xfId="11749" xr:uid="{BF680CB3-13D2-4A32-B191-10C35B25F5A5}"/>
    <cellStyle name="Comma 2 4 2 26" xfId="10644" xr:uid="{24BA78EF-038B-4C74-99F0-B0BE195DA22C}"/>
    <cellStyle name="Comma 2 4 2 26 2" xfId="11845" xr:uid="{B5150551-D2A0-435A-AE6E-7B16114CEA96}"/>
    <cellStyle name="Comma 2 4 2 27" xfId="11632" xr:uid="{AF958D44-C948-42DD-9C81-BBEFA1DAC3BE}"/>
    <cellStyle name="Comma 2 4 2 3" xfId="4862" xr:uid="{C7C6B33E-88F5-4788-945C-FF455DA8A8D5}"/>
    <cellStyle name="Comma 2 4 2 3 2" xfId="6515" xr:uid="{9913F494-5FF2-4D57-943D-2DE517ABD32A}"/>
    <cellStyle name="Comma 2 4 2 3 2 2" xfId="7066" xr:uid="{078272C2-7C97-490C-8F61-889DBDC669F4}"/>
    <cellStyle name="Comma 2 4 2 3 2 2 2" xfId="7641" xr:uid="{22B3A20B-5D68-4F06-99FF-0F578446168E}"/>
    <cellStyle name="Comma 2 4 2 3 2 2 2 2" xfId="8751" xr:uid="{2833689A-E96F-4C4E-BBCD-BF20B3B63628}"/>
    <cellStyle name="Comma 2 4 2 3 2 2 3" xfId="8371" xr:uid="{71AE77F4-81C2-486E-8C9F-EB0B5FAED3A1}"/>
    <cellStyle name="Comma 2 4 2 3 2 3" xfId="7419" xr:uid="{73E852DE-C913-4CCB-943F-BAF3719D5AE2}"/>
    <cellStyle name="Comma 2 4 2 3 2 3 2" xfId="8542" xr:uid="{C01C96B5-9F64-4CA6-A987-88BA0D540DCD}"/>
    <cellStyle name="Comma 2 4 2 3 2 4" xfId="8163" xr:uid="{1D041140-A638-49D5-85D2-4D43DE4DE6B9}"/>
    <cellStyle name="Comma 2 4 2 3 3" xfId="6946" xr:uid="{26BCC0D0-1689-418F-B08A-4EEF7A146CD2}"/>
    <cellStyle name="Comma 2 4 2 3 3 2" xfId="7545" xr:uid="{C19C16B7-0207-4E64-8768-10623A5912C1}"/>
    <cellStyle name="Comma 2 4 2 3 3 2 2" xfId="8655" xr:uid="{0810EFB1-993E-43A4-BB61-68C3924D147F}"/>
    <cellStyle name="Comma 2 4 2 3 3 3" xfId="8275" xr:uid="{7C764118-CDEE-4A36-A6A5-59147987AC78}"/>
    <cellStyle name="Comma 2 4 2 3 4" xfId="7304" xr:uid="{977F9228-371D-4CA8-BF43-D734321DE219}"/>
    <cellStyle name="Comma 2 4 2 3 4 2" xfId="8429" xr:uid="{0612485A-5EEC-4207-8AF3-833A5297B10B}"/>
    <cellStyle name="Comma 2 4 2 3 5" xfId="8049" xr:uid="{FA0DA0F2-F9EF-405D-96FC-30EC29AFA4D8}"/>
    <cellStyle name="Comma 2 4 2 4" xfId="6538" xr:uid="{3AE4B02F-A5CC-4A31-848E-CE033EBADF79}"/>
    <cellStyle name="Comma 2 4 2 4 2" xfId="6964" xr:uid="{57726619-3FE5-41E1-93CC-D9A20FAFCC68}"/>
    <cellStyle name="Comma 2 4 2 4 2 2" xfId="7561" xr:uid="{E570AAF3-5134-40D6-97C4-0A5E239AC682}"/>
    <cellStyle name="Comma 2 4 2 4 2 2 2" xfId="8671" xr:uid="{4F4F49D0-167C-4D95-B2D4-394F93D59518}"/>
    <cellStyle name="Comma 2 4 2 4 2 3" xfId="8291" xr:uid="{959B206A-EEC6-43AD-80A0-E3A2937F73BB}"/>
    <cellStyle name="Comma 2 4 2 4 3" xfId="7322" xr:uid="{884066EC-6D5C-4EBF-8C28-E8442BC03A8B}"/>
    <cellStyle name="Comma 2 4 2 4 3 2" xfId="8445" xr:uid="{2A68AD3F-0630-4C01-98E2-E630B4EF84B0}"/>
    <cellStyle name="Comma 2 4 2 4 4" xfId="8067" xr:uid="{66FA3C13-9415-40A8-B05A-2B3CD9BBC1BD}"/>
    <cellStyle name="Comma 2 4 2 5" xfId="6555" xr:uid="{C8F56392-5090-4467-B792-B41A8F05E4C4}"/>
    <cellStyle name="Comma 2 4 2 5 2" xfId="6980" xr:uid="{52ACDD70-7DBF-447D-956A-132F5B15E842}"/>
    <cellStyle name="Comma 2 4 2 5 2 2" xfId="7577" xr:uid="{3B68ABF7-96DA-4ACE-BB9C-1F0D81E200E3}"/>
    <cellStyle name="Comma 2 4 2 5 2 2 2" xfId="8687" xr:uid="{BF8BA39C-0F6D-459B-847E-C3119CC9F048}"/>
    <cellStyle name="Comma 2 4 2 5 2 3" xfId="8307" xr:uid="{93A331D8-95A7-4118-A994-FD0F47BD63C7}"/>
    <cellStyle name="Comma 2 4 2 5 3" xfId="7338" xr:uid="{771DD33C-3874-48EF-A80D-C7E1725B025E}"/>
    <cellStyle name="Comma 2 4 2 5 3 2" xfId="8461" xr:uid="{DE04F5A5-91EF-4444-A171-A6C19A78C522}"/>
    <cellStyle name="Comma 2 4 2 5 4" xfId="8083" xr:uid="{9299C2E9-B8A8-4A8E-A71A-650CA9440D7F}"/>
    <cellStyle name="Comma 2 4 2 6" xfId="6571" xr:uid="{AA0925EF-A444-4C8A-A07A-C14B214F808B}"/>
    <cellStyle name="Comma 2 4 2 6 2" xfId="6995" xr:uid="{74275DF6-F194-447A-9B4A-1670D56875DB}"/>
    <cellStyle name="Comma 2 4 2 6 2 2" xfId="7592" xr:uid="{D84E4C2C-736E-46BA-855A-4043361B16EE}"/>
    <cellStyle name="Comma 2 4 2 6 2 2 2" xfId="8702" xr:uid="{E3B68D1C-8A9D-48E7-A7C2-28329277F238}"/>
    <cellStyle name="Comma 2 4 2 6 2 3" xfId="8322" xr:uid="{9BB656A6-C662-4FA3-BB5E-522CBBFB0E7B}"/>
    <cellStyle name="Comma 2 4 2 6 3" xfId="7353" xr:uid="{4E9253EF-0614-4980-9B75-3F5B46867633}"/>
    <cellStyle name="Comma 2 4 2 6 3 2" xfId="8476" xr:uid="{0B38BBE0-1B33-4366-8BFC-F075D4422AB3}"/>
    <cellStyle name="Comma 2 4 2 6 4" xfId="8098" xr:uid="{C9FCD22B-8A79-487F-BC8B-B77B6850C5E0}"/>
    <cellStyle name="Comma 2 4 2 7" xfId="6588" xr:uid="{C162ED7A-C3E4-4DD7-AB8A-F754527FBB53}"/>
    <cellStyle name="Comma 2 4 2 7 2" xfId="7012" xr:uid="{54C35B0A-573A-4BBB-8493-2C85641ECEE5}"/>
    <cellStyle name="Comma 2 4 2 7 2 2" xfId="7609" xr:uid="{03290B84-A241-4DC9-8F73-552823A0FE69}"/>
    <cellStyle name="Comma 2 4 2 7 2 2 2" xfId="8719" xr:uid="{17F552D3-F9EB-4CCC-B570-98544B865786}"/>
    <cellStyle name="Comma 2 4 2 7 2 3" xfId="8339" xr:uid="{1DDE996F-321B-4C91-B3E7-21DF72DBE3B2}"/>
    <cellStyle name="Comma 2 4 2 7 3" xfId="7371" xr:uid="{54498E73-2FA3-4083-8F1E-B39F1F7601EC}"/>
    <cellStyle name="Comma 2 4 2 7 3 2" xfId="8494" xr:uid="{26F5BFCF-342C-4F4A-84BF-7517D28E9304}"/>
    <cellStyle name="Comma 2 4 2 7 4" xfId="8115" xr:uid="{D70EB7BF-8DCA-48A3-9571-D61BFC9B2ACC}"/>
    <cellStyle name="Comma 2 4 2 8" xfId="6492" xr:uid="{7FC5AC0C-51EF-44E2-9AAF-E2CDE15D53EA}"/>
    <cellStyle name="Comma 2 4 2 8 2" xfId="7050" xr:uid="{BE592964-92DD-4876-902E-19F41968DB8D}"/>
    <cellStyle name="Comma 2 4 2 8 2 2" xfId="7625" xr:uid="{E32FE370-E805-43C1-92F9-CBFFE29E186E}"/>
    <cellStyle name="Comma 2 4 2 8 2 2 2" xfId="8735" xr:uid="{8F08B8C8-8735-4877-9E18-BA9ADFC4EA25}"/>
    <cellStyle name="Comma 2 4 2 8 2 3" xfId="8355" xr:uid="{98FB8E44-921F-44C0-82D9-5251F009FE9C}"/>
    <cellStyle name="Comma 2 4 2 8 3" xfId="7403" xr:uid="{D65C5A9C-8DD8-451C-806F-12AD035C21A7}"/>
    <cellStyle name="Comma 2 4 2 8 3 2" xfId="8526" xr:uid="{A6B9226C-91B7-4C7B-9506-A7837C5B0EE0}"/>
    <cellStyle name="Comma 2 4 2 8 4" xfId="8147" xr:uid="{3F5BB701-F609-4D45-805D-3D33A9B82862}"/>
    <cellStyle name="Comma 2 4 2 9" xfId="7028" xr:uid="{77702204-1DB0-4B48-970B-3C470F2293E9}"/>
    <cellStyle name="Comma 2 4 2 9 2" xfId="7387" xr:uid="{AF11A8F0-AEB6-49FC-8830-7FC8D0B63F8F}"/>
    <cellStyle name="Comma 2 4 2 9 2 2" xfId="8510" xr:uid="{69846575-1B11-46EA-8703-C66DE7182026}"/>
    <cellStyle name="Comma 2 4 2 9 3" xfId="8131" xr:uid="{6FF1047C-61FE-48CA-BF13-7EBE2FFA9726}"/>
    <cellStyle name="Comma 2 4 20" xfId="8800" xr:uid="{0F9FB7EE-C283-4048-A10C-82BB4DF70B71}"/>
    <cellStyle name="Comma 2 4 21" xfId="8028" xr:uid="{B2B5E13A-986A-45CC-8F97-0AEC58A1508B}"/>
    <cellStyle name="Comma 2 4 22" xfId="9467" xr:uid="{8C2D96ED-CCCD-4F86-ADB8-EEF33AD80F1D}"/>
    <cellStyle name="Comma 2 4 22 2" xfId="10017" xr:uid="{E6AF7446-7DD9-4E29-A447-97C171E57470}"/>
    <cellStyle name="Comma 2 4 22 2 2" xfId="10502" xr:uid="{33CA770E-0262-4960-A013-A0868C2BB302}"/>
    <cellStyle name="Comma 2 4 22 2 2 2" xfId="10774" xr:uid="{14A05BB6-3DA5-46D0-B24E-B7C4A2C845EC}"/>
    <cellStyle name="Comma 2 4 22 2 2 2 2" xfId="11969" xr:uid="{56860B7B-CF81-40F3-92DA-8DAB276930D2}"/>
    <cellStyle name="Comma 2 4 22 2 2 3" xfId="11793" xr:uid="{1DC753D8-5711-468C-881E-2E059AAEC4FE}"/>
    <cellStyle name="Comma 2 4 22 2 3" xfId="10688" xr:uid="{141C34EA-EE99-4976-8B57-18B6259CEB62}"/>
    <cellStyle name="Comma 2 4 22 2 3 2" xfId="11889" xr:uid="{E28AD9D1-AA8C-4065-9873-EED0FDB253C6}"/>
    <cellStyle name="Comma 2 4 22 2 4" xfId="11711" xr:uid="{6C58B17A-0531-467A-848C-A37C9474AAD9}"/>
    <cellStyle name="Comma 2 4 22 3" xfId="10468" xr:uid="{DEBA54DD-B129-48C3-97FC-7CC12FA2C23D}"/>
    <cellStyle name="Comma 2 4 22 3 2" xfId="10742" xr:uid="{AA4A22D6-BE52-4310-A0F7-1C2D3C8A8CE7}"/>
    <cellStyle name="Comma 2 4 22 3 2 2" xfId="11937" xr:uid="{8B69F9E6-4BEB-44B5-9CD6-B39475567CEA}"/>
    <cellStyle name="Comma 2 4 22 3 3" xfId="11761" xr:uid="{838ED4DF-7DA2-4CDB-8BF4-0CEF9F05F851}"/>
    <cellStyle name="Comma 2 4 22 4" xfId="10656" xr:uid="{ECA8FCAF-054B-466E-8915-70418C2ABC4D}"/>
    <cellStyle name="Comma 2 4 22 4 2" xfId="11857" xr:uid="{805BA247-BD7F-4937-A41E-6BED1A5EE15F}"/>
    <cellStyle name="Comma 2 4 22 5" xfId="11675" xr:uid="{AB3FE856-CE07-4BB1-927A-F386C9AD5318}"/>
    <cellStyle name="Comma 2 4 23" xfId="10039" xr:uid="{7EF3ABED-1EB6-4FCB-BB0D-584D59178A95}"/>
    <cellStyle name="Comma 2 4 23 2" xfId="10518" xr:uid="{6F750328-29A2-47CC-872A-E7D6016DF461}"/>
    <cellStyle name="Comma 2 4 23 2 2" xfId="10790" xr:uid="{EC330ED3-DF3E-42E7-BB96-BD90202ED697}"/>
    <cellStyle name="Comma 2 4 23 2 2 2" xfId="11985" xr:uid="{99BE20FC-5581-42B5-87F0-D838A41F5CC4}"/>
    <cellStyle name="Comma 2 4 23 2 3" xfId="11809" xr:uid="{0F1AADC7-C6E7-431F-BAD8-808E390FDCC5}"/>
    <cellStyle name="Comma 2 4 23 3" xfId="10704" xr:uid="{F106699B-30B3-440C-AC23-A270A2A08BCD}"/>
    <cellStyle name="Comma 2 4 23 3 2" xfId="11905" xr:uid="{357C1E2E-F945-4237-BDB4-81A0D760147F}"/>
    <cellStyle name="Comma 2 4 23 4" xfId="11727" xr:uid="{3322AF91-4DAE-444F-8D3D-7B9CB113FD85}"/>
    <cellStyle name="Comma 2 4 24" xfId="10001" xr:uid="{5626A7E5-479F-406F-B4A5-8861702F5FFA}"/>
    <cellStyle name="Comma 2 4 24 2" xfId="10486" xr:uid="{23FBC361-0FEF-4BDD-B107-F3B1AF197BBF}"/>
    <cellStyle name="Comma 2 4 24 2 2" xfId="10758" xr:uid="{B80C2268-F8C7-4CD9-8E0A-78DA63671A67}"/>
    <cellStyle name="Comma 2 4 24 2 2 2" xfId="11953" xr:uid="{7A10E029-CCD4-4DFC-B44F-2F07E80B0E39}"/>
    <cellStyle name="Comma 2 4 24 2 3" xfId="11777" xr:uid="{2570B444-419D-4C8D-8D66-FDC0F253FCB6}"/>
    <cellStyle name="Comma 2 4 24 3" xfId="10672" xr:uid="{FC092C19-552D-4E61-88D3-A2FA1374F83B}"/>
    <cellStyle name="Comma 2 4 24 3 2" xfId="11873" xr:uid="{4D2A450E-A399-46B8-962D-FF29C842D934}"/>
    <cellStyle name="Comma 2 4 24 4" xfId="11695" xr:uid="{D145DE4E-1F9B-4E63-9781-91A3E17FC4BB}"/>
    <cellStyle name="Comma 2 4 25" xfId="10538" xr:uid="{75947323-F768-4260-8E06-7A06641BE30D}"/>
    <cellStyle name="Comma 2 4 25 2" xfId="10806" xr:uid="{7B2A501D-398D-49A4-8A39-79E1CED986D5}"/>
    <cellStyle name="Comma 2 4 25 2 2" xfId="12001" xr:uid="{53EB0285-A993-4EFA-B41C-FD42E8CD1969}"/>
    <cellStyle name="Comma 2 4 25 3" xfId="11825" xr:uid="{EA7C6848-8993-4FC6-89E9-2A49A6B962AA}"/>
    <cellStyle name="Comma 2 4 26" xfId="10446" xr:uid="{725E674F-D2FB-4F15-A884-BDAECE208BAF}"/>
    <cellStyle name="Comma 2 4 26 2" xfId="10726" xr:uid="{A4FA9B7C-671B-49FD-965F-FFDD86DC9FBE}"/>
    <cellStyle name="Comma 2 4 26 2 2" xfId="11921" xr:uid="{F73BE219-592F-4910-888A-28BE35CE821F}"/>
    <cellStyle name="Comma 2 4 26 3" xfId="11745" xr:uid="{5526F1F7-8BF4-43B6-B695-E91A9C06C884}"/>
    <cellStyle name="Comma 2 4 27" xfId="10640" xr:uid="{7EEA4AB0-BE1C-4496-9A35-CD90E89B718A}"/>
    <cellStyle name="Comma 2 4 27 2" xfId="11841" xr:uid="{03357654-91DA-43A1-A85F-279148AA0F26}"/>
    <cellStyle name="Comma 2 4 28" xfId="11626" xr:uid="{46702A47-3BD5-470A-B1AB-A97B840B4154}"/>
    <cellStyle name="Comma 2 4 3" xfId="4304" xr:uid="{0DDE055F-3491-4290-975C-3E52C9B10685}"/>
    <cellStyle name="Comma 2 4 3 10" xfId="7102" xr:uid="{F1BB55CE-C0F5-4BE0-A34D-8C14A91F5B21}"/>
    <cellStyle name="Comma 2 4 3 10 2" xfId="7455" xr:uid="{08C99E1C-7C41-4E69-B910-FB78099EC345}"/>
    <cellStyle name="Comma 2 4 3 10 2 2" xfId="8578" xr:uid="{FAD691A9-B1A5-43DA-82DA-ED76004135BA}"/>
    <cellStyle name="Comma 2 4 3 10 3" xfId="8198" xr:uid="{06E8362D-A84F-4F4F-AEA1-D887A3FB33D5}"/>
    <cellStyle name="Comma 2 4 3 11" xfId="7119" xr:uid="{628515FE-4CE5-47FC-A008-57F3390BC9E8}"/>
    <cellStyle name="Comma 2 4 3 11 2" xfId="7472" xr:uid="{C58BAEE2-1DA2-42F6-9789-5A3BA5FF73C8}"/>
    <cellStyle name="Comma 2 4 3 11 2 2" xfId="8595" xr:uid="{5B2207C6-6390-475D-8722-D74935559E09}"/>
    <cellStyle name="Comma 2 4 3 11 3" xfId="8215" xr:uid="{1D86B2FF-6343-4404-B7B7-FD0FEC6DF1A0}"/>
    <cellStyle name="Comma 2 4 3 12" xfId="7135" xr:uid="{68625B6D-C24F-43A4-98AD-5616C8CCBCD2}"/>
    <cellStyle name="Comma 2 4 3 12 2" xfId="7488" xr:uid="{2DAFE54A-2884-465E-9E82-C48A5196E3DA}"/>
    <cellStyle name="Comma 2 4 3 12 2 2" xfId="8611" xr:uid="{7BF358AA-C532-48DD-B8CC-AA086C4C90AA}"/>
    <cellStyle name="Comma 2 4 3 12 3" xfId="8231" xr:uid="{FC7A35BC-01C4-4194-B7FB-1F7E8659006B}"/>
    <cellStyle name="Comma 2 4 3 13" xfId="6934" xr:uid="{8B84DF61-4B1C-4A61-9383-89F64889AC6E}"/>
    <cellStyle name="Comma 2 4 3 13 2" xfId="7533" xr:uid="{7466B772-2ACE-4E9F-8B9E-E422E9BE79E5}"/>
    <cellStyle name="Comma 2 4 3 13 2 2" xfId="8643" xr:uid="{849EA234-9514-4B33-8FC0-A84FE3BB4B2F}"/>
    <cellStyle name="Comma 2 4 3 13 3" xfId="8263" xr:uid="{810274E7-F24A-427C-9E6C-D2C8182FAC82}"/>
    <cellStyle name="Comma 2 4 3 14" xfId="7504" xr:uid="{B09ED449-055C-445F-898E-F3ED33151626}"/>
    <cellStyle name="Comma 2 4 3 14 2" xfId="8627" xr:uid="{12291388-8FF2-482D-9310-EB6EE76AA45F}"/>
    <cellStyle name="Comma 2 4 3 14 3" xfId="8247" xr:uid="{FC57F967-6F4A-4A8D-918D-5A2CB8962C49}"/>
    <cellStyle name="Comma 2 4 3 15" xfId="7292" xr:uid="{000B4BED-6233-4FB6-B0D1-A785B7EC462A}"/>
    <cellStyle name="Comma 2 4 3 15 2" xfId="8417" xr:uid="{9361B3AE-1E27-46C3-8015-4CCDA034AB2E}"/>
    <cellStyle name="Comma 2 4 3 16" xfId="8772" xr:uid="{6814C252-251F-468B-8340-7FFC42BE07C0}"/>
    <cellStyle name="Comma 2 4 3 17" xfId="8788" xr:uid="{7149CB52-0A07-48F5-A0A1-8EABDB087311}"/>
    <cellStyle name="Comma 2 4 3 18" xfId="8808" xr:uid="{744CA40D-FBAA-40EA-AAA5-075372E2827F}"/>
    <cellStyle name="Comma 2 4 3 19" xfId="8037" xr:uid="{BFF7D064-F5B6-4C71-8B06-7EBDD9A8E823}"/>
    <cellStyle name="Comma 2 4 3 2" xfId="4866" xr:uid="{0299F82F-47CD-495A-9096-5568FFB78C3B}"/>
    <cellStyle name="Comma 2 4 3 2 2" xfId="6519" xr:uid="{49094D63-8A32-4891-AC04-C9251F66F8D8}"/>
    <cellStyle name="Comma 2 4 3 2 2 2" xfId="7070" xr:uid="{47FB653D-EC1B-4B53-A1C0-82B57927193F}"/>
    <cellStyle name="Comma 2 4 3 2 2 2 2" xfId="7645" xr:uid="{97E13F2F-E24B-4ACA-B38B-4F72C4B47730}"/>
    <cellStyle name="Comma 2 4 3 2 2 2 2 2" xfId="8755" xr:uid="{95ABF50A-22AD-490D-9447-85E7B109E13C}"/>
    <cellStyle name="Comma 2 4 3 2 2 2 3" xfId="8375" xr:uid="{217872BB-6C99-4418-8236-1EE8E87E3AD0}"/>
    <cellStyle name="Comma 2 4 3 2 2 3" xfId="7423" xr:uid="{72EE2D60-F2F2-434B-BC4E-410F1B46E303}"/>
    <cellStyle name="Comma 2 4 3 2 2 3 2" xfId="8546" xr:uid="{F9840553-12CD-4757-BF05-D43FB187001D}"/>
    <cellStyle name="Comma 2 4 3 2 2 4" xfId="8167" xr:uid="{26AB8F11-441A-4246-BC54-C29C19644FE6}"/>
    <cellStyle name="Comma 2 4 3 2 3" xfId="6950" xr:uid="{BA6D6BF9-A73A-4572-9EC3-5F949E617F25}"/>
    <cellStyle name="Comma 2 4 3 2 3 2" xfId="7549" xr:uid="{21D59AA3-6B3D-4ABD-8804-430D0058EC9E}"/>
    <cellStyle name="Comma 2 4 3 2 3 2 2" xfId="8659" xr:uid="{2302133D-2818-4631-8618-022AD63425C1}"/>
    <cellStyle name="Comma 2 4 3 2 3 3" xfId="8279" xr:uid="{7D03F685-9A41-4B5F-9B9F-17F3558464D0}"/>
    <cellStyle name="Comma 2 4 3 2 4" xfId="7308" xr:uid="{B840B64A-E43A-4C48-8C38-5D197320092E}"/>
    <cellStyle name="Comma 2 4 3 2 4 2" xfId="8433" xr:uid="{AB6F5446-8053-462B-A7E2-6E2B2B0C11F8}"/>
    <cellStyle name="Comma 2 4 3 2 5" xfId="8053" xr:uid="{02232C18-25AE-43AE-8FC3-65D50C5E4BC0}"/>
    <cellStyle name="Comma 2 4 3 20" xfId="9476" xr:uid="{18EC0C30-C2EA-4B77-8F13-82701EED2B07}"/>
    <cellStyle name="Comma 2 4 3 20 2" xfId="10025" xr:uid="{AF7012B2-9643-4011-9F30-5CAF99CB81E1}"/>
    <cellStyle name="Comma 2 4 3 20 2 2" xfId="10510" xr:uid="{36FA7524-486D-4502-A996-6D8128DC7AB6}"/>
    <cellStyle name="Comma 2 4 3 20 2 2 2" xfId="10782" xr:uid="{B87CEAE1-B209-46CD-A846-B243808801FF}"/>
    <cellStyle name="Comma 2 4 3 20 2 2 2 2" xfId="11977" xr:uid="{47840021-2E0B-4894-80CA-1186344D0BD4}"/>
    <cellStyle name="Comma 2 4 3 20 2 2 3" xfId="11801" xr:uid="{127353D3-F863-47E0-84ED-0A606BE382C8}"/>
    <cellStyle name="Comma 2 4 3 20 2 3" xfId="10696" xr:uid="{9B4461EE-45EC-4B0C-A13E-5F8C4954E267}"/>
    <cellStyle name="Comma 2 4 3 20 2 3 2" xfId="11897" xr:uid="{57D9D057-DDB1-469C-BDFC-A78E6CC31644}"/>
    <cellStyle name="Comma 2 4 3 20 2 4" xfId="11719" xr:uid="{445FA8E9-20FC-42B1-8A5F-DA2977797CE6}"/>
    <cellStyle name="Comma 2 4 3 20 3" xfId="10476" xr:uid="{2F59B52F-1F20-4E24-AB1B-3EEA56F2987D}"/>
    <cellStyle name="Comma 2 4 3 20 3 2" xfId="10750" xr:uid="{C40FF817-B9DF-4DFA-8977-283B4CFCA1B3}"/>
    <cellStyle name="Comma 2 4 3 20 3 2 2" xfId="11945" xr:uid="{25C080B1-1C44-4AE5-9A07-BA70739CF668}"/>
    <cellStyle name="Comma 2 4 3 20 3 3" xfId="11769" xr:uid="{637CC78B-8311-4CA4-8B10-CEA182786C83}"/>
    <cellStyle name="Comma 2 4 3 20 4" xfId="10664" xr:uid="{655EEEEA-EBC2-47F4-BA4C-4E06764A7A15}"/>
    <cellStyle name="Comma 2 4 3 20 4 2" xfId="11865" xr:uid="{E721E393-09BE-4A8F-B6EB-ACA4E083634A}"/>
    <cellStyle name="Comma 2 4 3 20 5" xfId="11683" xr:uid="{87E04F6B-83B9-4C79-9EC5-7E2091C135C2}"/>
    <cellStyle name="Comma 2 4 3 21" xfId="10047" xr:uid="{8038B938-4952-4EE0-A765-E8D560438AE0}"/>
    <cellStyle name="Comma 2 4 3 21 2" xfId="10526" xr:uid="{FF1F6DFF-D8FF-493D-B40E-1D908AA31FB1}"/>
    <cellStyle name="Comma 2 4 3 21 2 2" xfId="10798" xr:uid="{6C3B7697-B270-421A-B941-C36B6B987920}"/>
    <cellStyle name="Comma 2 4 3 21 2 2 2" xfId="11993" xr:uid="{C37CFA74-0882-4F26-B7F2-B0CC95F66302}"/>
    <cellStyle name="Comma 2 4 3 21 2 3" xfId="11817" xr:uid="{57C7E141-1E4C-413C-BB1B-3E79BB023664}"/>
    <cellStyle name="Comma 2 4 3 21 3" xfId="10712" xr:uid="{FDE77060-6095-4244-BCEC-85FB6A04C5E2}"/>
    <cellStyle name="Comma 2 4 3 21 3 2" xfId="11913" xr:uid="{073AA7ED-4EC0-4182-8C79-C026155455E1}"/>
    <cellStyle name="Comma 2 4 3 21 4" xfId="11735" xr:uid="{E7142C31-05CA-4AA1-BA80-7C9B9E5F82A7}"/>
    <cellStyle name="Comma 2 4 3 22" xfId="10009" xr:uid="{6488E925-C175-4991-AE5D-C0BBE5FFE915}"/>
    <cellStyle name="Comma 2 4 3 22 2" xfId="10494" xr:uid="{DE89DEA0-5D8C-4543-A276-3BF3E33F6D08}"/>
    <cellStyle name="Comma 2 4 3 22 2 2" xfId="10766" xr:uid="{30B9E641-8D12-4877-913A-8B1F42B25304}"/>
    <cellStyle name="Comma 2 4 3 22 2 2 2" xfId="11961" xr:uid="{A84E4A50-2E42-42CE-94F8-EFC9334060D0}"/>
    <cellStyle name="Comma 2 4 3 22 2 3" xfId="11785" xr:uid="{8508ED13-46C3-4446-B18D-A5984BDA63EA}"/>
    <cellStyle name="Comma 2 4 3 22 3" xfId="10680" xr:uid="{0F8ACBE9-3618-4518-816C-C660016ABF93}"/>
    <cellStyle name="Comma 2 4 3 22 3 2" xfId="11881" xr:uid="{2EA20CFA-31A4-483E-BC37-97BCFF6D175C}"/>
    <cellStyle name="Comma 2 4 3 22 4" xfId="11703" xr:uid="{48B0071C-5B39-4443-9E85-6DF1A98ACF79}"/>
    <cellStyle name="Comma 2 4 3 23" xfId="10546" xr:uid="{64A330F3-86EB-40D5-9EB1-8C2D702E5DE2}"/>
    <cellStyle name="Comma 2 4 3 23 2" xfId="10814" xr:uid="{D0055677-6DA8-4A5A-BDD4-7171223427E0}"/>
    <cellStyle name="Comma 2 4 3 23 2 2" xfId="12009" xr:uid="{7A4E7699-E9BD-4D81-AD70-D728CE4740FF}"/>
    <cellStyle name="Comma 2 4 3 23 3" xfId="11833" xr:uid="{0B4386F2-2F54-46D3-A014-1D32550C7348}"/>
    <cellStyle name="Comma 2 4 3 24" xfId="10454" xr:uid="{81DD1A18-7AA8-4FD6-B626-A153CBF19478}"/>
    <cellStyle name="Comma 2 4 3 24 2" xfId="10734" xr:uid="{0F02AD51-2188-4539-A3BD-A940B8DB8FD8}"/>
    <cellStyle name="Comma 2 4 3 24 2 2" xfId="11929" xr:uid="{7663D674-4AA6-4BB4-A0A0-E98468AF185C}"/>
    <cellStyle name="Comma 2 4 3 24 3" xfId="11753" xr:uid="{BCB71677-5A85-47E9-9C3E-C28F38F226FF}"/>
    <cellStyle name="Comma 2 4 3 25" xfId="10648" xr:uid="{AE18A7D8-4C09-40C0-B81B-14259F42ABB5}"/>
    <cellStyle name="Comma 2 4 3 25 2" xfId="11849" xr:uid="{9A60534E-9E2E-4A68-8004-BA0AC853AD82}"/>
    <cellStyle name="Comma 2 4 3 26" xfId="11636" xr:uid="{724B8B31-D01C-40B8-BA13-74FA913ECF06}"/>
    <cellStyle name="Comma 2 4 3 3" xfId="6542" xr:uid="{A61DB9EC-7EA8-4666-B964-9046E5CEE52E}"/>
    <cellStyle name="Comma 2 4 3 3 2" xfId="6968" xr:uid="{33E58679-8D36-4BA8-B9BC-E623BB6903C4}"/>
    <cellStyle name="Comma 2 4 3 3 2 2" xfId="7565" xr:uid="{F8227F7F-4C38-4250-9935-45D3F6937A13}"/>
    <cellStyle name="Comma 2 4 3 3 2 2 2" xfId="8675" xr:uid="{43B11AF3-4D9A-40BF-8F9F-BD6E239C18C2}"/>
    <cellStyle name="Comma 2 4 3 3 2 3" xfId="8295" xr:uid="{3706D79C-88E4-4ACE-8614-42EE502635A8}"/>
    <cellStyle name="Comma 2 4 3 3 3" xfId="7326" xr:uid="{BEA2AD90-58F7-4F70-B5BF-141FBBEE731E}"/>
    <cellStyle name="Comma 2 4 3 3 3 2" xfId="8449" xr:uid="{ED4B4DEE-3B6C-4C98-9817-C76DC06029E1}"/>
    <cellStyle name="Comma 2 4 3 3 4" xfId="8071" xr:uid="{004B1E13-3D4C-45B5-89A1-4F768915B156}"/>
    <cellStyle name="Comma 2 4 3 4" xfId="6559" xr:uid="{CBA9D3DE-597B-47CC-8265-25D86CAB7712}"/>
    <cellStyle name="Comma 2 4 3 4 2" xfId="6984" xr:uid="{AE021D29-0A83-4C78-9E43-1CAF05C4816A}"/>
    <cellStyle name="Comma 2 4 3 4 2 2" xfId="7581" xr:uid="{A02FA28B-07FC-46EB-8D9A-0021EE313A11}"/>
    <cellStyle name="Comma 2 4 3 4 2 2 2" xfId="8691" xr:uid="{F2914AD7-B984-4CA5-BB60-D927CFD7EFB6}"/>
    <cellStyle name="Comma 2 4 3 4 2 3" xfId="8311" xr:uid="{BB770800-55D6-45B7-A423-DA1886B6B71C}"/>
    <cellStyle name="Comma 2 4 3 4 3" xfId="7342" xr:uid="{1A21E5BB-F0B1-41A4-A2B1-C175889F4456}"/>
    <cellStyle name="Comma 2 4 3 4 3 2" xfId="8465" xr:uid="{36FF6B3D-6DFD-4FA1-8BEE-7BC28DF62943}"/>
    <cellStyle name="Comma 2 4 3 4 4" xfId="8087" xr:uid="{621A6359-4510-4792-A2E3-006DF673651F}"/>
    <cellStyle name="Comma 2 4 3 5" xfId="6582" xr:uid="{2A214859-3005-42A2-A000-59D0238C42B2}"/>
    <cellStyle name="Comma 2 4 3 5 2" xfId="7006" xr:uid="{D898445C-3136-49BC-8B9E-3C2898E87D67}"/>
    <cellStyle name="Comma 2 4 3 5 2 2" xfId="7603" xr:uid="{E9B23C4C-24A9-4C4D-A978-21333FA12C75}"/>
    <cellStyle name="Comma 2 4 3 5 2 2 2" xfId="8713" xr:uid="{EC1A5A84-7213-444F-92C9-FEE2DAAB02E2}"/>
    <cellStyle name="Comma 2 4 3 5 2 3" xfId="8333" xr:uid="{F778796E-87B7-4893-B8D1-B787B20746C8}"/>
    <cellStyle name="Comma 2 4 3 5 3" xfId="7365" xr:uid="{F076CF84-286E-46A3-AD28-A90E5DCF46A2}"/>
    <cellStyle name="Comma 2 4 3 5 3 2" xfId="8488" xr:uid="{E9E1F8E9-E50E-4DBE-A731-2EC97B4A8FBE}"/>
    <cellStyle name="Comma 2 4 3 5 4" xfId="8109" xr:uid="{1DD97D91-9C59-47AC-B951-31BFE9499600}"/>
    <cellStyle name="Comma 2 4 3 6" xfId="6592" xr:uid="{3F3D66D1-7304-4A5C-9F33-13F1C1EDDD4C}"/>
    <cellStyle name="Comma 2 4 3 6 2" xfId="7016" xr:uid="{284CF61C-D5D9-4A09-B3D8-0679A9505CC4}"/>
    <cellStyle name="Comma 2 4 3 6 2 2" xfId="7613" xr:uid="{4820CA86-3D1A-4EC2-B8CD-33953290EB94}"/>
    <cellStyle name="Comma 2 4 3 6 2 2 2" xfId="8723" xr:uid="{092626CC-EB16-41D0-A4D6-4F0AA57E4E37}"/>
    <cellStyle name="Comma 2 4 3 6 2 3" xfId="8343" xr:uid="{CB3F2D25-C8BA-4C9B-8205-6F8E30D17FE4}"/>
    <cellStyle name="Comma 2 4 3 6 3" xfId="7375" xr:uid="{095FF41E-627F-4C4F-A3D9-8C0AE4FE43B0}"/>
    <cellStyle name="Comma 2 4 3 6 3 2" xfId="8498" xr:uid="{03C511A4-6EF6-432B-A1C0-89C10E614BF0}"/>
    <cellStyle name="Comma 2 4 3 6 4" xfId="8119" xr:uid="{25678463-87E1-42CF-ABF5-E6D579EB9568}"/>
    <cellStyle name="Comma 2 4 3 7" xfId="6496" xr:uid="{1819F60B-F4C7-412E-99FB-C87FADA591B0}"/>
    <cellStyle name="Comma 2 4 3 7 2" xfId="7054" xr:uid="{67702F0B-0EEF-491B-8E57-4F9A2E179C79}"/>
    <cellStyle name="Comma 2 4 3 7 2 2" xfId="7629" xr:uid="{9DB99ACF-DE38-46E0-9E99-82DC8D890A77}"/>
    <cellStyle name="Comma 2 4 3 7 2 2 2" xfId="8739" xr:uid="{C20487E9-D173-4E7E-A77A-2892A2B77B64}"/>
    <cellStyle name="Comma 2 4 3 7 2 3" xfId="8359" xr:uid="{91C7C609-1F6A-4094-BFB3-D6D03AC92028}"/>
    <cellStyle name="Comma 2 4 3 7 3" xfId="7407" xr:uid="{4461D3A7-C688-49CA-B32F-F3C9B1612A71}"/>
    <cellStyle name="Comma 2 4 3 7 3 2" xfId="8530" xr:uid="{7D8B3C9F-F8E2-4E92-B46E-3DE564B824B3}"/>
    <cellStyle name="Comma 2 4 3 7 4" xfId="8151" xr:uid="{BC864194-8458-4FF7-B62D-4E8E2FCE5E64}"/>
    <cellStyle name="Comma 2 4 3 8" xfId="7032" xr:uid="{4F2F1652-5F56-416E-9BE8-7CB66DBEB68B}"/>
    <cellStyle name="Comma 2 4 3 8 2" xfId="7391" xr:uid="{1E9C7BE7-A52A-4A04-A40F-E58A3DFF733F}"/>
    <cellStyle name="Comma 2 4 3 8 2 2" xfId="8514" xr:uid="{8DDC5A1B-F67E-47CA-89F3-186C2C6D2B62}"/>
    <cellStyle name="Comma 2 4 3 8 3" xfId="8135" xr:uid="{6231C28B-A844-418A-AF5B-1A2CE0458B53}"/>
    <cellStyle name="Comma 2 4 3 9" xfId="7086" xr:uid="{24A0AD60-F5C8-43F3-8197-7CB3EE124CAC}"/>
    <cellStyle name="Comma 2 4 3 9 2" xfId="7439" xr:uid="{A7C77B8E-84D7-40E6-BBEB-E6E6996F8CF0}"/>
    <cellStyle name="Comma 2 4 3 9 2 2" xfId="8562" xr:uid="{E7773F86-6279-4753-8E40-8905713A8D89}"/>
    <cellStyle name="Comma 2 4 3 9 3" xfId="8183" xr:uid="{4E46141B-8C34-49F0-9BE7-8C93B36751C7}"/>
    <cellStyle name="Comma 2 4 4" xfId="4858" xr:uid="{E75EA668-C169-42EB-87F3-ED656996712A}"/>
    <cellStyle name="Comma 2 4 4 2" xfId="6511" xr:uid="{38473FC8-7684-4F52-9C9C-56E99F280634}"/>
    <cellStyle name="Comma 2 4 4 2 2" xfId="7062" xr:uid="{ECFF4F8F-41AB-499C-A6A7-1330B1A20C68}"/>
    <cellStyle name="Comma 2 4 4 2 2 2" xfId="7637" xr:uid="{A4A5D198-D5B8-4466-BD36-FF5B1B2B3F6C}"/>
    <cellStyle name="Comma 2 4 4 2 2 2 2" xfId="8747" xr:uid="{886898A0-588E-4D8B-B4E6-865BB23C9D13}"/>
    <cellStyle name="Comma 2 4 4 2 2 3" xfId="8367" xr:uid="{D97F2CDF-31BD-489E-93EA-87442328D064}"/>
    <cellStyle name="Comma 2 4 4 2 3" xfId="7415" xr:uid="{98977427-7D36-4297-81BA-3293943F7562}"/>
    <cellStyle name="Comma 2 4 4 2 3 2" xfId="8538" xr:uid="{FA7A225B-1F06-431E-AC1E-C41AAC6573F6}"/>
    <cellStyle name="Comma 2 4 4 2 4" xfId="8159" xr:uid="{EC2C122A-EB8A-40D8-A16B-06663EEBF17C}"/>
    <cellStyle name="Comma 2 4 4 3" xfId="6942" xr:uid="{F4C531DF-4DA8-403B-9AE6-67EE51E8CD72}"/>
    <cellStyle name="Comma 2 4 4 3 2" xfId="7541" xr:uid="{A85DF592-273D-4278-BD2A-8688FF2BBA1E}"/>
    <cellStyle name="Comma 2 4 4 3 2 2" xfId="8651" xr:uid="{9DC61DAA-7930-4E93-9257-9F2B1642E899}"/>
    <cellStyle name="Comma 2 4 4 3 3" xfId="8271" xr:uid="{5ED71CF7-DA0A-4805-902A-36694B1E75AB}"/>
    <cellStyle name="Comma 2 4 4 4" xfId="7300" xr:uid="{60060979-D1B2-4471-8D8E-86E8C009910C}"/>
    <cellStyle name="Comma 2 4 4 4 2" xfId="8425" xr:uid="{D31E92F7-D9BF-4262-9717-5C445989956D}"/>
    <cellStyle name="Comma 2 4 4 5" xfId="8045" xr:uid="{4843027C-CA19-42F0-8133-8AE48E96581C}"/>
    <cellStyle name="Comma 2 4 5" xfId="6534" xr:uid="{E9A99D59-2292-4D62-A30E-D203D3753A18}"/>
    <cellStyle name="Comma 2 4 5 2" xfId="6960" xr:uid="{A7A57C9B-CE56-41BB-82D9-7C6FD76B4D0A}"/>
    <cellStyle name="Comma 2 4 5 2 2" xfId="7557" xr:uid="{9BE110E7-1F87-4288-8E51-F3EC9EA53649}"/>
    <cellStyle name="Comma 2 4 5 2 2 2" xfId="8667" xr:uid="{701C3655-7158-46A9-A6FC-295BBF7A60E1}"/>
    <cellStyle name="Comma 2 4 5 2 3" xfId="8287" xr:uid="{54DC163D-14FE-480C-A958-5E9EC8751962}"/>
    <cellStyle name="Comma 2 4 5 3" xfId="7318" xr:uid="{1BA7452E-A7EF-4783-A4F4-1352CC2E6955}"/>
    <cellStyle name="Comma 2 4 5 3 2" xfId="8441" xr:uid="{649E3134-1449-43F3-9382-FD0590AACCEC}"/>
    <cellStyle name="Comma 2 4 5 4" xfId="8063" xr:uid="{B490F442-BBA4-48BA-A0F6-3AD048D174E5}"/>
    <cellStyle name="Comma 2 4 6" xfId="6551" xr:uid="{E9980D99-0429-4949-A5EE-960C8829B0E7}"/>
    <cellStyle name="Comma 2 4 6 2" xfId="6976" xr:uid="{731A4710-6E84-487B-AA5D-D79DC5AEE680}"/>
    <cellStyle name="Comma 2 4 6 2 2" xfId="7573" xr:uid="{904AD670-7C25-448D-B0C6-7E3E061726D7}"/>
    <cellStyle name="Comma 2 4 6 2 2 2" xfId="8683" xr:uid="{204265D2-B6E9-4222-AF02-8E24A6B29B5E}"/>
    <cellStyle name="Comma 2 4 6 2 3" xfId="8303" xr:uid="{856652FA-B8CB-45D0-B757-716D9ACAC029}"/>
    <cellStyle name="Comma 2 4 6 3" xfId="7334" xr:uid="{A42F5044-D13B-4217-B586-BA0C7D1E5D8B}"/>
    <cellStyle name="Comma 2 4 6 3 2" xfId="8457" xr:uid="{3D85A701-22EF-4987-8939-3325B248C3BB}"/>
    <cellStyle name="Comma 2 4 6 4" xfId="8079" xr:uid="{DD79B844-A408-46B1-9E13-D78450042DC4}"/>
    <cellStyle name="Comma 2 4 7" xfId="6568" xr:uid="{270D0CEC-DB96-490E-A7B8-0EAF3B9E5E3F}"/>
    <cellStyle name="Comma 2 4 7 2" xfId="6992" xr:uid="{98884D80-B950-4A6A-B910-5A81B6FFA0EB}"/>
    <cellStyle name="Comma 2 4 7 2 2" xfId="7589" xr:uid="{4C3E2E63-630C-4398-A5C8-EDD9334CF6FA}"/>
    <cellStyle name="Comma 2 4 7 2 2 2" xfId="8699" xr:uid="{6DC68E01-5E8A-4A38-A1D8-F4E1AD8969A6}"/>
    <cellStyle name="Comma 2 4 7 2 3" xfId="8319" xr:uid="{DA60DEA5-A235-419E-870D-2F0523E4C9B1}"/>
    <cellStyle name="Comma 2 4 7 3" xfId="7350" xr:uid="{81F385A7-7970-44EF-A878-7E53FC81AE69}"/>
    <cellStyle name="Comma 2 4 7 3 2" xfId="8473" xr:uid="{2F2A8BC3-E30C-40F1-A7A3-A89398A74B0C}"/>
    <cellStyle name="Comma 2 4 7 4" xfId="8095" xr:uid="{67D66696-E549-4005-A142-CC60B421D67E}"/>
    <cellStyle name="Comma 2 4 8" xfId="6584" xr:uid="{21075969-0AB7-4B6D-885F-61DB55783E25}"/>
    <cellStyle name="Comma 2 4 8 2" xfId="7008" xr:uid="{CE94C14F-4325-41E6-8512-BAB6E2B0B4AC}"/>
    <cellStyle name="Comma 2 4 8 2 2" xfId="7605" xr:uid="{6E7B7B82-B63B-44C3-BD37-D5D64B7F595D}"/>
    <cellStyle name="Comma 2 4 8 2 2 2" xfId="8715" xr:uid="{A65F0309-5A7B-46B6-B61F-A88BA3A1C783}"/>
    <cellStyle name="Comma 2 4 8 2 3" xfId="8335" xr:uid="{1308E169-8CBD-46EE-A796-35E2F598C416}"/>
    <cellStyle name="Comma 2 4 8 3" xfId="7367" xr:uid="{B21AB512-E630-4F1A-8956-3C7FD9BD05BC}"/>
    <cellStyle name="Comma 2 4 8 3 2" xfId="8490" xr:uid="{05CA944F-4D92-48E5-B639-C2B0E6797193}"/>
    <cellStyle name="Comma 2 4 8 4" xfId="8111" xr:uid="{B86BAAC1-BB2F-454C-A70F-13F6E9130B06}"/>
    <cellStyle name="Comma 2 4 9" xfId="6488" xr:uid="{3960198A-E462-4820-8968-8F0D3A2F3EE5}"/>
    <cellStyle name="Comma 2 4 9 2" xfId="7046" xr:uid="{7147DD93-BE4D-4ADF-8197-AFA320280895}"/>
    <cellStyle name="Comma 2 4 9 2 2" xfId="7621" xr:uid="{0911F380-CA92-45A2-A5B2-C96BB25EAFB5}"/>
    <cellStyle name="Comma 2 4 9 2 2 2" xfId="8731" xr:uid="{C5E082F3-F13F-4CE6-8524-6C5702483C66}"/>
    <cellStyle name="Comma 2 4 9 2 3" xfId="8351" xr:uid="{D681FA35-1EA0-48DE-B3E7-AAEBC30855EC}"/>
    <cellStyle name="Comma 2 4 9 3" xfId="7399" xr:uid="{81990003-953E-4D7A-B8CA-6160FD52360A}"/>
    <cellStyle name="Comma 2 4 9 3 2" xfId="8522" xr:uid="{100E99AB-1319-4117-9666-F2622984FC15}"/>
    <cellStyle name="Comma 2 4 9 4" xfId="8143" xr:uid="{8E9491DF-84BA-4CE5-AA48-3D63B384B146}"/>
    <cellStyle name="Comma 2 5" xfId="4102" xr:uid="{A55CF3F5-0204-4902-8443-E5734058D1FB}"/>
    <cellStyle name="Comma 2 5 10" xfId="7081" xr:uid="{D31A4E14-687F-4ECC-99BE-B63052F998B7}"/>
    <cellStyle name="Comma 2 5 10 2" xfId="7434" xr:uid="{216025F4-388F-4726-AEC3-CF0DBE08D7A1}"/>
    <cellStyle name="Comma 2 5 10 2 2" xfId="8557" xr:uid="{3AE6564B-DCC7-4CFB-9AC1-E7B075B3B43B}"/>
    <cellStyle name="Comma 2 5 10 3" xfId="8178" xr:uid="{9A0C4943-83C9-48B0-8099-702DDF119F1D}"/>
    <cellStyle name="Comma 2 5 11" xfId="7105" xr:uid="{71BF60E8-F3D3-469D-BD96-0DE6EA071638}"/>
    <cellStyle name="Comma 2 5 11 2" xfId="7458" xr:uid="{7B6B319A-C7B2-40B1-8ED7-A545CB7B3107}"/>
    <cellStyle name="Comma 2 5 11 2 2" xfId="8581" xr:uid="{35CF8C62-782B-4D82-AC4D-EBA874F0B02B}"/>
    <cellStyle name="Comma 2 5 11 3" xfId="8201" xr:uid="{1DA1EC59-86DC-4B30-BB60-F569EB4D2A28}"/>
    <cellStyle name="Comma 2 5 12" xfId="7114" xr:uid="{F24F32CE-022F-43C2-B966-3071934914E6}"/>
    <cellStyle name="Comma 2 5 12 2" xfId="7467" xr:uid="{EECB8903-06DB-44CB-A886-26D4C1D6B9F1}"/>
    <cellStyle name="Comma 2 5 12 2 2" xfId="8590" xr:uid="{B66C1B8F-ACDE-4848-A5E4-317727D03AFE}"/>
    <cellStyle name="Comma 2 5 12 3" xfId="8210" xr:uid="{188347BE-5135-4FF0-97B3-E03DBA62A1D8}"/>
    <cellStyle name="Comma 2 5 13" xfId="7130" xr:uid="{3DCD53A1-4B12-4476-9AA7-191AD0775761}"/>
    <cellStyle name="Comma 2 5 13 2" xfId="7483" xr:uid="{B6CCE959-3CA7-405C-A81D-54764DDDBD10}"/>
    <cellStyle name="Comma 2 5 13 2 2" xfId="8606" xr:uid="{04052615-8D81-42E7-8A67-7287E63EF0DA}"/>
    <cellStyle name="Comma 2 5 13 3" xfId="8226" xr:uid="{2DD46071-9EF2-49B9-A0C3-1AAE762806C8}"/>
    <cellStyle name="Comma 2 5 14" xfId="6928" xr:uid="{35102626-AEC3-426D-8CA5-340FDEE2CCB1}"/>
    <cellStyle name="Comma 2 5 14 2" xfId="7528" xr:uid="{DF078A96-3C08-4A51-BC83-32575078E1D9}"/>
    <cellStyle name="Comma 2 5 14 2 2" xfId="8638" xr:uid="{B6356494-7BAD-4542-B412-EDFAE1CFEF7E}"/>
    <cellStyle name="Comma 2 5 14 3" xfId="8258" xr:uid="{3BADDDFB-15D9-487F-BDAF-67895E8612AF}"/>
    <cellStyle name="Comma 2 5 15" xfId="7499" xr:uid="{AC41B330-891B-4EA1-96DC-518EF5A7E276}"/>
    <cellStyle name="Comma 2 5 15 2" xfId="8622" xr:uid="{5ABD5D94-BE2B-43C7-AD99-1D840A106FB8}"/>
    <cellStyle name="Comma 2 5 15 3" xfId="8242" xr:uid="{8CFC9C5F-49F8-4287-BED4-0BE7D4126BC3}"/>
    <cellStyle name="Comma 2 5 16" xfId="7286" xr:uid="{FFDF1CAC-6A47-48D4-9436-F19AD2ABEE72}"/>
    <cellStyle name="Comma 2 5 16 2" xfId="8412" xr:uid="{DF88C587-6053-4A08-A71D-A29D07080779}"/>
    <cellStyle name="Comma 2 5 17" xfId="8775" xr:uid="{B32BA959-D78A-44F3-B563-7D560004961D}"/>
    <cellStyle name="Comma 2 5 18" xfId="8783" xr:uid="{03AAF4B7-DA5E-4E7D-AEB6-1A728EEFE009}"/>
    <cellStyle name="Comma 2 5 19" xfId="8803" xr:uid="{9C0B38E6-1519-453C-A1A7-5456BFD9D736}"/>
    <cellStyle name="Comma 2 5 2" xfId="4307" xr:uid="{B42CC3E7-09ED-4CDA-AC68-38E19DAC151F}"/>
    <cellStyle name="Comma 2 5 2 10" xfId="7095" xr:uid="{A3AC2B52-A413-47E8-A295-0C0276B155CA}"/>
    <cellStyle name="Comma 2 5 2 10 2" xfId="7448" xr:uid="{33A90D22-6C35-4D38-8727-867E74917F84}"/>
    <cellStyle name="Comma 2 5 2 10 2 2" xfId="8571" xr:uid="{91AF898C-7682-42D6-A067-525A60C1DFFC}"/>
    <cellStyle name="Comma 2 5 2 10 3" xfId="8191" xr:uid="{A3710422-5519-4CAB-A79F-282A6883027C}"/>
    <cellStyle name="Comma 2 5 2 11" xfId="7122" xr:uid="{84C5745B-242D-4545-A268-2DEFCCBC1DBE}"/>
    <cellStyle name="Comma 2 5 2 11 2" xfId="7475" xr:uid="{B1F04278-D401-41C0-BDD8-C189BC71544E}"/>
    <cellStyle name="Comma 2 5 2 11 2 2" xfId="8598" xr:uid="{5FB5BCFD-069F-47E5-A79A-AA686C708E9A}"/>
    <cellStyle name="Comma 2 5 2 11 3" xfId="8218" xr:uid="{084BC2D3-5DDA-441F-AEED-F60923D63E19}"/>
    <cellStyle name="Comma 2 5 2 12" xfId="7138" xr:uid="{E0A16812-E568-4EAB-8EED-59EA9314FE31}"/>
    <cellStyle name="Comma 2 5 2 12 2" xfId="7491" xr:uid="{278C3983-A0F0-4FDC-BE52-F637038ED04E}"/>
    <cellStyle name="Comma 2 5 2 12 2 2" xfId="8614" xr:uid="{CF5CB0AE-B9C1-4956-81A4-92BE46B03522}"/>
    <cellStyle name="Comma 2 5 2 12 3" xfId="8234" xr:uid="{11402056-A178-4F58-8CDF-A23DD9BC30CF}"/>
    <cellStyle name="Comma 2 5 2 13" xfId="6937" xr:uid="{9C70E779-CB27-4460-B0B9-9B3D35227BAC}"/>
    <cellStyle name="Comma 2 5 2 13 2" xfId="7536" xr:uid="{C9C355AB-D3A0-4A19-920D-79FFEB605C0F}"/>
    <cellStyle name="Comma 2 5 2 13 2 2" xfId="8646" xr:uid="{E76D8025-A920-4E6A-A34B-BCD9933F1289}"/>
    <cellStyle name="Comma 2 5 2 13 3" xfId="8266" xr:uid="{C4F44D38-6418-49D2-AC18-A102BFF369EC}"/>
    <cellStyle name="Comma 2 5 2 14" xfId="7507" xr:uid="{9489CC39-4CDE-4957-ABBC-9AB7F2CA10AB}"/>
    <cellStyle name="Comma 2 5 2 14 2" xfId="8630" xr:uid="{36138888-3A5A-49C3-81FF-94D0C87C1930}"/>
    <cellStyle name="Comma 2 5 2 14 3" xfId="8250" xr:uid="{870E703D-A98D-4B3A-AC87-A88233845603}"/>
    <cellStyle name="Comma 2 5 2 15" xfId="7295" xr:uid="{ECC4E180-8A81-47D3-95B2-A5372495E123}"/>
    <cellStyle name="Comma 2 5 2 15 2" xfId="8420" xr:uid="{EDF19785-C38A-46C9-8B87-9B7C98B7E519}"/>
    <cellStyle name="Comma 2 5 2 16" xfId="8765" xr:uid="{66E43998-FB59-4AE7-AB2C-7519823B6668}"/>
    <cellStyle name="Comma 2 5 2 17" xfId="8791" xr:uid="{F324A30F-058B-4088-89E4-7A99A247B1A2}"/>
    <cellStyle name="Comma 2 5 2 18" xfId="8811" xr:uid="{C85E4FE9-9E79-4BCA-8D54-CB5C5EC06609}"/>
    <cellStyle name="Comma 2 5 2 19" xfId="8040" xr:uid="{9432C9D9-F2B8-4C6A-8FF9-D1E4B7C0D938}"/>
    <cellStyle name="Comma 2 5 2 2" xfId="4869" xr:uid="{2972D7AB-CA0F-4ABB-96D9-9EE49CA26A38}"/>
    <cellStyle name="Comma 2 5 2 2 2" xfId="6522" xr:uid="{C6FE0F73-4131-47B4-BA6A-BF53236E9C39}"/>
    <cellStyle name="Comma 2 5 2 2 2 2" xfId="7073" xr:uid="{6B1245DC-B660-4DF3-A718-A55BF66F5FDE}"/>
    <cellStyle name="Comma 2 5 2 2 2 2 2" xfId="7648" xr:uid="{43CE6410-9035-4B31-8C09-A756C74DF2C2}"/>
    <cellStyle name="Comma 2 5 2 2 2 2 2 2" xfId="8758" xr:uid="{4088AEBE-0A50-404B-9750-0DBA45E0A945}"/>
    <cellStyle name="Comma 2 5 2 2 2 2 3" xfId="8378" xr:uid="{E96D45B1-128D-4BE6-83A1-0CC9406111A0}"/>
    <cellStyle name="Comma 2 5 2 2 2 3" xfId="7426" xr:uid="{13D50F52-2CEA-479C-994A-BE048C8157BB}"/>
    <cellStyle name="Comma 2 5 2 2 2 3 2" xfId="8549" xr:uid="{1DB42A9E-7096-4843-90AE-B62C026E6935}"/>
    <cellStyle name="Comma 2 5 2 2 2 4" xfId="8170" xr:uid="{C1C81A11-C7BC-4B21-9F56-2AA6C16DB876}"/>
    <cellStyle name="Comma 2 5 2 2 3" xfId="6953" xr:uid="{81346109-CF6B-4A19-A8CC-263037C4CBE0}"/>
    <cellStyle name="Comma 2 5 2 2 3 2" xfId="7552" xr:uid="{B833118D-360E-4FEB-899B-4AB87B6FCC1E}"/>
    <cellStyle name="Comma 2 5 2 2 3 2 2" xfId="8662" xr:uid="{80604DF0-35F8-4CB5-8DBA-03520A3D80D6}"/>
    <cellStyle name="Comma 2 5 2 2 3 3" xfId="8282" xr:uid="{FA17BCEF-336F-46FE-9A15-19AB360C8306}"/>
    <cellStyle name="Comma 2 5 2 2 4" xfId="7311" xr:uid="{873903B4-B487-4E6A-BFFA-F13E15214050}"/>
    <cellStyle name="Comma 2 5 2 2 4 2" xfId="8436" xr:uid="{7391DEB9-5814-44C3-A7E1-7BCDDEF30200}"/>
    <cellStyle name="Comma 2 5 2 2 5" xfId="8056" xr:uid="{A3733619-0288-42C1-98A7-D51FC41C1DE3}"/>
    <cellStyle name="Comma 2 5 2 20" xfId="9479" xr:uid="{898BB2D7-1CE8-4580-A6E0-56D161FEA4F0}"/>
    <cellStyle name="Comma 2 5 2 20 2" xfId="10028" xr:uid="{F7B95A96-7DA5-43C9-B41D-730DD52C69F1}"/>
    <cellStyle name="Comma 2 5 2 20 2 2" xfId="10513" xr:uid="{24F45344-CAEB-4E8D-A281-524E3350197A}"/>
    <cellStyle name="Comma 2 5 2 20 2 2 2" xfId="10785" xr:uid="{3D4E8EC5-C8AA-4F66-92F7-E5963BE4FB57}"/>
    <cellStyle name="Comma 2 5 2 20 2 2 2 2" xfId="11980" xr:uid="{764AEB23-B801-4067-A4F0-57C90B3A44C8}"/>
    <cellStyle name="Comma 2 5 2 20 2 2 3" xfId="11804" xr:uid="{B8A2268F-087E-410A-A82F-B3640B787F87}"/>
    <cellStyle name="Comma 2 5 2 20 2 3" xfId="10699" xr:uid="{41C66B64-AA98-4EB3-A6A7-C0182D36EBB2}"/>
    <cellStyle name="Comma 2 5 2 20 2 3 2" xfId="11900" xr:uid="{E78B8355-0D7E-4147-8F69-20819FE7AD7D}"/>
    <cellStyle name="Comma 2 5 2 20 2 4" xfId="11722" xr:uid="{490CBB2F-7416-49D6-A49B-8D5E1493B3D0}"/>
    <cellStyle name="Comma 2 5 2 20 3" xfId="10479" xr:uid="{9ADB66F8-B75A-47D9-A9F0-EB76800D0A54}"/>
    <cellStyle name="Comma 2 5 2 20 3 2" xfId="10753" xr:uid="{046B2F12-7F8C-43BA-BD87-D0C41EE80F1D}"/>
    <cellStyle name="Comma 2 5 2 20 3 2 2" xfId="11948" xr:uid="{3C14FA6B-711F-46DE-9E2E-E419F9E0E0E7}"/>
    <cellStyle name="Comma 2 5 2 20 3 3" xfId="11772" xr:uid="{E7126805-0E1C-4DB6-A63C-8B80C84C93AF}"/>
    <cellStyle name="Comma 2 5 2 20 4" xfId="10667" xr:uid="{C5BCF1F0-CED4-4911-9843-1D97C6296208}"/>
    <cellStyle name="Comma 2 5 2 20 4 2" xfId="11868" xr:uid="{1C21DA84-374D-4DC3-8239-29F1C273599F}"/>
    <cellStyle name="Comma 2 5 2 20 5" xfId="11686" xr:uid="{863180B2-33CD-466E-9DBC-78887C1BECAC}"/>
    <cellStyle name="Comma 2 5 2 21" xfId="10050" xr:uid="{79A8A839-A285-416F-BF9E-78BBFF547B3E}"/>
    <cellStyle name="Comma 2 5 2 21 2" xfId="10529" xr:uid="{22ECC4C1-7E37-40E4-A0C4-D02F23F75C64}"/>
    <cellStyle name="Comma 2 5 2 21 2 2" xfId="10801" xr:uid="{959C84FF-C95E-4BAA-B53A-E912541DF62D}"/>
    <cellStyle name="Comma 2 5 2 21 2 2 2" xfId="11996" xr:uid="{37F9246E-35FF-4B2F-8201-84389BF424E0}"/>
    <cellStyle name="Comma 2 5 2 21 2 3" xfId="11820" xr:uid="{9ED5E7CA-4FFF-4986-8BAA-04A33B06E019}"/>
    <cellStyle name="Comma 2 5 2 21 3" xfId="10715" xr:uid="{A89FA067-0EAB-49E8-A6E8-38801A8F675B}"/>
    <cellStyle name="Comma 2 5 2 21 3 2" xfId="11916" xr:uid="{A87D2F8E-33CE-4500-83FC-0B3CA5F0C9EA}"/>
    <cellStyle name="Comma 2 5 2 21 4" xfId="11738" xr:uid="{C3C02D29-1928-4C89-BAA8-BB8A71BFF2DF}"/>
    <cellStyle name="Comma 2 5 2 22" xfId="10012" xr:uid="{E36B55E3-097D-44A7-BD90-F72CB069BC98}"/>
    <cellStyle name="Comma 2 5 2 22 2" xfId="10497" xr:uid="{E53007A3-88DB-40BB-B466-6A91430E8920}"/>
    <cellStyle name="Comma 2 5 2 22 2 2" xfId="10769" xr:uid="{676278F8-9960-489C-8169-A11568B94F14}"/>
    <cellStyle name="Comma 2 5 2 22 2 2 2" xfId="11964" xr:uid="{22ED0D25-2DD7-4C75-B518-747F390280DE}"/>
    <cellStyle name="Comma 2 5 2 22 2 3" xfId="11788" xr:uid="{324A916A-57CD-4A33-B8B9-1B39E124DC6A}"/>
    <cellStyle name="Comma 2 5 2 22 3" xfId="10683" xr:uid="{17EE6239-026C-4B6B-95A4-9D45EB0078EC}"/>
    <cellStyle name="Comma 2 5 2 22 3 2" xfId="11884" xr:uid="{E032A521-9187-492C-BC3C-37BC0914099E}"/>
    <cellStyle name="Comma 2 5 2 22 4" xfId="11706" xr:uid="{4544F16B-88A0-4CB4-84AA-16DBC88424BE}"/>
    <cellStyle name="Comma 2 5 2 23" xfId="10549" xr:uid="{1D5E1E6D-AB48-47D9-8C0E-80B9775AB7B9}"/>
    <cellStyle name="Comma 2 5 2 23 2" xfId="10817" xr:uid="{9FDC26EF-978B-44E5-AF2F-93044BB0B879}"/>
    <cellStyle name="Comma 2 5 2 23 2 2" xfId="12012" xr:uid="{3C8C0805-C7CC-4C5F-8F11-C5E4182F5D36}"/>
    <cellStyle name="Comma 2 5 2 23 3" xfId="11836" xr:uid="{5B381601-E3A9-490B-B156-DCF9A32AD385}"/>
    <cellStyle name="Comma 2 5 2 24" xfId="10457" xr:uid="{0DDA5FF8-C51E-4590-BF80-B2F4FAAB8D30}"/>
    <cellStyle name="Comma 2 5 2 24 2" xfId="10737" xr:uid="{2F3775DA-E37D-4ACD-A2C2-EF345093744D}"/>
    <cellStyle name="Comma 2 5 2 24 2 2" xfId="11932" xr:uid="{977CCDAC-D72C-4AA4-A6A2-DA82998660D0}"/>
    <cellStyle name="Comma 2 5 2 24 3" xfId="11756" xr:uid="{75EC7968-2688-437C-B720-A878D0E6CD2F}"/>
    <cellStyle name="Comma 2 5 2 25" xfId="10651" xr:uid="{F91816FB-3685-4BCA-A3CC-412AC98EAF75}"/>
    <cellStyle name="Comma 2 5 2 25 2" xfId="11852" xr:uid="{A1918FAF-2168-4C34-9589-31ED7A3875AB}"/>
    <cellStyle name="Comma 2 5 2 26" xfId="11639" xr:uid="{F765E270-BF9B-40EC-BFDB-C6748C18A075}"/>
    <cellStyle name="Comma 2 5 2 3" xfId="6545" xr:uid="{D89D0165-83A1-4B25-85D1-CAA04206AD9F}"/>
    <cellStyle name="Comma 2 5 2 3 2" xfId="6971" xr:uid="{B87B70FA-604F-4503-8BC7-1DC555080DE5}"/>
    <cellStyle name="Comma 2 5 2 3 2 2" xfId="7568" xr:uid="{C7A74949-0CC7-4C74-A486-D137517A2463}"/>
    <cellStyle name="Comma 2 5 2 3 2 2 2" xfId="8678" xr:uid="{864150F1-D1BA-451B-BFF2-CCB67CFFFFC7}"/>
    <cellStyle name="Comma 2 5 2 3 2 3" xfId="8298" xr:uid="{8FD54B2E-8A2E-4F59-925A-1524F4B37F3E}"/>
    <cellStyle name="Comma 2 5 2 3 3" xfId="7329" xr:uid="{3874866F-FEB8-4507-9F15-9C268294F7FB}"/>
    <cellStyle name="Comma 2 5 2 3 3 2" xfId="8452" xr:uid="{C63A38CB-82E3-41F3-9F60-933EA94DAE70}"/>
    <cellStyle name="Comma 2 5 2 3 4" xfId="8074" xr:uid="{EB537C3F-839A-4808-967A-E670E5857A4E}"/>
    <cellStyle name="Comma 2 5 2 4" xfId="6562" xr:uid="{23629D61-2E4D-4814-9217-2320DABB8643}"/>
    <cellStyle name="Comma 2 5 2 4 2" xfId="6987" xr:uid="{A5788CD0-0BBC-488D-B001-B1AAD5EF54A9}"/>
    <cellStyle name="Comma 2 5 2 4 2 2" xfId="7584" xr:uid="{B69B8B0F-93B7-437B-BD59-788239F129A3}"/>
    <cellStyle name="Comma 2 5 2 4 2 2 2" xfId="8694" xr:uid="{9708800E-B637-4A12-8604-1E6089D5C250}"/>
    <cellStyle name="Comma 2 5 2 4 2 3" xfId="8314" xr:uid="{3806A126-4A85-4BA5-810D-7591E75DF86A}"/>
    <cellStyle name="Comma 2 5 2 4 3" xfId="7345" xr:uid="{7C5592C4-F437-4032-B0ED-F5270FDB580E}"/>
    <cellStyle name="Comma 2 5 2 4 3 2" xfId="8468" xr:uid="{A5D1EBBE-3AA1-4FC1-875B-7B2B9552A471}"/>
    <cellStyle name="Comma 2 5 2 4 4" xfId="8090" xr:uid="{E38FB6C2-D18D-46BD-BBBF-E42F1D5D57B1}"/>
    <cellStyle name="Comma 2 5 2 5" xfId="6577" xr:uid="{3E4B2DE5-0F19-4A3D-99EC-DD9A54E888BB}"/>
    <cellStyle name="Comma 2 5 2 5 2" xfId="7001" xr:uid="{C023EF42-C505-4A0C-9293-EC4DB0D6ABB7}"/>
    <cellStyle name="Comma 2 5 2 5 2 2" xfId="7598" xr:uid="{2E689AD1-7427-4D47-BBBD-9E17A7195015}"/>
    <cellStyle name="Comma 2 5 2 5 2 2 2" xfId="8708" xr:uid="{ED0CA335-C7C2-444B-8E70-69885ECAD106}"/>
    <cellStyle name="Comma 2 5 2 5 2 3" xfId="8328" xr:uid="{9058397C-5535-4898-8DA1-A332E4FB1720}"/>
    <cellStyle name="Comma 2 5 2 5 3" xfId="7360" xr:uid="{17CC1FC9-EA1E-474E-A2D7-BED20CE850AE}"/>
    <cellStyle name="Comma 2 5 2 5 3 2" xfId="8483" xr:uid="{181FF290-FC78-4F3D-B7F3-C8155DDF61B6}"/>
    <cellStyle name="Comma 2 5 2 5 4" xfId="8104" xr:uid="{88D7CBD2-12F2-4382-9DF9-F4790F104F92}"/>
    <cellStyle name="Comma 2 5 2 6" xfId="6595" xr:uid="{47EFAB2A-3AA2-4930-B98E-BE3FF83C4F08}"/>
    <cellStyle name="Comma 2 5 2 6 2" xfId="7019" xr:uid="{51D2BA2A-F188-4F46-883A-59A20B8FF7E0}"/>
    <cellStyle name="Comma 2 5 2 6 2 2" xfId="7616" xr:uid="{28C560CC-D4BC-4032-A26B-D0BF3B072AE3}"/>
    <cellStyle name="Comma 2 5 2 6 2 2 2" xfId="8726" xr:uid="{B69925A8-2174-4B22-AD65-282BEA714AE6}"/>
    <cellStyle name="Comma 2 5 2 6 2 3" xfId="8346" xr:uid="{58740AF8-1BBA-4D3A-8A30-C8C293522903}"/>
    <cellStyle name="Comma 2 5 2 6 3" xfId="7378" xr:uid="{ABD26AF3-158A-427E-BEAF-AB3452C43AFD}"/>
    <cellStyle name="Comma 2 5 2 6 3 2" xfId="8501" xr:uid="{72C22ECB-5DC5-4528-9AEF-CD104807449E}"/>
    <cellStyle name="Comma 2 5 2 6 4" xfId="8122" xr:uid="{008E7F79-A9D7-4050-9B6B-9291B2845519}"/>
    <cellStyle name="Comma 2 5 2 7" xfId="6499" xr:uid="{90414F8D-C33B-4D31-952D-0C11AD172900}"/>
    <cellStyle name="Comma 2 5 2 7 2" xfId="7057" xr:uid="{97172192-7500-4607-9DB3-2C550DDF42F8}"/>
    <cellStyle name="Comma 2 5 2 7 2 2" xfId="7632" xr:uid="{6FF08B1D-2CEC-4102-BD9E-AF4BFE314909}"/>
    <cellStyle name="Comma 2 5 2 7 2 2 2" xfId="8742" xr:uid="{1EE21578-DD1F-47DA-84FE-F07EE73C56D3}"/>
    <cellStyle name="Comma 2 5 2 7 2 3" xfId="8362" xr:uid="{41B5F560-9A4F-4400-8044-384AFE878F59}"/>
    <cellStyle name="Comma 2 5 2 7 3" xfId="7410" xr:uid="{508AF799-BB7B-4F68-B0B0-14F1B605411A}"/>
    <cellStyle name="Comma 2 5 2 7 3 2" xfId="8533" xr:uid="{9D8AC82F-7071-465E-8746-E839A95DD901}"/>
    <cellStyle name="Comma 2 5 2 7 4" xfId="8154" xr:uid="{1968826E-A1B9-4639-9469-B87A6ED54C25}"/>
    <cellStyle name="Comma 2 5 2 8" xfId="7035" xr:uid="{B57EE7FC-BE82-4BAA-96F3-FFB0E89D7B3A}"/>
    <cellStyle name="Comma 2 5 2 8 2" xfId="7394" xr:uid="{EC6E6C31-1524-4C5C-B60D-0D659A7236B1}"/>
    <cellStyle name="Comma 2 5 2 8 2 2" xfId="8517" xr:uid="{811C44FC-6E50-40B5-AA9E-EEC6F93C0F8C}"/>
    <cellStyle name="Comma 2 5 2 8 3" xfId="8138" xr:uid="{1FF43A29-D2C9-462E-9B01-967A8708866B}"/>
    <cellStyle name="Comma 2 5 2 9" xfId="7089" xr:uid="{A570717B-10F2-46D9-9F38-2C696A1A9E96}"/>
    <cellStyle name="Comma 2 5 2 9 2" xfId="7442" xr:uid="{6377C4B3-04EA-4C14-910C-18840678E9FC}"/>
    <cellStyle name="Comma 2 5 2 9 2 2" xfId="8565" xr:uid="{67518B7B-C814-4FFC-9927-2D79E8811B63}"/>
    <cellStyle name="Comma 2 5 2 9 3" xfId="8186" xr:uid="{A057FE4A-8F1D-414F-BB6A-51C1FDF39613}"/>
    <cellStyle name="Comma 2 5 20" xfId="8031" xr:uid="{8712AD46-89D5-40B7-AA23-7AE93C3FFE05}"/>
    <cellStyle name="Comma 2 5 21" xfId="9470" xr:uid="{F44B9CAC-30B9-47C6-ABCC-DE38C0D2C73E}"/>
    <cellStyle name="Comma 2 5 21 2" xfId="10020" xr:uid="{B507A685-D5A8-42B3-90C8-C68CA84D326C}"/>
    <cellStyle name="Comma 2 5 21 2 2" xfId="10505" xr:uid="{AD8AFBF9-23D3-4F3C-B24D-0C6A76C51058}"/>
    <cellStyle name="Comma 2 5 21 2 2 2" xfId="10777" xr:uid="{7E64F997-C1BE-437E-8A9C-1FAA1D9B5B04}"/>
    <cellStyle name="Comma 2 5 21 2 2 2 2" xfId="11972" xr:uid="{306137B3-E877-41F5-A8F5-9970E83AD335}"/>
    <cellStyle name="Comma 2 5 21 2 2 3" xfId="11796" xr:uid="{C92ECBB5-7F88-4E05-B8B0-243B967FA6D0}"/>
    <cellStyle name="Comma 2 5 21 2 3" xfId="10691" xr:uid="{5748931C-2945-4FD1-AE78-FC5F7A3EC842}"/>
    <cellStyle name="Comma 2 5 21 2 3 2" xfId="11892" xr:uid="{CA183A8A-BCC3-4924-8BCF-53CD94A98DB4}"/>
    <cellStyle name="Comma 2 5 21 2 4" xfId="11714" xr:uid="{5E84310C-79CD-4B6A-A33F-2D3B4C129534}"/>
    <cellStyle name="Comma 2 5 21 3" xfId="10471" xr:uid="{7F823834-FE8A-48DE-9DB3-10FA492E9295}"/>
    <cellStyle name="Comma 2 5 21 3 2" xfId="10745" xr:uid="{16D39466-3BAC-43CD-87C5-51E20E02BF46}"/>
    <cellStyle name="Comma 2 5 21 3 2 2" xfId="11940" xr:uid="{77F95181-E0FE-4BDC-AC00-9B12C5B986E6}"/>
    <cellStyle name="Comma 2 5 21 3 3" xfId="11764" xr:uid="{419C5C66-4029-4FFE-BAC4-D05EE45DCF74}"/>
    <cellStyle name="Comma 2 5 21 4" xfId="10659" xr:uid="{9BAD47D3-3FBA-4F4A-9AC7-A5C21000E00E}"/>
    <cellStyle name="Comma 2 5 21 4 2" xfId="11860" xr:uid="{BF9ADE63-C299-4AE5-A403-4F52CD42FFAB}"/>
    <cellStyle name="Comma 2 5 21 5" xfId="11678" xr:uid="{08B136AB-1740-4B85-9F84-32A6D50A0A73}"/>
    <cellStyle name="Comma 2 5 22" xfId="10042" xr:uid="{1507BDBB-223E-4ACB-88C8-F42909D46D03}"/>
    <cellStyle name="Comma 2 5 22 2" xfId="10521" xr:uid="{1B714E80-A70B-49EC-A1B3-2279B7C62B06}"/>
    <cellStyle name="Comma 2 5 22 2 2" xfId="10793" xr:uid="{014DFB34-E47B-4A13-9D98-E6DF93AB084A}"/>
    <cellStyle name="Comma 2 5 22 2 2 2" xfId="11988" xr:uid="{D6D1CF90-69F6-4AEB-8E76-52FA9D1285A6}"/>
    <cellStyle name="Comma 2 5 22 2 3" xfId="11812" xr:uid="{2C174993-BACC-4398-A427-8E6D3BEFE5ED}"/>
    <cellStyle name="Comma 2 5 22 3" xfId="10707" xr:uid="{3045A537-42D5-4F39-B9C1-98EB35387DB1}"/>
    <cellStyle name="Comma 2 5 22 3 2" xfId="11908" xr:uid="{50CAFAE3-BE8F-4732-AE66-746488D2BB8C}"/>
    <cellStyle name="Comma 2 5 22 4" xfId="11730" xr:uid="{4060430A-E0CC-4A6A-9CE7-96654469C0B5}"/>
    <cellStyle name="Comma 2 5 23" xfId="10004" xr:uid="{0ECBE639-E2D7-4500-A613-3072A1F01401}"/>
    <cellStyle name="Comma 2 5 23 2" xfId="10489" xr:uid="{EF0CCADB-0DF3-4A5F-BC87-C061CDEA4B02}"/>
    <cellStyle name="Comma 2 5 23 2 2" xfId="10761" xr:uid="{C872ABDE-FD91-4119-8D49-5234CADAA099}"/>
    <cellStyle name="Comma 2 5 23 2 2 2" xfId="11956" xr:uid="{E1954A71-1EE1-431B-B21E-3979D1FE35A7}"/>
    <cellStyle name="Comma 2 5 23 2 3" xfId="11780" xr:uid="{6C0D3ADF-50EB-4B3F-9BA4-D6830B108856}"/>
    <cellStyle name="Comma 2 5 23 3" xfId="10675" xr:uid="{EC9F6ECF-D650-424E-8616-94AC0179BC74}"/>
    <cellStyle name="Comma 2 5 23 3 2" xfId="11876" xr:uid="{FBC7F51A-F851-4C1B-937F-A7B148923D09}"/>
    <cellStyle name="Comma 2 5 23 4" xfId="11698" xr:uid="{D46346F6-79CD-49E8-8AD8-67CC49E69F64}"/>
    <cellStyle name="Comma 2 5 24" xfId="10541" xr:uid="{D3FB66E4-0529-4378-AAC3-5F26B4F03A6B}"/>
    <cellStyle name="Comma 2 5 24 2" xfId="10809" xr:uid="{D2674822-55EB-4F87-B87C-EEF8702C543A}"/>
    <cellStyle name="Comma 2 5 24 2 2" xfId="12004" xr:uid="{06999F75-968E-4C0D-ABCA-8E7414D63461}"/>
    <cellStyle name="Comma 2 5 24 3" xfId="11828" xr:uid="{5825CB42-F609-44F7-9C99-31C5CF4CF3D4}"/>
    <cellStyle name="Comma 2 5 25" xfId="10449" xr:uid="{55C2E5F4-F1E3-4811-AFBC-71E65851733F}"/>
    <cellStyle name="Comma 2 5 25 2" xfId="10729" xr:uid="{A502716B-127F-4A62-A406-98D1D905F672}"/>
    <cellStyle name="Comma 2 5 25 2 2" xfId="11924" xr:uid="{AC052E11-DAAB-4BE8-815C-EC5EB2F00CBD}"/>
    <cellStyle name="Comma 2 5 25 3" xfId="11748" xr:uid="{17216A9A-98D1-418E-A058-873A579299A5}"/>
    <cellStyle name="Comma 2 5 26" xfId="10643" xr:uid="{46B68B05-74C1-40D2-B1DC-EBC67A1605CD}"/>
    <cellStyle name="Comma 2 5 26 2" xfId="11844" xr:uid="{6992F0D7-4D17-4CA6-9414-A41F1B5D8C78}"/>
    <cellStyle name="Comma 2 5 27" xfId="11631" xr:uid="{63CE8257-A2FF-4F53-9137-AB0CF60EA554}"/>
    <cellStyle name="Comma 2 5 3" xfId="4861" xr:uid="{6C260167-EB80-44AA-AF56-F7645C2BCE25}"/>
    <cellStyle name="Comma 2 5 3 2" xfId="6514" xr:uid="{69FF0D0C-BBB9-45C3-9AA5-0C448D37BC93}"/>
    <cellStyle name="Comma 2 5 3 2 2" xfId="7065" xr:uid="{C00E5BD8-A6FA-42F4-8740-954AB44D13D9}"/>
    <cellStyle name="Comma 2 5 3 2 2 2" xfId="7640" xr:uid="{47310E94-3FC7-4E2E-B150-249836F4B45D}"/>
    <cellStyle name="Comma 2 5 3 2 2 2 2" xfId="8750" xr:uid="{D6EB0015-878C-4078-9358-56F066903E65}"/>
    <cellStyle name="Comma 2 5 3 2 2 3" xfId="8370" xr:uid="{1DE8147B-4BA2-4280-9FE0-C97632F5E37E}"/>
    <cellStyle name="Comma 2 5 3 2 3" xfId="7418" xr:uid="{775950D7-5791-44C5-8516-4DD38A45C950}"/>
    <cellStyle name="Comma 2 5 3 2 3 2" xfId="8541" xr:uid="{E249018B-C696-498A-B7CB-FDAC3215574E}"/>
    <cellStyle name="Comma 2 5 3 2 4" xfId="8162" xr:uid="{4AE9C17E-43DD-4900-979A-4D0E6E6D03D7}"/>
    <cellStyle name="Comma 2 5 3 3" xfId="6945" xr:uid="{B2362FB0-0F99-4229-874F-6A5822275A1E}"/>
    <cellStyle name="Comma 2 5 3 3 2" xfId="7544" xr:uid="{1D961C9F-C803-4749-98A6-993AC7440D9B}"/>
    <cellStyle name="Comma 2 5 3 3 2 2" xfId="8654" xr:uid="{A5F344E8-F563-4E0D-8697-433B681BE329}"/>
    <cellStyle name="Comma 2 5 3 3 3" xfId="8274" xr:uid="{906377E2-1D69-4741-9CF1-CA00E2FB7F3B}"/>
    <cellStyle name="Comma 2 5 3 4" xfId="7303" xr:uid="{D0F64907-697F-420E-968B-CC6EE1CA6718}"/>
    <cellStyle name="Comma 2 5 3 4 2" xfId="8428" xr:uid="{AD95C259-7F43-4850-8EB1-F450BB9641FC}"/>
    <cellStyle name="Comma 2 5 3 5" xfId="8048" xr:uid="{9F647833-2E18-4F2A-B4B2-B1AD8F9EA604}"/>
    <cellStyle name="Comma 2 5 4" xfId="6537" xr:uid="{94D309E8-D445-4E09-8AF1-EFA1828775C0}"/>
    <cellStyle name="Comma 2 5 4 2" xfId="6963" xr:uid="{018B7299-5174-4BBF-8643-7938BD8EE2F0}"/>
    <cellStyle name="Comma 2 5 4 2 2" xfId="7560" xr:uid="{0E4DAAED-6415-4A70-B77A-BD63A56D5942}"/>
    <cellStyle name="Comma 2 5 4 2 2 2" xfId="8670" xr:uid="{4359DCBF-373B-4E89-AC88-E885305BFBCA}"/>
    <cellStyle name="Comma 2 5 4 2 3" xfId="8290" xr:uid="{C067FDA9-107C-40C6-B481-1A2B8B836066}"/>
    <cellStyle name="Comma 2 5 4 3" xfId="7321" xr:uid="{67C8C08C-FBDE-4F6F-9585-357E3ADA21B8}"/>
    <cellStyle name="Comma 2 5 4 3 2" xfId="8444" xr:uid="{3F805921-B0FF-4C5B-90F9-8F58833B9F28}"/>
    <cellStyle name="Comma 2 5 4 4" xfId="8066" xr:uid="{47B7C9E7-D9E8-4CC1-85C3-CD06792B6059}"/>
    <cellStyle name="Comma 2 5 5" xfId="6554" xr:uid="{25167D80-8D9E-4F9B-9301-F63B1C64FEFE}"/>
    <cellStyle name="Comma 2 5 5 2" xfId="6979" xr:uid="{7285667B-BD8B-43E1-804E-641BEA07A644}"/>
    <cellStyle name="Comma 2 5 5 2 2" xfId="7576" xr:uid="{AB79A2BD-6C8C-4C3F-A638-46636FA63F1E}"/>
    <cellStyle name="Comma 2 5 5 2 2 2" xfId="8686" xr:uid="{A59CC642-4E90-4603-B28A-88849E7A8307}"/>
    <cellStyle name="Comma 2 5 5 2 3" xfId="8306" xr:uid="{1575F5B1-2FBA-4407-AFAB-7A7450775E9E}"/>
    <cellStyle name="Comma 2 5 5 3" xfId="7337" xr:uid="{7A94DEDC-B925-4BB4-A769-170CC63A43DB}"/>
    <cellStyle name="Comma 2 5 5 3 2" xfId="8460" xr:uid="{1B96437B-3A40-4706-A7FB-CC0769132E67}"/>
    <cellStyle name="Comma 2 5 5 4" xfId="8082" xr:uid="{F736C03F-7A1A-4750-9730-1A61E263B74B}"/>
    <cellStyle name="Comma 2 5 6" xfId="6572" xr:uid="{CE24A762-40A0-4B57-AB1C-8E21346C1A8A}"/>
    <cellStyle name="Comma 2 5 6 2" xfId="6996" xr:uid="{89807F7F-8189-41EE-AC39-5EBEB8F50D95}"/>
    <cellStyle name="Comma 2 5 6 2 2" xfId="7593" xr:uid="{B682799E-EF33-47B4-9C04-000678D0E3AF}"/>
    <cellStyle name="Comma 2 5 6 2 2 2" xfId="8703" xr:uid="{EC61388E-5020-4F4F-BF14-37AB4567C7F3}"/>
    <cellStyle name="Comma 2 5 6 2 3" xfId="8323" xr:uid="{6A0DB2FC-11EE-48A5-B415-15472C6400E3}"/>
    <cellStyle name="Comma 2 5 6 3" xfId="7354" xr:uid="{B7057172-23D9-4F55-9EE4-C2BA18994EDF}"/>
    <cellStyle name="Comma 2 5 6 3 2" xfId="8477" xr:uid="{F558A351-215E-4556-84CC-3E99E87C9667}"/>
    <cellStyle name="Comma 2 5 6 4" xfId="8099" xr:uid="{FA959D0F-90F4-4D22-AEC1-80949D35587B}"/>
    <cellStyle name="Comma 2 5 7" xfId="6587" xr:uid="{A8348A00-99FD-48EF-A930-8E69B9E50247}"/>
    <cellStyle name="Comma 2 5 7 2" xfId="7011" xr:uid="{B4B4C6C1-54DB-4869-BBDE-4BAF037B3712}"/>
    <cellStyle name="Comma 2 5 7 2 2" xfId="7608" xr:uid="{F600F7E0-D6A1-4A59-956F-0CFC2B14F290}"/>
    <cellStyle name="Comma 2 5 7 2 2 2" xfId="8718" xr:uid="{8B052458-7DDA-442B-B442-B0FCCF750966}"/>
    <cellStyle name="Comma 2 5 7 2 3" xfId="8338" xr:uid="{3A548924-5470-43D5-9ABF-00DF57B01208}"/>
    <cellStyle name="Comma 2 5 7 3" xfId="7370" xr:uid="{EA402F00-E95C-4540-B6A9-40FCD4203493}"/>
    <cellStyle name="Comma 2 5 7 3 2" xfId="8493" xr:uid="{011948EC-4A6D-42DA-B54F-A1825473F8D8}"/>
    <cellStyle name="Comma 2 5 7 4" xfId="8114" xr:uid="{9D586F9A-283C-4B7A-902E-FCE0787E1BFF}"/>
    <cellStyle name="Comma 2 5 8" xfId="6491" xr:uid="{D5FAD4D0-E9BF-41E9-ABD2-55BE73AE8B34}"/>
    <cellStyle name="Comma 2 5 8 2" xfId="7049" xr:uid="{3153C38F-94A0-41D8-9DD2-CC29DACFD645}"/>
    <cellStyle name="Comma 2 5 8 2 2" xfId="7624" xr:uid="{B8393309-D9E6-404B-8BFE-86C884D35E25}"/>
    <cellStyle name="Comma 2 5 8 2 2 2" xfId="8734" xr:uid="{F61E4CFD-72B8-4756-B5CB-0BCAA959BE81}"/>
    <cellStyle name="Comma 2 5 8 2 3" xfId="8354" xr:uid="{77DC9528-BAAB-4157-BDBC-98689E4CC7A2}"/>
    <cellStyle name="Comma 2 5 8 3" xfId="7402" xr:uid="{65723C16-E6E9-4890-84DF-CAD29934125F}"/>
    <cellStyle name="Comma 2 5 8 3 2" xfId="8525" xr:uid="{A06B7CBB-5420-4033-B14A-8B0F6C203BC3}"/>
    <cellStyle name="Comma 2 5 8 4" xfId="8146" xr:uid="{37F7FB04-5CE5-4477-ACEB-D3AE3F35BCAB}"/>
    <cellStyle name="Comma 2 5 9" xfId="7027" xr:uid="{0E648530-E66B-4616-B343-087E89F1F2AC}"/>
    <cellStyle name="Comma 2 5 9 2" xfId="7386" xr:uid="{6E661E4B-B98B-4232-95ED-AF4B89B02142}"/>
    <cellStyle name="Comma 2 5 9 2 2" xfId="8509" xr:uid="{042D1E08-330C-4D01-AF5F-0A3B73DDAA87}"/>
    <cellStyle name="Comma 2 5 9 3" xfId="8130" xr:uid="{F0CE0D5C-1B88-455F-A06B-1BC723193C2F}"/>
    <cellStyle name="Comma 2 6" xfId="4303" xr:uid="{0A740BED-8F32-4E7C-8CEF-DF5A4FCBF454}"/>
    <cellStyle name="Comma 2 6 10" xfId="7100" xr:uid="{454463D4-1560-480D-A0DC-B390C9095344}"/>
    <cellStyle name="Comma 2 6 10 2" xfId="7453" xr:uid="{FD81553F-AF3F-4802-AF84-60D19131850C}"/>
    <cellStyle name="Comma 2 6 10 2 2" xfId="8576" xr:uid="{F22C01D4-CD92-4957-A1EC-6FA8C6789C1B}"/>
    <cellStyle name="Comma 2 6 10 3" xfId="8196" xr:uid="{C824A591-3BD3-4E72-BBB2-CE1620C38E52}"/>
    <cellStyle name="Comma 2 6 11" xfId="7118" xr:uid="{74B0FEAA-D990-4E0F-9704-2E2C23A41701}"/>
    <cellStyle name="Comma 2 6 11 2" xfId="7471" xr:uid="{A3C3C2D3-6837-495C-AC38-DA9CFFA3385D}"/>
    <cellStyle name="Comma 2 6 11 2 2" xfId="8594" xr:uid="{FBE6AA2D-09DC-43F2-BD4A-6DB1E6ADDA1E}"/>
    <cellStyle name="Comma 2 6 11 3" xfId="8214" xr:uid="{097E28E8-4CD1-4B29-9D57-2C679A282AEF}"/>
    <cellStyle name="Comma 2 6 12" xfId="7134" xr:uid="{1F5F0488-BBB2-45D9-B628-272583434AA8}"/>
    <cellStyle name="Comma 2 6 12 2" xfId="7487" xr:uid="{54522FDA-2B53-4970-BB48-11C684623F11}"/>
    <cellStyle name="Comma 2 6 12 2 2" xfId="8610" xr:uid="{FB126D62-8601-4831-A250-9023D0F8E77A}"/>
    <cellStyle name="Comma 2 6 12 3" xfId="8230" xr:uid="{61EAC163-4C25-4692-A010-E4247BBE4448}"/>
    <cellStyle name="Comma 2 6 13" xfId="6933" xr:uid="{E0A319B8-7977-450B-96D2-946786B264BE}"/>
    <cellStyle name="Comma 2 6 13 2" xfId="7532" xr:uid="{8540365D-679C-4825-80AE-80F5BDC78634}"/>
    <cellStyle name="Comma 2 6 13 2 2" xfId="8642" xr:uid="{D4BBD8D7-B27C-430D-B4C2-FB734EB21FA7}"/>
    <cellStyle name="Comma 2 6 13 3" xfId="8262" xr:uid="{D6994165-85C9-4823-BC81-97CCEE18CF4F}"/>
    <cellStyle name="Comma 2 6 14" xfId="7503" xr:uid="{BAA4B40E-50D5-44C5-896F-3EBE7BFC7066}"/>
    <cellStyle name="Comma 2 6 14 2" xfId="8626" xr:uid="{3ABCF4C0-C6C3-4AE0-AE15-21B903D262C6}"/>
    <cellStyle name="Comma 2 6 14 3" xfId="8246" xr:uid="{35B00EDA-6A0D-4BFC-8C27-6B9CEA4F9AB0}"/>
    <cellStyle name="Comma 2 6 15" xfId="7291" xr:uid="{EDEE0D7F-5C5C-4EB8-9A78-DC702BCEEB22}"/>
    <cellStyle name="Comma 2 6 15 2" xfId="8416" xr:uid="{68C19F2E-4000-47C0-96F8-C5B617112B50}"/>
    <cellStyle name="Comma 2 6 16" xfId="8770" xr:uid="{DE93EFD5-AE95-4617-A16E-501D6AA504A6}"/>
    <cellStyle name="Comma 2 6 17" xfId="8787" xr:uid="{BF7267A9-818C-4ACD-BFB4-5F67BE6D2E54}"/>
    <cellStyle name="Comma 2 6 18" xfId="8807" xr:uid="{B4C384C8-3181-4742-A701-1D7CC05CF9D1}"/>
    <cellStyle name="Comma 2 6 19" xfId="8036" xr:uid="{5B0AE06D-1F41-47E0-A271-72A4FD28376D}"/>
    <cellStyle name="Comma 2 6 2" xfId="4865" xr:uid="{F85B0130-DE67-4BB6-B7F9-B09FD5332F37}"/>
    <cellStyle name="Comma 2 6 2 2" xfId="6518" xr:uid="{0A3F6718-49A6-4450-AB2C-B21342420EB2}"/>
    <cellStyle name="Comma 2 6 2 2 2" xfId="7069" xr:uid="{68F1414D-E0A8-47CB-B89A-32DF98B09827}"/>
    <cellStyle name="Comma 2 6 2 2 2 2" xfId="7644" xr:uid="{1E1AD101-7F3D-4DB8-8F72-84D57DD34092}"/>
    <cellStyle name="Comma 2 6 2 2 2 2 2" xfId="8754" xr:uid="{95A03AC6-B93B-43F2-A475-FE2E9D34D9CB}"/>
    <cellStyle name="Comma 2 6 2 2 2 3" xfId="8374" xr:uid="{AE397F7E-C4DB-4F78-83D9-44B531CEB662}"/>
    <cellStyle name="Comma 2 6 2 2 3" xfId="7422" xr:uid="{50F6DB1D-9D56-443F-A8AA-931A211937BC}"/>
    <cellStyle name="Comma 2 6 2 2 3 2" xfId="8545" xr:uid="{2492454A-A432-44D4-9F0A-4A89D3986B6B}"/>
    <cellStyle name="Comma 2 6 2 2 4" xfId="8166" xr:uid="{EB5935C0-CDD4-4880-B39F-1A20D041F024}"/>
    <cellStyle name="Comma 2 6 2 3" xfId="6949" xr:uid="{80B653A1-3D9F-4B3A-8FF5-3A0F77CD5C02}"/>
    <cellStyle name="Comma 2 6 2 3 2" xfId="7548" xr:uid="{29E0066E-8D93-45F2-A869-BA0DD9618832}"/>
    <cellStyle name="Comma 2 6 2 3 2 2" xfId="8658" xr:uid="{C61E2EFE-C8F9-4C03-992F-4FDDCC046B78}"/>
    <cellStyle name="Comma 2 6 2 3 3" xfId="8278" xr:uid="{417781EC-B464-4981-AEE4-35B8002A6749}"/>
    <cellStyle name="Comma 2 6 2 4" xfId="7307" xr:uid="{11F36DA9-CAFD-4764-9B1D-748D9C3167AA}"/>
    <cellStyle name="Comma 2 6 2 4 2" xfId="8432" xr:uid="{A92EE4EB-BDB1-4531-9DCE-DC8C75767DE5}"/>
    <cellStyle name="Comma 2 6 2 5" xfId="8052" xr:uid="{B5C8FCAA-B501-46FC-8AA4-0859F0C2A0EE}"/>
    <cellStyle name="Comma 2 6 20" xfId="9475" xr:uid="{02A23AC6-67FB-44BB-A5B7-C671E57DA9D4}"/>
    <cellStyle name="Comma 2 6 20 2" xfId="10024" xr:uid="{46AC4243-C8FE-4711-ADFE-1DB8D64E06AD}"/>
    <cellStyle name="Comma 2 6 20 2 2" xfId="10509" xr:uid="{109CEF03-D9EE-4722-84FB-8D3DDA7C159E}"/>
    <cellStyle name="Comma 2 6 20 2 2 2" xfId="10781" xr:uid="{2BABDE82-38F3-4967-A002-5AA5BF7EAA7A}"/>
    <cellStyle name="Comma 2 6 20 2 2 2 2" xfId="11976" xr:uid="{DD7760C5-B110-491E-B184-BE1AC7B0C6F4}"/>
    <cellStyle name="Comma 2 6 20 2 2 3" xfId="11800" xr:uid="{582A9B63-2343-4CE5-B755-628D1ED73DB6}"/>
    <cellStyle name="Comma 2 6 20 2 3" xfId="10695" xr:uid="{7C93DDF2-C153-4E29-BDCF-99F6CD5EADDC}"/>
    <cellStyle name="Comma 2 6 20 2 3 2" xfId="11896" xr:uid="{7C413BA7-268F-48BC-852F-23AB8E5F5B13}"/>
    <cellStyle name="Comma 2 6 20 2 4" xfId="11718" xr:uid="{13D58FC0-E67C-4C70-978C-D03E44AC8603}"/>
    <cellStyle name="Comma 2 6 20 3" xfId="10475" xr:uid="{1731E025-6C99-4A4E-BCEE-02DA160DD2C9}"/>
    <cellStyle name="Comma 2 6 20 3 2" xfId="10749" xr:uid="{5193787B-185E-4DAE-81C9-F9D2C5896D8D}"/>
    <cellStyle name="Comma 2 6 20 3 2 2" xfId="11944" xr:uid="{D9D64087-72D5-4276-B127-5898B4870B4C}"/>
    <cellStyle name="Comma 2 6 20 3 3" xfId="11768" xr:uid="{451AD3B1-3492-439C-8B0E-C45D6340E18D}"/>
    <cellStyle name="Comma 2 6 20 4" xfId="10663" xr:uid="{9FE144F2-64A0-4F19-AEF3-4013C74522E5}"/>
    <cellStyle name="Comma 2 6 20 4 2" xfId="11864" xr:uid="{50DA6051-CAF9-42D6-A185-CECC9F83EA6F}"/>
    <cellStyle name="Comma 2 6 20 5" xfId="11682" xr:uid="{6F4BDC9A-5E69-45A7-973D-AFA191EFA6B1}"/>
    <cellStyle name="Comma 2 6 21" xfId="10046" xr:uid="{1B77C094-A686-4A6B-BC63-DD84C8F791FA}"/>
    <cellStyle name="Comma 2 6 21 2" xfId="10525" xr:uid="{CF442ADC-CB46-46A7-9C87-AEE011ABF58B}"/>
    <cellStyle name="Comma 2 6 21 2 2" xfId="10797" xr:uid="{38F87A50-5789-4F09-A0D5-734125CCFFFC}"/>
    <cellStyle name="Comma 2 6 21 2 2 2" xfId="11992" xr:uid="{463FE24A-BB44-489F-8869-AE607EDF1DD9}"/>
    <cellStyle name="Comma 2 6 21 2 3" xfId="11816" xr:uid="{0422C703-7372-4F21-9670-78735A484631}"/>
    <cellStyle name="Comma 2 6 21 3" xfId="10711" xr:uid="{36D391E6-63AE-4E65-8A56-59689D364A65}"/>
    <cellStyle name="Comma 2 6 21 3 2" xfId="11912" xr:uid="{7BF081B4-0672-478B-A83C-D48931BAB031}"/>
    <cellStyle name="Comma 2 6 21 4" xfId="11734" xr:uid="{71DE6262-2473-4CFD-A0D9-9B8BAA5BB3A5}"/>
    <cellStyle name="Comma 2 6 22" xfId="10008" xr:uid="{E11C53DB-AC44-4F33-8B31-72D0A8F39FC1}"/>
    <cellStyle name="Comma 2 6 22 2" xfId="10493" xr:uid="{873EB02E-5310-4AC0-9399-DAE5D43152A1}"/>
    <cellStyle name="Comma 2 6 22 2 2" xfId="10765" xr:uid="{7AE076E9-D267-48BC-A422-630802075981}"/>
    <cellStyle name="Comma 2 6 22 2 2 2" xfId="11960" xr:uid="{D61E892F-2856-4198-A0C5-B738E2D5FC9A}"/>
    <cellStyle name="Comma 2 6 22 2 3" xfId="11784" xr:uid="{322031EF-CC3B-474C-A9C4-CBA219D46F53}"/>
    <cellStyle name="Comma 2 6 22 3" xfId="10679" xr:uid="{7B58FE30-FE31-40CA-8883-A72669703E81}"/>
    <cellStyle name="Comma 2 6 22 3 2" xfId="11880" xr:uid="{CD2C2CA7-6155-42AE-B0BB-6BBC47109DA8}"/>
    <cellStyle name="Comma 2 6 22 4" xfId="11702" xr:uid="{DA86C526-CDA5-40D5-8D74-583573171682}"/>
    <cellStyle name="Comma 2 6 23" xfId="10545" xr:uid="{CD9AAE71-37D2-45B5-86C4-BAF9D2062514}"/>
    <cellStyle name="Comma 2 6 23 2" xfId="10813" xr:uid="{2EF0B095-E645-40A8-8865-DFD2F82B4C2A}"/>
    <cellStyle name="Comma 2 6 23 2 2" xfId="12008" xr:uid="{1B4BB515-4BE3-4AF1-B169-09A27561C8BD}"/>
    <cellStyle name="Comma 2 6 23 3" xfId="11832" xr:uid="{84C07220-8150-4837-B276-B963C720F21A}"/>
    <cellStyle name="Comma 2 6 24" xfId="10453" xr:uid="{F86D5723-A6E7-44EE-A779-AE838BE43158}"/>
    <cellStyle name="Comma 2 6 24 2" xfId="10733" xr:uid="{E6D9A1FB-1278-43CD-AED1-1CF0B776BF88}"/>
    <cellStyle name="Comma 2 6 24 2 2" xfId="11928" xr:uid="{3FC165C1-7E53-49D5-9899-70F31D4707E8}"/>
    <cellStyle name="Comma 2 6 24 3" xfId="11752" xr:uid="{2BF51501-EA50-4DAC-9ECF-2ACB7DE29AE6}"/>
    <cellStyle name="Comma 2 6 25" xfId="10647" xr:uid="{7E758CF9-1C57-4335-92CC-C3C32456FAEC}"/>
    <cellStyle name="Comma 2 6 25 2" xfId="11848" xr:uid="{C3DF6E97-C4E6-49E0-B7B7-4C789D592B3F}"/>
    <cellStyle name="Comma 2 6 26" xfId="11635" xr:uid="{41B9A7DD-BAC7-4593-8133-D7DBDEF4068F}"/>
    <cellStyle name="Comma 2 6 3" xfId="6541" xr:uid="{46DDCEF0-C6BA-4069-891F-E8C446685425}"/>
    <cellStyle name="Comma 2 6 3 2" xfId="6967" xr:uid="{8785E63E-F69F-4A69-A467-03FCE0B5FACC}"/>
    <cellStyle name="Comma 2 6 3 2 2" xfId="7564" xr:uid="{EA27602F-9E3C-49F6-953A-234A4B5FAB19}"/>
    <cellStyle name="Comma 2 6 3 2 2 2" xfId="8674" xr:uid="{597A8105-D9DE-4564-B2FC-C5967665A1AF}"/>
    <cellStyle name="Comma 2 6 3 2 3" xfId="8294" xr:uid="{F23955E2-6F30-4657-9869-6DC99F647FEF}"/>
    <cellStyle name="Comma 2 6 3 3" xfId="7325" xr:uid="{6DEB82BC-2A1B-494D-BEEB-706E29B28F2E}"/>
    <cellStyle name="Comma 2 6 3 3 2" xfId="8448" xr:uid="{3C29C4B7-C8AF-4805-97E2-495163A088B3}"/>
    <cellStyle name="Comma 2 6 3 4" xfId="8070" xr:uid="{31BC467E-FB6B-4C9F-9896-69E01A5699D4}"/>
    <cellStyle name="Comma 2 6 4" xfId="6558" xr:uid="{3F84A043-F817-405E-BBAF-6FA4AD6AEC80}"/>
    <cellStyle name="Comma 2 6 4 2" xfId="6983" xr:uid="{078E9AAA-5E31-4BA6-95BE-B18E79899D04}"/>
    <cellStyle name="Comma 2 6 4 2 2" xfId="7580" xr:uid="{FBB4D1EC-312F-4510-9665-D9FB5D063041}"/>
    <cellStyle name="Comma 2 6 4 2 2 2" xfId="8690" xr:uid="{43331FDD-4BE6-42F5-8942-75F87F79CCAA}"/>
    <cellStyle name="Comma 2 6 4 2 3" xfId="8310" xr:uid="{F20509BB-C476-462A-B83B-482B22C3D2AD}"/>
    <cellStyle name="Comma 2 6 4 3" xfId="7341" xr:uid="{9CD92BAD-1154-4FE8-AD5C-24B6AB1774B1}"/>
    <cellStyle name="Comma 2 6 4 3 2" xfId="8464" xr:uid="{4F093486-CDF0-46A1-8854-E5BAE6B43E67}"/>
    <cellStyle name="Comma 2 6 4 4" xfId="8086" xr:uid="{E29B4680-7865-4FC1-9E15-23F8A86EB6EA}"/>
    <cellStyle name="Comma 2 6 5" xfId="6581" xr:uid="{5FBF7026-5B10-4FA3-AF16-E5E5EFCE37F7}"/>
    <cellStyle name="Comma 2 6 5 2" xfId="7005" xr:uid="{C6ED1BEA-9364-4B1D-93E2-2FDBA10B2195}"/>
    <cellStyle name="Comma 2 6 5 2 2" xfId="7602" xr:uid="{A210F0BA-AED0-4760-BD05-3A14794E31F5}"/>
    <cellStyle name="Comma 2 6 5 2 2 2" xfId="8712" xr:uid="{22643E6D-EC1A-49F4-B611-C098B2F1228B}"/>
    <cellStyle name="Comma 2 6 5 2 3" xfId="8332" xr:uid="{E80B3B0A-D8BD-444E-946C-12DE550D2323}"/>
    <cellStyle name="Comma 2 6 5 3" xfId="7364" xr:uid="{4659403E-47F4-4B8E-A50B-DB3F545DED18}"/>
    <cellStyle name="Comma 2 6 5 3 2" xfId="8487" xr:uid="{4592E615-51EF-44CD-B643-1696CDC1E99E}"/>
    <cellStyle name="Comma 2 6 5 4" xfId="8108" xr:uid="{E08DC56F-0527-4521-AE18-04BF3FEE988C}"/>
    <cellStyle name="Comma 2 6 6" xfId="6591" xr:uid="{7F5D49E7-EF0A-42DF-B790-412656D4A0C0}"/>
    <cellStyle name="Comma 2 6 6 2" xfId="7015" xr:uid="{147A1285-6DCB-41AA-8EB7-998DF74547BD}"/>
    <cellStyle name="Comma 2 6 6 2 2" xfId="7612" xr:uid="{8715B6B9-A14E-4F21-926C-B59F87EC1A32}"/>
    <cellStyle name="Comma 2 6 6 2 2 2" xfId="8722" xr:uid="{8DC1F53A-D3C1-419D-B251-8C41BFC43449}"/>
    <cellStyle name="Comma 2 6 6 2 3" xfId="8342" xr:uid="{758F3330-7C5E-4B85-8600-98B6623A042B}"/>
    <cellStyle name="Comma 2 6 6 3" xfId="7374" xr:uid="{8C38DDC5-C281-4245-B0B9-63435129EE73}"/>
    <cellStyle name="Comma 2 6 6 3 2" xfId="8497" xr:uid="{A0882701-8A18-4FA8-9B9F-C90B7C62ED46}"/>
    <cellStyle name="Comma 2 6 6 4" xfId="8118" xr:uid="{EC3EBF36-E538-4C5C-8742-5941B40254EC}"/>
    <cellStyle name="Comma 2 6 7" xfId="6495" xr:uid="{2B6F8F3F-CC57-4D3B-B76D-E3590782BED0}"/>
    <cellStyle name="Comma 2 6 7 2" xfId="7053" xr:uid="{33AB4536-B98B-4E11-A023-AA9071B79F8E}"/>
    <cellStyle name="Comma 2 6 7 2 2" xfId="7628" xr:uid="{E707984B-DEFC-4E0A-B407-C9A30E6E7160}"/>
    <cellStyle name="Comma 2 6 7 2 2 2" xfId="8738" xr:uid="{B99A1122-7C5B-48A2-BFB8-D147AC54DF85}"/>
    <cellStyle name="Comma 2 6 7 2 3" xfId="8358" xr:uid="{C2C643C9-0869-4709-9044-5A2398B14BE0}"/>
    <cellStyle name="Comma 2 6 7 3" xfId="7406" xr:uid="{DAEB06F0-2832-495D-8549-45608D8A4048}"/>
    <cellStyle name="Comma 2 6 7 3 2" xfId="8529" xr:uid="{157FC5A6-50E7-4817-9B33-483F9B490FFD}"/>
    <cellStyle name="Comma 2 6 7 4" xfId="8150" xr:uid="{6D0847D6-D541-440F-B7DD-8787DED577BC}"/>
    <cellStyle name="Comma 2 6 8" xfId="7031" xr:uid="{2258B6FD-575B-4376-AE85-D9087000AF6A}"/>
    <cellStyle name="Comma 2 6 8 2" xfId="7390" xr:uid="{C6D6F2F0-64BA-49CF-84C4-83477D379AD2}"/>
    <cellStyle name="Comma 2 6 8 2 2" xfId="8513" xr:uid="{BDFB41D6-3723-4238-80FE-824152755DA1}"/>
    <cellStyle name="Comma 2 6 8 3" xfId="8134" xr:uid="{87A77AE2-D986-4901-921D-2BC615B91459}"/>
    <cellStyle name="Comma 2 6 9" xfId="7085" xr:uid="{DC1B1DAF-0CD2-43BD-8A91-08E14C63233F}"/>
    <cellStyle name="Comma 2 6 9 2" xfId="7438" xr:uid="{563CFB1C-A661-4F4B-8076-0B40AB404F9B}"/>
    <cellStyle name="Comma 2 6 9 2 2" xfId="8561" xr:uid="{68137089-D058-4A56-9017-6830F3713B4E}"/>
    <cellStyle name="Comma 2 6 9 3" xfId="8182" xr:uid="{DFE0D9C5-3C68-4C37-9DD9-891174A64628}"/>
    <cellStyle name="Comma 2 7" xfId="4856" xr:uid="{4A6AA162-8C8B-441D-ABBE-9E108CF5D218}"/>
    <cellStyle name="Comma 2 7 2" xfId="6510" xr:uid="{A9C9EB31-A40F-4D23-99B7-18B4BEE5212E}"/>
    <cellStyle name="Comma 2 7 2 2" xfId="7061" xr:uid="{1BDE8EF3-95BF-4718-9186-5460D8A3CC49}"/>
    <cellStyle name="Comma 2 7 2 2 2" xfId="7636" xr:uid="{32D5FA6A-4235-4D7E-890A-206272F10594}"/>
    <cellStyle name="Comma 2 7 2 2 2 2" xfId="8746" xr:uid="{7532FC43-999C-406F-92E5-3A32CE767AB0}"/>
    <cellStyle name="Comma 2 7 2 2 3" xfId="8366" xr:uid="{F7A12DB4-0388-420B-AED6-5EE8AFE0A305}"/>
    <cellStyle name="Comma 2 7 2 3" xfId="7414" xr:uid="{91DAF0AF-51EF-4BAF-8B00-77254025743C}"/>
    <cellStyle name="Comma 2 7 2 3 2" xfId="8537" xr:uid="{6A2FE5C2-A9F4-4E23-A319-A652F3539F5D}"/>
    <cellStyle name="Comma 2 7 2 4" xfId="8158" xr:uid="{8BF4B2E8-2489-4921-8881-D656E460346A}"/>
    <cellStyle name="Comma 2 7 3" xfId="6941" xr:uid="{F06973E1-C3E6-4FA9-B095-6298A2643009}"/>
    <cellStyle name="Comma 2 7 3 2" xfId="7540" xr:uid="{F61BE328-8E88-42CE-86CC-9CB16FCF9B3E}"/>
    <cellStyle name="Comma 2 7 3 2 2" xfId="8650" xr:uid="{7BD44158-22E7-439B-9F48-CD9BAD562A0A}"/>
    <cellStyle name="Comma 2 7 3 3" xfId="8270" xr:uid="{1EF53ADC-24E3-4AA3-A850-8FB1104B4FDE}"/>
    <cellStyle name="Comma 2 7 4" xfId="7299" xr:uid="{E1FAFAF8-09B2-46AD-86BB-28F779E30215}"/>
    <cellStyle name="Comma 2 7 4 2" xfId="8424" xr:uid="{CB18C664-A36D-4E24-8D28-596909050A90}"/>
    <cellStyle name="Comma 2 7 5" xfId="8044" xr:uid="{B610E7DF-B036-41E1-8D3B-EE6B1EF6809B}"/>
    <cellStyle name="Comma 2 8" xfId="6533" xr:uid="{812239E5-1A94-425B-A6C9-52A1261BFDFE}"/>
    <cellStyle name="Comma 2 8 2" xfId="6959" xr:uid="{576A2197-3708-45F3-8002-CB3CE08236D6}"/>
    <cellStyle name="Comma 2 8 2 2" xfId="7556" xr:uid="{FF39519A-2E8D-4063-B037-3AB3FD9F0FBE}"/>
    <cellStyle name="Comma 2 8 2 2 2" xfId="8666" xr:uid="{BF628242-DFD8-4562-BEE7-115E961050BD}"/>
    <cellStyle name="Comma 2 8 2 3" xfId="8286" xr:uid="{FA9119FC-1401-4A6F-B7D0-77D5814D435E}"/>
    <cellStyle name="Comma 2 8 3" xfId="7317" xr:uid="{57E86D0B-E422-43AC-89E8-7A55BEA5251F}"/>
    <cellStyle name="Comma 2 8 3 2" xfId="8440" xr:uid="{E92BFF87-34E6-441C-BEB2-A1897D1BE7E5}"/>
    <cellStyle name="Comma 2 8 4" xfId="8062" xr:uid="{656A6CAF-F5A2-4213-B6F7-268837730D9E}"/>
    <cellStyle name="Comma 2 9" xfId="6550" xr:uid="{9581E1E4-B7B1-4BC4-AD3B-135309B495DC}"/>
    <cellStyle name="Comma 2 9 2" xfId="6975" xr:uid="{C2847403-1BC4-4D6B-9FC7-1F27269CBD21}"/>
    <cellStyle name="Comma 2 9 2 2" xfId="7572" xr:uid="{55BDBFB8-550A-410B-837D-91E5006927BA}"/>
    <cellStyle name="Comma 2 9 2 2 2" xfId="8682" xr:uid="{A7602B45-4F1F-45E4-AD84-705163D708B2}"/>
    <cellStyle name="Comma 2 9 2 3" xfId="8302" xr:uid="{784F9D4F-F853-400C-A624-40EDA8524EEE}"/>
    <cellStyle name="Comma 2 9 3" xfId="7333" xr:uid="{C49542BB-9DF7-463A-B40D-63EFF4C5B9D3}"/>
    <cellStyle name="Comma 2 9 3 2" xfId="8456" xr:uid="{D25EF382-71D4-4E31-AAC4-83AC9ED7E9A9}"/>
    <cellStyle name="Comma 2 9 4" xfId="8078" xr:uid="{D6D45B01-C260-45CC-A222-72DE6D3CB90B}"/>
    <cellStyle name="Comma 20" xfId="14948" xr:uid="{0C25CFAC-954E-4548-87C0-69C3FB5561D6}"/>
    <cellStyle name="Comma 21" xfId="15050" xr:uid="{EB3A6955-D1D1-467C-BF6C-60A62A8F6D6D}"/>
    <cellStyle name="Comma 22" xfId="15150" xr:uid="{0C04AD39-0378-44E3-B740-D3F93C91519D}"/>
    <cellStyle name="Comma 23" xfId="15347" xr:uid="{46902FD8-323E-4E91-8CEC-8D770ACA5640}"/>
    <cellStyle name="Comma 24" xfId="15623" xr:uid="{C27F3F8D-66B4-4093-98E1-5F074D9DC0CE}"/>
    <cellStyle name="Comma 25" xfId="15893" xr:uid="{FCA9FD32-286E-4E29-83FD-62FD523F3A8B}"/>
    <cellStyle name="Comma 26" xfId="15969" xr:uid="{050466DA-CA5D-4BD8-968A-7774B5020E6E}"/>
    <cellStyle name="Comma 27" xfId="15986" xr:uid="{CD1D97E2-F99A-429F-89AD-9972F9EA7F6C}"/>
    <cellStyle name="Comma 28" xfId="16124" xr:uid="{8D36CD4F-ED14-4F7E-9862-A81A41115131}"/>
    <cellStyle name="Comma 29" xfId="16161" xr:uid="{C5C4AB5F-7D26-46A6-A7A6-92EBA99D1F42}"/>
    <cellStyle name="Comma 3" xfId="12107" xr:uid="{D86C0CF2-2FA6-40D8-9895-C69BA78F8517}"/>
    <cellStyle name="Comma 3 2" xfId="12383" xr:uid="{6B4EA063-7272-4C38-8028-45A9FB6F7BF3}"/>
    <cellStyle name="Comma 3 2 2" xfId="12429" xr:uid="{6BF20137-67CC-4744-99B0-EB9DD19E2766}"/>
    <cellStyle name="Comma 3 3" xfId="12181" xr:uid="{CF430647-E71C-47C7-B1A5-F5F92058C7A8}"/>
    <cellStyle name="Comma 30" xfId="16412" xr:uid="{1555B8A8-0C62-412B-AB51-813795F20F51}"/>
    <cellStyle name="Comma 31" xfId="16432" xr:uid="{18C5ED7B-F36D-4C73-861B-378FC869D4D5}"/>
    <cellStyle name="Comma 32" xfId="16576" xr:uid="{069FF554-92B5-437F-8B3B-84903ABDCD54}"/>
    <cellStyle name="Comma 33" xfId="16662" xr:uid="{0278EB23-04DA-4AE2-8236-A14BC5166EF4}"/>
    <cellStyle name="Comma 34" xfId="16698" xr:uid="{28AA96EE-1DA0-4192-8871-D783603AA160}"/>
    <cellStyle name="Comma 35" xfId="16868" xr:uid="{686A1F98-B546-4EDC-9636-52E7A44AFBBE}"/>
    <cellStyle name="Comma 36" xfId="16891" xr:uid="{DA6D1A0C-7735-4018-9B42-6FBE0979A4AC}"/>
    <cellStyle name="Comma 37" xfId="17352" xr:uid="{E3221D60-545A-435B-B458-A27333233074}"/>
    <cellStyle name="Comma 38" xfId="17413" xr:uid="{27CB46CF-746A-49FD-BF22-2928ADCC8260}"/>
    <cellStyle name="Comma 39" xfId="17451" xr:uid="{975B2422-7935-41F6-9DA7-E86F04DACEDF}"/>
    <cellStyle name="Comma 4" xfId="12034" xr:uid="{E52D0E07-80E4-498F-BD33-6C0D4B91EB16}"/>
    <cellStyle name="Comma 4 2" xfId="12427" xr:uid="{55E3333D-C764-4507-9E19-7C2F9D0566BD}"/>
    <cellStyle name="Comma 4 3" xfId="12381" xr:uid="{0FD01463-6FD5-47ED-90EB-1E3886422006}"/>
    <cellStyle name="Comma 40" xfId="17574" xr:uid="{A31ECAEA-85E8-46D7-92CE-677DA3ACD3F2}"/>
    <cellStyle name="Comma 41" xfId="17611" xr:uid="{D3EF8649-0863-4CE5-AF54-E6BCE86B1937}"/>
    <cellStyle name="Comma 42" xfId="17645" xr:uid="{996BD219-504B-4649-B01D-7712AE3ABACB}"/>
    <cellStyle name="Comma 43" xfId="17768" xr:uid="{10FA28F1-B2EC-4DB6-BC45-29B7147D1912}"/>
    <cellStyle name="Comma 44" xfId="17866" xr:uid="{8CFF5B2C-03ED-4593-B1AD-DDE50490DFAA}"/>
    <cellStyle name="Comma 45" xfId="12748" xr:uid="{6B78CFAC-5DA4-4F12-8A56-7FEF9CCCF81C}"/>
    <cellStyle name="Comma 5" xfId="12092" xr:uid="{3EA29276-6057-4199-A033-5D8BD81174B9}"/>
    <cellStyle name="Comma 6" xfId="12179" xr:uid="{18649C3B-5932-4AA6-B844-8082CC36C268}"/>
    <cellStyle name="Comma 7" xfId="13460" xr:uid="{F81550FE-2B55-4735-993A-1DD7994BFBFF}"/>
    <cellStyle name="Comma 8" xfId="13751" xr:uid="{E568F080-B08B-433E-BA28-FE7862420737}"/>
    <cellStyle name="Comma 9" xfId="13784" xr:uid="{A0B7F090-C44A-4393-863F-AAC2958ED7EE}"/>
    <cellStyle name="Croattext" xfId="5886" xr:uid="{25004420-53CB-4BEE-92A9-84A3A7706CE5}"/>
    <cellStyle name="Croattext 2" xfId="12182" xr:uid="{3475106A-E0E6-4FE5-BC30-9AB4E18BCD2E}"/>
    <cellStyle name="Currency 2" xfId="12384" xr:uid="{240E4B5D-679D-43C7-8438-86E42A3AF711}"/>
    <cellStyle name="Currency 2 2" xfId="12430" xr:uid="{2C59630A-96A3-4DF5-A2D0-BA4B088D92A2}"/>
    <cellStyle name="Currency 3" xfId="12402" xr:uid="{540A463F-F216-4AFA-9C59-7D0EA73151CC}"/>
    <cellStyle name="Currency 3 2" xfId="12444" xr:uid="{B92F8B84-BD2F-47DA-A8D0-DCE9ECE8572C}"/>
    <cellStyle name="Currency 4" xfId="12414" xr:uid="{6A54C73C-411E-4300-AA31-0545F3141634}"/>
    <cellStyle name="Currency 5" xfId="12183" xr:uid="{EB98BBBF-7389-4F24-B2F0-F0D95B10583C}"/>
    <cellStyle name="Date" xfId="12184" xr:uid="{08A3AAA3-EB0F-4DE9-8AB5-7EF4CE1CAE0A}"/>
    <cellStyle name="Date 2" xfId="12185" xr:uid="{341590B1-5321-43F8-8949-3CEB5214ABA8}"/>
    <cellStyle name="Emphasis 1" xfId="77" xr:uid="{FC744D37-C557-4C83-A90C-C8DD955C932B}"/>
    <cellStyle name="Emphasis 1 10" xfId="9920" xr:uid="{A45035EC-7DCD-4C17-AC6F-88BE612F3BCF}"/>
    <cellStyle name="Emphasis 1 11" xfId="10388" xr:uid="{6B893109-7B19-4221-A2FA-C1C74D83DF88}"/>
    <cellStyle name="Emphasis 1 12" xfId="11529" xr:uid="{5E38056E-4057-4B12-9203-61442E6D17A8}"/>
    <cellStyle name="Emphasis 1 2" xfId="402" xr:uid="{EEA60DDA-1190-4117-9D3A-70D06F382861}"/>
    <cellStyle name="Emphasis 1 3" xfId="455" xr:uid="{9B142ABA-E791-4DC4-A2D1-F2DBCFE64913}"/>
    <cellStyle name="Emphasis 1 4" xfId="248" xr:uid="{0CA736EC-7DDD-42EE-BD31-66282846A23F}"/>
    <cellStyle name="Emphasis 1 5" xfId="3724" xr:uid="{9D83B38B-0EF0-42CE-8C26-DFFC4668630A}"/>
    <cellStyle name="Emphasis 1 6" xfId="4043" xr:uid="{15E8323C-5AFA-44F9-948C-8EA78421054A}"/>
    <cellStyle name="Emphasis 1 7" xfId="4249" xr:uid="{AB18CA9F-35E3-46FE-ACCB-682A095A3394}"/>
    <cellStyle name="Emphasis 1 8" xfId="4787" xr:uid="{316117F0-6BA7-4923-859A-C24F61AD337F}"/>
    <cellStyle name="Emphasis 1 9" xfId="6428" xr:uid="{584CCECF-D256-43C9-A12A-CEA966D9A3F7}"/>
    <cellStyle name="Emphasis 2" xfId="78" xr:uid="{9B009225-DD6E-49E5-B65E-5991F55E309F}"/>
    <cellStyle name="Emphasis 2 10" xfId="9921" xr:uid="{E5F2B48E-51A2-4951-811F-8ABC4A6EC9C2}"/>
    <cellStyle name="Emphasis 2 11" xfId="10387" xr:uid="{58396C92-B476-4995-8875-42BD2CCFEBE5}"/>
    <cellStyle name="Emphasis 2 12" xfId="11530" xr:uid="{B79F84D1-74C4-404F-834B-9AB7D1FAFD52}"/>
    <cellStyle name="Emphasis 2 2" xfId="403" xr:uid="{82F0BA72-7206-45E1-832A-7E7C55EAEAEB}"/>
    <cellStyle name="Emphasis 2 3" xfId="456" xr:uid="{02CC0AFE-B52E-4C54-BA00-3CB3EBC0699A}"/>
    <cellStyle name="Emphasis 2 4" xfId="249" xr:uid="{0ADDE8AD-0657-41B6-A79F-7F9CCEB630BF}"/>
    <cellStyle name="Emphasis 2 5" xfId="3725" xr:uid="{BC1A705E-66A3-40F4-A97C-59BC33180708}"/>
    <cellStyle name="Emphasis 2 6" xfId="4042" xr:uid="{04881F25-A853-4B7D-924B-750E8B90B632}"/>
    <cellStyle name="Emphasis 2 7" xfId="4248" xr:uid="{FC8502FD-411D-46C2-A050-9E74B09C434A}"/>
    <cellStyle name="Emphasis 2 8" xfId="4786" xr:uid="{E97C826F-C3EF-4C94-9209-5EA0F37EAA6B}"/>
    <cellStyle name="Emphasis 2 9" xfId="6427" xr:uid="{1DE7221E-6326-496A-8273-65B58262AD96}"/>
    <cellStyle name="Emphasis 3" xfId="79" xr:uid="{D76C1E31-E0F4-44B9-A23D-73CAC4D93B08}"/>
    <cellStyle name="Emphasis 3 10" xfId="9922" xr:uid="{55E3B7F0-6BC4-49D4-A250-EFA9C37A53F2}"/>
    <cellStyle name="Emphasis 3 11" xfId="10386" xr:uid="{785DF640-9ACD-4E7B-8061-8BF0E3AD7CCF}"/>
    <cellStyle name="Emphasis 3 12" xfId="11531" xr:uid="{7BB0CFEF-AE77-406E-9F77-3EE6453CF69E}"/>
    <cellStyle name="Emphasis 3 2" xfId="404" xr:uid="{734CC7B6-ADCA-4BB6-A625-CFC30CE83BE9}"/>
    <cellStyle name="Emphasis 3 3" xfId="457" xr:uid="{1C60D0AD-45A0-45CC-AEC8-1F395526B266}"/>
    <cellStyle name="Emphasis 3 4" xfId="250" xr:uid="{068B58ED-BF82-4624-8206-848B9CE05835}"/>
    <cellStyle name="Emphasis 3 5" xfId="3726" xr:uid="{B585B0BC-2A4E-4826-9B81-116A1EF38857}"/>
    <cellStyle name="Emphasis 3 6" xfId="4041" xr:uid="{5525F6DA-DE30-4BA8-B9A7-7C7D5C062171}"/>
    <cellStyle name="Emphasis 3 7" xfId="4247" xr:uid="{AFA98DA4-191D-45A4-94C8-3351CD3A10A0}"/>
    <cellStyle name="Emphasis 3 8" xfId="4785" xr:uid="{CB717A62-D05E-47B9-BCA4-0D6D7D146F07}"/>
    <cellStyle name="Emphasis 3 9" xfId="6426" xr:uid="{052ED027-C56E-4279-B3E5-4FDE00D753FF}"/>
    <cellStyle name="Entry" xfId="12186" xr:uid="{C39547BC-B970-4FBA-BB95-7423C9E111DE}"/>
    <cellStyle name="Entry 2" xfId="12187" xr:uid="{7920B612-2361-4B9F-B4E2-8372C57B3D65}"/>
    <cellStyle name="Explanatory Text" xfId="22" builtinId="53" customBuiltin="1"/>
    <cellStyle name="Explanatory Text 2" xfId="405" xr:uid="{A9DC17ED-7EE0-4207-80E6-EDD12F8E4238}"/>
    <cellStyle name="Explanatory Text 3" xfId="341" xr:uid="{89BD919A-DCF9-4F44-ACAE-91AAA183E071}"/>
    <cellStyle name="Explanatory Text 3 2" xfId="12188" xr:uid="{6C4A4E27-358D-4F5D-A519-398F10B369CF}"/>
    <cellStyle name="Explanatory Text 4" xfId="251" xr:uid="{7C77B6E2-8C51-4952-90F1-97EFF21DCFF7}"/>
    <cellStyle name="Good" xfId="13" builtinId="26" customBuiltin="1"/>
    <cellStyle name="Good 2" xfId="80" xr:uid="{107F3893-D38C-467B-AB1B-72D3F0568882}"/>
    <cellStyle name="Good 2 10" xfId="10385" xr:uid="{3798621C-E27E-49D8-A883-A0838BF6C353}"/>
    <cellStyle name="Good 2 11" xfId="11532" xr:uid="{5265B611-FB2A-40CC-A9CE-DB2F8A1E9FBE}"/>
    <cellStyle name="Good 2 12" xfId="12189" xr:uid="{C7998C3E-65B3-4F37-8832-814EC21529A2}"/>
    <cellStyle name="Good 2 2" xfId="458" xr:uid="{FA90A555-454A-4A04-AAA3-5C41C3722F06}"/>
    <cellStyle name="Good 2 3" xfId="406" xr:uid="{62D036EC-0F20-4604-B228-E6183DE61CB5}"/>
    <cellStyle name="Good 2 4" xfId="3727" xr:uid="{7B0CD72E-E88F-4E40-ACC0-0A2F7FAC0DB4}"/>
    <cellStyle name="Good 2 5" xfId="4040" xr:uid="{FA349DBB-36DE-47B8-8E5E-1E4B1FE119B1}"/>
    <cellStyle name="Good 2 6" xfId="4246" xr:uid="{9582C31E-BFC7-4898-B40E-94747A9302F9}"/>
    <cellStyle name="Good 2 7" xfId="4784" xr:uid="{0A3FB0AC-F1E1-4A50-B85A-C31FE960DD57}"/>
    <cellStyle name="Good 2 8" xfId="6425" xr:uid="{220B8DFF-19E0-46A6-AF0C-4BA00418F93F}"/>
    <cellStyle name="Good 2 9" xfId="9923" xr:uid="{F015DAF2-25F7-489E-9A85-E15F6D4F4C2A}"/>
    <cellStyle name="Good 3" xfId="342" xr:uid="{05306930-8136-4642-A0E0-406A683CEFC1}"/>
    <cellStyle name="Good 3 2" xfId="540" xr:uid="{82AD6D42-672D-4EEC-A0A2-98BBB1E3CCDC}"/>
    <cellStyle name="Good 3 3" xfId="12190" xr:uid="{E232E627-107C-40B3-B8DB-ECE91329D3A9}"/>
    <cellStyle name="Good 4" xfId="252" xr:uid="{23B50724-39CA-4492-94A9-F2166C944276}"/>
    <cellStyle name="Good 4 2" xfId="12191" xr:uid="{72D431F6-A957-4A5A-972D-0BC3DBD17C4C}"/>
    <cellStyle name="Heading 1" xfId="9" builtinId="16" customBuiltin="1"/>
    <cellStyle name="Heading 1 2" xfId="81" xr:uid="{F34D7A37-E945-4C31-89E4-63C56C252662}"/>
    <cellStyle name="Heading 1 2 10" xfId="10384" xr:uid="{AE832764-547F-4B04-9BDB-ABA06FB0AE1D}"/>
    <cellStyle name="Heading 1 2 11" xfId="11533" xr:uid="{EB51F381-5CFC-48FC-AED2-9C8E877145A1}"/>
    <cellStyle name="Heading 1 2 12" xfId="12192" xr:uid="{8E1F4CED-88A1-4486-AFE4-2F55855F0D90}"/>
    <cellStyle name="Heading 1 2 2" xfId="459" xr:uid="{492A2C9C-A80B-4020-8E80-AC15E50ADB5F}"/>
    <cellStyle name="Heading 1 2 3" xfId="407" xr:uid="{B4D4921C-BC69-4C8D-BA3D-9FFC7B739F9F}"/>
    <cellStyle name="Heading 1 2 4" xfId="3728" xr:uid="{07FE3E20-CF3B-4D1E-BA3F-053541921260}"/>
    <cellStyle name="Heading 1 2 5" xfId="4039" xr:uid="{0BACCDF5-3714-4AE3-AE65-018C66D1C5DA}"/>
    <cellStyle name="Heading 1 2 6" xfId="4245" xr:uid="{932B3CF9-38BD-4264-BCC6-555A52A6B4D0}"/>
    <cellStyle name="Heading 1 2 7" xfId="4783" xr:uid="{DEF440AC-AE66-4713-AA4C-6F1C23F7B702}"/>
    <cellStyle name="Heading 1 2 8" xfId="6424" xr:uid="{07D7C88A-0F33-4C2F-AB38-754F2E04758A}"/>
    <cellStyle name="Heading 1 2 9" xfId="9924" xr:uid="{4B1F51B3-295D-44F8-A57D-2286516D4135}"/>
    <cellStyle name="Heading 1 3" xfId="343" xr:uid="{F6462115-9E14-4862-82AA-C0795BEE07DC}"/>
    <cellStyle name="Heading 1 3 2" xfId="541" xr:uid="{A7694360-717E-426F-976F-5447F4D6B666}"/>
    <cellStyle name="Heading 1 3 3" xfId="12193" xr:uid="{8CE44D86-7809-4EE9-A318-0EE38AA9E6D8}"/>
    <cellStyle name="Heading 1 4" xfId="253" xr:uid="{C10CF839-4CEA-4B5C-BD67-2A716CA57213}"/>
    <cellStyle name="Heading 1 4 2" xfId="12194" xr:uid="{CD95C205-32C4-4765-A7F1-AD3C51F8A73F}"/>
    <cellStyle name="Heading 2" xfId="10" builtinId="17" customBuiltin="1"/>
    <cellStyle name="Heading 2 2" xfId="82" xr:uid="{D6A4114F-7926-4C6F-AA43-B492FD4AF3F4}"/>
    <cellStyle name="Heading 2 2 10" xfId="10383" xr:uid="{7E40444C-29F6-4700-B449-ED55D317D696}"/>
    <cellStyle name="Heading 2 2 11" xfId="11534" xr:uid="{F496EF9A-726A-4AF1-91D1-4FD2C3D67CB4}"/>
    <cellStyle name="Heading 2 2 12" xfId="12195" xr:uid="{9B88F546-3263-4D47-80BF-E636969AA4B7}"/>
    <cellStyle name="Heading 2 2 2" xfId="460" xr:uid="{EF709644-1569-4657-ADF4-4B08CD0E9F36}"/>
    <cellStyle name="Heading 2 2 3" xfId="408" xr:uid="{58E12BB9-B236-4E16-B579-358328E641D6}"/>
    <cellStyle name="Heading 2 2 4" xfId="3729" xr:uid="{516AC6F6-B00A-4A35-B618-5588D5F6648E}"/>
    <cellStyle name="Heading 2 2 5" xfId="4038" xr:uid="{AE66D2A3-C9A9-4C94-86E4-37FCC48398A4}"/>
    <cellStyle name="Heading 2 2 6" xfId="4244" xr:uid="{EAD1CFAD-DD48-42FB-91D7-DD66C3D101AD}"/>
    <cellStyle name="Heading 2 2 7" xfId="4782" xr:uid="{F1DE33FD-3A79-41D5-9637-A104AF9D5636}"/>
    <cellStyle name="Heading 2 2 8" xfId="6423" xr:uid="{07A37DCD-5C51-490C-AE9F-165C11BE343F}"/>
    <cellStyle name="Heading 2 2 9" xfId="9925" xr:uid="{5D3EC638-DE04-475F-8784-B3F07506EC63}"/>
    <cellStyle name="Heading 2 3" xfId="344" xr:uid="{1B0B6A5B-54C1-44D6-949D-CC17C581EDFB}"/>
    <cellStyle name="Heading 2 3 2" xfId="542" xr:uid="{0BEC9930-46BA-4780-8D88-0C80E34E072F}"/>
    <cellStyle name="Heading 2 3 3" xfId="12196" xr:uid="{9B7C67A9-0191-4B96-80BA-BA198D78CD5B}"/>
    <cellStyle name="Heading 2 4" xfId="254" xr:uid="{16874E9F-A6F3-41B3-BB9C-010358FC9929}"/>
    <cellStyle name="Heading 2 4 2" xfId="12197" xr:uid="{B399C7E8-6A0D-46D3-B48A-39376726F433}"/>
    <cellStyle name="Heading 3" xfId="11" builtinId="18" customBuiltin="1"/>
    <cellStyle name="Heading 3 2" xfId="83" xr:uid="{1DEA2EEF-D957-4518-8D24-51BCF305CC3C}"/>
    <cellStyle name="Heading 3 2 10" xfId="6422" xr:uid="{8F1ECDA1-0BA3-4D04-895B-B6349ED0D059}"/>
    <cellStyle name="Heading 3 2 11" xfId="9926" xr:uid="{36F78A8A-EA39-4C33-9D8C-2ADAD19DB2B7}"/>
    <cellStyle name="Heading 3 2 12" xfId="10436" xr:uid="{96809022-77F0-4749-B1A3-76793E4AEBCF}"/>
    <cellStyle name="Heading 3 2 13" xfId="11535" xr:uid="{6E786F33-FF27-4C8F-BAEF-AEADBE8816B0}"/>
    <cellStyle name="Heading 3 2 14" xfId="12198" xr:uid="{002ED68A-A0B9-486D-8761-CC698333A92C}"/>
    <cellStyle name="Heading 3 2 2" xfId="461" xr:uid="{EEE11CC3-C7FE-4F32-813F-7F9CC7B8F772}"/>
    <cellStyle name="Heading 3 2 2 2" xfId="4099" xr:uid="{A7E88D72-399A-4752-A332-50745CFCFCB6}"/>
    <cellStyle name="Heading 3 2 3" xfId="409" xr:uid="{70CE4EC7-20F9-43F2-BCBD-861C7253CF68}"/>
    <cellStyle name="Heading 3 2 3 2" xfId="3849" xr:uid="{5F9ACCC7-24DD-49AD-8C7D-0BD34E4B4C63}"/>
    <cellStyle name="Heading 3 2 3 2 2" xfId="4108" xr:uid="{B1F5C083-6229-4744-A435-5C79DE29E25B}"/>
    <cellStyle name="Heading 3 2 3 3" xfId="3690" xr:uid="{032654E4-57D6-428B-935E-9A9274CE3BC3}"/>
    <cellStyle name="Heading 3 2 4" xfId="3326" xr:uid="{03167EDB-DD54-4732-AA88-904E5FDED297}"/>
    <cellStyle name="Heading 3 2 4 2" xfId="3857" xr:uid="{0EFA57D4-BBF9-4F83-ADEF-C3BD84B043F2}"/>
    <cellStyle name="Heading 3 2 5" xfId="3730" xr:uid="{05BFD4B8-9B5C-45EF-BB21-732AC3538698}"/>
    <cellStyle name="Heading 3 2 5 2" xfId="4105" xr:uid="{5CA985F5-A58F-4C8E-8FF4-2EC77C9A305D}"/>
    <cellStyle name="Heading 3 2 6" xfId="3855" xr:uid="{18296A7B-DCDE-4C2F-97B5-9A1214F5314C}"/>
    <cellStyle name="Heading 3 2 7" xfId="4091" xr:uid="{E02C0E25-46EF-4F35-BB0F-898B166A555A}"/>
    <cellStyle name="Heading 3 2 8" xfId="4243" xr:uid="{632A3EFE-E72F-499C-998E-A60B2944E6D3}"/>
    <cellStyle name="Heading 3 2 9" xfId="4781" xr:uid="{B4D01001-AE76-4439-940B-7D9E08DADFF8}"/>
    <cellStyle name="Heading 3 3" xfId="345" xr:uid="{515BFA02-3315-42AE-B919-FF96AA0F2026}"/>
    <cellStyle name="Heading 3 3 2" xfId="543" xr:uid="{DFF90810-D09D-4C44-85C8-D7D46B801AAA}"/>
    <cellStyle name="Heading 3 3 2 2" xfId="4100" xr:uid="{7D2A3B1D-607D-4BDC-A451-8098975FD4C8}"/>
    <cellStyle name="Heading 3 3 3" xfId="12199" xr:uid="{E69F9F87-89BA-4658-A1D6-C88137D546D7}"/>
    <cellStyle name="Heading 3 4" xfId="255" xr:uid="{915A20B1-B6FA-4C40-AF30-086A08A96E03}"/>
    <cellStyle name="Heading 3 4 2" xfId="3790" xr:uid="{F996D873-65AB-4CC9-8C28-6A92E3CDBABB}"/>
    <cellStyle name="Heading 3 4 2 2" xfId="4106" xr:uid="{F3E5E3F9-A480-4335-8FA8-28DD136BD76D}"/>
    <cellStyle name="Heading 3 4 3" xfId="3859" xr:uid="{98F34D87-3ED5-464C-9DCD-0814B97A6951}"/>
    <cellStyle name="Heading 3 4 4" xfId="12200" xr:uid="{D6E8EAB1-454C-47E9-AC98-78D9581C93A2}"/>
    <cellStyle name="Heading 3 5" xfId="3281" xr:uid="{6A2ACED8-CB5F-4B93-BBA4-51EE1E21245A}"/>
    <cellStyle name="Heading 3 5 2" xfId="3858" xr:uid="{5DCB2A80-5622-41F9-83D4-FEC2D5D55EFB}"/>
    <cellStyle name="Heading 3 6" xfId="3499" xr:uid="{14BA1BA3-C9C3-40AA-8019-0D6D577BB9ED}"/>
    <cellStyle name="Heading 3 6 2" xfId="3864" xr:uid="{DA785F7D-B925-4D9A-978A-B6505400950E}"/>
    <cellStyle name="Heading 3 6 2 2" xfId="4110" xr:uid="{5E3C3B33-A1AC-4277-84AA-421048BB3B2B}"/>
    <cellStyle name="Heading 3 7" xfId="3856" xr:uid="{6295C148-B4D3-43AD-9FB7-6435E127DB4A}"/>
    <cellStyle name="Heading 4" xfId="12" builtinId="19" customBuiltin="1"/>
    <cellStyle name="Heading 4 2" xfId="84" xr:uid="{0C7C6220-BEE2-4EB9-AF35-D20A300DA845}"/>
    <cellStyle name="Heading 4 2 10" xfId="10382" xr:uid="{566976F0-D1E9-43AD-883C-A31169432D27}"/>
    <cellStyle name="Heading 4 2 11" xfId="11536" xr:uid="{2A8D58FE-0C2E-4DB6-B6BC-55AF4D0DA9AF}"/>
    <cellStyle name="Heading 4 2 12" xfId="12201" xr:uid="{15137756-A61E-4EFF-85B2-CF6CD47F1DC4}"/>
    <cellStyle name="Heading 4 2 2" xfId="462" xr:uid="{EAB734F1-BED0-4473-AA18-3F5248FABE5B}"/>
    <cellStyle name="Heading 4 2 3" xfId="410" xr:uid="{A6ED4F3A-8EFB-44C5-A1EF-53F1CDDA29DE}"/>
    <cellStyle name="Heading 4 2 4" xfId="3731" xr:uid="{DB237F79-71FC-4A11-B412-C42C3897C0C0}"/>
    <cellStyle name="Heading 4 2 5" xfId="4037" xr:uid="{22688666-E55B-4861-BCB8-AF7DE08B40D9}"/>
    <cellStyle name="Heading 4 2 6" xfId="4292" xr:uid="{8822E0F4-B640-4725-8495-9BDC74270FAB}"/>
    <cellStyle name="Heading 4 2 7" xfId="4832" xr:uid="{A30FA935-6054-493F-8C2D-03E777B9E431}"/>
    <cellStyle name="Heading 4 2 8" xfId="6471" xr:uid="{F2A7E188-8C9B-4331-AB82-FE5F4E7DDDC5}"/>
    <cellStyle name="Heading 4 2 9" xfId="9927" xr:uid="{CD33B7D0-76FE-4C66-9BEF-6569284C18EE}"/>
    <cellStyle name="Heading 4 3" xfId="346" xr:uid="{958E4428-EB9E-42AC-9AE3-C8C31041115E}"/>
    <cellStyle name="Heading 4 3 2" xfId="544" xr:uid="{AF16AE2D-43D9-4E45-BF50-5AE05D204B92}"/>
    <cellStyle name="Heading 4 4" xfId="256" xr:uid="{8001A348-41F1-48C2-8E61-F0E594399661}"/>
    <cellStyle name="Hiperhivatkozás" xfId="257" xr:uid="{56E6A2DB-2826-49BE-ACD2-4E978EB9989F}"/>
    <cellStyle name="Hyperlink" xfId="6" builtinId="8"/>
    <cellStyle name="Hyperlink 2" xfId="2" xr:uid="{00000000-0005-0000-0000-000000000000}"/>
    <cellStyle name="Input" xfId="16" builtinId="20" customBuiltin="1"/>
    <cellStyle name="Input 10" xfId="13628" xr:uid="{8C58753D-6895-4FE8-837C-4796A955EB86}"/>
    <cellStyle name="Input 11" xfId="16914" xr:uid="{E446DF4A-679E-4E21-99A9-4226D37117FA}"/>
    <cellStyle name="Input 2" xfId="85" xr:uid="{CABEEFDF-1CC4-4933-9C0C-351B64D27316}"/>
    <cellStyle name="Input 2 10" xfId="6421" xr:uid="{7ED2CA5C-AEAD-40B6-AE8A-A5571BE4C997}"/>
    <cellStyle name="Input 2 11" xfId="9928" xr:uid="{644A2249-ECC6-43B2-A6A0-524D8A7ACF01}"/>
    <cellStyle name="Input 2 12" xfId="10435" xr:uid="{38134B67-722D-42AD-8814-F667B3EC55CD}"/>
    <cellStyle name="Input 2 13" xfId="11537" xr:uid="{D16BA0B7-86CB-4E48-9994-E5D9857A7CB8}"/>
    <cellStyle name="Input 2 14" xfId="12202" xr:uid="{B2274E68-E80D-4621-8595-12AB1EB22916}"/>
    <cellStyle name="Input 2 15" xfId="13674" xr:uid="{6BA98D3A-B3C1-40C1-BD4D-EE34A5365D66}"/>
    <cellStyle name="Input 2 2" xfId="463" xr:uid="{8DEB785E-969D-41A7-8E8C-B1399C290F23}"/>
    <cellStyle name="Input 2 2 2" xfId="5403" xr:uid="{5FEA513C-F94E-4142-8529-8C51DB1F46B3}"/>
    <cellStyle name="Input 2 2 3" xfId="12203" xr:uid="{8EC86F52-BA8A-4DF3-BC8C-F5EACC84A1EE}"/>
    <cellStyle name="Input 2 3" xfId="1008" xr:uid="{2B4C5206-10C3-491C-99DD-44E73EB57F5A}"/>
    <cellStyle name="Input 2 3 2" xfId="3432" xr:uid="{BC37AE15-A761-43AC-B55D-D2668D2E7496}"/>
    <cellStyle name="Input 2 3 2 2" xfId="5068" xr:uid="{7D6632B7-AA6D-4B70-BDF3-C611D57A97EA}"/>
    <cellStyle name="Input 2 4" xfId="411" xr:uid="{F7EE6C94-98E4-4746-A9FD-476F5E72D2C7}"/>
    <cellStyle name="Input 2 4 2" xfId="3850" xr:uid="{92692AD1-85A8-44ED-AD81-242C057994DD}"/>
    <cellStyle name="Input 2 4 2 2" xfId="5243" xr:uid="{63B9F0A2-6500-40A3-820C-0653841D6B2D}"/>
    <cellStyle name="Input 2 5" xfId="3327" xr:uid="{8DE02CEF-4067-48B3-92A8-63305D68A7A1}"/>
    <cellStyle name="Input 2 5 2" xfId="5190" xr:uid="{2B865A9A-A083-4677-965A-90D2BFA64A4D}"/>
    <cellStyle name="Input 2 6" xfId="3732" xr:uid="{AD0AAECF-2504-4F7F-8F0F-E5874B99C53E}"/>
    <cellStyle name="Input 2 6 2" xfId="5330" xr:uid="{53D8E60E-E372-4E49-82C0-0BFB2564B98A}"/>
    <cellStyle name="Input 2 7" xfId="4090" xr:uid="{3A2AB19F-7952-4EBC-8FCB-3CCD4F8D4773}"/>
    <cellStyle name="Input 2 7 2" xfId="4985" xr:uid="{B13A707C-C535-4B57-9EA8-3E7239F9A114}"/>
    <cellStyle name="Input 2 8" xfId="4242" xr:uid="{771DF530-6038-40CC-8F6A-647D195D471D}"/>
    <cellStyle name="Input 2 8 2" xfId="5366" xr:uid="{B2D340A9-777F-4FE4-B125-64D8BD3FB4B0}"/>
    <cellStyle name="Input 2 9" xfId="4780" xr:uid="{9E17E9D6-E390-4A7F-8614-AC0D45C7534D}"/>
    <cellStyle name="Input 3" xfId="347" xr:uid="{4409C5D1-F694-4EAF-9CF9-22FB1A7159EC}"/>
    <cellStyle name="Input 3 2" xfId="962" xr:uid="{398E16F6-F32E-4E18-85EF-8590A66D5843}"/>
    <cellStyle name="Input 3 2 2" xfId="4877" xr:uid="{BC8A3071-F1B8-46E8-A1EC-A7B5293C2A81}"/>
    <cellStyle name="Input 3 3" xfId="545" xr:uid="{772B2B97-7BD0-4713-83D3-CDF4905A1802}"/>
    <cellStyle name="Input 3 3 2" xfId="5425" xr:uid="{B4387ECB-D702-4E95-A1F7-439B84E4E129}"/>
    <cellStyle name="Input 3 4" xfId="12204" xr:uid="{2F59F5EE-6AFE-4586-900A-43DDA9F7B547}"/>
    <cellStyle name="Input 4" xfId="671" xr:uid="{FB17DAAC-517D-4F9F-8743-E7BE382AE75B}"/>
    <cellStyle name="Input 4 2" xfId="5140" xr:uid="{93206A57-E90A-4B1D-B12E-E330524DBD78}"/>
    <cellStyle name="Input 5" xfId="736" xr:uid="{EFBCD12C-9D99-4065-BA94-488AA4E8ECB0}"/>
    <cellStyle name="Input 5 2" xfId="3380" xr:uid="{FC168527-CD48-47A9-A718-D5364598339D}"/>
    <cellStyle name="Input 5 2 2" xfId="5149" xr:uid="{D82247B0-016F-4557-A24D-2ADCBF217B74}"/>
    <cellStyle name="Input 6" xfId="258" xr:uid="{65E14720-0DD7-4D92-B600-F72C508B343E}"/>
    <cellStyle name="Input 6 2" xfId="3791" xr:uid="{E8DAEFF1-6843-47A6-AA16-2C18516093F5}"/>
    <cellStyle name="Input 6 2 2" xfId="5280" xr:uid="{8499C806-9A91-4379-A17D-074F0675FC3C}"/>
    <cellStyle name="Input 7" xfId="3282" xr:uid="{D1F9524D-9A13-469B-A404-08E420D0E57E}"/>
    <cellStyle name="Input 7 2" xfId="5238" xr:uid="{0E899943-EAF0-472E-B0F5-4D278D1702AA}"/>
    <cellStyle name="Input 8" xfId="12495" xr:uid="{E0141925-FA16-49AC-9CBD-4D9DED818DB4}"/>
    <cellStyle name="Input 9" xfId="13259" xr:uid="{A1484D75-839E-403B-B611-57BFB0AD9982}"/>
    <cellStyle name="IntCoTitles" xfId="12205" xr:uid="{648F1F95-A8FE-4230-A804-0C32753961A6}"/>
    <cellStyle name="InterCoT" xfId="12206" xr:uid="{4DB6F7AA-8287-4DED-A3B5-2A737A123913}"/>
    <cellStyle name="KONTROLA" xfId="12804" xr:uid="{F8C009FF-D341-46C0-9FB8-35CAD612E44C}"/>
    <cellStyle name="Linked Cell" xfId="19" builtinId="24" customBuiltin="1"/>
    <cellStyle name="Linked Cell 2" xfId="86" xr:uid="{B3D4B7D5-216F-4E71-ADD7-6745CCEB5B1C}"/>
    <cellStyle name="Linked Cell 2 10" xfId="10381" xr:uid="{86EE97EF-846D-4A53-91F0-C928318DDD5F}"/>
    <cellStyle name="Linked Cell 2 11" xfId="11538" xr:uid="{A5FD3C83-63C4-4C0D-B7D8-1D877CD1C7F0}"/>
    <cellStyle name="Linked Cell 2 12" xfId="12207" xr:uid="{AE86BB71-F6AA-4E90-8D5F-D95AEC212D6E}"/>
    <cellStyle name="Linked Cell 2 2" xfId="464" xr:uid="{9FC34325-57EA-4579-B3A7-09F97385C9E4}"/>
    <cellStyle name="Linked Cell 2 3" xfId="412" xr:uid="{88922029-A536-476D-A4F6-D98D5DF89DAA}"/>
    <cellStyle name="Linked Cell 2 4" xfId="3733" xr:uid="{424672E1-0255-4F15-B74D-6AF49AFC7DBA}"/>
    <cellStyle name="Linked Cell 2 5" xfId="4036" xr:uid="{56B8482F-10C3-4CBA-ADEC-D8751A5C85EC}"/>
    <cellStyle name="Linked Cell 2 6" xfId="4241" xr:uid="{384107ED-9961-482A-B1E5-48A1AEEAFD9D}"/>
    <cellStyle name="Linked Cell 2 7" xfId="4779" xr:uid="{2C1B0E04-9A9A-4BF6-A10A-FE8E4CDFA4BD}"/>
    <cellStyle name="Linked Cell 2 8" xfId="6420" xr:uid="{EE16EF4E-CC1B-4607-898E-CF0E6C7CD3D6}"/>
    <cellStyle name="Linked Cell 2 9" xfId="9929" xr:uid="{04052047-C5CA-4ADB-A704-532B7168E129}"/>
    <cellStyle name="Linked Cell 3" xfId="348" xr:uid="{3C12868E-AF4A-445B-928B-6949CF767413}"/>
    <cellStyle name="Linked Cell 3 2" xfId="546" xr:uid="{91625968-150B-4FDA-81D9-D4A43273C7AF}"/>
    <cellStyle name="Linked Cell 3 3" xfId="12208" xr:uid="{ED8D498A-FBDD-40C6-B1AF-C0E7FAB2068E}"/>
    <cellStyle name="Linked Cell 4" xfId="259" xr:uid="{FFDBAED7-03B7-47B9-99B1-2954847B3CBE}"/>
    <cellStyle name="Linked Cell 4 2" xfId="12209" xr:uid="{2D319F38-D033-4B39-BEE7-091296A2B3AF}"/>
    <cellStyle name="MacroCode" xfId="12210" xr:uid="{078016CE-DFAE-48C5-ADB9-785B4F1EAAAB}"/>
    <cellStyle name="Már látott hiperhivatkozás" xfId="260" xr:uid="{C925471E-3A66-405E-B293-355F0B2001E3}"/>
    <cellStyle name="Neutral" xfId="15" builtinId="28" customBuiltin="1"/>
    <cellStyle name="Neutral 2" xfId="87" xr:uid="{80F658A6-27AC-42B7-A1C7-1036CBC5B933}"/>
    <cellStyle name="Neutral 2 10" xfId="10380" xr:uid="{213D7F2C-ECF7-4AB3-BC8D-2C088B01AC1D}"/>
    <cellStyle name="Neutral 2 11" xfId="11539" xr:uid="{CF7EDFF0-3E89-44A7-AF4E-18CB0CB3D4F4}"/>
    <cellStyle name="Neutral 2 2" xfId="465" xr:uid="{9C84BACA-8928-4C0D-90A5-9BAF428B0333}"/>
    <cellStyle name="Neutral 2 3" xfId="413" xr:uid="{B77BFFBB-AE76-40D3-B6BE-2FA601EF0782}"/>
    <cellStyle name="Neutral 2 4" xfId="3734" xr:uid="{67EFBB95-C82D-497B-9813-498F8A904D49}"/>
    <cellStyle name="Neutral 2 5" xfId="4035" xr:uid="{32A4AEE6-AACB-4259-AD96-11ED9EB7B26F}"/>
    <cellStyle name="Neutral 2 6" xfId="4291" xr:uid="{52559720-06AE-4ADB-A164-02872E4EBA29}"/>
    <cellStyle name="Neutral 2 7" xfId="4831" xr:uid="{C8AF15E1-4488-49CF-B089-9035C1D9FC22}"/>
    <cellStyle name="Neutral 2 8" xfId="6470" xr:uid="{83B957A4-C76C-41AE-BE46-65507BA03B63}"/>
    <cellStyle name="Neutral 2 9" xfId="9930" xr:uid="{7A954182-9539-406C-BA80-EB059DBCEDC1}"/>
    <cellStyle name="Neutral 3" xfId="349" xr:uid="{C4DC94D5-ADFA-465B-8B4A-106758963E4B}"/>
    <cellStyle name="Neutral 3 2" xfId="547" xr:uid="{1EDCE60B-97B4-4DB4-83A6-E87B1778E765}"/>
    <cellStyle name="Neutral 3 3" xfId="12211" xr:uid="{3D4ABDB7-77F3-432A-8285-C57EAE6E4F75}"/>
    <cellStyle name="Neutral 4" xfId="261" xr:uid="{5F406205-5092-4DBE-8257-E45373D0D16E}"/>
    <cellStyle name="Neutral 4 2" xfId="12212" xr:uid="{2B845DE1-D176-42AB-9A8D-3078772A3812}"/>
    <cellStyle name="Neutral 5" xfId="12026" xr:uid="{6D47CE0F-2CCF-4A4C-BAD4-4D2711A06693}"/>
    <cellStyle name="Normal" xfId="0" builtinId="0"/>
    <cellStyle name="Normal 10" xfId="180" xr:uid="{C18EACA8-0F5A-41BD-9F99-36E0A66AF539}"/>
    <cellStyle name="Normal 10 2" xfId="12063" xr:uid="{83E493B2-CD32-43B9-B3D8-7C9419DC685C}"/>
    <cellStyle name="Normal 10 2 2" xfId="12385" xr:uid="{FADD29F7-BD24-4020-8EE3-59DA968B53AA}"/>
    <cellStyle name="Normal 10 3" xfId="12213" xr:uid="{FE464FA3-8302-4666-ADC7-216B5B66C265}"/>
    <cellStyle name="Normal 100" xfId="12694" xr:uid="{356A8FA7-2B09-4526-B149-1394C49994CB}"/>
    <cellStyle name="Normal 101" xfId="12698" xr:uid="{538F67AC-9EFA-4670-8E64-114D07D1592D}"/>
    <cellStyle name="Normal 102" xfId="12735" xr:uid="{A3030415-57A2-4634-B3BF-AEA092BAA866}"/>
    <cellStyle name="Normal 103" xfId="12749" xr:uid="{738C63F6-8723-4D91-8D79-725F3DE17D17}"/>
    <cellStyle name="Normal 104" xfId="12835" xr:uid="{0A93E801-F7E7-4FA6-9820-2A2E96ADBF1C}"/>
    <cellStyle name="Normal 104 2" xfId="13249" xr:uid="{D64C829D-F234-4A84-89C8-399827788673}"/>
    <cellStyle name="Normal 105" xfId="13066" xr:uid="{59D805FA-B0F6-4207-9DF7-E31E12551B37}"/>
    <cellStyle name="Normal 106" xfId="13211" xr:uid="{4879E08D-97BE-4FCD-8E7B-ACA6493F4D5F}"/>
    <cellStyle name="Normal 107" xfId="13224" xr:uid="{94594175-FF0A-491B-9B10-8CB2BB3419C6}"/>
    <cellStyle name="Normal 107 2" xfId="13250" xr:uid="{8AB793C9-D723-4898-9EE9-C071A7C87FB6}"/>
    <cellStyle name="Normal 108" xfId="13251" xr:uid="{CB59FB46-9FCF-4EF3-AA27-574DC7242826}"/>
    <cellStyle name="Normal 109" xfId="13522" xr:uid="{7DDB4023-E7BD-48B6-A0A3-B3EDB26413B1}"/>
    <cellStyle name="Normal 11" xfId="1523" xr:uid="{37132CE8-08CE-428C-9D8E-C0A7241FBEF6}"/>
    <cellStyle name="Normal 11 2" xfId="169" xr:uid="{D657A09C-359A-4D44-AC7C-97B1BB40795E}"/>
    <cellStyle name="Normal 11 2 2" xfId="12386" xr:uid="{A862F018-2C22-4883-9496-71F636C848DD}"/>
    <cellStyle name="Normal 11 3" xfId="12068" xr:uid="{C30337F1-99B9-44CE-B9E0-FF59A6D3566B}"/>
    <cellStyle name="Normal 11 3 2" xfId="12459" xr:uid="{0B42AC1E-6A4E-4A73-9DC1-24498279DA68}"/>
    <cellStyle name="Normal 11 4" xfId="12214" xr:uid="{8E9FC855-0768-4547-9FF1-C50D3E59E77A}"/>
    <cellStyle name="Normal 110" xfId="13565" xr:uid="{A8DDFB00-6289-45F5-8191-895ED0602895}"/>
    <cellStyle name="Normal 111" xfId="13620" xr:uid="{01353375-65BD-45E9-BC42-389AE35FA859}"/>
    <cellStyle name="Normal 112" xfId="13521" xr:uid="{EA7D1A78-8256-46F1-86E6-7A72E5B4AEC6}"/>
    <cellStyle name="Normal 113" xfId="13937" xr:uid="{D04C2204-5EE3-45B2-A434-3044FDC165FC}"/>
    <cellStyle name="Normal 114" xfId="14100" xr:uid="{3A7CB57C-B45D-4B65-9F1B-041A53B4326C}"/>
    <cellStyle name="Normal 115" xfId="14204" xr:uid="{91D5B099-CCCB-4494-8D28-C722C22132EA}"/>
    <cellStyle name="Normal 116" xfId="14459" xr:uid="{223276DB-4189-4E11-B105-727DB61104E9}"/>
    <cellStyle name="Normal 117" xfId="14721" xr:uid="{D6F7D065-6412-4F68-B5A7-411BD98D1ABE}"/>
    <cellStyle name="Normal 118" xfId="14742" xr:uid="{92808CF6-A842-4C90-B842-D557953829A6}"/>
    <cellStyle name="Normal 119" xfId="14779" xr:uid="{A59AFE6B-BBD8-4EC6-8852-CC86436732F6}"/>
    <cellStyle name="Normal 12" xfId="1572" xr:uid="{DFFA7692-EF74-4AE6-AF8C-F13B1F09A051}"/>
    <cellStyle name="Normal 12 10" xfId="12028" xr:uid="{E102A0D9-F737-40BE-A309-34090FF5DD0F}"/>
    <cellStyle name="Normal 12 11" xfId="12215" xr:uid="{A6A51AFC-EB51-4AA4-AF76-F7C54CE563A8}"/>
    <cellStyle name="Normal 12 2" xfId="12032" xr:uid="{D5E3B698-1BE5-42C7-8DFC-65DF5CBDB053}"/>
    <cellStyle name="Normal 12 2 2" xfId="12387" xr:uid="{CD8A39D9-F36C-4542-86E6-C5E89F8C6857}"/>
    <cellStyle name="Normal 12 2 2 2" xfId="170" xr:uid="{A7D26F0D-BB13-4C49-A50C-671E721DF61E}"/>
    <cellStyle name="Normal 12 2 2 2 2" xfId="185" xr:uid="{CCA9672F-6F09-4D54-8151-36EDCB42273A}"/>
    <cellStyle name="Normal 12 3" xfId="12114" xr:uid="{EDFC082E-EDBB-4FBA-91D6-558B4FC86583}"/>
    <cellStyle name="Normal 12 4" xfId="12035" xr:uid="{1E310774-00FA-4336-95DE-0906FE7FF2A5}"/>
    <cellStyle name="Normal 12 5" xfId="12104" xr:uid="{40A2CABD-34F0-45A2-854E-044BDB6845BD}"/>
    <cellStyle name="Normal 12 6" xfId="12077" xr:uid="{4DBAD11D-9EF8-4108-8B6A-5B6B651CC93A}"/>
    <cellStyle name="Normal 12 7" xfId="12042" xr:uid="{36CABE66-599D-4343-8CCB-7D6D20286AEB}"/>
    <cellStyle name="Normal 12 8" xfId="12076" xr:uid="{23B2E29B-A35F-4116-BDAB-EE727717E399}"/>
    <cellStyle name="Normal 12 9" xfId="12110" xr:uid="{E1DA58CA-DA8B-4842-A3C5-C07532E9465D}"/>
    <cellStyle name="Normal 120" xfId="14952" xr:uid="{6940976F-D9BB-4265-AF30-7B42B3B17F8C}"/>
    <cellStyle name="Normal 121" xfId="15350" xr:uid="{9E960248-D94A-4520-B4C5-AFEEC1010CEF}"/>
    <cellStyle name="Normal 122" xfId="15639" xr:uid="{5EDAE391-C0FE-4FCA-8670-8D8FA6B0615B}"/>
    <cellStyle name="Normal 123" xfId="16052" xr:uid="{DF203375-A03C-46BC-9525-7FCC094A7316}"/>
    <cellStyle name="Normal 124" xfId="16250" xr:uid="{6DF8891B-72AA-4AF7-AC80-ED16D61B39EB}"/>
    <cellStyle name="Normal 125" xfId="16453" xr:uid="{DD3EC9FF-44F4-4980-9CF7-22D77D9E1F9E}"/>
    <cellStyle name="Normal 126" xfId="16699" xr:uid="{22835760-C6FC-4108-BC48-C1E763648C9A}"/>
    <cellStyle name="Normal 127" xfId="16892" xr:uid="{EE4A934D-83AC-4301-994E-E20D16B2FB42}"/>
    <cellStyle name="Normal 128" xfId="17455" xr:uid="{E1414F37-94CB-441E-92EA-B780287346E2}"/>
    <cellStyle name="Normal 129" xfId="17649" xr:uid="{0237F34D-0F2D-4B78-B851-2ECDFB01847B}"/>
    <cellStyle name="Normal 13" xfId="1673" xr:uid="{48BF3F14-3F2C-4825-9C23-8829AAA5545C}"/>
    <cellStyle name="Normal 13 2" xfId="12040" xr:uid="{FAAC14EA-F159-4ED5-B01E-04DDFF65F31C}"/>
    <cellStyle name="Normal 130" xfId="17867" xr:uid="{467CC37C-22E1-4A5C-935B-F9A444542C3F}"/>
    <cellStyle name="Normal 131" xfId="17904" xr:uid="{A75790CE-D4DC-45DC-B6EA-DB2030D81369}"/>
    <cellStyle name="Normal 132" xfId="17929" xr:uid="{E31E7CF0-F1D6-422E-AE7D-9644D8554CBD}"/>
    <cellStyle name="Normal 133" xfId="17933" xr:uid="{562040E6-42D1-405F-A6AA-E7254B1D0A6C}"/>
    <cellStyle name="Normal 134" xfId="17973" xr:uid="{4D79867E-D421-4342-A0B7-BF409AC680A1}"/>
    <cellStyle name="Normal 135" xfId="17976" xr:uid="{4CAD4C95-1BF8-4FCC-A498-4841B6973BBE}"/>
    <cellStyle name="Normal 136" xfId="17999" xr:uid="{781FD439-A27E-400A-ABFB-D74C0E5CBCF8}"/>
    <cellStyle name="Normal 137" xfId="18000" xr:uid="{852DC16C-74F8-4312-853E-5FF405CB6817}"/>
    <cellStyle name="Normal 138" xfId="48" xr:uid="{21B5B55E-EE77-41D9-81F4-89F2739B10DE}"/>
    <cellStyle name="Normal 14" xfId="1852" xr:uid="{D58D08BE-5CD8-4017-ACF4-8D4BA3B9FAA1}"/>
    <cellStyle name="Normal 14 2" xfId="12109" xr:uid="{F9DD32D2-29E8-488B-B4D4-C871D212B51A}"/>
    <cellStyle name="Normal 14 3" xfId="12216" xr:uid="{10599468-A861-48D3-9308-37529738AB5E}"/>
    <cellStyle name="Normal 15" xfId="1921" xr:uid="{CEE81BFA-31A1-4FC2-B6C1-E6F9EC0D6580}"/>
    <cellStyle name="Normal 15 2" xfId="3004" xr:uid="{0F539DBA-02FD-414F-A2BA-3E625D750D30}"/>
    <cellStyle name="Normal 15 2 2" xfId="12388" xr:uid="{9500C987-3406-43A5-873B-2F36479FDFAF}"/>
    <cellStyle name="Normal 15 3" xfId="12065" xr:uid="{49C2112A-4E6E-4DB0-BC68-804CA579504D}"/>
    <cellStyle name="Normal 15 4" xfId="12217" xr:uid="{2140D011-B9E2-4DC0-BC2E-79B59F4A731C}"/>
    <cellStyle name="Normal 16" xfId="2078" xr:uid="{7F85DCB3-BE46-40CA-ADB2-6FCDD586F3ED}"/>
    <cellStyle name="Normal 16 2" xfId="3005" xr:uid="{321FB45D-5382-4C38-B965-050D29342580}"/>
    <cellStyle name="Normal 16 2 2" xfId="12431" xr:uid="{FDC72B9C-95A1-40FD-9E71-C613EB455742}"/>
    <cellStyle name="Normal 16 2 3" xfId="12389" xr:uid="{8770C614-231E-4364-B41E-04A66667132C}"/>
    <cellStyle name="Normal 16 3" xfId="12103" xr:uid="{23A84AE6-91A0-42AC-8898-4252C55B7B31}"/>
    <cellStyle name="Normal 16 3 2" xfId="12445" xr:uid="{08BE6DC6-501E-4B15-A931-797C9C779472}"/>
    <cellStyle name="Normal 16 3 3" xfId="12403" xr:uid="{1BE63FB8-42E5-4364-A280-A4CD5328878B}"/>
    <cellStyle name="Normal 16 4" xfId="12415" xr:uid="{02DD79C2-47D2-477B-86FD-FCD6029CABCF}"/>
    <cellStyle name="Normal 16 5" xfId="12218" xr:uid="{3963C931-EB77-423F-A6B8-38C78AB86978}"/>
    <cellStyle name="Normal 17" xfId="2247" xr:uid="{4EA982E5-290E-483B-8064-B8AC071628E2}"/>
    <cellStyle name="Normal 17 2" xfId="3006" xr:uid="{52CD7A78-AAE9-4437-9E11-1CC23069F358}"/>
    <cellStyle name="Normal 17 2 2" xfId="12443" xr:uid="{1793DC78-D1BB-48FA-ABC2-4ADB4D9ED81D}"/>
    <cellStyle name="Normal 17 2 3" xfId="12401" xr:uid="{7036B869-FE47-459E-8BB1-802745FFDF54}"/>
    <cellStyle name="Normal 17 3" xfId="12102" xr:uid="{EA2FFEF6-4F36-4102-92D1-F19D245D9AD1}"/>
    <cellStyle name="Normal 17 3 2" xfId="12457" xr:uid="{8686B7A3-049D-48AC-9B2A-A9C83BFB37A5}"/>
    <cellStyle name="Normal 17 3 3" xfId="12413" xr:uid="{1AE87AF4-617E-406E-A6DE-59CF86CB6F0B}"/>
    <cellStyle name="Normal 17 4" xfId="12426" xr:uid="{220B4813-5610-449D-9715-34D9424F353D}"/>
    <cellStyle name="Normal 17 5" xfId="12380" xr:uid="{4320E7ED-9E05-4767-AEE9-92FCF855D4E6}"/>
    <cellStyle name="Normal 18" xfId="2284" xr:uid="{CB693B04-885F-4F84-95CB-BAE61CE39301}"/>
    <cellStyle name="Normal 18 2" xfId="3007" xr:uid="{06AF93C7-1D96-4E9E-9D3E-F5E450146C46}"/>
    <cellStyle name="Normal 18 3" xfId="12093" xr:uid="{893BC4E0-5096-469B-BF5A-D89359F47271}"/>
    <cellStyle name="Normal 18 4" xfId="12458" xr:uid="{3E8A180D-AABA-4887-854C-8C3CC573A848}"/>
    <cellStyle name="Normal 19" xfId="2303" xr:uid="{140A01B2-6060-4ABA-85F8-12C97186F425}"/>
    <cellStyle name="Normal 19 2" xfId="3008" xr:uid="{68E64C09-6534-4C0D-BF96-3C4C7592CD2E}"/>
    <cellStyle name="Normal 19 3" xfId="12094" xr:uid="{B8A25444-EC70-438F-8ADC-6AC69F5E941E}"/>
    <cellStyle name="Normal 2" xfId="3" xr:uid="{00000000-0005-0000-0000-000002000000}"/>
    <cellStyle name="Normál 2" xfId="12090" xr:uid="{DD4CA0B8-80C1-4193-A137-1045724F85EE}"/>
    <cellStyle name="Normal 2 10" xfId="4098" xr:uid="{06E626DD-BD28-45FA-B4CB-3580421F2439}"/>
    <cellStyle name="Normal 2 10 2" xfId="12029" xr:uid="{26474FE9-5A94-4D4F-87B5-EE514C45C481}"/>
    <cellStyle name="Normal 2 100" xfId="15327" xr:uid="{B7166874-EF91-4A41-935E-0994D995A4CB}"/>
    <cellStyle name="Normal 2 101" xfId="15571" xr:uid="{811D6F6B-6120-4F65-BB10-56BA236A2D04}"/>
    <cellStyle name="Normal 2 102" xfId="15573" xr:uid="{78A0A656-9FEE-49B7-9F10-BCB0FDC9EA07}"/>
    <cellStyle name="Normal 2 103" xfId="15549" xr:uid="{6309C57A-957C-432F-B8EB-36356512720D}"/>
    <cellStyle name="Normal 2 104" xfId="15624" xr:uid="{108E94F0-D7FB-4D56-9D78-1AB7799F6DC6}"/>
    <cellStyle name="Normal 2 105" xfId="15597" xr:uid="{25B5E83A-6D19-4726-98E3-B5F13D3910DC}"/>
    <cellStyle name="Normal 2 106" xfId="15584" xr:uid="{951B4BB7-778E-4A77-B982-BA21CBA36481}"/>
    <cellStyle name="Normal 2 107" xfId="15555" xr:uid="{F0F7A165-1BE7-4132-8767-87C3415F1E6A}"/>
    <cellStyle name="Normal 2 108" xfId="15612" xr:uid="{9E92D1AB-3AA4-45C1-A1A5-B8B473B539F9}"/>
    <cellStyle name="Normal 2 109" xfId="15614" xr:uid="{930D7A48-5B6E-4219-9132-0DFE78522351}"/>
    <cellStyle name="Normal 2 11" xfId="4299" xr:uid="{B10BC523-1A47-432D-8C26-0AB1FBA2EB0E}"/>
    <cellStyle name="Normal 2 11 2" xfId="12082" xr:uid="{EEBBBB59-8F78-4BE0-811F-8D8043905F94}"/>
    <cellStyle name="Normal 2 110" xfId="15582" xr:uid="{60303FB8-6399-4539-920C-028C5C66F578}"/>
    <cellStyle name="Normal 2 111" xfId="15551" xr:uid="{9E509054-72D2-4D79-A77A-B1C9498F8BAE}"/>
    <cellStyle name="Normal 2 112" xfId="15835" xr:uid="{4BAE25FA-9F0D-438E-BE0E-9D8757695BC2}"/>
    <cellStyle name="Normal 2 113" xfId="15836" xr:uid="{6B5B4A8F-0152-407D-A4B3-2F68BEA68D58}"/>
    <cellStyle name="Normal 2 114" xfId="15808" xr:uid="{B55F9EB3-043C-4E9D-931A-D47CBF268C65}"/>
    <cellStyle name="Normal 2 115" xfId="15894" xr:uid="{08449CB2-0751-4157-9A90-5ADA02FB0BE2}"/>
    <cellStyle name="Normal 2 116" xfId="15860" xr:uid="{A6248E97-D56A-4138-8A83-29045E6BCE96}"/>
    <cellStyle name="Normal 2 117" xfId="15852" xr:uid="{06557AA0-D06E-4370-8A99-50818E33A723}"/>
    <cellStyle name="Normal 2 118" xfId="15879" xr:uid="{0D35534C-AC6A-4BDE-8777-11D3A31AE179}"/>
    <cellStyle name="Normal 2 119" xfId="15862" xr:uid="{AEAD8F2F-80F6-4AAF-A53C-F10EBD4604CF}"/>
    <cellStyle name="Normal 2 12" xfId="4839" xr:uid="{C76D7A7B-8C6B-438A-A051-B081E11C1F4A}"/>
    <cellStyle name="Normal 2 12 2" xfId="12084" xr:uid="{91956E40-B373-45F2-9B61-2B95D26F9586}"/>
    <cellStyle name="Normal 2 120" xfId="15848" xr:uid="{8362A805-E650-4A2C-AC15-55E174916C13}"/>
    <cellStyle name="Normal 2 121" xfId="15880" xr:uid="{5CE508C8-DF19-4D1C-8D61-5E3713D93C22}"/>
    <cellStyle name="Normal 2 122" xfId="15840" xr:uid="{55D4A7DD-2764-49BB-B555-FA61887338C0}"/>
    <cellStyle name="Normal 2 123" xfId="15833" xr:uid="{CA0EBE47-D9DF-4C1D-8527-8B9A909F25E5}"/>
    <cellStyle name="Normal 2 124" xfId="15931" xr:uid="{B573DE77-3300-4072-8A7C-B96B46A1FF78}"/>
    <cellStyle name="Normal 2 125" xfId="15940" xr:uid="{F622DB20-C188-4960-B461-6D0529CE76E8}"/>
    <cellStyle name="Normal 2 126" xfId="15976" xr:uid="{504581F5-4FE3-4903-AD78-FF468BEFA015}"/>
    <cellStyle name="Normal 2 127" xfId="15977" xr:uid="{A2DEB6FE-966A-45C3-B46E-16521C3D515F}"/>
    <cellStyle name="Normal 2 128" xfId="16035" xr:uid="{8E7560DC-C543-4DDB-A6CB-05A2125C29E5}"/>
    <cellStyle name="Normal 2 129" xfId="16088" xr:uid="{2862ACA2-CA65-418E-B65E-77EE852A02FB}"/>
    <cellStyle name="Normal 2 13" xfId="4742" xr:uid="{962EAE2D-37BE-4566-8E05-48D270DFA71E}"/>
    <cellStyle name="Normal 2 13 2" xfId="6504" xr:uid="{BA6243B3-C281-409A-AA4F-A979FBE116EE}"/>
    <cellStyle name="Normal 2 13 3" xfId="12106" xr:uid="{3621C0BD-3A9C-42ED-B8F4-16CB9FF36966}"/>
    <cellStyle name="Normal 2 130" xfId="16140" xr:uid="{BCF3823A-803E-46DD-B6A6-572E15109B4A}"/>
    <cellStyle name="Normal 2 131" xfId="16141" xr:uid="{4A156A00-A1BF-414E-8B6E-67DCCB00F47F}"/>
    <cellStyle name="Normal 2 132" xfId="16394" xr:uid="{53D7998F-FD0F-4B8F-8E4C-364200DB7D26}"/>
    <cellStyle name="Normal 2 133" xfId="16395" xr:uid="{5E00DC20-7083-4866-AF2F-A44ED769A839}"/>
    <cellStyle name="Normal 2 134" xfId="16383" xr:uid="{51FB098A-FE8B-463A-BFF5-354805B114E5}"/>
    <cellStyle name="Normal 2 135" xfId="16413" xr:uid="{813A1F53-93E8-4107-9631-C9EC0088B9D1}"/>
    <cellStyle name="Normal 2 136" xfId="16422" xr:uid="{DCEE2CAF-32EE-4DBC-BDEF-BBD65465D3CC}"/>
    <cellStyle name="Normal 2 137" xfId="16423" xr:uid="{70037B7B-4784-47F6-9303-25F208CF69FA}"/>
    <cellStyle name="Normal 2 138" xfId="16566" xr:uid="{7947C56A-68BA-43F1-8447-6C25ACD79065}"/>
    <cellStyle name="Normal 2 139" xfId="16567" xr:uid="{69CC8BD6-ABF4-4325-99C0-6106294F2B87}"/>
    <cellStyle name="Normal 2 14" xfId="6478" xr:uid="{EF85F98F-B465-471D-8EAA-5A1848AF98A3}"/>
    <cellStyle name="Normal 2 140" xfId="16596" xr:uid="{A2BCBCDB-3B06-4B06-A031-B482167D5B9B}"/>
    <cellStyle name="Normal 2 141" xfId="16597" xr:uid="{DA7C755D-3735-4982-80A1-EA99CA39839A}"/>
    <cellStyle name="Normal 2 142" xfId="16577" xr:uid="{05C9CF9D-7860-4EF7-BF8B-15BE9E8EC5D5}"/>
    <cellStyle name="Normal 2 143" xfId="16618" xr:uid="{F53164B3-A406-4EBC-AC4A-98942FB01CD9}"/>
    <cellStyle name="Normal 2 144" xfId="16655" xr:uid="{F7423BDE-54D5-45A6-B1D4-55D6E294AC9D}"/>
    <cellStyle name="Normal 2 145" xfId="16642" xr:uid="{E1AB2BE6-990E-41F4-BAB6-7FF1D6E9F251}"/>
    <cellStyle name="Normal 2 146" xfId="16580" xr:uid="{2D9E0078-58C4-4384-A854-1AE9C851ACEB}"/>
    <cellStyle name="Normal 2 147" xfId="16613" xr:uid="{9AD321C3-4852-4682-8A3A-CA5ABABD2C74}"/>
    <cellStyle name="Normal 2 148" xfId="16605" xr:uid="{9233EEB1-0761-4388-B00F-B343638FD065}"/>
    <cellStyle name="Normal 2 149" xfId="16672" xr:uid="{D3914C1C-E86F-436F-9361-CA458A456685}"/>
    <cellStyle name="Normal 2 15" xfId="6369" xr:uid="{56E1FC8A-9C16-4748-B8C0-C94F0CA2F47B}"/>
    <cellStyle name="Normal 2 150" xfId="16646" xr:uid="{D24DF50A-C3E5-4825-8F69-DD8BDAE37042}"/>
    <cellStyle name="Normal 2 151" xfId="16644" xr:uid="{73FD7034-1FC8-4279-BDF6-7E70D7D12BB2}"/>
    <cellStyle name="Normal 2 152" xfId="16656" xr:uid="{BB3654C0-5601-4EB4-8B3D-E545FAF61FB0}"/>
    <cellStyle name="Normal 2 153" xfId="16688" xr:uid="{6A506209-3DDE-4049-83B8-2BADD56E5E88}"/>
    <cellStyle name="Normal 2 154" xfId="16689" xr:uid="{7F1876C2-06A4-4460-B2ED-F08029DEB3E5}"/>
    <cellStyle name="Normal 2 155" xfId="16840" xr:uid="{EE987CC9-FB41-43F4-AA00-B51DFEC5FF3F}"/>
    <cellStyle name="Normal 2 156" xfId="16841" xr:uid="{1C8C5BC8-2478-49E8-8627-1770C511AB41}"/>
    <cellStyle name="Normal 2 157" xfId="16826" xr:uid="{A95A4D88-D7F5-41D4-9060-87AD1645593B}"/>
    <cellStyle name="Normal 2 158" xfId="16870" xr:uid="{923EF8B2-A42F-4663-BAB4-13180EDA14FE}"/>
    <cellStyle name="Normal 2 159" xfId="16862" xr:uid="{1304F56E-BE32-4685-A7E3-667B248D945F}"/>
    <cellStyle name="Normal 2 16" xfId="6311" xr:uid="{3786C381-CEC5-49F8-9012-22735CD4CB48}"/>
    <cellStyle name="Normal 2 16 2" xfId="7043" xr:uid="{54F68BA3-573F-4F55-A4E6-0624A7584428}"/>
    <cellStyle name="Normal 2 16 3" xfId="6919" xr:uid="{F11A18C7-45B7-4AD5-B8E4-1182550DEF6B}"/>
    <cellStyle name="Normal 2 16 4" xfId="7271" xr:uid="{E8C7046F-A987-41E9-9A00-69435D21B3A6}"/>
    <cellStyle name="Normal 2 16 4 2" xfId="8406" xr:uid="{ED0BBE62-4B8A-40D7-B94B-D1D1364DC9F9}"/>
    <cellStyle name="Normal 2 160" xfId="16851" xr:uid="{62913C16-FE03-440D-9DA1-6CE02AE946A9}"/>
    <cellStyle name="Normal 2 161" xfId="16881" xr:uid="{417A78D3-3FD1-4971-95C6-EFECED4FAC44}"/>
    <cellStyle name="Normal 2 162" xfId="16882" xr:uid="{EA2A6B45-5A7E-4CB3-A6EE-5AC07F74BEE2}"/>
    <cellStyle name="Normal 2 163" xfId="17290" xr:uid="{DD0F9A0E-904C-4E95-AEB6-704DFD3715A7}"/>
    <cellStyle name="Normal 2 164" xfId="17343" xr:uid="{10E37A82-B7B4-4DD1-AC21-4F235677F3BF}"/>
    <cellStyle name="Normal 2 165" xfId="17332" xr:uid="{CD20776B-B8FA-4A5B-8051-D43071E2F2BC}"/>
    <cellStyle name="Normal 2 166" xfId="17338" xr:uid="{CA6E9284-4C59-4D01-A41A-C9985F963EFC}"/>
    <cellStyle name="Normal 2 167" xfId="17374" xr:uid="{85F52945-6BED-4241-BAA5-60B071DF5D81}"/>
    <cellStyle name="Normal 2 168" xfId="17376" xr:uid="{10CB9BFC-32E4-4A5B-B69F-E3EC91D2BF4E}"/>
    <cellStyle name="Normal 2 169" xfId="17357" xr:uid="{036BEFFA-B16A-43C1-880D-913D764FF4F3}"/>
    <cellStyle name="Normal 2 17" xfId="6295" xr:uid="{DC1C4026-A56C-42CD-A7FB-2DBF80E5F549}"/>
    <cellStyle name="Normal 2 17 2" xfId="7041" xr:uid="{E6154192-CB5A-4924-9D34-6D06F8B264B8}"/>
    <cellStyle name="Normal 2 17 3" xfId="6917" xr:uid="{3F80E9CF-65AA-427C-9A56-675BABA1C45E}"/>
    <cellStyle name="Normal 2 17 4" xfId="7269" xr:uid="{2ABF60CF-4074-45AD-81F1-F6E14C253701}"/>
    <cellStyle name="Normal 2 17 4 2" xfId="8404" xr:uid="{50787E68-4939-4B43-8B6A-013EDDB46106}"/>
    <cellStyle name="Normal 2 170" xfId="17414" xr:uid="{D8606F7F-54C9-486C-91B0-6416E8E10683}"/>
    <cellStyle name="Normal 2 171" xfId="17392" xr:uid="{0D510FBB-E424-4D8C-ABB5-FD8365F24478}"/>
    <cellStyle name="Normal 2 172" xfId="17385" xr:uid="{63BEACCA-0CBA-4B7C-BEF3-1F510BDCEBD3}"/>
    <cellStyle name="Normal 2 173" xfId="17361" xr:uid="{3C37CB63-FB11-4893-9D37-DF867560D8FF}"/>
    <cellStyle name="Normal 2 174" xfId="17404" xr:uid="{854EAEA0-AB16-40E5-8988-AAEF9B930FE2}"/>
    <cellStyle name="Normal 2 175" xfId="17433" xr:uid="{E909FADF-E6E0-4FF9-8801-BEEBD2D82EB6}"/>
    <cellStyle name="Normal 2 176" xfId="17434" xr:uid="{E09DF775-9840-4C4C-B86E-7BF236719485}"/>
    <cellStyle name="Normal 2 177" xfId="17422" xr:uid="{73585731-B627-483C-A1CF-A07FC06E7CB7}"/>
    <cellStyle name="Normal 2 178" xfId="17452" xr:uid="{AA6BB70A-1EF4-40DE-A25F-9062F99F59AB}"/>
    <cellStyle name="Normal 2 179" xfId="17564" xr:uid="{23CD9AD2-F33D-4073-82A1-11E418B622FF}"/>
    <cellStyle name="Normal 2 18" xfId="6267" xr:uid="{8F4000F6-5BFF-49D7-B41B-62A9B64EDF45}"/>
    <cellStyle name="Normal 2 18 2" xfId="7039" xr:uid="{B24DE0E1-9004-41AB-BEF8-5CE987D73429}"/>
    <cellStyle name="Normal 2 18 3" xfId="6901" xr:uid="{88C069BF-2D33-454F-BF35-DE1A575ABE6D}"/>
    <cellStyle name="Normal 2 18 4" xfId="7267" xr:uid="{8842EE1E-FF70-4366-8496-DF5215880834}"/>
    <cellStyle name="Normal 2 18 4 2" xfId="8402" xr:uid="{00B1E7FA-0B03-45A9-82D0-9EC83FF4DF60}"/>
    <cellStyle name="Normal 2 180" xfId="17565" xr:uid="{5DF17CA9-CAB0-42D7-9885-66AD9DE10407}"/>
    <cellStyle name="Normal 2 181" xfId="17586" xr:uid="{584BAE45-3792-4F10-B910-F677C9511E3D}"/>
    <cellStyle name="Normal 2 182" xfId="17587" xr:uid="{7782A6DF-4916-4C64-B127-1E877A8AD2A6}"/>
    <cellStyle name="Normal 2 183" xfId="17575" xr:uid="{3DDB2893-2CDC-4BB8-9C8B-DB73D6BBD745}"/>
    <cellStyle name="Normal 2 184" xfId="17612" xr:uid="{A186264C-F272-469D-8845-63B0FBC3140B}"/>
    <cellStyle name="Normal 2 185" xfId="17597" xr:uid="{6D420FFE-23C0-485F-A4C3-27C061A7679E}"/>
    <cellStyle name="Normal 2 186" xfId="17627" xr:uid="{8C5CF851-5966-4D4B-8184-418A4F4D9721}"/>
    <cellStyle name="Normal 2 187" xfId="17628" xr:uid="{86C91071-D924-406E-966F-D57A03D315BC}"/>
    <cellStyle name="Normal 2 188" xfId="17616" xr:uid="{E568C964-7D8D-4505-BBE5-46EB2B24BA5B}"/>
    <cellStyle name="Normal 2 189" xfId="17646" xr:uid="{BB489FBE-8712-456E-A733-7ADF110191F9}"/>
    <cellStyle name="Normal 2 19" xfId="6885" xr:uid="{D877CBE7-C94B-4940-A782-30FAEF22DBCB}"/>
    <cellStyle name="Normal 2 19 2" xfId="7522" xr:uid="{9288C958-95AE-491F-B28A-B2D7375BAA98}"/>
    <cellStyle name="Normal 2 19 3" xfId="7265" xr:uid="{DE9B402A-0033-421B-A2D9-9F1A28981817}"/>
    <cellStyle name="Normal 2 19 3 2" xfId="8400" xr:uid="{85233F6F-645C-4814-AD84-A9F7868348AC}"/>
    <cellStyle name="Normal 2 190" xfId="17734" xr:uid="{F606D28B-3FE6-428A-8E61-926FC5D7D076}"/>
    <cellStyle name="Normal 2 191" xfId="17747" xr:uid="{481547E3-5476-4EAE-95C4-867A449F7A8D}"/>
    <cellStyle name="Normal 2 192" xfId="17856" xr:uid="{91883B47-DF62-4851-B975-D267116AF555}"/>
    <cellStyle name="Normal 2 193" xfId="17857" xr:uid="{DA0F3079-0C96-4EB7-90B8-723B6E7BF852}"/>
    <cellStyle name="Normal 2 194" xfId="49" xr:uid="{C70B24CE-7177-4FF7-B293-EBD19AE98361}"/>
    <cellStyle name="Normal 2 195" xfId="12122" xr:uid="{37EF4D48-75D1-41DC-90DA-78906B55AAE0}"/>
    <cellStyle name="Normal 2 196" xfId="18002" xr:uid="{F428A305-AC7A-4BFE-9525-4D71AC75311E}"/>
    <cellStyle name="Normal 2 197" xfId="18018" xr:uid="{48CFDC25-DDAF-4ABD-A6B8-8427BBCFF58D}"/>
    <cellStyle name="Normal 2 198" xfId="18015" xr:uid="{4B2B109F-A9F1-4CA6-882B-6FC61BD5211A}"/>
    <cellStyle name="Normal 2 199" xfId="18013" xr:uid="{713BE42E-3150-4B87-9BF5-5D5B0369142B}"/>
    <cellStyle name="Normal 2 2" xfId="5" xr:uid="{00000000-0005-0000-0000-000003000000}"/>
    <cellStyle name="Normal 2 2 2" xfId="1051" xr:uid="{01B7C7EB-5134-4369-91E9-B93642AC9258}"/>
    <cellStyle name="Normal 2 2 3" xfId="12081" xr:uid="{B7997721-FA19-42DA-9515-9B136A0ACFC0}"/>
    <cellStyle name="Normal 2 2 4" xfId="12220" xr:uid="{161CC9ED-80B1-4889-9547-130A3AF4D14F}"/>
    <cellStyle name="Normal 2 20" xfId="6869" xr:uid="{13C285F6-5824-4226-902F-09D74B97B66B}"/>
    <cellStyle name="Normal 2 20 2" xfId="7520" xr:uid="{580C83FF-DEEF-438A-8C5F-FFCDA131A174}"/>
    <cellStyle name="Normal 2 20 3" xfId="7263" xr:uid="{14B04705-4F79-4B88-B48D-3DDDF32FAD21}"/>
    <cellStyle name="Normal 2 20 3 2" xfId="8398" xr:uid="{962F87E0-707C-4432-AD1C-9FC7C934D633}"/>
    <cellStyle name="Normal 2 200" xfId="18019" xr:uid="{73F8CBDF-F6B6-4E87-8483-4B0B21CB0738}"/>
    <cellStyle name="Normal 2 201" xfId="18014" xr:uid="{14C2F877-8072-4B23-A202-8CDA8989510F}"/>
    <cellStyle name="Normal 2 202" xfId="18016" xr:uid="{B38F4E67-9D76-40D2-944E-127580DBCC47}"/>
    <cellStyle name="Normal 2 203" xfId="18011" xr:uid="{7675FA58-5906-4C16-A8B1-52562A83F439}"/>
    <cellStyle name="Normal 2 204" xfId="18003" xr:uid="{97D7D3EA-1884-4A43-A88F-B6BB94338303}"/>
    <cellStyle name="Normal 2 205" xfId="18009" xr:uid="{6D4CFB78-87C7-4077-BAE2-869A0BBDB15E}"/>
    <cellStyle name="Normal 2 21" xfId="6853" xr:uid="{89955322-740C-40E9-922F-9A9C649A0247}"/>
    <cellStyle name="Normal 2 21 2" xfId="7518" xr:uid="{87E92B62-6C5B-46F6-9B3B-28F162606F1D}"/>
    <cellStyle name="Normal 2 21 3" xfId="7261" xr:uid="{A289075E-5604-4C8F-A519-CB4C12607DB3}"/>
    <cellStyle name="Normal 2 21 3 2" xfId="8396" xr:uid="{21194CE7-F4AF-40CD-A8A1-4CE570797A1F}"/>
    <cellStyle name="Normal 2 22" xfId="6837" xr:uid="{2277B20C-3CA2-436E-92E8-FB4795F6C9A2}"/>
    <cellStyle name="Normal 2 22 2" xfId="7516" xr:uid="{477239F6-EA70-47A0-9EFA-5C9637C4DEB8}"/>
    <cellStyle name="Normal 2 22 3" xfId="7259" xr:uid="{65DB391F-F61B-4D86-B244-E2D6AE772AFD}"/>
    <cellStyle name="Normal 2 22 3 2" xfId="8394" xr:uid="{B5F02C11-7DCE-44E3-9A1A-6E33F4BF0D58}"/>
    <cellStyle name="Normal 2 23" xfId="6821" xr:uid="{9502CD33-25A6-4412-9792-74499B2946DE}"/>
    <cellStyle name="Normal 2 23 2" xfId="7514" xr:uid="{C03AB404-48B8-448C-8645-B2A242E31DC5}"/>
    <cellStyle name="Normal 2 23 3" xfId="7257" xr:uid="{0ED53A68-3953-49D0-B976-AA8B9116B4D8}"/>
    <cellStyle name="Normal 2 23 3 2" xfId="8392" xr:uid="{CEBB4B4A-5C2A-42B2-8277-9A30A59FA6A7}"/>
    <cellStyle name="Normal 2 24" xfId="6805" xr:uid="{E2053B72-B08F-4798-A87B-63E0741D9906}"/>
    <cellStyle name="Normal 2 24 2" xfId="7512" xr:uid="{FA556864-AA64-4306-92DB-D6380BD62BE0}"/>
    <cellStyle name="Normal 2 24 3" xfId="7255" xr:uid="{E637A003-B5F9-4E9E-B612-5CE5112CE44A}"/>
    <cellStyle name="Normal 2 24 3 2" xfId="8390" xr:uid="{18BF44BA-79EB-4E8A-A9AB-F5F4D24197F5}"/>
    <cellStyle name="Normal 2 25" xfId="7239" xr:uid="{504658B3-044E-4EF0-97FD-8407F997323C}"/>
    <cellStyle name="Normal 2 25 2" xfId="8388" xr:uid="{24F3F473-15C1-4B3C-AFDA-5079ECB0AE6D}"/>
    <cellStyle name="Normal 2 25 3" xfId="8022" xr:uid="{6E448F6E-809C-4945-92F6-C65DE43F5994}"/>
    <cellStyle name="Normal 2 26" xfId="7223" xr:uid="{C3C34532-B5AC-498A-B468-2CF017AEFD04}"/>
    <cellStyle name="Normal 2 26 2" xfId="8386" xr:uid="{D30C19D7-5020-4F5C-9F1A-42A834293D86}"/>
    <cellStyle name="Normal 2 26 3" xfId="8020" xr:uid="{5D70D080-AF05-4AB4-9101-0ACD4649C0FA}"/>
    <cellStyle name="Normal 2 27" xfId="7221" xr:uid="{6933D7E4-AE22-42D4-BA4D-D783B3CEA746}"/>
    <cellStyle name="Normal 2 27 2" xfId="8384" xr:uid="{5750FC86-8257-494A-8C07-1E668B7FF6BD}"/>
    <cellStyle name="Normal 2 27 3" xfId="8004" xr:uid="{7DCD8032-DA3A-4A12-8E18-FB84F9D3382E}"/>
    <cellStyle name="Normal 2 28" xfId="7988" xr:uid="{528AA683-C5AC-4EA6-AF7D-34407AC7B0D1}"/>
    <cellStyle name="Normal 2 29" xfId="7972" xr:uid="{460A5293-F798-4CCE-842D-BC3A3149C2E7}"/>
    <cellStyle name="Normal 2 3" xfId="181" xr:uid="{BF81518F-0B2B-4382-8754-631F5910A740}"/>
    <cellStyle name="Normal 2 3 10" xfId="10421" xr:uid="{EBEAF665-A632-41C7-8EB1-D946B92708CE}"/>
    <cellStyle name="Normal 2 3 11" xfId="11593" xr:uid="{DD088034-6924-4E04-B477-47E2A9296E6E}"/>
    <cellStyle name="Normal 2 3 2" xfId="529" xr:uid="{ECFEEF5E-4702-420F-BAAE-D74D74B5FEE4}"/>
    <cellStyle name="Normal 2 3 3" xfId="350" xr:uid="{18A3F844-9FA1-40F6-BEA5-FCD350DB676D}"/>
    <cellStyle name="Normal 2 3 4" xfId="3788" xr:uid="{CD364BB1-200C-4CEF-85E6-5ED21DAB3DA4}"/>
    <cellStyle name="Normal 2 3 5" xfId="4076" xr:uid="{DFDA7527-DF1F-40E2-8346-D65D8BB1D37C}"/>
    <cellStyle name="Normal 2 3 6" xfId="4279" xr:uid="{D657A145-87DC-4BAA-BE59-5B2DC78D64FD}"/>
    <cellStyle name="Normal 2 3 7" xfId="4819" xr:uid="{47BEC538-6639-4CCE-B519-D7D9E41A17CA}"/>
    <cellStyle name="Normal 2 3 8" xfId="6458" xr:uid="{220D7DBD-D828-4F4D-A560-6F272B0F5271}"/>
    <cellStyle name="Normal 2 3 9" xfId="9984" xr:uid="{A35400F6-B78A-460D-B1BA-1FEB6375DE02}"/>
    <cellStyle name="Normal 2 30" xfId="7956" xr:uid="{23E4E986-E35E-4933-A8BE-34964D07DE01}"/>
    <cellStyle name="Normal 2 31" xfId="9892" xr:uid="{0A9D3044-0633-4EA9-A440-5C7FE453E7F1}"/>
    <cellStyle name="Normal 2 32" xfId="10036" xr:uid="{345C4597-107C-47C0-A14C-1B913FDA7B56}"/>
    <cellStyle name="Normal 2 33" xfId="9875" xr:uid="{B7C73785-D719-462D-B974-0B77AF7DAB2A}"/>
    <cellStyle name="Normal 2 33 2" xfId="10483" xr:uid="{AA6005B4-4A57-4E85-BBD4-EEC52F111BF9}"/>
    <cellStyle name="Normal 2 34" xfId="10443" xr:uid="{6AB9C7A2-E10F-4091-AF60-6AA3A379EA60}"/>
    <cellStyle name="Normal 2 35" xfId="10322" xr:uid="{1D28E769-94E0-4579-93A7-D4B65746EFA4}"/>
    <cellStyle name="Normal 2 35 2" xfId="10723" xr:uid="{CE73D858-F4CF-4C71-8BE5-581ED8997818}"/>
    <cellStyle name="Normal 2 36" xfId="10306" xr:uid="{9BBF9B27-EE56-426F-AC26-F46DAF40EEA3}"/>
    <cellStyle name="Normal 2 36 2" xfId="10721" xr:uid="{97FA9781-44EF-45F0-9FB7-601FF844E522}"/>
    <cellStyle name="Normal 2 37" xfId="10304" xr:uid="{027575DA-F4C6-4592-BBAC-CFF8E5DC2027}"/>
    <cellStyle name="Normal 2 37 2" xfId="10719" xr:uid="{3C253849-555F-4EAF-917F-B62710E6636E}"/>
    <cellStyle name="Normal 2 38" xfId="10615" xr:uid="{DA277A9C-FC44-4F50-83B8-C8358109D02E}"/>
    <cellStyle name="Normal 2 39" xfId="10614" xr:uid="{6EE259C9-B8D5-46FB-AFE7-61553AB9B4DD}"/>
    <cellStyle name="Normal 2 4" xfId="427" xr:uid="{C7DA591B-51BA-4EA1-B04B-D4E5B0BBB00A}"/>
    <cellStyle name="Normal 2 4 10" xfId="12096" xr:uid="{57B5FBB8-5D16-4B1F-92E1-55159BDD7719}"/>
    <cellStyle name="Normal 2 4 2" xfId="1058" xr:uid="{51E59920-3E75-4C55-85F6-6E94B5951262}"/>
    <cellStyle name="Normal 2 4 3" xfId="737" xr:uid="{3897BB57-3E43-4174-9D5D-ADB59AE78CEB}"/>
    <cellStyle name="Normal 2 4 4" xfId="3903" xr:uid="{0E91938A-47FA-4452-AD81-E14A425D5335}"/>
    <cellStyle name="Normal 2 4 5" xfId="3897" xr:uid="{0F757992-D5BB-42AC-AE12-E0756ECE6C96}"/>
    <cellStyle name="Normal 2 4 5 2" xfId="4116" xr:uid="{E56AEA5C-CEF2-41EE-A3F4-F2B23616BA50}"/>
    <cellStyle name="Normal 2 4 6" xfId="4300" xr:uid="{2EA6C28A-2975-4CC0-8FB5-FF2944F4D111}"/>
    <cellStyle name="Normal 2 4 7" xfId="4849" xr:uid="{DDEBF864-B780-46F4-A56C-48A70CBF4943}"/>
    <cellStyle name="Normal 2 4 8" xfId="4840" xr:uid="{0E5D53FF-8BFF-40CE-93DB-2B7268E02EDA}"/>
    <cellStyle name="Normal 2 4 8 2" xfId="6508" xr:uid="{C49CE653-A839-4C42-880F-EDDBD48B9C2A}"/>
    <cellStyle name="Normal 2 4 9" xfId="6479" xr:uid="{636EE537-86F0-4952-A438-0333539B6BDC}"/>
    <cellStyle name="Normal 2 40" xfId="11501" xr:uid="{571A6EED-60B9-44E5-9160-8B311FDA75DF}"/>
    <cellStyle name="Normal 2 41" xfId="11492" xr:uid="{B8CCC0AB-A6F7-4592-998B-5DC9AB572895}"/>
    <cellStyle name="Normal 2 42" xfId="11644" xr:uid="{23A7AF6E-2E6F-4D0E-A51E-02A4623EE1AD}"/>
    <cellStyle name="Normal 2 43" xfId="11613" xr:uid="{3C5439A9-1E22-4BB1-B359-F2F301ACFB53}"/>
    <cellStyle name="Normal 2 44" xfId="11665" xr:uid="{AB4CDABE-23B6-40B7-B4DC-86AF6ED69444}"/>
    <cellStyle name="Normal 2 45" xfId="11693" xr:uid="{2BB18DCE-B347-403C-AF3B-3AE0E5E16A0E}"/>
    <cellStyle name="Normal 2 46" xfId="11649" xr:uid="{C53E151F-CD82-462F-9D38-989E6A3BCB7E}"/>
    <cellStyle name="Normal 2 47" xfId="12020" xr:uid="{05685311-9873-4D65-865F-B696DF7D1105}"/>
    <cellStyle name="Normal 2 48" xfId="11615" xr:uid="{62199C2B-CD87-48A3-82B2-751C8963FD07}"/>
    <cellStyle name="Normal 2 49" xfId="12219" xr:uid="{A6A26E19-7B24-42DC-9387-8D9A5D47510A}"/>
    <cellStyle name="Normal 2 5" xfId="183" xr:uid="{33AC6815-B81B-420E-A165-52F8B230B07C}"/>
    <cellStyle name="Normal 2 5 2" xfId="3882" xr:uid="{7A53A97A-21C4-4214-838A-D85DEF84F63A}"/>
    <cellStyle name="Normal 2 5 3" xfId="3883" xr:uid="{6CD05AE7-CCD6-4551-93AF-3E0F3B1C3689}"/>
    <cellStyle name="Normal 2 5 3 2" xfId="4114" xr:uid="{48AD00A2-AAC8-47F8-8DF7-FD8D42B3F64A}"/>
    <cellStyle name="Normal 2 5 4" xfId="4818" xr:uid="{AFCDA272-EC36-43B3-821A-040B4548CB1D}"/>
    <cellStyle name="Normal 2 5 5" xfId="4755" xr:uid="{00C92662-E56A-49CD-9EDE-0B0ABDF07E82}"/>
    <cellStyle name="Normal 2 5 5 2" xfId="6506" xr:uid="{8443728B-AD69-4B6E-A16E-D43991B603A7}"/>
    <cellStyle name="Normal 2 5 6" xfId="12051" xr:uid="{D35121E2-30C7-46D0-9D1D-ECA8C4131C1C}"/>
    <cellStyle name="Normal 2 50" xfId="12461" xr:uid="{67F9D7AB-52CA-49A7-A63C-E4B08E115FCC}"/>
    <cellStyle name="Normal 2 51" xfId="12466" xr:uid="{69F34B6E-8976-49E1-80CE-A27A3990D22D}"/>
    <cellStyle name="Normal 2 52" xfId="12471" xr:uid="{01107FC8-A647-4707-965A-B1D5D5AA7738}"/>
    <cellStyle name="Normal 2 53" xfId="12472" xr:uid="{1FC5D455-432C-4839-8C23-7C4D07A41D8E}"/>
    <cellStyle name="Normal 2 54" xfId="12473" xr:uid="{99B7E8BD-80D2-4C88-96A5-831A80E42B2C}"/>
    <cellStyle name="Normal 2 55" xfId="13629" xr:uid="{DE2DBF38-8076-4F5A-BC1A-AC4AE2122AB4}"/>
    <cellStyle name="Normal 2 56" xfId="13739" xr:uid="{748079DB-2258-42F1-85EB-109C434C7907}"/>
    <cellStyle name="Normal 2 57" xfId="13762" xr:uid="{424910E2-4E4E-43C5-BF2E-F7AE96F48E05}"/>
    <cellStyle name="Normal 2 58" xfId="13763" xr:uid="{7176CA9C-DF05-4E66-9A86-24E7A353F737}"/>
    <cellStyle name="Normal 2 59" xfId="13780" xr:uid="{1137D9B5-A3B3-4351-951B-7B0AAC013820}"/>
    <cellStyle name="Normal 2 6" xfId="1009" xr:uid="{4C36ACCD-442F-4CDA-ADD4-FBB8900DC72B}"/>
    <cellStyle name="Normal 2 6 2" xfId="3910" xr:uid="{CA272C83-87AA-4BD1-9F14-6E0B507FB852}"/>
    <cellStyle name="Normal 2 6 3" xfId="3867" xr:uid="{BD883900-4E86-4D8D-B5CE-106C5993E4C5}"/>
    <cellStyle name="Normal 2 6 3 2" xfId="4112" xr:uid="{60EB09C4-58E6-43F8-8306-96087E26B737}"/>
    <cellStyle name="Normal 2 6 4" xfId="12098" xr:uid="{8D7FCF15-D606-43EE-A1BF-3A51FE2B7BD4}"/>
    <cellStyle name="Normal 2 60" xfId="13819" xr:uid="{3464BBDC-7C6F-400F-BC72-B5DB21E43839}"/>
    <cellStyle name="Normal 2 61" xfId="13814" xr:uid="{3B5A7C9F-4FCE-4B4E-8E2C-CB6FE6731CB6}"/>
    <cellStyle name="Normal 2 62" xfId="13926" xr:uid="{D03CE71C-E240-4C4F-8562-39409F714B73}"/>
    <cellStyle name="Normal 2 63" xfId="13927" xr:uid="{011C5842-E66D-4CEB-A797-78E5D4193915}"/>
    <cellStyle name="Normal 2 64" xfId="14016" xr:uid="{745CECE3-4863-42DE-B1F6-70916E525701}"/>
    <cellStyle name="Normal 2 65" xfId="14097" xr:uid="{D181AF3C-D394-4C7F-A95B-9A5A6630B08D}"/>
    <cellStyle name="Normal 2 66" xfId="14157" xr:uid="{2E6921CD-8282-4741-A203-CEB5DAB6922B}"/>
    <cellStyle name="Normal 2 67" xfId="14168" xr:uid="{1202E28F-D800-44A3-AA39-498156684FFE}"/>
    <cellStyle name="Normal 2 68" xfId="14167" xr:uid="{D7973924-D386-415C-B843-9C5F556FC734}"/>
    <cellStyle name="Normal 2 69" xfId="14423" xr:uid="{6C540328-5274-48FF-A35F-A8761D4DBBB9}"/>
    <cellStyle name="Normal 2 7" xfId="3696" xr:uid="{610EF1C4-C59A-4D2C-BA0C-9751189B25F6}"/>
    <cellStyle name="Normal 2 7 2" xfId="12071" xr:uid="{74F4A570-2450-4136-AC37-53C58C566E47}"/>
    <cellStyle name="Normal 2 70" xfId="14424" xr:uid="{263E0AE1-5B81-4C93-B0E1-4ED861EB4975}"/>
    <cellStyle name="Normal 2 71" xfId="14433" xr:uid="{3CFE5D22-2BFA-4FDB-B315-C04C1A8037AE}"/>
    <cellStyle name="Normal 2 72" xfId="14446" xr:uid="{3F15726C-60C1-4573-A433-F8DE9F83D455}"/>
    <cellStyle name="Normal 2 73" xfId="14447" xr:uid="{F2E0EF03-217E-4594-94FC-DF9A1B26ADF0}"/>
    <cellStyle name="Normal 2 74" xfId="14683" xr:uid="{ECD3FB61-150A-49CE-AF2B-E9C15E9DF9A1}"/>
    <cellStyle name="Normal 2 75" xfId="14696" xr:uid="{91987506-7212-4D2A-9D7A-D896E77ED4D0}"/>
    <cellStyle name="Normal 2 76" xfId="14702" xr:uid="{84774D15-F28E-43D2-A117-9DBB32DC9803}"/>
    <cellStyle name="Normal 2 77" xfId="14701" xr:uid="{FD16A73F-3879-4961-88A7-E2B4EAF65868}"/>
    <cellStyle name="Normal 2 78" xfId="14710" xr:uid="{9043126D-9EB2-4C62-AB64-05DE8766F7A1}"/>
    <cellStyle name="Normal 2 79" xfId="14711" xr:uid="{7A60D24A-EF60-4600-A7FD-1E8ECBA897BC}"/>
    <cellStyle name="Normal 2 8" xfId="3847" xr:uid="{D77DF256-F803-4898-B403-34E5798C966B}"/>
    <cellStyle name="Normal 2 8 2" xfId="4107" xr:uid="{B14B88FB-FBBF-4B09-B8E2-9FB67A8AE89F}"/>
    <cellStyle name="Normal 2 8 3" xfId="12046" xr:uid="{F9CB4222-968E-4B8B-B431-68AC1ACE0CA7}"/>
    <cellStyle name="Normal 2 80" xfId="14842" xr:uid="{AACB4D31-62C9-4CC5-880B-97411E828110}"/>
    <cellStyle name="Normal 2 81" xfId="14843" xr:uid="{40C1E0AC-698C-494C-A344-553D73253076}"/>
    <cellStyle name="Normal 2 82" xfId="14854" xr:uid="{7F756F2A-DA9B-487E-99E2-F91738E65084}"/>
    <cellStyle name="Normal 2 83" xfId="14839" xr:uid="{04691A03-CEE5-43A3-A55A-09388D3F8B9B}"/>
    <cellStyle name="Normal 2 84" xfId="14872" xr:uid="{9EA4D492-0BEF-4DA9-8ED0-15E4D2E57662}"/>
    <cellStyle name="Normal 2 85" xfId="14863" xr:uid="{F7211E02-D531-45A5-AAF8-5E0BA8510AD5}"/>
    <cellStyle name="Normal 2 86" xfId="14896" xr:uid="{35B54D1B-D910-47AD-8AE4-7C22298F379F}"/>
    <cellStyle name="Normal 2 87" xfId="14891" xr:uid="{079DE49C-E97C-4F6B-8E87-F5C319186308}"/>
    <cellStyle name="Normal 2 88" xfId="14949" xr:uid="{C953E8B3-4673-4DA6-A105-799ED358474A}"/>
    <cellStyle name="Normal 2 89" xfId="14938" xr:uid="{C177BF7C-90B4-4E60-8BE3-DAC296BE08DD}"/>
    <cellStyle name="Normal 2 9" xfId="3689" xr:uid="{C1D6053E-177B-46F8-9C19-B99BF8E670C5}"/>
    <cellStyle name="Normal 2 9 2" xfId="4103" xr:uid="{82B0EF64-A72C-4192-8BEE-AA46E76D7327}"/>
    <cellStyle name="Normal 2 9 3" xfId="12049" xr:uid="{42AD2BA6-D10C-4CFD-A3B5-8CDAD5FFA9CF}"/>
    <cellStyle name="Normal 2 90" xfId="15030" xr:uid="{91805CD5-1AC1-49AF-949C-E259CD7883E6}"/>
    <cellStyle name="Normal 2 91" xfId="15031" xr:uid="{FF056815-661D-4EF1-9DD2-D33AE74340B2}"/>
    <cellStyle name="Normal 2 92" xfId="15119" xr:uid="{6F035437-F5F5-498F-8BF2-816FDCB4B245}"/>
    <cellStyle name="Normal 2 93" xfId="15127" xr:uid="{60005A2A-BEF0-4566-8463-8F907874F252}"/>
    <cellStyle name="Normal 2 94" xfId="15100" xr:uid="{831189D2-27C8-403C-AE69-9EC94ACB2977}"/>
    <cellStyle name="Normal 2 95" xfId="15151" xr:uid="{8C594383-548D-47D1-89EA-FD0C21B90FF1}"/>
    <cellStyle name="Normal 2 96" xfId="15152" xr:uid="{21C5EF61-482F-4902-BDC3-40C86D2A3214}"/>
    <cellStyle name="Normal 2 97" xfId="15326" xr:uid="{F7A2283E-46D6-4DF3-80D9-7FF3A5196107}"/>
    <cellStyle name="Normal 2 98" xfId="15328" xr:uid="{5E34BD56-7028-4A80-A003-D7D3E15F83AE}"/>
    <cellStyle name="Normal 2 99" xfId="15345" xr:uid="{A63499F3-211E-4840-A859-A71F3CFA57EF}"/>
    <cellStyle name="Normal 20" xfId="2424" xr:uid="{EB52B0EE-93D5-4219-9F8A-40AB4ACED8AE}"/>
    <cellStyle name="Normal 20 2" xfId="3009" xr:uid="{E8083E88-248A-4C37-AEFC-BB993658D8E0}"/>
    <cellStyle name="Normal 20 3" xfId="12075" xr:uid="{3B9E80B8-F672-4E80-B792-8D0A2E0D4FA5}"/>
    <cellStyle name="Normal 21" xfId="2443" xr:uid="{8662454F-9790-412A-B4B7-DC20628CD0E3}"/>
    <cellStyle name="Normal 21 2" xfId="3010" xr:uid="{3E9AD84E-6426-4A09-BD65-9FEEC67F39B5}"/>
    <cellStyle name="Normal 21 3" xfId="12083" xr:uid="{7F847E0D-05E4-4E2F-B19B-C07112BFD532}"/>
    <cellStyle name="Normal 22" xfId="2576" xr:uid="{85BDD29E-CB17-4E1B-ABD6-BBD3133D3FED}"/>
    <cellStyle name="Normal 22 2" xfId="12055" xr:uid="{67698185-DC7D-4F05-B233-4E14DD4279CF}"/>
    <cellStyle name="Normal 22 2 2" xfId="182" xr:uid="{6900916E-1306-4DF2-924E-01FD2D8E125F}"/>
    <cellStyle name="Normal 22 2 2 2" xfId="1055" xr:uid="{DBFC1528-224C-4872-8238-51B829D5F7BC}"/>
    <cellStyle name="Normal 23" xfId="2661" xr:uid="{2D4B9B93-3334-4A7E-B4BB-14227E496766}"/>
    <cellStyle name="Normal 23 2" xfId="3011" xr:uid="{B34C6560-1829-4064-8D21-501F169DF36B}"/>
    <cellStyle name="Normal 23 3" xfId="12041" xr:uid="{D8F67030-4C5B-4025-ABE4-AF093CF62207}"/>
    <cellStyle name="Normal 24" xfId="172" xr:uid="{84E62F05-7CCD-4458-AA45-4C735C954C88}"/>
    <cellStyle name="Normal 24 2" xfId="3012" xr:uid="{90524A19-23F0-4CFA-9F88-1C479EFA1CF7}"/>
    <cellStyle name="Normal 24 3" xfId="12112" xr:uid="{A4D2B892-6587-40E7-9DF3-AEB0341D0B9F}"/>
    <cellStyle name="Normal 25" xfId="2975" xr:uid="{2BF5ACD1-BB0A-420A-8CD7-4F17EAE44272}"/>
    <cellStyle name="Normal 25 2" xfId="12067" xr:uid="{B40838C8-3B4D-4C6C-84FE-A68947C3F3F9}"/>
    <cellStyle name="Normal 26" xfId="3013" xr:uid="{541BF5A7-7D4E-4013-B13B-8EF654D27D46}"/>
    <cellStyle name="Normal 26 2" xfId="12074" xr:uid="{216D84A9-9DF2-479F-9297-A28B0806F1FE}"/>
    <cellStyle name="Normal 27" xfId="3140" xr:uid="{50E49787-BBE8-42D5-AEC7-7FF31F45371F}"/>
    <cellStyle name="Normal 27 2" xfId="12060" xr:uid="{BC7D9632-EAF3-499C-B534-296CFBCDC7DB}"/>
    <cellStyle name="Normal 28" xfId="3177" xr:uid="{45BAC53D-5F31-4D80-BC05-63734CC20B37}"/>
    <cellStyle name="Normal 28 2" xfId="12025" xr:uid="{5AE6B342-AA14-4873-A3E9-81ED9BD08C45}"/>
    <cellStyle name="Normal 29" xfId="202" xr:uid="{F9BE41D8-E8CA-4433-B577-F880DE892709}"/>
    <cellStyle name="Normal 29 2" xfId="12045" xr:uid="{03E0477C-47D3-42D8-BC43-F3F321461A60}"/>
    <cellStyle name="Normal 3" xfId="4" xr:uid="{00000000-0005-0000-0000-000004000000}"/>
    <cellStyle name="Normál 3" xfId="12044" xr:uid="{949607C2-C8BB-4909-8E97-D458DEF056A4}"/>
    <cellStyle name="Normal 3 10" xfId="10353" xr:uid="{EC71D503-99EB-4527-9810-863C2FEEEAB0}"/>
    <cellStyle name="Normal 3 100" xfId="16152" xr:uid="{0B7A2101-1A73-4166-BCD0-28B15FDAC274}"/>
    <cellStyle name="Normal 3 101" xfId="16155" xr:uid="{39B3A36B-80CC-4E3F-AFFF-239337E48BD3}"/>
    <cellStyle name="Normal 3 102" xfId="16405" xr:uid="{FA3A9B29-C1FF-441E-B52C-E0951070F350}"/>
    <cellStyle name="Normal 3 103" xfId="16406" xr:uid="{424524E5-0811-4B3E-B77C-0C980AF51F25}"/>
    <cellStyle name="Normal 3 104" xfId="16411" xr:uid="{7A076BD8-425B-4B8D-ACAA-97808482D9D3}"/>
    <cellStyle name="Normal 3 105" xfId="16392" xr:uid="{127EE07B-F229-446B-B443-D53A528B566F}"/>
    <cellStyle name="Normal 3 106" xfId="16429" xr:uid="{526609BC-7328-4E7B-847C-5F853E59C337}"/>
    <cellStyle name="Normal 3 107" xfId="16430" xr:uid="{C83E2AD6-E105-4D7A-A28F-6924CA3C6139}"/>
    <cellStyle name="Normal 3 108" xfId="16573" xr:uid="{5CAEBF7E-CEC0-4EB6-AAE8-4EB76FCDF360}"/>
    <cellStyle name="Normal 3 109" xfId="16574" xr:uid="{C812E692-90B8-4C48-9ED1-4AC4EC8EB967}"/>
    <cellStyle name="Normal 3 11" xfId="11592" xr:uid="{D03E5F47-974D-4B0B-9A27-7AB556F47221}"/>
    <cellStyle name="Normal 3 110" xfId="16632" xr:uid="{B9FC56A9-D078-4BE2-9EE4-59616D1FBB12}"/>
    <cellStyle name="Normal 3 111" xfId="16640" xr:uid="{93C76D3B-3FF4-46CA-BB96-9B4CA0FD8344}"/>
    <cellStyle name="Normal 3 112" xfId="16659" xr:uid="{6F415978-A4AD-4BF5-A27F-74A1252A7CA2}"/>
    <cellStyle name="Normal 3 113" xfId="16614" xr:uid="{F82099D1-55AD-4CEB-B477-D7609D1D4F2C}"/>
    <cellStyle name="Normal 3 114" xfId="16600" xr:uid="{C96A8FBC-745C-4986-B805-9089EF0047EB}"/>
    <cellStyle name="Normal 3 115" xfId="16630" xr:uid="{A0C15679-A5C3-4DC6-9229-5631D1E6E0E7}"/>
    <cellStyle name="Normal 3 116" xfId="16669" xr:uid="{79A30F73-9FE2-4C01-808C-CE22EBEB40F7}"/>
    <cellStyle name="Normal 3 117" xfId="16666" xr:uid="{B4BF68E5-392C-457A-8E15-9043744BC714}"/>
    <cellStyle name="Normal 3 118" xfId="16637" xr:uid="{4E04E0F3-B6A0-4311-8165-7D34E02DA07F}"/>
    <cellStyle name="Normal 3 119" xfId="16601" xr:uid="{3B0C3190-5DC5-4875-8548-BAA7720DF41B}"/>
    <cellStyle name="Normal 3 12" xfId="11648" xr:uid="{27AEC489-1BDC-4289-8920-EFC4C8EBF336}"/>
    <cellStyle name="Normal 3 120" xfId="16674" xr:uid="{F8B94587-FA57-4595-90BC-2978B105CFDC}"/>
    <cellStyle name="Normal 3 121" xfId="16625" xr:uid="{40BAA393-42A9-450C-895C-AA3803D6518D}"/>
    <cellStyle name="Normal 3 122" xfId="16621" xr:uid="{E199C7DE-EE62-4D2E-B2DD-82DE79A45792}"/>
    <cellStyle name="Normal 3 123" xfId="16695" xr:uid="{2AC2225C-E30E-41C9-9AEB-AA5BA8303B1A}"/>
    <cellStyle name="Normal 3 124" xfId="16696" xr:uid="{7408848A-65D5-4BF0-955F-95FDEC192009}"/>
    <cellStyle name="Normal 3 125" xfId="16858" xr:uid="{7631E35F-36BC-4FFF-908A-A2697982E477}"/>
    <cellStyle name="Normal 3 126" xfId="16860" xr:uid="{C891618E-886B-4FAD-9C2D-6502BA1BCCD4}"/>
    <cellStyle name="Normal 3 127" xfId="16866" xr:uid="{CFF1D0B2-5DF1-4E39-86A0-655703E4A675}"/>
    <cellStyle name="Normal 3 128" xfId="16836" xr:uid="{64E39611-1511-406F-AAD0-2BFD88374DFE}"/>
    <cellStyle name="Normal 3 129" xfId="16838" xr:uid="{7C76E140-E8B7-454E-9A9E-07391FD52395}"/>
    <cellStyle name="Normal 3 13" xfId="11627" xr:uid="{8BA1FC95-A7BB-4A25-A722-8DEEA7980DE1}"/>
    <cellStyle name="Normal 3 130" xfId="16855" xr:uid="{D0EEAFB4-FBA4-4D95-8130-DDBC34EAFE3D}"/>
    <cellStyle name="Normal 3 131" xfId="16888" xr:uid="{07B00D33-F454-4349-A570-63A123AAE968}"/>
    <cellStyle name="Normal 3 132" xfId="16889" xr:uid="{FE80067C-262B-45E4-966E-D0749A3AA9DA}"/>
    <cellStyle name="Normal 3 133" xfId="17337" xr:uid="{1FFA0F3A-29ED-434C-AB64-C177967D961C}"/>
    <cellStyle name="Normal 3 134" xfId="17331" xr:uid="{78752117-2AF8-4562-845C-3D40880FA3D4}"/>
    <cellStyle name="Normal 3 135" xfId="17346" xr:uid="{63F2EF15-05A6-4D32-87A1-35AB0A24DF51}"/>
    <cellStyle name="Normal 3 136" xfId="17355" xr:uid="{2D1483A8-416D-44F0-8CAC-EF37DBF01C89}"/>
    <cellStyle name="Normal 3 137" xfId="17400" xr:uid="{0AA243E1-104B-4F74-BE56-C1C0FD123EDF}"/>
    <cellStyle name="Normal 3 138" xfId="17402" xr:uid="{38F58E67-5294-46AD-A2C5-9B197C99F209}"/>
    <cellStyle name="Normal 3 139" xfId="17412" xr:uid="{97066747-3D6A-4637-B6AA-DED7A9A6D289}"/>
    <cellStyle name="Normal 3 14" xfId="11653" xr:uid="{4104B861-6755-4AC4-B68F-617F56EFCE5A}"/>
    <cellStyle name="Normal 3 140" xfId="17372" xr:uid="{DA87573B-AE68-4582-98D9-BE709D7C2095}"/>
    <cellStyle name="Normal 3 141" xfId="17380" xr:uid="{43B82F4F-4026-49E5-B368-E2253B729831}"/>
    <cellStyle name="Normal 3 142" xfId="17408" xr:uid="{F2416590-DF5A-4BC5-9B70-8D1B33CF240F}"/>
    <cellStyle name="Normal 3 143" xfId="17415" xr:uid="{34F01D57-D1AE-48E9-8637-C7215025D515}"/>
    <cellStyle name="Normal 3 144" xfId="17389" xr:uid="{3AF5F474-D211-4689-B906-5D841F00D8E1}"/>
    <cellStyle name="Normal 3 145" xfId="17444" xr:uid="{588FAA84-351E-4369-8825-0E3E66D47CA0}"/>
    <cellStyle name="Normal 3 146" xfId="17445" xr:uid="{C66F63F7-529E-412D-B4B4-12E6A35AE522}"/>
    <cellStyle name="Normal 3 147" xfId="17450" xr:uid="{A328BD74-AA5E-4CBD-96DA-CD46C56BD70E}"/>
    <cellStyle name="Normal 3 148" xfId="17431" xr:uid="{3A02E004-1FFA-4703-84FA-DB5FE6AA8EE8}"/>
    <cellStyle name="Normal 3 149" xfId="17571" xr:uid="{80ACF2B8-427B-4D25-89FE-7FFEF0B52189}"/>
    <cellStyle name="Normal 3 15" xfId="12118" xr:uid="{788E1569-ECF2-4182-A583-93D17C9AE7AD}"/>
    <cellStyle name="Normal 3 150" xfId="17572" xr:uid="{AF0EFA1D-4CD5-4BFD-8ADF-3762E9F81579}"/>
    <cellStyle name="Normal 3 151" xfId="17602" xr:uid="{D2C51753-52B7-40B2-AB4A-1423546F54D2}"/>
    <cellStyle name="Normal 3 152" xfId="17604" xr:uid="{FA93298D-5EC4-4346-A9DA-C549A3F468ED}"/>
    <cellStyle name="Normal 3 153" xfId="17610" xr:uid="{00BBE9FB-D4A5-4E40-8538-E62C19F3491D}"/>
    <cellStyle name="Normal 3 154" xfId="17584" xr:uid="{680F52EA-789F-4F36-A86D-6F96743A1067}"/>
    <cellStyle name="Normal 3 155" xfId="17590" xr:uid="{3D2FBAED-7E7D-40E7-96AF-47E113FD3878}"/>
    <cellStyle name="Normal 3 156" xfId="17638" xr:uid="{7E03270A-9D9B-4EBC-8E96-7E23644959FC}"/>
    <cellStyle name="Normal 3 157" xfId="17639" xr:uid="{C9BB4A1B-2961-4267-AF70-2F2A55A91685}"/>
    <cellStyle name="Normal 3 158" xfId="17644" xr:uid="{BE3CB23F-704A-408E-A648-E0B01A322FA0}"/>
    <cellStyle name="Normal 3 159" xfId="17625" xr:uid="{02D7601D-08C4-4DE9-8B96-471F138A539F}"/>
    <cellStyle name="Normal 3 16" xfId="11611" xr:uid="{F3719E44-6612-40B9-8AFD-7308EF8DC488}"/>
    <cellStyle name="Normal 3 160" xfId="17765" xr:uid="{50BF7A98-1AF8-448E-A214-58D82CA85032}"/>
    <cellStyle name="Normal 3 161" xfId="17766" xr:uid="{374BA33E-9F8F-4B56-BB55-E7134C723BA9}"/>
    <cellStyle name="Normal 3 162" xfId="17863" xr:uid="{CEE1691B-10BF-44D3-A463-5982B6D08962}"/>
    <cellStyle name="Normal 3 163" xfId="17864" xr:uid="{2F58A22C-EACF-49FA-8A2F-C7670C04DDE2}"/>
    <cellStyle name="Normal 3 164" xfId="173" xr:uid="{7FEAC163-0E3C-4C3B-BFCA-771F2EC81417}"/>
    <cellStyle name="Normal 3 165" xfId="18001" xr:uid="{8EF5AB3E-D9D2-49D4-8A23-D7DDA34A4FF6}"/>
    <cellStyle name="Normal 3 166" xfId="18020" xr:uid="{93922EB8-53CC-40AC-9F31-3151E2362351}"/>
    <cellStyle name="Normal 3 167" xfId="18006" xr:uid="{456CA68C-3E37-4D3C-99D7-62866E26B16B}"/>
    <cellStyle name="Normal 3 168" xfId="18017" xr:uid="{EF3F255D-8A49-4E90-8EE0-92E56A2C6531}"/>
    <cellStyle name="Normal 3 169" xfId="18005" xr:uid="{AC6909C7-3A0C-469F-AB9E-DE9D882B7EEC}"/>
    <cellStyle name="Normal 3 17" xfId="11657" xr:uid="{1FFC36D3-99F5-4152-A9C4-78D5DAA724BA}"/>
    <cellStyle name="Normal 3 170" xfId="18010" xr:uid="{576B97AC-BAC6-4F1B-B7FA-0271204415D4}"/>
    <cellStyle name="Normal 3 171" xfId="18021" xr:uid="{977A3A7F-B30F-45E7-876A-7A92B3EB0C19}"/>
    <cellStyle name="Normal 3 172" xfId="18007" xr:uid="{7F3EDD70-0096-41D8-89E6-72F9732CC58F}"/>
    <cellStyle name="Normal 3 173" xfId="18012" xr:uid="{5287CB68-F033-4F04-B342-BF9781A9362B}"/>
    <cellStyle name="Normal 3 174" xfId="18004" xr:uid="{DFC55A12-2C18-41B3-B116-6781516C6BD5}"/>
    <cellStyle name="Normal 3 175" xfId="18008" xr:uid="{575D840D-52FD-4295-875B-05E58B7B74AC}"/>
    <cellStyle name="Normal 3 18" xfId="11658" xr:uid="{48914EB8-44FE-4113-935F-3B0E511CBA1A}"/>
    <cellStyle name="Normal 3 19" xfId="12221" xr:uid="{9886B21E-CFF9-4403-81E2-6D871B89DCE1}"/>
    <cellStyle name="Normal 3 2" xfId="7" xr:uid="{421FFA76-43F5-47D5-82E6-2A307F2DF9A8}"/>
    <cellStyle name="Normal 3 2 2" xfId="164" xr:uid="{175E4E7A-5113-4417-9F14-A0CBECCA211B}"/>
    <cellStyle name="Normal 3 2 3" xfId="12222" xr:uid="{64E4FD6F-F7EB-487C-89CF-838BAA735395}"/>
    <cellStyle name="Normal 3 2 4" xfId="527" xr:uid="{9E7EC027-8F6E-4E11-A27A-58DB8241FE16}"/>
    <cellStyle name="Normal 3 20" xfId="12462" xr:uid="{B5C5213B-3B14-4158-B87C-115F91C331EF}"/>
    <cellStyle name="Normal 3 21" xfId="12465" xr:uid="{D00F741C-1F0A-47BE-8E0E-005B717AF819}"/>
    <cellStyle name="Normal 3 22" xfId="12463" xr:uid="{B91796A2-34A2-4077-B25A-4D37E3041BF2}"/>
    <cellStyle name="Normal 3 23" xfId="12464" xr:uid="{76F71B76-3143-4A5C-A395-5FF439E33E0B}"/>
    <cellStyle name="Normal 3 24" xfId="12470" xr:uid="{F05338AB-C354-41A0-8C17-C94CB0F40D1F}"/>
    <cellStyle name="Normal 3 25" xfId="13672" xr:uid="{63C90AE7-345F-4B31-BB7F-97F65906FF3D}"/>
    <cellStyle name="Normal 3 26" xfId="13747" xr:uid="{FF336BE9-01B2-40BF-8074-A4E14AF7A15D}"/>
    <cellStyle name="Normal 3 27" xfId="13777" xr:uid="{4C26611F-4DCD-433A-8B4A-4612018CC471}"/>
    <cellStyle name="Normal 3 28" xfId="13787" xr:uid="{847EFA02-0A81-45E5-8916-42EB54A214F3}"/>
    <cellStyle name="Normal 3 29" xfId="13768" xr:uid="{DDCF8EC7-8788-47BB-AE39-26DACD3DF5FB}"/>
    <cellStyle name="Normal 3 3" xfId="356" xr:uid="{0D2F2F27-F3D3-4A68-B4F1-CE4C25321772}"/>
    <cellStyle name="Normal 3 30" xfId="13864" xr:uid="{CF312617-93BA-4224-8AC4-A678AD0D8494}"/>
    <cellStyle name="Normal 3 31" xfId="13865" xr:uid="{82C81613-5AF3-4BA4-8D5C-C9B614294E81}"/>
    <cellStyle name="Normal 3 32" xfId="13933" xr:uid="{7C1EB5CB-EC4D-47DE-824F-8AE71B92B385}"/>
    <cellStyle name="Normal 3 33" xfId="13934" xr:uid="{FC90F45F-BF4D-4C04-AF2D-9268F5310D0D}"/>
    <cellStyle name="Normal 3 34" xfId="14071" xr:uid="{EE7DDE75-224B-4BFE-A09D-976EBCD30864}"/>
    <cellStyle name="Normal 3 35" xfId="14098" xr:uid="{C0EF0A0E-1F34-4467-ABDD-46E527262BD7}"/>
    <cellStyle name="Normal 3 36" xfId="14165" xr:uid="{0E6B4218-CE36-42F7-9D80-FA08359F84E1}"/>
    <cellStyle name="Normal 3 37" xfId="14162" xr:uid="{D4785ACF-0B74-4F9B-A338-A27DFF54959C}"/>
    <cellStyle name="Normal 3 38" xfId="14160" xr:uid="{15286B90-9776-4E56-ACCA-1E0BA93D1A90}"/>
    <cellStyle name="Normal 3 39" xfId="14431" xr:uid="{BBE079B4-74C5-4486-84BB-00C863AE5D11}"/>
    <cellStyle name="Normal 3 4" xfId="3787" xr:uid="{CA74DA83-9208-4C7C-8692-533314A72792}"/>
    <cellStyle name="Normal 3 40" xfId="14432" xr:uid="{F0192F84-8E27-4490-BD21-4DAFC7A0C97D}"/>
    <cellStyle name="Normal 3 41" xfId="14434" xr:uid="{43F5BDF4-08A1-480E-98B3-9625E76F8B18}"/>
    <cellStyle name="Normal 3 42" xfId="14453" xr:uid="{841146DD-C4BB-493D-9972-C9AE54D78CBB}"/>
    <cellStyle name="Normal 3 43" xfId="14454" xr:uid="{78DB85E9-8A69-4F7A-BDDC-4733CFA6787D}"/>
    <cellStyle name="Normal 3 44" xfId="14692" xr:uid="{4FDE623B-B325-4DE4-832E-E443ED81BAC6}"/>
    <cellStyle name="Normal 3 45" xfId="14691" xr:uid="{E7C52456-7A8A-4AEB-9259-EA114CA8AD65}"/>
    <cellStyle name="Normal 3 46" xfId="14675" xr:uid="{10DA7D1D-F5A0-44E3-9D5F-3BF7DBB45691}"/>
    <cellStyle name="Normal 3 47" xfId="14694" xr:uid="{9399ED92-CE8C-453B-86F6-B0486420778C}"/>
    <cellStyle name="Normal 3 48" xfId="14717" xr:uid="{73FC71CD-C137-4A98-BA0B-F51CBD96EBDB}"/>
    <cellStyle name="Normal 3 49" xfId="14718" xr:uid="{6F63F1C5-13D0-4C91-8E2E-617FD0DEE908}"/>
    <cellStyle name="Normal 3 5" xfId="4007" xr:uid="{7616EFE7-585D-4AAF-81C3-0A5F4BDC7228}"/>
    <cellStyle name="Normal 3 50" xfId="14861" xr:uid="{1987D18E-8029-401E-B120-BA722A0B61BF}"/>
    <cellStyle name="Normal 3 51" xfId="14864" xr:uid="{DDE18170-D205-4C35-989A-0D61CA2A7F25}"/>
    <cellStyle name="Normal 3 52" xfId="14829" xr:uid="{5A43EC6F-62FD-4E67-B7B3-A203BB17FFC6}"/>
    <cellStyle name="Normal 3 53" xfId="14857" xr:uid="{F9ED1CE8-F08E-4C18-A98D-42FED62E3D7C}"/>
    <cellStyle name="Normal 3 54" xfId="14853" xr:uid="{16DE9BDA-3550-4999-B3BD-B7D4500B8AF5}"/>
    <cellStyle name="Normal 3 55" xfId="14865" xr:uid="{1C5305AB-1074-4B84-A3DB-2F1FADA63755}"/>
    <cellStyle name="Normal 3 56" xfId="14939" xr:uid="{F6906745-FBED-47D2-A19E-EB283D35FA69}"/>
    <cellStyle name="Normal 3 57" xfId="14941" xr:uid="{295751EA-EE56-4910-B418-138E134F8A5C}"/>
    <cellStyle name="Normal 3 58" xfId="14912" xr:uid="{D33FA93A-2CF7-4E68-AFF6-3A3EE59A92B9}"/>
    <cellStyle name="Normal 3 59" xfId="14943" xr:uid="{453DEA23-30AB-43FF-BBA0-950036C817A0}"/>
    <cellStyle name="Normal 3 6" xfId="4208" xr:uid="{32405FC1-7B00-4FD3-9ABE-02E89D277174}"/>
    <cellStyle name="Normal 3 60" xfId="15041" xr:uid="{A2B90D39-E158-4FFE-9932-112E70D4458A}"/>
    <cellStyle name="Normal 3 61" xfId="15043" xr:uid="{572F6BF0-D425-4B03-BD69-58EF0EBD6714}"/>
    <cellStyle name="Normal 3 62" xfId="15141" xr:uid="{003D8C54-47E3-49A1-8473-0442D1CCD807}"/>
    <cellStyle name="Normal 3 63" xfId="15143" xr:uid="{F150CB7F-FB5D-4A25-804D-8F0D06B6576F}"/>
    <cellStyle name="Normal 3 64" xfId="15149" xr:uid="{EC320A54-8B29-4F6B-87EB-091B8D7FD119}"/>
    <cellStyle name="Normal 3 65" xfId="15081" xr:uid="{B88AD585-C557-4A69-8945-8B95FC641091}"/>
    <cellStyle name="Normal 3 66" xfId="15138" xr:uid="{AC4A03C9-A271-458B-89DC-08E1125EBBBD}"/>
    <cellStyle name="Normal 3 67" xfId="15338" xr:uid="{B03EDA01-4830-4C0B-ACF7-BDF8CAD5E1B1}"/>
    <cellStyle name="Normal 3 68" xfId="15340" xr:uid="{C47CE72C-629D-4CCA-8B4C-E27E7C5510DD}"/>
    <cellStyle name="Normal 3 69" xfId="15339" xr:uid="{E64E0C7B-FF7D-4ECD-B801-A133A1BC7A69}"/>
    <cellStyle name="Normal 3 7" xfId="4745" xr:uid="{80E6E590-777D-4062-81CE-84079DBCB459}"/>
    <cellStyle name="Normal 3 70" xfId="15343" xr:uid="{1222C9D8-A9DB-436A-B122-A655ECA2B394}"/>
    <cellStyle name="Normal 3 71" xfId="15607" xr:uid="{4D1534FA-9096-4876-8443-95D24A1CAA0F}"/>
    <cellStyle name="Normal 3 72" xfId="15609" xr:uid="{B5FB70BE-AF7E-41CF-A70A-655DC92694E8}"/>
    <cellStyle name="Normal 3 73" xfId="15622" xr:uid="{012925A8-35A6-4F6E-8B6A-1EEE8BB3314A}"/>
    <cellStyle name="Normal 3 74" xfId="15567" xr:uid="{8E5116B6-C124-4823-858C-3BBB8C82A145}"/>
    <cellStyle name="Normal 3 75" xfId="15577" xr:uid="{3DFE40F5-57DA-4C94-85FC-427DBDC7BCB9}"/>
    <cellStyle name="Normal 3 76" xfId="15618" xr:uid="{8B639E47-B80F-46D6-B657-1CA878AE6665}"/>
    <cellStyle name="Normal 3 77" xfId="15625" xr:uid="{D51A1E58-52B5-4583-8090-0F4580E75FC0}"/>
    <cellStyle name="Normal 3 78" xfId="15589" xr:uid="{104DE803-17BC-4FDA-B55C-7F986E20EF3A}"/>
    <cellStyle name="Normal 3 79" xfId="15570" xr:uid="{8FD5C7E4-81DB-4125-ABD0-F94103EC24D7}"/>
    <cellStyle name="Normal 3 8" xfId="6387" xr:uid="{DFF6CD46-8476-40D3-ADFC-BAEE038D87A8}"/>
    <cellStyle name="Normal 3 80" xfId="15590" xr:uid="{75431A41-4A5B-4845-865A-6751C3EB14F1}"/>
    <cellStyle name="Normal 3 81" xfId="15569" xr:uid="{E4AA7028-B5D2-4971-B9DB-E87BBB9EDD69}"/>
    <cellStyle name="Normal 3 82" xfId="15872" xr:uid="{AE4C8E9F-A601-4A84-850C-65D26D6B494F}"/>
    <cellStyle name="Normal 3 83" xfId="15875" xr:uid="{97E35B07-963D-493E-9BDE-43B453D25F94}"/>
    <cellStyle name="Normal 3 84" xfId="15889" xr:uid="{49F93000-3D51-4F5B-8C04-9A5A441C7D1B}"/>
    <cellStyle name="Normal 3 85" xfId="15829" xr:uid="{A49468CF-E2D4-4273-8E76-200DB8FF251B}"/>
    <cellStyle name="Normal 3 86" xfId="15841" xr:uid="{612A0B58-37E4-4397-AE49-56B523137306}"/>
    <cellStyle name="Normal 3 87" xfId="15885" xr:uid="{789334B3-296E-4670-AC9B-164CB9D4A782}"/>
    <cellStyle name="Normal 3 88" xfId="15817" xr:uid="{47D886EA-A978-4E29-AB49-1D10903B862B}"/>
    <cellStyle name="Normal 3 89" xfId="15812" xr:uid="{CBEFF479-6C90-4EFB-A04A-868FF6039B5E}"/>
    <cellStyle name="Normal 3 9" xfId="9983" xr:uid="{2B557A00-EB1C-447E-A3B8-32079A0E6135}"/>
    <cellStyle name="Normal 3 90" xfId="15891" xr:uid="{95DAC355-B6BF-4308-AE02-D34717C9CB5E}"/>
    <cellStyle name="Normal 3 91" xfId="15827" xr:uid="{A3DE5EC2-BBAD-46F5-B22F-7B70860361CD}"/>
    <cellStyle name="Normal 3 92" xfId="15843" xr:uid="{85B7105D-6B8A-4104-A24F-A955D7538F1A}"/>
    <cellStyle name="Normal 3 93" xfId="15884" xr:uid="{6B72F998-CF61-49CC-B747-52D90A351D04}"/>
    <cellStyle name="Normal 3 94" xfId="15966" xr:uid="{AA459437-E1DF-445D-869D-416CE11BC2AA}"/>
    <cellStyle name="Normal 3 95" xfId="15967" xr:uid="{613BA396-6B16-4AF3-9169-6BC194ACEF3A}"/>
    <cellStyle name="Normal 3 96" xfId="15983" xr:uid="{C4A61EB2-53A8-4844-AFD3-BA8D8D4D72B0}"/>
    <cellStyle name="Normal 3 97" xfId="15984" xr:uid="{A4D2BDB9-581A-49F5-8499-EFE70412423D}"/>
    <cellStyle name="Normal 3 98" xfId="16121" xr:uid="{416838AA-32A6-475F-8342-48345693475D}"/>
    <cellStyle name="Normal 3 99" xfId="16122" xr:uid="{79D0C25C-38CC-478E-A372-95F696AF89F0}"/>
    <cellStyle name="Normal 30" xfId="3482" xr:uid="{D0D384D8-1558-443D-A4BF-2C5AFEB639B0}"/>
    <cellStyle name="Normal 30 2" xfId="3863" xr:uid="{6C6785A5-F737-4DE4-A0B4-5A1FB2AC4B28}"/>
    <cellStyle name="Normal 30 3" xfId="12036" xr:uid="{176BB37A-8D21-4E6C-A9F8-2795749C0D8E}"/>
    <cellStyle name="Normal 31" xfId="3580" xr:uid="{41B7E65B-9CC0-489A-A26C-D94B4AF10CFD}"/>
    <cellStyle name="Normal 31 2" xfId="3865" xr:uid="{1BDABBFB-6328-47B8-A74A-61DB0299FA32}"/>
    <cellStyle name="Normal 31 3" xfId="12033" xr:uid="{10C58368-A5C6-4024-B547-F32C30EB3839}"/>
    <cellStyle name="Normal 32" xfId="3695" xr:uid="{52B421E8-001D-46E9-ABDC-346C5C102A76}"/>
    <cellStyle name="Normal 32 2" xfId="12086" xr:uid="{9B0361C8-060B-463F-82C6-81D86E8F0799}"/>
    <cellStyle name="Normal 33" xfId="3913" xr:uid="{007134D9-BC3A-41A2-AEFE-08B06F3A0D4C}"/>
    <cellStyle name="Normal 33 2" xfId="12066" xr:uid="{887D587E-4B6B-4BD1-85E1-DF32550E7425}"/>
    <cellStyle name="Normal 34" xfId="3914" xr:uid="{8DCC634C-A719-4A34-9B1D-8541809A2A7B}"/>
    <cellStyle name="Normal 34 2" xfId="4120" xr:uid="{7CCDA02E-F9CF-4068-B1BE-E70427B7BA51}"/>
    <cellStyle name="Normal 34 2 2" xfId="12038" xr:uid="{46BC7166-0669-4F2C-B387-39DA481A26EF}"/>
    <cellStyle name="Normal 34 3" xfId="12108" xr:uid="{5F55DE73-04E0-42D0-B998-8344005D1A27}"/>
    <cellStyle name="Normal 35" xfId="3975" xr:uid="{B2D4BDE8-D34A-4280-BA51-934CC66E6D12}"/>
    <cellStyle name="Normal 35 2" xfId="4121" xr:uid="{D57A98C2-738C-4681-8F97-B7EE238BF301}"/>
    <cellStyle name="Normal 35 3" xfId="12101" xr:uid="{0713E536-A177-4D80-B6A9-F267C17935FA}"/>
    <cellStyle name="Normal 36" xfId="4164" xr:uid="{E64B19DC-C80E-406F-9EAB-3155E482B2F4}"/>
    <cellStyle name="Normal 36 2" xfId="4311" xr:uid="{5A41AC64-4C03-4973-A99A-B38F026FE599}"/>
    <cellStyle name="Normal 36 3" xfId="12031" xr:uid="{0542FB14-8739-4A86-9A11-6A0E4C8E722A}"/>
    <cellStyle name="Normal 37" xfId="4462" xr:uid="{B5583E30-8984-41F7-9EC8-9EABB66E5DD1}"/>
    <cellStyle name="Normal 37 2" xfId="4873" xr:uid="{BE7B9F3E-22DC-46CE-8FCC-06A07F663368}"/>
    <cellStyle name="Normal 37 3" xfId="12069" xr:uid="{225FD9D6-9A39-47F0-AED0-9D49597F13D6}"/>
    <cellStyle name="Normal 38" xfId="4535" xr:uid="{C8F99679-1D27-4CBA-82AE-58FBC3A034F5}"/>
    <cellStyle name="Normal 38 2" xfId="4874" xr:uid="{A92E08B3-92D9-4B9A-A93B-A24122AF330F}"/>
    <cellStyle name="Normal 38 3" xfId="12105" xr:uid="{5DCBC479-4517-4886-8561-FEFDDCD08ECF}"/>
    <cellStyle name="Normal 39" xfId="4584" xr:uid="{5DD79D84-E884-45A0-9096-C47BE59E8C1B}"/>
    <cellStyle name="Normal 39 2" xfId="4875" xr:uid="{1DEA2B55-91B5-492E-82F0-7210CFB62E52}"/>
    <cellStyle name="Normal 39 3" xfId="12091" xr:uid="{DBC255CA-476C-463F-B1C9-E8E6F23BD620}"/>
    <cellStyle name="Normal 4" xfId="313" xr:uid="{D12284EB-CBDE-42CE-B866-C3A8A8A9731C}"/>
    <cellStyle name="Normal 4 10" xfId="6313" xr:uid="{D3AE50BF-1E47-48C8-ABDB-2D174F1B244B}"/>
    <cellStyle name="Normal 4 11" xfId="6297" xr:uid="{3A92E906-1A41-4BE7-A087-1C724BD198F0}"/>
    <cellStyle name="Normal 4 12" xfId="6903" xr:uid="{C175A1C8-5114-4D2B-AD9D-036572D9556E}"/>
    <cellStyle name="Normal 4 13" xfId="6887" xr:uid="{8ED3443D-6E31-46D3-9EE6-C4ADF6EA6DD6}"/>
    <cellStyle name="Normal 4 14" xfId="6871" xr:uid="{A7FFB698-88C5-4D00-ACEA-E74DF5588D91}"/>
    <cellStyle name="Normal 4 15" xfId="6855" xr:uid="{145D6AF4-80E3-4A20-8D1E-DDBBA3933DBD}"/>
    <cellStyle name="Normal 4 16" xfId="6839" xr:uid="{D01423BA-CA82-4584-933B-301A1A134097}"/>
    <cellStyle name="Normal 4 17" xfId="6823" xr:uid="{ECD6B8C1-5146-4A92-8874-D0E53D6A7D5F}"/>
    <cellStyle name="Normal 4 18" xfId="6807" xr:uid="{199736CC-936E-46CA-BCE4-6A45CCF0945D}"/>
    <cellStyle name="Normal 4 19" xfId="7241" xr:uid="{40209130-6E05-4F84-9685-2A9AF207D435}"/>
    <cellStyle name="Normal 4 2" xfId="186" xr:uid="{FB003750-8D72-49BF-9872-E3F90E10E2AE}"/>
    <cellStyle name="Normal 4 2 2" xfId="3881" xr:uid="{34B34AC0-FAB1-4427-A877-1F5F12683B89}"/>
    <cellStyle name="Normal 4 2 2 2" xfId="12433" xr:uid="{9B4E28E8-8273-4758-A6AE-AFE970A2CDF8}"/>
    <cellStyle name="Normal 4 2 2 3" xfId="12390" xr:uid="{FC5381F4-81D3-4939-8ADC-8005FE687BF2}"/>
    <cellStyle name="Normal 4 2 3" xfId="3899" xr:uid="{07A5766E-9AC1-4CB0-8436-68BBC7DBE11E}"/>
    <cellStyle name="Normal 4 2 3 2" xfId="12447" xr:uid="{7F29C927-18B7-42F0-B473-1E8947AFB586}"/>
    <cellStyle name="Normal 4 2 4" xfId="4075" xr:uid="{60530E9F-1840-4906-BE86-A55ABB113E8B}"/>
    <cellStyle name="Normal 4 2 4 2" xfId="12416" xr:uid="{7D8DDD37-DB3C-4B7C-A8F1-5F4070136486}"/>
    <cellStyle name="Normal 4 2 5" xfId="4269" xr:uid="{3CF251D8-8291-44B2-B0A0-892536533CC1}"/>
    <cellStyle name="Normal 4 2 6" xfId="4808" xr:uid="{5D0782B7-58DE-464C-924C-B2291EE82AFF}"/>
    <cellStyle name="Normal 4 2 7" xfId="6448" xr:uid="{4557EF2E-36F8-4FFA-9DE1-F0E99FE592AF}"/>
    <cellStyle name="Normal 4 2 8" xfId="10420" xr:uid="{E85EF5BB-A300-4770-BBAB-533E29DC8996}"/>
    <cellStyle name="Normal 4 20" xfId="7225" xr:uid="{36FF6858-36F7-4A67-9A17-DAED892A8563}"/>
    <cellStyle name="Normal 4 21" xfId="8006" xr:uid="{C9BB26C1-4197-44C3-A9F9-E20447AC348D}"/>
    <cellStyle name="Normal 4 22" xfId="7990" xr:uid="{8ADCC5E2-5825-4FB7-922F-49E24B3F014D}"/>
    <cellStyle name="Normal 4 23" xfId="7974" xr:uid="{CAB9964B-81A9-4BCD-8507-E68B825865C1}"/>
    <cellStyle name="Normal 4 24" xfId="7958" xr:uid="{F1C7BD8C-6A45-4DF9-8427-08303B041A89}"/>
    <cellStyle name="Normal 4 25" xfId="9985" xr:uid="{6BB480E5-A706-4666-B7BB-B7A08784EEB7}"/>
    <cellStyle name="Normal 4 26" xfId="9877" xr:uid="{85B93597-12D7-438B-9C6E-096DA2A048F0}"/>
    <cellStyle name="Normal 4 27" xfId="10338" xr:uid="{D81CA66E-7442-450C-8672-AEDCFCCE806D}"/>
    <cellStyle name="Normal 4 28" xfId="10324" xr:uid="{35235848-2769-4CEF-A209-A6634F695A57}"/>
    <cellStyle name="Normal 4 29" xfId="10308" xr:uid="{6E3E8B6C-0709-4310-B58A-B1E617ACE8D2}"/>
    <cellStyle name="Normal 4 3" xfId="535" xr:uid="{18CDF606-33F0-4A4C-9BB3-CDF30C93E10A}"/>
    <cellStyle name="Normal 4 3 2" xfId="3905" xr:uid="{ADCD10D5-A868-43DB-9697-C4BBDE4D96BA}"/>
    <cellStyle name="Normal 4 3 2 2" xfId="12432" xr:uid="{4D65A91C-A469-4146-8BE4-84A0F6B14E99}"/>
    <cellStyle name="Normal 4 3 3" xfId="3901" xr:uid="{0CFB2FDD-F374-4967-AB38-C75D8EAF7AD6}"/>
    <cellStyle name="Normal 4 3 4" xfId="4851" xr:uid="{AC74BA9B-C819-4ADB-BD26-7A9675EEBDC1}"/>
    <cellStyle name="Normal 4 30" xfId="11596" xr:uid="{1C49AF1B-B0A6-4EB1-933A-42C1C4F99E6B}"/>
    <cellStyle name="Normal 4 4" xfId="557" xr:uid="{9EEE32A2-B6D3-4696-B41C-2F48942A11FC}"/>
    <cellStyle name="Normal 4 4 2" xfId="12446" xr:uid="{120A06D1-9D84-4E09-AF73-2A7C043F08A8}"/>
    <cellStyle name="Normal 4 5" xfId="3833" xr:uid="{B1A967BC-6394-48C9-9A87-E1DFD1F86277}"/>
    <cellStyle name="Normal 4 6" xfId="6371" xr:uid="{D3743CE1-D3F2-4124-BCD1-8819FF0F7A9D}"/>
    <cellStyle name="Normal 4 7" xfId="6355" xr:uid="{3A355365-D7D7-4C23-A647-C04190C95EC7}"/>
    <cellStyle name="Normal 4 8" xfId="6341" xr:uid="{4A8857F9-60BD-4183-8BC4-8778878F18D6}"/>
    <cellStyle name="Normal 4 9" xfId="6327" xr:uid="{972D4862-5037-4EA5-AFB9-6DAC7547E5CE}"/>
    <cellStyle name="Normal 40" xfId="4669" xr:uid="{7C9F71ED-A567-41B1-A7CA-DC4E2DE59AE1}"/>
    <cellStyle name="Normal 40 2" xfId="6503" xr:uid="{F2AFC6F9-3FFE-49FE-A4CD-F8A685293CA7}"/>
    <cellStyle name="Normal 40 3" xfId="12056" xr:uid="{BD357243-2A44-4B5A-9F42-3898CFC0E615}"/>
    <cellStyle name="Normal 41" xfId="5541" xr:uid="{C53EEAF6-AB03-4736-BB3E-2764F009C67C}"/>
    <cellStyle name="Normal 41 2" xfId="6531" xr:uid="{6444B4F7-A28F-41E1-8E91-7B24950C3A76}"/>
    <cellStyle name="Normal 41 3" xfId="12095" xr:uid="{53F5EAE5-FDE1-4669-AF5D-A1039C60EE7A}"/>
    <cellStyle name="Normal 42" xfId="5884" xr:uid="{57B1D8F1-6CFA-46A8-AE24-B7383E7D0D2A}"/>
    <cellStyle name="Normal 42 2" xfId="12057" xr:uid="{61CE0A15-929F-4325-8415-85CEC79D9503}"/>
    <cellStyle name="Normal 43" xfId="5887" xr:uid="{3B76A680-18F0-4C47-A7F3-ED7AB690CAB0}"/>
    <cellStyle name="Normal 43 2" xfId="6549" xr:uid="{99B3B097-E7F1-4B1D-89A9-EA3C9661505E}"/>
    <cellStyle name="Normal 43 3" xfId="6532" xr:uid="{81943E90-2971-4FEC-8A1F-DA935CFE47C7}"/>
    <cellStyle name="Normal 43 4" xfId="12087" xr:uid="{CA31B89A-4A85-484F-A638-3894CEA06999}"/>
    <cellStyle name="Normal 44" xfId="6146" xr:uid="{38622E98-F4F3-4545-8559-3866061B1474}"/>
    <cellStyle name="Normal 44 2" xfId="6566" xr:uid="{3E2DC62A-9A3F-445B-9A7E-EA5D48F69099}"/>
    <cellStyle name="Normal 44 3" xfId="12070" xr:uid="{FAC5CCA5-AD03-48F2-A34D-79837845D135}"/>
    <cellStyle name="Normal 45" xfId="6213" xr:uid="{4DD9FEDB-A796-4C0A-AF28-EB2CDAAA25DC}"/>
    <cellStyle name="Normal 45 2" xfId="6599" xr:uid="{8F25D826-2671-455C-B428-8D2529ABF16F}"/>
    <cellStyle name="Normal 45 2 2" xfId="12391" xr:uid="{9D44FE09-95AE-4AB2-BDC7-1B3F64B24D41}"/>
    <cellStyle name="Normal 45 2 2 2" xfId="12434" xr:uid="{E630C885-D1E9-4A12-B34D-E6972363DBC4}"/>
    <cellStyle name="Normal 45 2 3" xfId="12404" xr:uid="{F135BCCD-BCC8-4F4D-BF0E-62381AEA5172}"/>
    <cellStyle name="Normal 45 2 3 2" xfId="12448" xr:uid="{14261886-BCE6-42EE-A319-31F8E0D91987}"/>
    <cellStyle name="Normal 45 2 4" xfId="12417" xr:uid="{0BF0AE68-C0D4-4A72-A790-501D6540D37F}"/>
    <cellStyle name="Normal 45 2 5" xfId="12223" xr:uid="{40D050D5-92BC-4300-8BE0-516A5182B017}"/>
    <cellStyle name="Normal 45 3" xfId="7355" xr:uid="{37CCD400-C961-4007-81ED-B583BFD2B92F}"/>
    <cellStyle name="Normal 45 3 2" xfId="8478" xr:uid="{AD561CE5-630D-4E64-BA87-4E1185E89D08}"/>
    <cellStyle name="Normal 45 4" xfId="12111" xr:uid="{FEDDDFD2-A215-4C5C-B545-47F96D7C316B}"/>
    <cellStyle name="Normal 46" xfId="6690" xr:uid="{04B559D1-9DCE-4AEC-B1FB-F77F44CB28BE}"/>
    <cellStyle name="Normal 46 2" xfId="7093" xr:uid="{88A0C1BC-AC19-4F87-BD68-E9DDF3D9C43B}"/>
    <cellStyle name="Normal 46 3" xfId="7511" xr:uid="{2020CCE3-80C1-431F-9977-86F2DDB88526}"/>
    <cellStyle name="Normal 46 4" xfId="7446" xr:uid="{263D1DDF-369F-4392-83FF-9FBFBE4F804B}"/>
    <cellStyle name="Normal 46 4 2" xfId="8569" xr:uid="{D7764753-CE99-45A4-95DA-F7BD4669D0E5}"/>
    <cellStyle name="Normal 46 5" xfId="12116" xr:uid="{82F96E4D-B658-4A31-AC7E-391542CEE092}"/>
    <cellStyle name="Normal 47" xfId="7142" xr:uid="{07052832-E034-4D2A-8791-9FAF7EADBC25}"/>
    <cellStyle name="Normal 47 2" xfId="8383" xr:uid="{C79D282D-29A5-4C25-8315-12A7EAAE395F}"/>
    <cellStyle name="Normal 47 3" xfId="8382" xr:uid="{CE4A3902-5639-4DB3-B1BC-DFC39DF0034B}"/>
    <cellStyle name="Normal 47 4" xfId="12048" xr:uid="{B4D4F330-E89A-4528-BC7A-C7DAB640B983}"/>
    <cellStyle name="Normal 48" xfId="7698" xr:uid="{746E357B-0BE7-42F4-9755-7095E749338F}"/>
    <cellStyle name="Normal 48 2" xfId="8795" xr:uid="{2AEDCE05-ECAB-485D-98C9-4021F9FDBAF3}"/>
    <cellStyle name="Normal 48 3" xfId="8762" xr:uid="{8F4997C8-AC6E-49B7-873E-DD5FC2597A54}"/>
    <cellStyle name="Normal 48 4" xfId="12059" xr:uid="{0AD2DA94-398A-4BD2-83A8-BB168F039F91}"/>
    <cellStyle name="Normal 49" xfId="7749" xr:uid="{5D825E7F-133E-4A9D-AF78-DEB3EB7C5800}"/>
    <cellStyle name="Normal 49 2" xfId="8796" xr:uid="{D4936B68-0A23-4E40-BEF2-FF5A6CD6604F}"/>
    <cellStyle name="Normal 49 3" xfId="12061" xr:uid="{821825AA-6C1F-461B-B5CF-2E5CA68C86EF}"/>
    <cellStyle name="Normal 5" xfId="426" xr:uid="{FB8918AE-AFE5-4007-99DF-D6634AF40DA8}"/>
    <cellStyle name="Normal 5 2" xfId="1062" xr:uid="{8782CE31-AAFE-488F-8894-AEED4DA22644}"/>
    <cellStyle name="Normal 5 2 2" xfId="12225" xr:uid="{6AC440B5-8FE7-4EC2-B325-FC30FE6CDDBA}"/>
    <cellStyle name="Normal 5 2 3" xfId="12224" xr:uid="{76E08DA2-96E0-403D-88DA-F253A6103C3E}"/>
    <cellStyle name="Normal 5 3" xfId="780" xr:uid="{8F2A0FE1-456D-4333-B8F0-25E39250B31F}"/>
    <cellStyle name="Normal 5 3 2" xfId="12227" xr:uid="{76130AA6-57B8-45CE-93B1-A833B9B323C2}"/>
    <cellStyle name="Normal 5 3 2 2" xfId="12394" xr:uid="{5791C56E-C7C8-446A-8845-753E4FB16A07}"/>
    <cellStyle name="Normal 5 3 2 2 2" xfId="12437" xr:uid="{02BB4A24-F722-4805-9513-A9D1BC795421}"/>
    <cellStyle name="Normal 5 3 2 3" xfId="12407" xr:uid="{7E588FB3-F79B-4403-9D06-CAB26B4B1FC2}"/>
    <cellStyle name="Normal 5 3 2 3 2" xfId="12451" xr:uid="{42711EFC-9E9D-4BF1-BAE2-08A487F14D0A}"/>
    <cellStyle name="Normal 5 3 2 4" xfId="12420" xr:uid="{9B4EA66B-B243-4555-9AD6-CF35A19BA7AF}"/>
    <cellStyle name="Normal 5 3 3" xfId="12393" xr:uid="{DEC7B116-F843-4BCF-832F-46741957A2C6}"/>
    <cellStyle name="Normal 5 3 3 2" xfId="12436" xr:uid="{243ADCF7-C6BE-4149-A68A-E6EA36774998}"/>
    <cellStyle name="Normal 5 3 4" xfId="12406" xr:uid="{DBC187C9-F98C-4179-8E76-FD286A188CB9}"/>
    <cellStyle name="Normal 5 3 4 2" xfId="12450" xr:uid="{18CE62C5-FEFF-4A43-B9D7-6B5AC4DF77BC}"/>
    <cellStyle name="Normal 5 3 5" xfId="12419" xr:uid="{ECB016EC-55FC-4AA9-8892-0E68508E1A12}"/>
    <cellStyle name="Normal 5 3 6" xfId="12226" xr:uid="{D439AFA5-DDFE-4928-9263-26706D92E784}"/>
    <cellStyle name="Normal 5 4" xfId="12228" xr:uid="{54E2A47A-11C8-4053-AA18-34AD58965DEE}"/>
    <cellStyle name="Normal 5 4 2" xfId="12395" xr:uid="{EC755F6F-5230-4073-A881-A8405A7D860D}"/>
    <cellStyle name="Normal 5 4 2 2" xfId="12438" xr:uid="{F6D1327D-7A4E-4666-890B-747A605EE3C9}"/>
    <cellStyle name="Normal 5 4 3" xfId="12408" xr:uid="{9E3864F4-F512-4FEA-8700-3E39D4876E26}"/>
    <cellStyle name="Normal 5 4 3 2" xfId="12452" xr:uid="{84977CDB-CF9F-41FE-B78C-E397F6FF36EC}"/>
    <cellStyle name="Normal 5 4 4" xfId="12421" xr:uid="{8806B357-380A-42FB-93FE-4D30CC915914}"/>
    <cellStyle name="Normal 5 5" xfId="12392" xr:uid="{91E49959-6899-412B-A613-5E4C425DF94A}"/>
    <cellStyle name="Normal 5 5 2" xfId="12435" xr:uid="{AAD076AE-A22F-48E7-A6CC-00B0EA4D3931}"/>
    <cellStyle name="Normal 5 6" xfId="12405" xr:uid="{DBFB7F57-C08E-46FB-9C92-F7970476874C}"/>
    <cellStyle name="Normal 5 6 2" xfId="12449" xr:uid="{C973386B-0817-421E-B4A4-DAE0C8740138}"/>
    <cellStyle name="Normal 5 7" xfId="12418" xr:uid="{B6F34E3A-10AA-4A78-8810-1EA14C5A5D2B}"/>
    <cellStyle name="Normal 50" xfId="7800" xr:uid="{717EF288-4D4F-4DC4-9396-CC4C7D1F678A}"/>
    <cellStyle name="Normal 50 2" xfId="8797" xr:uid="{0540A463-5943-4BD3-A571-84F727428CA8}"/>
    <cellStyle name="Normal 50 3" xfId="12052" xr:uid="{F7CFC131-F1FD-4F93-9F65-586C9A2F6B76}"/>
    <cellStyle name="Normal 51" xfId="7910" xr:uid="{8603F89B-5176-40E1-BA06-272DEB72B000}"/>
    <cellStyle name="Normal 51 2" xfId="8798" xr:uid="{04BC0A51-47FE-4A37-8ADA-F5D16EB35C6E}"/>
    <cellStyle name="Normal 51 3" xfId="12097" xr:uid="{3B0F543F-224E-4EE0-B79E-175009A7D1C2}"/>
    <cellStyle name="Normal 52" xfId="8815" xr:uid="{3D33A3A2-3AA1-44C1-A464-15AC909E8C3C}"/>
    <cellStyle name="Normal 52 2" xfId="9483" xr:uid="{93506DF3-42FF-4631-9553-3858F674793D}"/>
    <cellStyle name="Normal 52 3" xfId="12072" xr:uid="{72B9AB98-AE04-435B-B638-63C0D239A58A}"/>
    <cellStyle name="Normal 53" xfId="8888" xr:uid="{388D8D5D-09FD-4ABE-AF5F-4EF3EE78E820}"/>
    <cellStyle name="Normal 53 2" xfId="9484" xr:uid="{E642C51D-3860-4F42-9466-E659012B78E8}"/>
    <cellStyle name="Normal 53 3" xfId="12100" xr:uid="{85F7DE79-FC1F-4FAA-BA72-E45A2089D728}"/>
    <cellStyle name="Normal 54" xfId="9255" xr:uid="{1B6F641E-412B-424A-BA22-7BA259C9D479}"/>
    <cellStyle name="Normal 54 2" xfId="9485" xr:uid="{D0B26235-65F5-4161-861E-4F578E5AF546}"/>
    <cellStyle name="Normal 54 3" xfId="12027" xr:uid="{A75F989E-F3F2-4875-9D48-68197000DE15}"/>
    <cellStyle name="Normal 55" xfId="9376" xr:uid="{ED08CEEF-30E3-4FB8-A3D6-C3928C520DBB}"/>
    <cellStyle name="Normal 55 2" xfId="9486" xr:uid="{907C7DCE-A42B-4D6F-A9D2-E6EB2CBF71C4}"/>
    <cellStyle name="Normal 55 3" xfId="12113" xr:uid="{EB68A8CA-C964-4B9C-87D7-F3F813A8A186}"/>
    <cellStyle name="Normal 56" xfId="9437" xr:uid="{2E312E8F-F77A-4804-AF15-B7391E9954B7}"/>
    <cellStyle name="Normal 56 2" xfId="12022" xr:uid="{3F19EAC7-3348-42F7-B8FD-B15B222D4283}"/>
    <cellStyle name="Normal 57" xfId="9487" xr:uid="{9EA5B6FB-343B-42AB-BED7-A8A92CE09C68}"/>
    <cellStyle name="Normal 57 2" xfId="10032" xr:uid="{0066F5E7-245A-40CB-B26A-4A4E63164031}"/>
    <cellStyle name="Normal 57 3" xfId="12099" xr:uid="{9C48123B-7222-498C-B3AC-B5B60E5678B9}"/>
    <cellStyle name="Normal 58" xfId="9500" xr:uid="{E41352FF-EB5B-4C92-B719-C76C18F340A9}"/>
    <cellStyle name="Normal 58 2" xfId="10033" xr:uid="{01C1E3C9-1C06-4E20-A947-952D4663E641}"/>
    <cellStyle name="Normal 58 3" xfId="12021" xr:uid="{ECB1135E-DAFC-41BA-857B-77D358CEC435}"/>
    <cellStyle name="Normal 59" xfId="9769" xr:uid="{1B15A845-17F1-4DBB-A0C6-AAF933DF8694}"/>
    <cellStyle name="Normal 59 2" xfId="10034" xr:uid="{8DECA20F-177E-4AFF-89DC-A72EA9D4A1E3}"/>
    <cellStyle name="Normal 6" xfId="949" xr:uid="{F2E94D85-51B4-4CA4-87AC-BFB039BCCC03}"/>
    <cellStyle name="Normal 6 2" xfId="1064" xr:uid="{F552BA96-1D3C-4178-AD42-D8CE42A95AC6}"/>
    <cellStyle name="Normal 6 3" xfId="12089" xr:uid="{7FF9FCF7-0C0F-449F-8970-48F160DC3CBB}"/>
    <cellStyle name="Normal 6 4" xfId="12229" xr:uid="{055619A5-CBE3-47BE-8231-800382EAF097}"/>
    <cellStyle name="Normal 60" xfId="9772" xr:uid="{9AF973AA-C675-4E05-9441-208F7F4211EB}"/>
    <cellStyle name="Normal 60 2" xfId="10054" xr:uid="{BDC0CA6A-314B-495B-B7E8-81AF105E7650}"/>
    <cellStyle name="Normal 60 2 2" xfId="10533" xr:uid="{0574CAF0-7F2D-4ECC-A489-D3AFB3F52CFF}"/>
    <cellStyle name="Normal 60 3" xfId="10035" xr:uid="{E55D209B-4024-4A3B-8C81-2D771308429D}"/>
    <cellStyle name="Normal 61" xfId="9891" xr:uid="{25F6D1B9-5EDC-485C-9F0B-CFB2016732FA}"/>
    <cellStyle name="Normal 62" xfId="10094" xr:uid="{935BE3EA-2A86-4A7D-89BA-B5E488E33F37}"/>
    <cellStyle name="Normal 62 2" xfId="10534" xr:uid="{AF637C12-8FBD-4A23-8B4B-8573A721CCBF}"/>
    <cellStyle name="Normal 63" xfId="10122" xr:uid="{1AA1BC74-992D-4C36-8682-EB06F31F0E73}"/>
    <cellStyle name="Normal 63 2" xfId="10535" xr:uid="{B1EBF764-15CD-4805-8B34-E145F25B1AC7}"/>
    <cellStyle name="Normal 64" xfId="10171" xr:uid="{72AE2C70-2605-4BB9-B958-A794012F49E0}"/>
    <cellStyle name="Normal 64 2" xfId="10536" xr:uid="{AF0B9F16-9632-44FB-B70C-7FBA8BBE0617}"/>
    <cellStyle name="Normal 65" xfId="10553" xr:uid="{C8537CCC-1720-4F9D-9F5D-07F54A1E9172}"/>
    <cellStyle name="Normal 65 2" xfId="10821" xr:uid="{ACE6B6AB-B457-4EFD-BE5C-57F6479572CA}"/>
    <cellStyle name="Normal 66" xfId="10990" xr:uid="{C753A198-759E-4CA8-B237-718F70494DAF}"/>
    <cellStyle name="Normal 66 2" xfId="12016" xr:uid="{9498C466-194A-47D4-A1D4-08346184CAE2}"/>
    <cellStyle name="Normal 67" xfId="11009" xr:uid="{D1CA0E84-84E4-4DEE-BDC1-EC843A6AAD9E}"/>
    <cellStyle name="Normal 67 2" xfId="12017" xr:uid="{DADBC082-D828-4A8C-B5BA-4A71CA8AA751}"/>
    <cellStyle name="Normal 68" xfId="11226" xr:uid="{2EE22D53-C73A-4794-A8AE-AC0BAEDB1981}"/>
    <cellStyle name="Normal 68 2" xfId="12018" xr:uid="{620E3E8A-5B50-4E65-B7B4-D5B050DEA227}"/>
    <cellStyle name="Normal 69" xfId="11479" xr:uid="{10C64923-2689-4B2B-B9D8-FBAAEA708863}"/>
    <cellStyle name="Normal 69 2" xfId="12115" xr:uid="{9C558F96-3A95-4053-9042-FA36CC5CB326}"/>
    <cellStyle name="Normal 69 3" xfId="13011" xr:uid="{7F6ABCEB-3AF7-450C-A7C6-01A72F1F1E83}"/>
    <cellStyle name="Normal 7" xfId="960" xr:uid="{EE34EDBE-1147-4F8E-987E-66EAC9585719}"/>
    <cellStyle name="Normal 7 2" xfId="12088" xr:uid="{72A55E3B-48BC-42AA-81EA-C278F500CE9B}"/>
    <cellStyle name="Normal 7 2 2" xfId="12397" xr:uid="{17F8D3FC-1784-4EE1-B097-E9CE774114AC}"/>
    <cellStyle name="Normal 7 2 2 2" xfId="12440" xr:uid="{C66BAED2-956A-44E9-A664-E49B7B21CAAE}"/>
    <cellStyle name="Normal 7 2 3" xfId="12410" xr:uid="{46C743C4-CC66-429E-B304-79E14D93F07B}"/>
    <cellStyle name="Normal 7 2 3 2" xfId="12454" xr:uid="{CEDDB5C9-796F-4E03-8B58-916A8A930014}"/>
    <cellStyle name="Normal 7 2 4" xfId="12423" xr:uid="{DCC47E3D-49A8-4F27-9056-23412F691A84}"/>
    <cellStyle name="Normal 7 2 5" xfId="12230" xr:uid="{439CF5C2-59DE-49ED-8BF2-47BCCD9623BD}"/>
    <cellStyle name="Normal 7 3" xfId="12396" xr:uid="{BB9D2223-5BF7-4248-A411-4481930AD530}"/>
    <cellStyle name="Normal 7 3 2" xfId="12439" xr:uid="{7BF6DD35-50B2-4C8D-9216-3C7912F319DE}"/>
    <cellStyle name="Normal 7 4" xfId="12409" xr:uid="{E34E15C5-C402-4597-A9C6-6ABD7D8B0D2E}"/>
    <cellStyle name="Normal 7 4 2" xfId="12453" xr:uid="{F07E1565-6ED4-4C3A-ABEB-2FA661742C88}"/>
    <cellStyle name="Normal 7 5" xfId="12422" xr:uid="{5A051749-06C6-4B85-9AEE-0769ABA7B313}"/>
    <cellStyle name="Normal 70" xfId="11500" xr:uid="{86AC06E7-FD72-44F9-8B71-B12D7C01059E}"/>
    <cellStyle name="Normal 71" xfId="11595" xr:uid="{161A017C-7570-4D19-B6A7-2E7C3FD33CB4}"/>
    <cellStyle name="Normal 72" xfId="11647" xr:uid="{E3180029-CC03-4EAC-8FD4-765B72670305}"/>
    <cellStyle name="Normal 73" xfId="11691" xr:uid="{F622C8B1-3922-4A89-A526-6FC0C29C5F25}"/>
    <cellStyle name="Normal 74" xfId="11661" xr:uid="{2303E421-BE8A-4CFC-86A9-E32A90F40AFF}"/>
    <cellStyle name="Normal 75" xfId="11659" xr:uid="{BDCC94A6-6930-4DF8-BF09-1753AA37FE41}"/>
    <cellStyle name="Normal 76" xfId="11669" xr:uid="{AB83AFC4-2928-4BEA-A39C-5B3502235F91}"/>
    <cellStyle name="Normal 77" xfId="11624" xr:uid="{219A8522-7E00-4D27-B974-1B4A6F5A0243}"/>
    <cellStyle name="Normal 78" xfId="12123" xr:uid="{7A8AED95-8369-4AB1-AFBB-154548D0C7C2}"/>
    <cellStyle name="Normal 78 2" xfId="14458" xr:uid="{55213F56-4F30-484B-8DDF-DBBF164427C1}"/>
    <cellStyle name="Normal 79" xfId="12377" xr:uid="{451237F3-FA76-463E-92B2-6E430AC9A06F}"/>
    <cellStyle name="Normal 8" xfId="1149" xr:uid="{4A619FC0-C988-4600-86EB-943F774B5A0B}"/>
    <cellStyle name="Normal 8 2" xfId="1744" xr:uid="{0F725DE5-3D4C-4ACB-9AAE-20E07254BE9C}"/>
    <cellStyle name="Normal 8 2 2" xfId="12399" xr:uid="{45ABB661-6704-47A5-ABF3-D53411900D40}"/>
    <cellStyle name="Normal 8 2 2 2" xfId="12442" xr:uid="{5D56ECDD-9957-4080-8B5A-4929C02A2CC0}"/>
    <cellStyle name="Normal 8 2 3" xfId="12412" xr:uid="{EA1AC97F-D305-445F-A186-BB6E311AFC7F}"/>
    <cellStyle name="Normal 8 2 3 2" xfId="12456" xr:uid="{0DD8429E-18C5-486C-8FAA-EF14ABB58400}"/>
    <cellStyle name="Normal 8 2 4" xfId="12425" xr:uid="{F2F9AEB3-5D2F-432C-9CDF-315426F714E4}"/>
    <cellStyle name="Normal 8 2 5" xfId="12232" xr:uid="{1AEE2037-CAF5-49BD-983D-3ECD8616F0FE}"/>
    <cellStyle name="Normal 8 3" xfId="12058" xr:uid="{8836BF29-046F-48B9-B37A-0BAE8221D7B6}"/>
    <cellStyle name="Normal 8 3 2" xfId="12441" xr:uid="{89F83B89-D188-4C49-B0D9-FAA865EAB660}"/>
    <cellStyle name="Normal 8 3 3" xfId="12398" xr:uid="{8EAE5058-C35E-403F-9771-54B317111A91}"/>
    <cellStyle name="Normal 8 4" xfId="12411" xr:uid="{4F30AFF9-D410-4807-9FD4-93655A752554}"/>
    <cellStyle name="Normal 8 4 2" xfId="12455" xr:uid="{FF136F1D-F006-437D-BC22-E904073C5ABF}"/>
    <cellStyle name="Normal 8 5" xfId="12424" xr:uid="{59B29FE1-BE38-4D43-AF79-1075BA587538}"/>
    <cellStyle name="Normal 8 6" xfId="12231" xr:uid="{A3D15443-9E43-4A78-8C96-64B0709051D0}"/>
    <cellStyle name="Normal 80" xfId="12468" xr:uid="{3244AF20-3A18-4FE4-B97F-20345B050F8C}"/>
    <cellStyle name="Normal 81" xfId="12469" xr:uid="{0F04B877-0B46-4FC9-AFD5-8350F9C130A0}"/>
    <cellStyle name="Normal 81 2" xfId="14457" xr:uid="{C9BF3CE7-30CE-4C58-8286-9E18E8542F7B}"/>
    <cellStyle name="Normal 82" xfId="12162" xr:uid="{5AC35BD4-9E61-4178-B2FC-BC16C594F402}"/>
    <cellStyle name="Normal 83" xfId="12467" xr:uid="{80231152-7D76-4D06-AD94-B305F08D737F}"/>
    <cellStyle name="Normal 84" xfId="12474" xr:uid="{74361AA9-AC21-41C9-8431-F24D50A83A39}"/>
    <cellStyle name="Normal 85" xfId="12542" xr:uid="{BC183090-3556-44F9-A943-61F221AF0906}"/>
    <cellStyle name="Normal 86" xfId="12559" xr:uid="{6F1BD20A-8A90-4E1D-B732-D4F4BD5638A9}"/>
    <cellStyle name="Normal 87" xfId="12565" xr:uid="{467FA62F-B2AA-4BB8-AB6F-594205729A82}"/>
    <cellStyle name="Normal 88" xfId="12570" xr:uid="{736F0DB0-47C4-460C-A0A9-680D1CF31134}"/>
    <cellStyle name="Normal 89" xfId="12575" xr:uid="{849CC905-5BE9-4BCB-B354-BF0ACB37C356}"/>
    <cellStyle name="Normal 9" xfId="1402" xr:uid="{8B945E72-887A-409D-81B5-D0B5859A9C45}"/>
    <cellStyle name="Normal 9 2" xfId="1769" xr:uid="{B6C215C2-7CDB-4B89-8DF0-59497D8587E8}"/>
    <cellStyle name="Normal 9 2 2" xfId="12400" xr:uid="{B8414690-240E-4CD5-8FDF-10DA7C4B49F0}"/>
    <cellStyle name="Normal 9 3" xfId="12023" xr:uid="{10CABB6B-DC8C-4FEB-896F-6853806613F6}"/>
    <cellStyle name="Normal 9 4" xfId="12233" xr:uid="{7813C49D-0A20-4126-B103-A7B0A4E4A4C0}"/>
    <cellStyle name="Normal 90" xfId="12579" xr:uid="{CE75126E-0BCB-430F-9655-A43D99546317}"/>
    <cellStyle name="Normal 91" xfId="12583" xr:uid="{AC78F5FF-989F-4C3E-82E8-B0DD1569A0A4}"/>
    <cellStyle name="Normal 92" xfId="12585" xr:uid="{ADD2D504-8ECF-4482-B8B8-CCF4C13124B0}"/>
    <cellStyle name="Normal 93" xfId="12588" xr:uid="{917ED251-2B5F-4790-899A-4A46D77558BC}"/>
    <cellStyle name="Normal 94" xfId="12637" xr:uid="{029E6246-AFB9-47EB-9ACA-6ACDF0C512AE}"/>
    <cellStyle name="Normal 95" xfId="12650" xr:uid="{1B52D300-256D-4C9D-95F3-9FCEA314E0AE}"/>
    <cellStyle name="Normal 96" xfId="12651" xr:uid="{FDD5834B-2262-494B-9147-475FCBC03907}"/>
    <cellStyle name="Normal 97" xfId="12682" xr:uid="{A277F8D6-5463-464F-9A68-B2B647D4B5FB}"/>
    <cellStyle name="Normal 98" xfId="12687" xr:uid="{FA44E1B4-54D8-4BB8-B5DD-E85C670FE956}"/>
    <cellStyle name="Normal 99" xfId="12690" xr:uid="{B84132AC-BF0C-4675-A4D8-4F7E2937BB13}"/>
    <cellStyle name="Normál_Additional_suppl_notes_for_SN_TVK_Roth" xfId="12234" xr:uid="{EA145B9C-7C3E-4427-B859-F51FD4549DF9}"/>
    <cellStyle name="normálne 4" xfId="12080" xr:uid="{64C1DCF6-9F54-4DC5-A8F3-8F09ECEA83D0}"/>
    <cellStyle name="Note 10" xfId="13630" xr:uid="{3147F1A1-C39C-4633-B4DE-0D7A0BD87C4D}"/>
    <cellStyle name="Note 11" xfId="16916" xr:uid="{E60AD07C-C6E4-4A69-BD8A-DA2FD05020B9}"/>
    <cellStyle name="Note 2" xfId="88" xr:uid="{78478D06-482C-4457-826D-20FFE1FD1F12}"/>
    <cellStyle name="Note 2 10" xfId="6419" xr:uid="{0DA92383-5A61-4EB8-ABB5-49DB3FD7BF90}"/>
    <cellStyle name="Note 2 11" xfId="9931" xr:uid="{F4200D1D-D00E-4273-8488-90F4D740966A}"/>
    <cellStyle name="Note 2 12" xfId="10379" xr:uid="{5965291C-1D31-4C06-8EE3-893AA3909B50}"/>
    <cellStyle name="Note 2 13" xfId="11540" xr:uid="{C9AC8B77-3E8D-49FA-AC18-69413BB363C1}"/>
    <cellStyle name="Note 2 14" xfId="12050" xr:uid="{919A0E04-1EBD-4EDD-82F3-3B91E86555D2}"/>
    <cellStyle name="Note 2 15" xfId="12235" xr:uid="{62AE3076-0380-42DE-AB20-1358E1519A5E}"/>
    <cellStyle name="Note 2 16" xfId="13675" xr:uid="{8BC1B082-C2E9-4619-9A41-353A99EFC4F1}"/>
    <cellStyle name="Note 2 2" xfId="466" xr:uid="{D929E26D-16A3-421D-8BEF-B3745A602A02}"/>
    <cellStyle name="Note 2 2 2" xfId="5143" xr:uid="{5CFBE29A-0E65-4F0C-90D7-62FE221D5436}"/>
    <cellStyle name="Note 2 2 3" xfId="12236" xr:uid="{BB71ED1C-1651-4980-BCB2-DD98F7B7BFD0}"/>
    <cellStyle name="Note 2 3" xfId="1010" xr:uid="{FA717354-B055-468B-A339-0148581365F6}"/>
    <cellStyle name="Note 2 3 2" xfId="3433" xr:uid="{CDA30CBF-9038-4B2D-A2E1-845AA88FB733}"/>
    <cellStyle name="Note 2 3 2 2" xfId="5061" xr:uid="{CC3A208C-7ED2-48BC-90F5-83ACF59D3313}"/>
    <cellStyle name="Note 2 4" xfId="414" xr:uid="{2EB4A745-207A-4CA5-9E32-73F6B71F11F4}"/>
    <cellStyle name="Note 2 4 2" xfId="3851" xr:uid="{1A4B4FC7-27B3-434B-BBFA-5E89316D894F}"/>
    <cellStyle name="Note 2 4 2 2" xfId="5242" xr:uid="{1DA00ED3-C71A-437C-A46B-7B8FB88CF742}"/>
    <cellStyle name="Note 2 5" xfId="3328" xr:uid="{1C70993F-842F-4C82-8D8F-645D3B84E054}"/>
    <cellStyle name="Note 2 5 2" xfId="5194" xr:uid="{F5EF03B3-B347-4C2C-9119-FB55F78F82B5}"/>
    <cellStyle name="Note 2 6" xfId="3735" xr:uid="{1769AD49-F92E-4127-8563-D330A4ED1F41}"/>
    <cellStyle name="Note 2 6 2" xfId="5329" xr:uid="{621A53C6-7661-43FD-8330-4A5476C565C6}"/>
    <cellStyle name="Note 2 7" xfId="4034" xr:uid="{ADB7789F-5A6D-4845-B844-1956659CBFFF}"/>
    <cellStyle name="Note 2 7 2" xfId="5014" xr:uid="{B2FDA017-C746-4AC9-AF72-643249E7EE86}"/>
    <cellStyle name="Note 2 8" xfId="4240" xr:uid="{82EEE249-D95F-4D46-84AA-5F84FE841275}"/>
    <cellStyle name="Note 2 8 2" xfId="5367" xr:uid="{0AA714F6-2034-4A08-BE78-C04E24C29335}"/>
    <cellStyle name="Note 2 9" xfId="4778" xr:uid="{CE6CE3A6-DD58-4C85-B6B8-28D656B0B115}"/>
    <cellStyle name="Note 3" xfId="351" xr:uid="{37B39DBB-FE21-4D1C-96C8-E22D6379A8A0}"/>
    <cellStyle name="Note 3 10" xfId="6326" xr:uid="{BEE3E6C6-C5E8-466D-B459-7A35036B6C26}"/>
    <cellStyle name="Note 3 11" xfId="6310" xr:uid="{DFEE3C90-C678-4634-A003-346AA52FC775}"/>
    <cellStyle name="Note 3 12" xfId="6916" xr:uid="{6AB4F776-B511-4C5B-9AB7-6BCC093D195C}"/>
    <cellStyle name="Note 3 13" xfId="6900" xr:uid="{DF291AD1-E945-4744-A097-AA2D04540B5E}"/>
    <cellStyle name="Note 3 14" xfId="6884" xr:uid="{A55BEC02-F422-465D-89D5-A47C93FB46AF}"/>
    <cellStyle name="Note 3 15" xfId="6868" xr:uid="{5F9CB832-51A3-431F-86CB-2D9F5C2C5A33}"/>
    <cellStyle name="Note 3 16" xfId="6852" xr:uid="{1CBC285C-E7A9-4181-B9FF-643780E3F543}"/>
    <cellStyle name="Note 3 17" xfId="6836" xr:uid="{45882F35-ABBC-4B06-8FA3-4D8878E0AD74}"/>
    <cellStyle name="Note 3 18" xfId="6820" xr:uid="{8E8ADF51-7C09-4CCB-A83B-DF5BE9708351}"/>
    <cellStyle name="Note 3 19" xfId="7254" xr:uid="{40151489-D259-4D21-BCDF-66741C49D7C1}"/>
    <cellStyle name="Note 3 2" xfId="963" xr:uid="{E8BB1B2A-6697-4799-AACF-5C9097FFD4FA}"/>
    <cellStyle name="Note 3 2 2" xfId="3908" xr:uid="{E9775476-F61E-450D-B5EF-9C4D08D573A3}"/>
    <cellStyle name="Note 3 2 2 2" xfId="5186" xr:uid="{2D8FD0D7-726A-4B2E-B2D5-CF77A959C8BE}"/>
    <cellStyle name="Note 3 2 3" xfId="3900" xr:uid="{C8136EA6-5B69-4E1B-B04E-E5215A28F56C}"/>
    <cellStyle name="Note 3 2 4" xfId="4101" xr:uid="{97DF192D-F921-46B7-89AE-0CF16C0D1375}"/>
    <cellStyle name="Note 3 2 4 2" xfId="4984" xr:uid="{4D0560E5-0934-45AC-B029-42A0DB7F8D00}"/>
    <cellStyle name="Note 3 2 5" xfId="4302" xr:uid="{4EE6FA07-93AB-43CA-9226-714625223ADE}"/>
    <cellStyle name="Note 3 2 5 2" xfId="5331" xr:uid="{F575392E-0F9A-4D13-BEEC-E2F784F650B3}"/>
    <cellStyle name="Note 3 2 6" xfId="4855" xr:uid="{B49636C9-0A6D-4546-BC47-80C4E8267789}"/>
    <cellStyle name="Note 3 2 7" xfId="4883" xr:uid="{26867BE8-ECB0-409A-9B4E-8C4729ADB197}"/>
    <cellStyle name="Note 3 2 8" xfId="6481" xr:uid="{9E4FA8BE-7CF0-4961-AF9D-A4FBF694F461}"/>
    <cellStyle name="Note 3 2 9" xfId="10444" xr:uid="{0F91D19A-2063-40D1-89CF-BBD996ED5ED3}"/>
    <cellStyle name="Note 3 20" xfId="7238" xr:uid="{D7FF22AB-C0D8-43B5-8A31-3A25BB2C62D3}"/>
    <cellStyle name="Note 3 21" xfId="8019" xr:uid="{2119751B-790C-4FD4-A81B-27CFE7348756}"/>
    <cellStyle name="Note 3 22" xfId="8003" xr:uid="{63910F8B-2038-4D8A-A366-761608FD457A}"/>
    <cellStyle name="Note 3 23" xfId="7987" xr:uid="{18A70EDC-2EB6-4EE7-B1B1-141D52D3FEFD}"/>
    <cellStyle name="Note 3 24" xfId="7971" xr:uid="{1331C66D-7D28-471E-AEDD-E88A230DCF07}"/>
    <cellStyle name="Note 3 25" xfId="9998" xr:uid="{46793902-9809-4B8D-AEFE-FA62412F768A}"/>
    <cellStyle name="Note 3 26" xfId="9890" xr:uid="{94A8E4BA-EC3C-44A9-8197-DCB6C29FBBB5}"/>
    <cellStyle name="Note 3 27" xfId="10351" xr:uid="{662B046F-97E0-4B54-9BFA-A91C50022C61}"/>
    <cellStyle name="Note 3 28" xfId="10337" xr:uid="{A1CD03A1-8417-4A25-9EA1-F812EF52BB48}"/>
    <cellStyle name="Note 3 29" xfId="10321" xr:uid="{BEC3C595-5CCC-4C5A-8CAD-BAADCC6E063B}"/>
    <cellStyle name="Note 3 3" xfId="548" xr:uid="{91612536-DADC-4DAE-8A99-62FF22C04FB1}"/>
    <cellStyle name="Note 3 3 2" xfId="3906" xr:uid="{252163BC-713E-4073-A36F-0EFB047B5E82}"/>
    <cellStyle name="Note 3 3 2 2" xfId="5189" xr:uid="{DCA5D918-9E18-4316-B732-F5F43657057A}"/>
    <cellStyle name="Note 3 3 3" xfId="3902" xr:uid="{0F6BBD9B-FCEB-4406-97E8-90B09F7FA483}"/>
    <cellStyle name="Note 3 3 4" xfId="4852" xr:uid="{FDC939A5-AF96-4640-B6F5-9D31499DA37A}"/>
    <cellStyle name="Note 3 3 5" xfId="4970" xr:uid="{17A5887B-2CBF-47B0-9FEB-6CA22E0D61FF}"/>
    <cellStyle name="Note 3 30" xfId="11609" xr:uid="{321F5E09-28CC-4822-834D-8D18CD08AE34}"/>
    <cellStyle name="Note 3 31" xfId="12237" xr:uid="{07C6B520-14C6-4FDD-AB8E-A07C079FDDF0}"/>
    <cellStyle name="Note 3 4" xfId="550" xr:uid="{450EF527-38E7-4728-87A2-1C28990107F3}"/>
    <cellStyle name="Note 3 5" xfId="3846" xr:uid="{C10F137C-8E84-4224-BEA5-01A327738B85}"/>
    <cellStyle name="Note 3 6" xfId="6384" xr:uid="{2F1D0CE1-2466-4FB3-A9C3-EDD498237486}"/>
    <cellStyle name="Note 3 7" xfId="6368" xr:uid="{857FFBE3-5658-4D5C-9C7C-3FF3AD106FC9}"/>
    <cellStyle name="Note 3 8" xfId="6354" xr:uid="{9C769DC1-503D-4314-85DE-0AF7CCF2A81F}"/>
    <cellStyle name="Note 3 9" xfId="6340" xr:uid="{D9B180F7-BA79-428A-9DCD-D3F4EB741CFD}"/>
    <cellStyle name="Note 4" xfId="673" xr:uid="{39168334-6E05-4BBC-A1B7-A0E59F44788E}"/>
    <cellStyle name="Note 4 2" xfId="4969" xr:uid="{F8977D29-6E82-4458-9FBD-2B75A33864AD}"/>
    <cellStyle name="Note 5" xfId="738" xr:uid="{A4BE9C5D-B607-44B9-A8A7-062EBB80DED4}"/>
    <cellStyle name="Note 5 2" xfId="3381" xr:uid="{2111D527-84CB-496B-ABB3-D9DAAD749C9A}"/>
    <cellStyle name="Note 5 2 2" xfId="4933" xr:uid="{5CC34354-26DE-43D3-B4B7-C4D63B4E92EB}"/>
    <cellStyle name="Note 5 3" xfId="12460" xr:uid="{E3859BC1-9464-4713-B479-3E426332CCE8}"/>
    <cellStyle name="Note 6" xfId="262" xr:uid="{A5CE73B8-F7A1-4740-AF66-59B28D9A085B}"/>
    <cellStyle name="Note 6 2" xfId="3792" xr:uid="{FD125FAF-DCE0-4E5E-AA8F-23F249851D05}"/>
    <cellStyle name="Note 6 2 2" xfId="5279" xr:uid="{44B7F532-AB87-4949-A29E-583A4264C532}"/>
    <cellStyle name="Note 7" xfId="3283" xr:uid="{D13319B9-DC01-45F8-AA73-EEA254DB554F}"/>
    <cellStyle name="Note 7 2" xfId="5237" xr:uid="{227477ED-7C8F-48EE-A0F6-1620B93E1261}"/>
    <cellStyle name="Note 8" xfId="12498" xr:uid="{36CE5F75-DE1F-4331-99BC-A0F5F563EDD3}"/>
    <cellStyle name="Note 9" xfId="13260" xr:uid="{7A0EA386-2A73-4A68-AE99-049F9C19BD52}"/>
    <cellStyle name="Number (0)" xfId="12238" xr:uid="{AA1A2555-02D4-408F-965F-10FFBFC192EB}"/>
    <cellStyle name="Number (0) 2" xfId="12239" xr:uid="{DC001CBA-1797-405F-BF48-484EBCC52119}"/>
    <cellStyle name="Number (0.00)" xfId="12240" xr:uid="{F1795480-DBBE-48A9-9141-BD4180711238}"/>
    <cellStyle name="Number (0.00) 2" xfId="12241" xr:uid="{010B7A67-C869-4529-BC2E-303A2D15A1F1}"/>
    <cellStyle name="NumberEng" xfId="12242" xr:uid="{D279ECEB-8860-4A8D-8F94-E0C3B2579245}"/>
    <cellStyle name="NumberEng 2" xfId="12243" xr:uid="{92FA39BA-7280-430E-B18B-AE230E85C2F0}"/>
    <cellStyle name="Obično 2 4" xfId="13303" xr:uid="{C77AC45E-484E-469B-B5D6-0616C289436D}"/>
    <cellStyle name="Obično_fcta6-00" xfId="12244" xr:uid="{17D37C47-1F2E-40F0-B6C5-E15A1A2AE338}"/>
    <cellStyle name="Output" xfId="17" builtinId="21" customBuiltin="1"/>
    <cellStyle name="Output 10" xfId="13631" xr:uid="{7FDBB9E9-9118-4D21-B61D-2F0738C5FEEA}"/>
    <cellStyle name="Output 11" xfId="16917" xr:uid="{7290CEAD-2749-4529-BE38-A7D540E660D4}"/>
    <cellStyle name="Output 12" xfId="17292" xr:uid="{0773DAB0-E963-4F9C-BE29-A19EE98B9E67}"/>
    <cellStyle name="Output 2" xfId="89" xr:uid="{EC631D24-9028-48EE-94EB-929EEF0CDF67}"/>
    <cellStyle name="Output 2 10" xfId="6418" xr:uid="{D3D250C4-2158-4969-B545-87E323D0BCD0}"/>
    <cellStyle name="Output 2 11" xfId="9932" xr:uid="{435D3014-D70E-402E-A10B-86CE8FE1EEF5}"/>
    <cellStyle name="Output 2 12" xfId="10434" xr:uid="{26201B29-4E73-45D3-8646-7B595DC0BE48}"/>
    <cellStyle name="Output 2 13" xfId="11541" xr:uid="{59F47C9B-93E4-4DC9-8F39-7C750F254104}"/>
    <cellStyle name="Output 2 14" xfId="12245" xr:uid="{C0C0CEA9-88DF-4C26-AB3D-D72E482FEB9B}"/>
    <cellStyle name="Output 2 15" xfId="13676" xr:uid="{850EA8EC-86EC-4122-B203-9FC60D9B7209}"/>
    <cellStyle name="Output 2 16" xfId="17347" xr:uid="{E3B668A6-5123-4300-9C2D-246193F3558B}"/>
    <cellStyle name="Output 2 2" xfId="467" xr:uid="{E6BA3FB4-D992-4ED5-94F0-2B32348B3766}"/>
    <cellStyle name="Output 2 2 2" xfId="3336" xr:uid="{122EF658-C35E-4C72-AF2A-BCA35F39DD96}"/>
    <cellStyle name="Output 2 2 2 2" xfId="5183" xr:uid="{CC14340D-625E-46AD-A74F-6CB5F4508F84}"/>
    <cellStyle name="Output 2 2 3" xfId="12246" xr:uid="{A2FC6E5E-0428-4450-BF5A-8F447AA9BFE8}"/>
    <cellStyle name="Output 2 3" xfId="1011" xr:uid="{ED736996-A174-45F9-9430-9E596565AF24}"/>
    <cellStyle name="Output 2 3 2" xfId="3434" xr:uid="{EB87D6A6-4339-4D01-9BEA-A03C8A6ED9B6}"/>
    <cellStyle name="Output 2 3 2 2" xfId="5065" xr:uid="{F5183073-5C9A-404C-9132-F55A44E7679E}"/>
    <cellStyle name="Output 2 4" xfId="415" xr:uid="{A549F988-CB6F-495A-82A7-4EEC4CFBAC04}"/>
    <cellStyle name="Output 2 4 2" xfId="3852" xr:uid="{F93BFF2C-F2BF-494F-9278-BC6421AE7D23}"/>
    <cellStyle name="Output 2 4 2 2" xfId="5240" xr:uid="{E298040C-7F14-4814-BA46-3EAAD72E4C74}"/>
    <cellStyle name="Output 2 5" xfId="3329" xr:uid="{0D1521EE-0B04-4AB2-8B99-81BAC7E47E0C}"/>
    <cellStyle name="Output 2 5 2" xfId="5191" xr:uid="{FE127DF5-4BE3-442E-A7D3-D07FB7057DAD}"/>
    <cellStyle name="Output 2 6" xfId="3736" xr:uid="{DCD4E251-7BE3-460D-A1F3-6B913CA27F63}"/>
    <cellStyle name="Output 2 6 2" xfId="5328" xr:uid="{F716114D-36D5-43C8-A26F-069F261315F8}"/>
    <cellStyle name="Output 2 7" xfId="4089" xr:uid="{1E7F007E-340E-4BEB-A287-249F5A4D9127}"/>
    <cellStyle name="Output 2 7 2" xfId="4986" xr:uid="{35FECD38-071B-4444-B4B7-E0AD99651ECB}"/>
    <cellStyle name="Output 2 8" xfId="4239" xr:uid="{3728662C-79C8-4869-A055-AD568CF79E54}"/>
    <cellStyle name="Output 2 8 2" xfId="5368" xr:uid="{9F7B8D19-41EA-46BA-A9A7-144AA492E90A}"/>
    <cellStyle name="Output 2 9" xfId="4777" xr:uid="{2477F89B-C8E7-44C1-BA3D-5D47C1131E98}"/>
    <cellStyle name="Output 3" xfId="352" xr:uid="{CADF27DA-19EC-470C-ADA2-15705C2708A4}"/>
    <cellStyle name="Output 3 2" xfId="964" xr:uid="{5D3F0122-D4FF-438F-A35F-DC85C9A0D0C6}"/>
    <cellStyle name="Output 3 2 2" xfId="3427" xr:uid="{3E381F3E-4777-4549-94B2-6751A03F3C15}"/>
    <cellStyle name="Output 3 2 2 2" xfId="5069" xr:uid="{2C928C11-9B0C-439A-ABCF-3E89742C4ED1}"/>
    <cellStyle name="Output 3 3" xfId="549" xr:uid="{76E00BC8-3A60-4145-8E0D-564CAE484D88}"/>
    <cellStyle name="Output 3 3 2" xfId="3341" xr:uid="{5322C3B6-214E-438D-80EF-4924A7AA7C9B}"/>
    <cellStyle name="Output 3 3 2 2" xfId="5179" xr:uid="{E366BA1A-93B3-4685-A5E5-0CCEEC18FCED}"/>
    <cellStyle name="Output 3 4" xfId="12247" xr:uid="{8BEB64D9-12AA-4CE8-891C-EF580EB3598D}"/>
    <cellStyle name="Output 4" xfId="674" xr:uid="{765361DC-F36B-4B78-9B5D-A8DF057720B4}"/>
    <cellStyle name="Output 4 2" xfId="3377" xr:uid="{F700C7D3-8059-4C1D-9457-04F17F4A9ACC}"/>
    <cellStyle name="Output 4 2 2" xfId="5152" xr:uid="{FF8A7FF8-B054-4B70-8FE9-842B9C4455AE}"/>
    <cellStyle name="Output 5" xfId="739" xr:uid="{B2925A6F-E9CA-47B6-8AFE-5982ECAF98D3}"/>
    <cellStyle name="Output 5 2" xfId="3382" xr:uid="{92550891-5FF4-433B-BF2B-F6E61FB24EDD}"/>
    <cellStyle name="Output 5 2 2" xfId="5150" xr:uid="{51392390-6BA9-41E1-A418-B0182565DF57}"/>
    <cellStyle name="Output 6" xfId="263" xr:uid="{78AD35AB-F7C6-44E2-B9E6-9243BF3DBF35}"/>
    <cellStyle name="Output 6 2" xfId="3793" xr:uid="{B02FE6CF-A9DE-4494-98B6-83A1C0E4C63B}"/>
    <cellStyle name="Output 6 2 2" xfId="5278" xr:uid="{C84BAE7B-A64D-47E5-9D26-33B01827CB97}"/>
    <cellStyle name="Output 7" xfId="3284" xr:uid="{6A99850B-3A74-4058-B56B-721A44F9C779}"/>
    <cellStyle name="Output 7 2" xfId="5236" xr:uid="{9971665B-E2A6-41AD-9BF4-5B707F1AB861}"/>
    <cellStyle name="Output 8" xfId="12499" xr:uid="{07990ADF-B0D8-4D7C-A32A-B3E2DB1B9374}"/>
    <cellStyle name="Output 9" xfId="13261" xr:uid="{FFED918E-BCAB-4B86-9BE6-6C9C386177DF}"/>
    <cellStyle name="Percent 2" xfId="12249" xr:uid="{1DAE636D-3D4B-43FA-ACCB-A9DC620A0219}"/>
    <cellStyle name="Percent 3" xfId="12250" xr:uid="{8D3018D0-354F-4A18-964C-1DA312703353}"/>
    <cellStyle name="Percent 4" xfId="12248" xr:uid="{3428016B-DD21-4159-B613-9FD0AE95112F}"/>
    <cellStyle name="Percent 5" xfId="15638" xr:uid="{C39290C3-54DB-4AAB-8F69-3D4FE8EB5F00}"/>
    <cellStyle name="Red Text" xfId="12251" xr:uid="{25778F02-5073-4228-A8D3-8C5B72820171}"/>
    <cellStyle name="SAPBEXaggData" xfId="90" xr:uid="{A9B5358B-F186-4B67-975F-08DF9D7B1685}"/>
    <cellStyle name="SAPBEXaggData 10" xfId="3285" xr:uid="{00E9C064-8040-4586-83F6-4D2E30A73DE2}"/>
    <cellStyle name="SAPBEXaggData 10 2" xfId="5235" xr:uid="{6CAEDF90-E815-4A44-81E5-103C5F328E4D}"/>
    <cellStyle name="SAPBEXaggData 11" xfId="3737" xr:uid="{7A36A624-7393-4FFA-A8F7-5C75CE49C1AE}"/>
    <cellStyle name="SAPBEXaggData 11 2" xfId="5327" xr:uid="{98F7E6AD-113A-4BCA-916C-F93B19C4EE20}"/>
    <cellStyle name="SAPBEXaggData 11 2 2" xfId="15993" xr:uid="{29118A9E-8BF5-4692-B84D-585709B301B3}"/>
    <cellStyle name="SAPBEXaggData 12" xfId="4033" xr:uid="{44F3E4CE-C4CB-4764-8136-BED845B04892}"/>
    <cellStyle name="SAPBEXaggData 12 2" xfId="5015" xr:uid="{6B86D422-1AED-4E0D-BF8E-810BA2FE470D}"/>
    <cellStyle name="SAPBEXaggData 13" xfId="4238" xr:uid="{F621FB4D-ABA8-48B6-A9CB-BD6482634314}"/>
    <cellStyle name="SAPBEXaggData 13 2" xfId="5369" xr:uid="{FB56892D-699F-4378-BBA6-DC070F70F489}"/>
    <cellStyle name="SAPBEXaggData 14" xfId="4776" xr:uid="{117B019B-9B48-426C-B50C-909FDD42613B}"/>
    <cellStyle name="SAPBEXaggData 15" xfId="6417" xr:uid="{41A4CFFC-CA0E-48C4-A065-81701AB67A64}"/>
    <cellStyle name="SAPBEXaggData 16" xfId="9438" xr:uid="{08F8BC14-A976-463C-ABBE-9EE702F5A1E3}"/>
    <cellStyle name="SAPBEXaggData 17" xfId="9933" xr:uid="{C8AFBB6E-08A2-4181-89D6-E262181437F9}"/>
    <cellStyle name="SAPBEXaggData 18" xfId="10378" xr:uid="{1A0EC3E3-3306-4A1E-90B4-EF2FD53235C0}"/>
    <cellStyle name="SAPBEXaggData 19" xfId="10616" xr:uid="{C3306AAC-1DB2-4200-B21B-BEFDF5BBC8DD}"/>
    <cellStyle name="SAPBEXaggData 2" xfId="468" xr:uid="{6D5935CE-B94E-449D-9C90-A04DE3901798}"/>
    <cellStyle name="SAPBEXaggData 2 2" xfId="1012" xr:uid="{461DD8ED-3C45-404F-94A6-B290EC12060A}"/>
    <cellStyle name="SAPBEXaggData 2 2 2" xfId="3435" xr:uid="{E07DD361-2F5A-4942-AF4C-ADD43BF25BE1}"/>
    <cellStyle name="SAPBEXaggData 2 2 2 2" xfId="5058" xr:uid="{45342DBE-232C-42F5-99E5-1A87E4B737FE}"/>
    <cellStyle name="SAPBEXaggData 2 3" xfId="1707" xr:uid="{98560CA0-3356-4D14-B9BB-E89BF94A3AE4}"/>
    <cellStyle name="SAPBEXaggData 2 3 2" xfId="5079" xr:uid="{075EE192-05E3-4C97-887B-9E8E1938335D}"/>
    <cellStyle name="SAPBEXaggData 2 4" xfId="560" xr:uid="{0AF41BB3-B3B9-489B-A9AF-2405E7BE79E1}"/>
    <cellStyle name="SAPBEXaggData 2 4 2" xfId="3342" xr:uid="{5953F8FF-7087-4641-878B-30961BABCD50}"/>
    <cellStyle name="SAPBEXaggData 2 4 2 2" xfId="4942" xr:uid="{E1AE67A8-50D9-407B-8E55-8A6636688A58}"/>
    <cellStyle name="SAPBEXaggData 2 5" xfId="4972" xr:uid="{67D2265F-4F93-4BFC-AF06-95E953BC5E8B}"/>
    <cellStyle name="SAPBEXaggData 2 6" xfId="12253" xr:uid="{94261CDA-3564-4E96-BD3F-4F0E56D47795}"/>
    <cellStyle name="SAPBEXaggData 20" xfId="11542" xr:uid="{0DE1E7C0-B779-4B3E-B600-40DD16F7EB67}"/>
    <cellStyle name="SAPBEXaggData 21" xfId="12252" xr:uid="{4DF63151-D281-4824-9CF3-519FFAA4A57F}"/>
    <cellStyle name="SAPBEXaggData 22" xfId="12500" xr:uid="{0E4E067A-FE5A-4308-9136-832A3CF91A24}"/>
    <cellStyle name="SAPBEXaggData 23" xfId="13262" xr:uid="{FAB9E3BD-4468-4C9F-817C-79E5B3DC7AF7}"/>
    <cellStyle name="SAPBEXaggData 24" xfId="13632" xr:uid="{49747483-4B5E-45F4-A8E8-D13C430D9B98}"/>
    <cellStyle name="SAPBEXaggData 25" xfId="16918" xr:uid="{1BDF4BD2-B9A3-4FD6-BE59-3E47579E72FE}"/>
    <cellStyle name="SAPBEXaggData 26" xfId="17293" xr:uid="{1A66AE18-8917-41E5-8969-8D9FC5715E2E}"/>
    <cellStyle name="SAPBEXaggData 3" xfId="675" xr:uid="{6CCBD6E5-5600-4BC9-BD45-4E9A7E9505CD}"/>
    <cellStyle name="SAPBEXaggData 3 2" xfId="4946" xr:uid="{E0BC780B-EB39-4A29-AC0B-296A5037367E}"/>
    <cellStyle name="SAPBEXaggData 4" xfId="740" xr:uid="{86CCA861-82F6-416B-95D5-84AF88564B5F}"/>
    <cellStyle name="SAPBEXaggData 4 2" xfId="3383" xr:uid="{A494F1EE-11FA-4415-BBC3-B24CD7159823}"/>
    <cellStyle name="SAPBEXaggData 4 2 2" xfId="5128" xr:uid="{57278B29-AF0C-43DB-8C37-CB8F9207A37D}"/>
    <cellStyle name="SAPBEXaggData 5" xfId="965" xr:uid="{59EAC4FC-308B-4965-B03A-BB222F353F43}"/>
    <cellStyle name="SAPBEXaggData 5 2" xfId="5333" xr:uid="{14C4A3A2-2682-445E-B95A-B5F977D2AAE6}"/>
    <cellStyle name="SAPBEXaggData 6" xfId="1674" xr:uid="{C917CE6E-6F94-4748-B890-738D5EDFB883}"/>
    <cellStyle name="SAPBEXaggData 6 2" xfId="5127" xr:uid="{A947E57E-B4E4-4D61-AC73-ABCA3C313A85}"/>
    <cellStyle name="SAPBEXaggData 7" xfId="1854" xr:uid="{8CE4BDCD-B941-4B18-83DF-042EA8BF10A2}"/>
    <cellStyle name="SAPBEXaggData 7 2" xfId="5467" xr:uid="{7A8C59BA-E4D1-49B8-9639-2DBDF007F618}"/>
    <cellStyle name="SAPBEXaggData 8" xfId="2976" xr:uid="{507626A9-4028-4F15-957D-B3749BBDC211}"/>
    <cellStyle name="SAPBEXaggData 8 2" xfId="5483" xr:uid="{DC6E0AD6-E123-4E4F-9D86-972A5EBE54D7}"/>
    <cellStyle name="SAPBEXaggData 9" xfId="264" xr:uid="{7FF1EB18-07B5-4ACB-965D-5A4DE93401A5}"/>
    <cellStyle name="SAPBEXaggData 9 2" xfId="3794" xr:uid="{39D38C2A-2FF4-49F9-AAE8-A47838BB0FEA}"/>
    <cellStyle name="SAPBEXaggData 9 2 2" xfId="5277" xr:uid="{FECDB1E1-33C0-498A-A5AE-8DA1AFE514B1}"/>
    <cellStyle name="SAPBEXaggDataEmph" xfId="91" xr:uid="{7E9D5DB6-1C35-49C1-8B7B-E65AD7B27B7E}"/>
    <cellStyle name="SAPBEXaggDataEmph 10" xfId="4290" xr:uid="{27402D36-BD22-47C0-8DE2-4BF6F654E052}"/>
    <cellStyle name="SAPBEXaggDataEmph 10 2" xfId="4963" xr:uid="{3C88E5C8-DA3B-4030-8123-9ACEBCE9DB1B}"/>
    <cellStyle name="SAPBEXaggDataEmph 11" xfId="4830" xr:uid="{11512BB8-61B1-4E2D-B22A-B59F22089ED2}"/>
    <cellStyle name="SAPBEXaggDataEmph 12" xfId="6469" xr:uid="{706A078C-5084-42E0-AA09-8BB23B285D28}"/>
    <cellStyle name="SAPBEXaggDataEmph 13" xfId="9934" xr:uid="{3DA470FE-AB64-43EC-BF89-2FFF8697BA26}"/>
    <cellStyle name="SAPBEXaggDataEmph 14" xfId="10377" xr:uid="{AFE4AF02-5427-4E25-9C63-E8FC137D00D6}"/>
    <cellStyle name="SAPBEXaggDataEmph 15" xfId="11543" xr:uid="{E578C4C7-7425-4DD7-8D71-F27D7E8FE1EF}"/>
    <cellStyle name="SAPBEXaggDataEmph 16" xfId="12254" xr:uid="{1ECDCB0D-9CBF-4DDC-ADFA-C0343A6AE22C}"/>
    <cellStyle name="SAPBEXaggDataEmph 17" xfId="12501" xr:uid="{6417C4A9-66D6-44D0-859A-A020925B20D3}"/>
    <cellStyle name="SAPBEXaggDataEmph 18" xfId="13263" xr:uid="{78ADB884-6583-401D-9B6A-3195429EC968}"/>
    <cellStyle name="SAPBEXaggDataEmph 19" xfId="13633" xr:uid="{57AA81FA-EC5C-4C53-B8F9-84CF68306672}"/>
    <cellStyle name="SAPBEXaggDataEmph 2" xfId="469" xr:uid="{FAB0C4F6-CE34-4853-8AC9-BCB35A29A396}"/>
    <cellStyle name="SAPBEXaggDataEmph 2 2" xfId="1013" xr:uid="{C51F90FC-6B3B-49EC-A5F1-248F7CF700B3}"/>
    <cellStyle name="SAPBEXaggDataEmph 2 2 2" xfId="3436" xr:uid="{1CCF63A3-D647-43D5-92C7-E6A3E25E042E}"/>
    <cellStyle name="SAPBEXaggDataEmph 2 2 2 2" xfId="4926" xr:uid="{33649C20-5B78-476F-9B68-8E14FDACB8D6}"/>
    <cellStyle name="SAPBEXaggDataEmph 2 3" xfId="561" xr:uid="{FF9495FD-9478-43BE-8DC0-E3D5A48E8D0C}"/>
    <cellStyle name="SAPBEXaggDataEmph 2 3 2" xfId="3343" xr:uid="{F7CE3828-4D97-4628-A1C5-30544AD09745}"/>
    <cellStyle name="SAPBEXaggDataEmph 2 3 2 2" xfId="5178" xr:uid="{F2E5AF93-686C-4359-BB8D-D82A1353C258}"/>
    <cellStyle name="SAPBEXaggDataEmph 2 4" xfId="5359" xr:uid="{6804A143-FCAB-486D-86B9-C21D53F82071}"/>
    <cellStyle name="SAPBEXaggDataEmph 2 5" xfId="12255" xr:uid="{4F5CEBF8-F256-4788-8AF9-00026DDE750E}"/>
    <cellStyle name="SAPBEXaggDataEmph 20" xfId="16919" xr:uid="{68BBDBCD-90B5-4C81-B649-DDCA0A3B0A73}"/>
    <cellStyle name="SAPBEXaggDataEmph 21" xfId="17294" xr:uid="{EEFDD9D1-F2A7-4B45-9CAC-5B4573AB1279}"/>
    <cellStyle name="SAPBEXaggDataEmph 3" xfId="676" xr:uid="{7F8ED340-37BD-4296-AD35-294D196A6066}"/>
    <cellStyle name="SAPBEXaggDataEmph 3 2" xfId="4937" xr:uid="{A6E6D74B-EFC5-461B-97AF-768E30CBEDAA}"/>
    <cellStyle name="SAPBEXaggDataEmph 4" xfId="741" xr:uid="{57276893-52EE-4278-A657-39E5991A5E80}"/>
    <cellStyle name="SAPBEXaggDataEmph 4 2" xfId="3384" xr:uid="{73198172-7D08-480C-9637-E0659CDED5CA}"/>
    <cellStyle name="SAPBEXaggDataEmph 4 2 2" xfId="5144" xr:uid="{5E8A4F62-0F4A-4354-A45C-4DA61D4F731B}"/>
    <cellStyle name="SAPBEXaggDataEmph 5" xfId="966" xr:uid="{E5A1D9D1-0251-49D5-B3FA-38C52643266F}"/>
    <cellStyle name="SAPBEXaggDataEmph 5 2" xfId="5321" xr:uid="{B98703AD-972B-4BC2-AEEC-E7278F9582A2}"/>
    <cellStyle name="SAPBEXaggDataEmph 6" xfId="265" xr:uid="{BD441BB3-4D09-420F-B276-591CF8F42217}"/>
    <cellStyle name="SAPBEXaggDataEmph 6 2" xfId="3795" xr:uid="{A4903841-6CBB-43BC-9C81-5104CC696A5D}"/>
    <cellStyle name="SAPBEXaggDataEmph 6 2 2" xfId="5276" xr:uid="{FC1F4CF1-110B-4331-83D9-4FF778361AE3}"/>
    <cellStyle name="SAPBEXaggDataEmph 7" xfId="3286" xr:uid="{58BC847F-D151-4846-8F15-C5E46FFA4E22}"/>
    <cellStyle name="SAPBEXaggDataEmph 7 2" xfId="5234" xr:uid="{7AF82AA7-D63F-43A9-9D70-E0C4849DCE51}"/>
    <cellStyle name="SAPBEXaggDataEmph 8" xfId="3738" xr:uid="{6A954393-CDAC-4221-A6F4-955EC023A716}"/>
    <cellStyle name="SAPBEXaggDataEmph 8 2" xfId="5326" xr:uid="{1C274BBA-DBE8-4722-8A8D-0D19E8F0CB45}"/>
    <cellStyle name="SAPBEXaggDataEmph 9" xfId="4032" xr:uid="{563C8E21-547B-454A-B802-A75EA0008FFD}"/>
    <cellStyle name="SAPBEXaggDataEmph 9 2" xfId="5016" xr:uid="{5F00B284-34B5-4F95-B670-9DC21A41CAE1}"/>
    <cellStyle name="SAPBEXaggItem" xfId="92" xr:uid="{16A4F8A3-BA15-4623-896B-902BF8E07764}"/>
    <cellStyle name="SAPBEXaggItem 10" xfId="3287" xr:uid="{6EA0DD87-44ED-457F-A7BB-7CAF8EB51135}"/>
    <cellStyle name="SAPBEXaggItem 10 2" xfId="4955" xr:uid="{8047B5DA-BC81-4BE3-9562-EDF1AA11156D}"/>
    <cellStyle name="SAPBEXaggItem 11" xfId="3739" xr:uid="{156E0071-56EA-422B-91F5-6097A4933590}"/>
    <cellStyle name="SAPBEXaggItem 11 2" xfId="5325" xr:uid="{23F6A786-3AE0-481A-854E-0BE4778010D2}"/>
    <cellStyle name="SAPBEXaggItem 11 2 2" xfId="15992" xr:uid="{0E1AC648-8786-4619-9556-CE39DF8FC919}"/>
    <cellStyle name="SAPBEXaggItem 12" xfId="4031" xr:uid="{1B7EC5E5-118F-43E4-B374-BD78D0B2895B}"/>
    <cellStyle name="SAPBEXaggItem 12 2" xfId="5017" xr:uid="{B00DCF16-1D9F-406E-8C46-293387FD80DA}"/>
    <cellStyle name="SAPBEXaggItem 13" xfId="4237" xr:uid="{0377E7E8-3E84-4DDA-9FC8-68CA6ACC5B0C}"/>
    <cellStyle name="SAPBEXaggItem 13 2" xfId="5371" xr:uid="{4AF0A0F9-7ECF-47CC-86EB-0BFABB5CCD97}"/>
    <cellStyle name="SAPBEXaggItem 14" xfId="4775" xr:uid="{94F45BF6-16CF-45D5-80CF-1053A9DD029B}"/>
    <cellStyle name="SAPBEXaggItem 15" xfId="6416" xr:uid="{3025FA6E-FEB1-4B6E-9276-CE1AC761EC20}"/>
    <cellStyle name="SAPBEXaggItem 16" xfId="9439" xr:uid="{D57A9550-68BC-4E7E-9685-5E4EA97C2BD4}"/>
    <cellStyle name="SAPBEXaggItem 17" xfId="9935" xr:uid="{0B7536EB-EC9C-4870-A5F8-40AE8135B722}"/>
    <cellStyle name="SAPBEXaggItem 18" xfId="10376" xr:uid="{BA0BE7A3-A5C5-447A-9127-CC4F75F6A07E}"/>
    <cellStyle name="SAPBEXaggItem 19" xfId="10617" xr:uid="{E02FAB39-DACE-4D53-9111-21C6031C1140}"/>
    <cellStyle name="SAPBEXaggItem 2" xfId="470" xr:uid="{C1C77F88-0841-48A3-8B85-71EE080BA8C4}"/>
    <cellStyle name="SAPBEXaggItem 2 2" xfId="1014" xr:uid="{0825B3B4-CE4D-4E66-B6CA-7039F39390C8}"/>
    <cellStyle name="SAPBEXaggItem 2 2 2" xfId="3437" xr:uid="{482B727A-3C7B-443B-96A9-986970377A0A}"/>
    <cellStyle name="SAPBEXaggItem 2 2 2 2" xfId="5064" xr:uid="{0D819BCE-DA9C-4D90-8711-FC0AA69BC649}"/>
    <cellStyle name="SAPBEXaggItem 2 3" xfId="1791" xr:uid="{3E13A910-EFD8-4ABE-BC65-239E72174519}"/>
    <cellStyle name="SAPBEXaggItem 2 3 2" xfId="4994" xr:uid="{2FA13DEE-3936-4887-B778-86F5EC87ECCF}"/>
    <cellStyle name="SAPBEXaggItem 2 4" xfId="562" xr:uid="{C958EC4B-63C3-4602-B739-6C5C525442FF}"/>
    <cellStyle name="SAPBEXaggItem 2 4 2" xfId="3344" xr:uid="{25BDA13C-EC3D-4A5E-AADC-B387C692F0B8}"/>
    <cellStyle name="SAPBEXaggItem 2 4 2 2" xfId="5176" xr:uid="{F203DE90-602C-4B8D-8A4A-F03C96423D97}"/>
    <cellStyle name="SAPBEXaggItem 2 5" xfId="4950" xr:uid="{2EA0FAEB-6FE6-401F-BF8B-B4604A1AE8E6}"/>
    <cellStyle name="SAPBEXaggItem 2 6" xfId="12257" xr:uid="{244C5B65-D94C-4403-9F46-6184C2DBD70A}"/>
    <cellStyle name="SAPBEXaggItem 20" xfId="11544" xr:uid="{C06FCCFF-25FC-4263-A8C7-879E60714A49}"/>
    <cellStyle name="SAPBEXaggItem 21" xfId="12256" xr:uid="{F4EDB6D8-0F97-489D-A5B8-57AF7FF397C1}"/>
    <cellStyle name="SAPBEXaggItem 22" xfId="12502" xr:uid="{20B10DFB-E660-4FD6-8617-D5AE718C593E}"/>
    <cellStyle name="SAPBEXaggItem 23" xfId="13264" xr:uid="{1B54CEBE-8751-449C-9954-DC58588594F2}"/>
    <cellStyle name="SAPBEXaggItem 24" xfId="13634" xr:uid="{67D8A857-92BD-475E-8D04-B7D072E04A10}"/>
    <cellStyle name="SAPBEXaggItem 25" xfId="16920" xr:uid="{2A72CC35-4891-44CE-95D7-AA7798BB2C97}"/>
    <cellStyle name="SAPBEXaggItem 26" xfId="17295" xr:uid="{B22F3C7B-797C-403B-BEAA-A13B0983E611}"/>
    <cellStyle name="SAPBEXaggItem 3" xfId="677" xr:uid="{C0275641-F911-4E3C-8744-B5D0997EFD07}"/>
    <cellStyle name="SAPBEXaggItem 3 2" xfId="5353" xr:uid="{F630036F-27C2-4AD0-985C-FD052AABC42A}"/>
    <cellStyle name="SAPBEXaggItem 4" xfId="742" xr:uid="{88C3EB0A-8972-4623-8B1E-BE9048025BDF}"/>
    <cellStyle name="SAPBEXaggItem 4 2" xfId="3385" xr:uid="{31CB997C-F1C9-48FB-AA02-076E58ABC3D2}"/>
    <cellStyle name="SAPBEXaggItem 4 2 2" xfId="5147" xr:uid="{909DC986-F0F1-4112-AEE6-EE453A88A51C}"/>
    <cellStyle name="SAPBEXaggItem 5" xfId="967" xr:uid="{D55DD38C-2451-46E1-9AC9-6261226F28E2}"/>
    <cellStyle name="SAPBEXaggItem 5 2" xfId="5311" xr:uid="{67737AAF-ABB2-4946-9AE1-511E1E7B2A40}"/>
    <cellStyle name="SAPBEXaggItem 6" xfId="1675" xr:uid="{46ABC2FA-7322-461E-80C0-9442635172E9}"/>
    <cellStyle name="SAPBEXaggItem 6 2" xfId="5129" xr:uid="{CFCA7E33-84EA-451E-BA95-EA84CEC56571}"/>
    <cellStyle name="SAPBEXaggItem 7" xfId="1855" xr:uid="{01AA7647-5389-4F1E-A8CD-615252BFE14A}"/>
    <cellStyle name="SAPBEXaggItem 7 2" xfId="5463" xr:uid="{D646A4C6-BAB9-4DFD-BC4D-B5EF66705EE7}"/>
    <cellStyle name="SAPBEXaggItem 8" xfId="2977" xr:uid="{EF179AAA-AE47-47FC-B0D1-2D15970D061F}"/>
    <cellStyle name="SAPBEXaggItem 8 2" xfId="5484" xr:uid="{3F93AEEF-EDBA-46AF-BD7B-1C8A31094B74}"/>
    <cellStyle name="SAPBEXaggItem 9" xfId="266" xr:uid="{1CAC20DD-C6A4-475C-86B3-C228A4DAF6EC}"/>
    <cellStyle name="SAPBEXaggItem 9 2" xfId="3796" xr:uid="{8711CF67-D47C-465C-A2F1-EDF643F798C3}"/>
    <cellStyle name="SAPBEXaggItem 9 2 2" xfId="4959" xr:uid="{BB1E09DE-8A58-4B44-B8F0-34943AE8FD36}"/>
    <cellStyle name="SAPBEXaggItemX" xfId="93" xr:uid="{EA80D7E8-EEA4-43F0-A237-849BFB5EC2F9}"/>
    <cellStyle name="SAPBEXaggItemX 10" xfId="4236" xr:uid="{DC1A3C07-ED65-4329-95DE-1B4998D5D335}"/>
    <cellStyle name="SAPBEXaggItemX 10 2" xfId="5372" xr:uid="{4804235B-28EA-4DF0-BFC1-524854382451}"/>
    <cellStyle name="SAPBEXaggItemX 11" xfId="4774" xr:uid="{502B2844-C654-42B6-AC8B-BFC1772AF12A}"/>
    <cellStyle name="SAPBEXaggItemX 12" xfId="6415" xr:uid="{D7E1DD6F-00F4-467A-AE5E-01B87BF63A67}"/>
    <cellStyle name="SAPBEXaggItemX 13" xfId="9936" xr:uid="{22A3A3B0-E483-4C6F-94D1-1B3DE19A79AA}"/>
    <cellStyle name="SAPBEXaggItemX 14" xfId="10375" xr:uid="{FCC81B00-4E72-4868-8B06-B509A4991E4B}"/>
    <cellStyle name="SAPBEXaggItemX 15" xfId="11545" xr:uid="{D203764D-3DC6-45D5-AEB6-3738B4779B80}"/>
    <cellStyle name="SAPBEXaggItemX 16" xfId="12258" xr:uid="{A72D7A0B-117F-40BC-ABA6-08C4C2D83DB8}"/>
    <cellStyle name="SAPBEXaggItemX 17" xfId="12503" xr:uid="{98800342-3C03-42EB-8F4E-0231DF903FBA}"/>
    <cellStyle name="SAPBEXaggItemX 18" xfId="13265" xr:uid="{D8FE9671-6629-45AB-8FAD-316DACFF128D}"/>
    <cellStyle name="SAPBEXaggItemX 19" xfId="13635" xr:uid="{83E361A8-4FB7-42E4-A427-9D6CCE7332CA}"/>
    <cellStyle name="SAPBEXaggItemX 2" xfId="471" xr:uid="{AE9BD345-8BA5-46AB-A0C6-FA60970B3958}"/>
    <cellStyle name="SAPBEXaggItemX 2 2" xfId="1015" xr:uid="{672768A3-F7B8-4EF8-B1EB-9FFE66A5097B}"/>
    <cellStyle name="SAPBEXaggItemX 2 2 2" xfId="3438" xr:uid="{B8FBECFB-18FE-4AB0-8842-F7BB9D4EF19C}"/>
    <cellStyle name="SAPBEXaggItemX 2 2 2 2" xfId="5059" xr:uid="{1FC7CA7F-783B-425D-AF76-B09852852B2A}"/>
    <cellStyle name="SAPBEXaggItemX 2 3" xfId="563" xr:uid="{80C7120A-9306-4D21-B86F-FC7114FCE6C5}"/>
    <cellStyle name="SAPBEXaggItemX 2 3 2" xfId="3345" xr:uid="{0EA02651-AE30-480E-94A4-310F28AB63FC}"/>
    <cellStyle name="SAPBEXaggItemX 2 3 2 2" xfId="5173" xr:uid="{87F47DB0-4A76-41ED-BF84-6CBEE1F73CE2}"/>
    <cellStyle name="SAPBEXaggItemX 2 4" xfId="4939" xr:uid="{EC68207E-4CE5-47E9-AD17-19EB2897E8F3}"/>
    <cellStyle name="SAPBEXaggItemX 2 5" xfId="12259" xr:uid="{26FE4D98-4824-4908-9F2F-ADFA9215D773}"/>
    <cellStyle name="SAPBEXaggItemX 20" xfId="16921" xr:uid="{65AA6100-A5DE-4428-A1F5-7D20FCD2F174}"/>
    <cellStyle name="SAPBEXaggItemX 21" xfId="17296" xr:uid="{C07A01F4-EF53-4FC0-A56C-A295E66AD12E}"/>
    <cellStyle name="SAPBEXaggItemX 3" xfId="678" xr:uid="{C8B3EC1F-9A77-4DD9-A5C9-C0EFDD4ABBBE}"/>
    <cellStyle name="SAPBEXaggItemX 3 2" xfId="4916" xr:uid="{DF88D104-7FDA-49F5-9DAA-8B3DAA960AF1}"/>
    <cellStyle name="SAPBEXaggItemX 4" xfId="743" xr:uid="{4BEAC78A-2D17-4D15-BB72-6F80DF237B8A}"/>
    <cellStyle name="SAPBEXaggItemX 4 2" xfId="3386" xr:uid="{E5BBDAD6-9299-44BF-9331-005B67872497}"/>
    <cellStyle name="SAPBEXaggItemX 4 2 2" xfId="5146" xr:uid="{6A62BEC6-E4BF-44F0-9458-51840F0ECBCA}"/>
    <cellStyle name="SAPBEXaggItemX 5" xfId="968" xr:uid="{0EC41218-4693-4082-BB75-6C81447A4D55}"/>
    <cellStyle name="SAPBEXaggItemX 5 2" xfId="5320" xr:uid="{48F00680-2E76-4276-A949-3C6467694A99}"/>
    <cellStyle name="SAPBEXaggItemX 6" xfId="267" xr:uid="{AF12B3E9-D127-4622-8122-9FD27864CA03}"/>
    <cellStyle name="SAPBEXaggItemX 6 2" xfId="3797" xr:uid="{578BC6A8-EC14-4C26-AC8D-0EC6B0B879FE}"/>
    <cellStyle name="SAPBEXaggItemX 6 2 2" xfId="5275" xr:uid="{16AD0703-DF83-4712-A576-F344AC713370}"/>
    <cellStyle name="SAPBEXaggItemX 7" xfId="3288" xr:uid="{9EA398E0-8040-4D00-BD31-F42CAB60F137}"/>
    <cellStyle name="SAPBEXaggItemX 7 2" xfId="5233" xr:uid="{0A3EDD3A-D555-4478-8A40-3E104A579285}"/>
    <cellStyle name="SAPBEXaggItemX 8" xfId="3740" xr:uid="{1C182CF6-49E3-4E25-A202-31FF9CC522BC}"/>
    <cellStyle name="SAPBEXaggItemX 8 2" xfId="5324" xr:uid="{B95BD658-1A45-4C64-A025-D0296057DCD7}"/>
    <cellStyle name="SAPBEXaggItemX 9" xfId="4030" xr:uid="{732EE8BB-1424-491F-9D3E-8BF88DA7371F}"/>
    <cellStyle name="SAPBEXaggItemX 9 2" xfId="5020" xr:uid="{FAD9B333-5140-46BD-AE64-D719D6C90E94}"/>
    <cellStyle name="SAPBEXchaText" xfId="94" xr:uid="{F1D4A9CD-1B44-4AA6-AA0B-F49779774B11}"/>
    <cellStyle name="SAPBEXchaText 10" xfId="3289" xr:uid="{E7FDEED1-14A6-4DA8-B6C0-88A18D247749}"/>
    <cellStyle name="SAPBEXchaText 10 2" xfId="5232" xr:uid="{9EF78218-5F25-43FF-AF03-03E1A7DBF927}"/>
    <cellStyle name="SAPBEXchaText 10 2 2" xfId="16003" xr:uid="{CAD65515-212B-4072-A813-3C7A60A2484F}"/>
    <cellStyle name="SAPBEXchaText 11" xfId="3741" xr:uid="{F9EC9B94-E561-4306-B772-4A7FE1DAEBFA}"/>
    <cellStyle name="SAPBEXchaText 11 2" xfId="4961" xr:uid="{5A4BF6C2-4531-44E3-A3AA-288DCD16D2BD}"/>
    <cellStyle name="SAPBEXchaText 11 2 2" xfId="15988" xr:uid="{1641F77F-B552-4078-AE58-8C570D8F16A5}"/>
    <cellStyle name="SAPBEXchaText 11 3" xfId="12999" xr:uid="{D326AD7A-5158-4835-8214-F8A66BA9818B}"/>
    <cellStyle name="SAPBEXchaText 12" xfId="4029" xr:uid="{85D3E92A-7AB5-41B1-8622-AD097DEE52A8}"/>
    <cellStyle name="SAPBEXchaText 12 2" xfId="4922" xr:uid="{C825F054-2579-4232-A611-BCCEBBA99B4B}"/>
    <cellStyle name="SAPBEXchaText 13" xfId="4235" xr:uid="{D4CB816E-62A7-44B5-A1F0-95BC66856577}"/>
    <cellStyle name="SAPBEXchaText 13 2" xfId="5373" xr:uid="{96BDED8C-A57E-4B70-B6A9-C14551B8B9AC}"/>
    <cellStyle name="SAPBEXchaText 14" xfId="4773" xr:uid="{54276A42-9403-42A6-92EC-02E6E25C537F}"/>
    <cellStyle name="SAPBEXchaText 15" xfId="6414" xr:uid="{482E1076-51CA-49F3-B8B9-F35E4A4A7F55}"/>
    <cellStyle name="SAPBEXchaText 16" xfId="9440" xr:uid="{286D7D84-1775-41EF-B0A7-EDD1DFB6EF53}"/>
    <cellStyle name="SAPBEXchaText 17" xfId="9937" xr:uid="{B4B10732-0F77-4751-B085-96227F2044A8}"/>
    <cellStyle name="SAPBEXchaText 18" xfId="10374" xr:uid="{79FAEBE5-4FBC-4AF5-BFE0-FBB0BC2D822C}"/>
    <cellStyle name="SAPBEXchaText 19" xfId="10618" xr:uid="{60B3A6DD-490F-4056-A22C-04CA84B7F091}"/>
    <cellStyle name="SAPBEXchaText 2" xfId="472" xr:uid="{EA40E83C-1378-4399-9FEC-C1151C2209A7}"/>
    <cellStyle name="SAPBEXchaText 2 2" xfId="1016" xr:uid="{34EBB900-DE66-4DD5-971D-ED55A987CF0D}"/>
    <cellStyle name="SAPBEXchaText 2 2 2" xfId="3439" xr:uid="{8E7EB1C1-4C4B-4394-9C14-C52994DF5E90}"/>
    <cellStyle name="SAPBEXchaText 2 2 2 2" xfId="5042" xr:uid="{7B8F9D72-7932-48D6-9C25-522B05310973}"/>
    <cellStyle name="SAPBEXchaText 2 2 3" xfId="12262" xr:uid="{EE36D473-4D4D-455C-BDF0-9C7B3EFD94A4}"/>
    <cellStyle name="SAPBEXchaText 2 3" xfId="168" xr:uid="{B40C9AAF-185D-4AF4-978E-E5F4B93070BB}"/>
    <cellStyle name="SAPBEXchaText 2 3 2" xfId="525" xr:uid="{18BDEB01-0D7E-4BE0-B52F-16A6CC3E769F}"/>
    <cellStyle name="SAPBEXchaText 2 3 2 2" xfId="5313" xr:uid="{C6A87E87-6382-4D57-BBFD-11A85F4CF312}"/>
    <cellStyle name="SAPBEXchaText 2 4" xfId="564" xr:uid="{8378A00B-6EE2-48D1-A315-CA977A6F839C}"/>
    <cellStyle name="SAPBEXchaText 2 4 2" xfId="3346" xr:uid="{920376C8-E9BD-4634-AEA6-B8C760ECDAFF}"/>
    <cellStyle name="SAPBEXchaText 2 4 2 2" xfId="5175" xr:uid="{9220C21B-E633-45C7-B9FB-157A33A42B14}"/>
    <cellStyle name="SAPBEXchaText 2 5" xfId="5355" xr:uid="{5FF66ED6-BA78-41AD-9485-79F66C119082}"/>
    <cellStyle name="SAPBEXchaText 2 6" xfId="12261" xr:uid="{5CEA2B14-9B0D-4B2E-B7BC-0E584B82D83A}"/>
    <cellStyle name="SAPBEXchaText 20" xfId="11546" xr:uid="{F6BC7F57-4F82-4010-AEF0-E38A0E32319B}"/>
    <cellStyle name="SAPBEXchaText 21" xfId="12260" xr:uid="{D3C745A3-E8C8-42EB-A33A-ED4D014CAB32}"/>
    <cellStyle name="SAPBEXchaText 22" xfId="12504" xr:uid="{74DA30F3-CE77-457A-A02F-53438114B781}"/>
    <cellStyle name="SAPBEXchaText 23" xfId="13266" xr:uid="{71595E21-4D99-4923-A765-4EE8896A6763}"/>
    <cellStyle name="SAPBEXchaText 24" xfId="13636" xr:uid="{E535B06C-7E9C-40B8-BA5B-19A07E8C81F6}"/>
    <cellStyle name="SAPBEXchaText 25" xfId="16922" xr:uid="{CA1812AA-70FB-4C97-A4C0-2D2A3DE3B097}"/>
    <cellStyle name="SAPBEXchaText 26" xfId="17297" xr:uid="{C784482B-54EE-461E-9685-2B311E3071F7}"/>
    <cellStyle name="SAPBEXchaText 3" xfId="679" xr:uid="{584AB93F-5EBC-44B5-939E-DAF15F72C25F}"/>
    <cellStyle name="SAPBEXchaText 3 2" xfId="5097" xr:uid="{7EC5397C-A5B7-46D3-AABC-A66B20252A0B}"/>
    <cellStyle name="SAPBEXchaText 3 3" xfId="12263" xr:uid="{83A96D6D-8CFD-4676-B96E-DE41C6B38EC6}"/>
    <cellStyle name="SAPBEXchaText 4" xfId="744" xr:uid="{0B632227-4FDA-4AB4-B1A4-C9FEDBAA6B81}"/>
    <cellStyle name="SAPBEXchaText 4 2" xfId="3387" xr:uid="{F7136543-36F8-437B-8674-91BA794A17AF}"/>
    <cellStyle name="SAPBEXchaText 4 2 2" xfId="5138" xr:uid="{0625B5AD-F119-433D-BF15-E1C3D848F7FD}"/>
    <cellStyle name="SAPBEXchaText 4 3" xfId="12264" xr:uid="{2D8A99D6-EB1F-4906-8792-D35F508B972F}"/>
    <cellStyle name="SAPBEXchaText 5" xfId="969" xr:uid="{BEF79E33-A891-44C1-A1C0-6B997675AD0B}"/>
    <cellStyle name="SAPBEXchaText 5 2" xfId="4876" xr:uid="{4922072A-4EDE-437A-B1F0-82F6FC85882F}"/>
    <cellStyle name="SAPBEXchaText 6" xfId="1676" xr:uid="{3B176CF8-0C33-44C3-9AD6-A03C944D324A}"/>
    <cellStyle name="SAPBEXchaText 6 2" xfId="5126" xr:uid="{4A15BF27-454D-497E-8877-B394E231D46C}"/>
    <cellStyle name="SAPBEXchaText 7" xfId="1856" xr:uid="{AED6D6A6-A6AB-4978-A291-1E727ECF4D8D}"/>
    <cellStyle name="SAPBEXchaText 7 2" xfId="5461" xr:uid="{7007F862-D08F-4618-AF45-492BC3C15143}"/>
    <cellStyle name="SAPBEXchaText 8" xfId="2978" xr:uid="{C3280B75-39FC-4B50-8CB3-2AB3324F9E54}"/>
    <cellStyle name="SAPBEXchaText 8 2" xfId="5482" xr:uid="{E134CAF8-D57A-4B68-ADCE-79EBCF3B2524}"/>
    <cellStyle name="SAPBEXchaText 9" xfId="268" xr:uid="{AD276273-162F-4F0A-BDDD-1D83DE6F18AB}"/>
    <cellStyle name="SAPBEXchaText 9 2" xfId="3798" xr:uid="{00998CAF-43D9-47F4-9B63-29B9336BDA54}"/>
    <cellStyle name="SAPBEXchaText 9 2 2" xfId="5273" xr:uid="{A0E641F6-F9FD-4BCB-8DED-9ADA64A22BA7}"/>
    <cellStyle name="SAPBEXchaText_cf levezet" xfId="269" xr:uid="{1BDB72D9-2F79-4366-92C5-ACE2FA07FEB1}"/>
    <cellStyle name="SAPBEXexcBad7" xfId="95" xr:uid="{FC920E1D-9065-4A19-818C-D5ADD8BFF5D5}"/>
    <cellStyle name="SAPBEXexcBad7 10" xfId="3290" xr:uid="{8C3C7EC9-E6F6-4376-8B88-C621F523B870}"/>
    <cellStyle name="SAPBEXexcBad7 10 2" xfId="5231" xr:uid="{5712DF72-965B-4FB6-9AD8-6435DE6A776F}"/>
    <cellStyle name="SAPBEXexcBad7 11" xfId="3742" xr:uid="{DA831568-10D5-421C-A255-2AF9691B46F2}"/>
    <cellStyle name="SAPBEXexcBad7 11 2" xfId="5323" xr:uid="{016B985A-1B95-40A0-B541-A5DDA8F90177}"/>
    <cellStyle name="SAPBEXexcBad7 12" xfId="4028" xr:uid="{FCA7C2D8-31A5-4E03-9983-92BF91B5FF57}"/>
    <cellStyle name="SAPBEXexcBad7 12 2" xfId="5022" xr:uid="{94FDB74F-5D4E-4D19-AFAE-E08C3CE1F3F9}"/>
    <cellStyle name="SAPBEXexcBad7 13" xfId="4234" xr:uid="{8ED0C76A-F8BB-4007-9CDB-25894BB10F24}"/>
    <cellStyle name="SAPBEXexcBad7 13 2" xfId="5374" xr:uid="{FA41EA86-3563-4F5A-8E40-7216517470EB}"/>
    <cellStyle name="SAPBEXexcBad7 14" xfId="4772" xr:uid="{58F6EABC-C079-466E-B455-16B160ED09AC}"/>
    <cellStyle name="SAPBEXexcBad7 15" xfId="6413" xr:uid="{1600E386-3FCC-46EA-802C-F44998C20DAE}"/>
    <cellStyle name="SAPBEXexcBad7 16" xfId="9441" xr:uid="{CD4ABBFD-9CBE-44D7-8CC4-5A33B86F2ED3}"/>
    <cellStyle name="SAPBEXexcBad7 17" xfId="9938" xr:uid="{20CF13AD-AD07-467D-840C-3E6FB1983346}"/>
    <cellStyle name="SAPBEXexcBad7 18" xfId="10373" xr:uid="{BA6B2AB5-82CD-4617-917D-293E400EFB5E}"/>
    <cellStyle name="SAPBEXexcBad7 19" xfId="10619" xr:uid="{127F16E1-6A58-4587-8C81-ADE7A21B568F}"/>
    <cellStyle name="SAPBEXexcBad7 2" xfId="473" xr:uid="{2BAC2B2C-E966-48E5-8A03-A660703D5920}"/>
    <cellStyle name="SAPBEXexcBad7 2 2" xfId="1017" xr:uid="{0323D870-B956-4F49-93DA-30E84FF8A034}"/>
    <cellStyle name="SAPBEXexcBad7 2 2 2" xfId="3440" xr:uid="{AC37C650-42BC-41DB-894E-01C70CC8CD99}"/>
    <cellStyle name="SAPBEXexcBad7 2 2 2 2" xfId="5052" xr:uid="{5E1B4942-3480-4C63-96B9-26CBCC2458DA}"/>
    <cellStyle name="SAPBEXexcBad7 2 3" xfId="1779" xr:uid="{DF1294CC-2584-4877-9AA1-A3BD21747F43}"/>
    <cellStyle name="SAPBEXexcBad7 2 3 2" xfId="4999" xr:uid="{CF82DD17-3113-4D64-BE65-383290FD9DDE}"/>
    <cellStyle name="SAPBEXexcBad7 2 4" xfId="565" xr:uid="{27DAB32C-749D-4C70-8232-2437C7AA7FFC}"/>
    <cellStyle name="SAPBEXexcBad7 2 4 2" xfId="3347" xr:uid="{1BBD47A1-345D-45C5-986E-635F12FC1B5F}"/>
    <cellStyle name="SAPBEXexcBad7 2 4 2 2" xfId="5174" xr:uid="{78439F82-15CB-4F72-A9CE-5EC8A73E1422}"/>
    <cellStyle name="SAPBEXexcBad7 2 5" xfId="4917" xr:uid="{0E131A26-958A-4C5C-B8EB-A312DB8C2B8F}"/>
    <cellStyle name="SAPBEXexcBad7 2 6" xfId="12266" xr:uid="{586B61CC-2769-4593-95CC-E8DDBE91A4CF}"/>
    <cellStyle name="SAPBEXexcBad7 20" xfId="11547" xr:uid="{011E5318-0A29-4B19-93F5-971CAF2FBF1C}"/>
    <cellStyle name="SAPBEXexcBad7 21" xfId="12265" xr:uid="{43018532-0D7E-4B0F-81A1-71CAFC00EA32}"/>
    <cellStyle name="SAPBEXexcBad7 22" xfId="12505" xr:uid="{A47640AD-570E-4B3C-B018-4CBC6D8E5BC0}"/>
    <cellStyle name="SAPBEXexcBad7 23" xfId="13267" xr:uid="{C2099F84-E63D-4034-97B2-4A5D5D534E9B}"/>
    <cellStyle name="SAPBEXexcBad7 24" xfId="13637" xr:uid="{3C331B69-13C2-49F4-B1DC-C6207D1899B5}"/>
    <cellStyle name="SAPBEXexcBad7 25" xfId="16923" xr:uid="{0B1FFA97-EE6A-497E-BA08-2B0D5F96D47C}"/>
    <cellStyle name="SAPBEXexcBad7 26" xfId="17298" xr:uid="{F0527BF7-CD16-48B2-8BE5-D8EA19571A36}"/>
    <cellStyle name="SAPBEXexcBad7 3" xfId="680" xr:uid="{097A6F60-E2B8-4CF1-9A6B-B93757185F1D}"/>
    <cellStyle name="SAPBEXexcBad7 3 2" xfId="5362" xr:uid="{6BE7F159-B845-4DBF-8602-F8432933C52D}"/>
    <cellStyle name="SAPBEXexcBad7 4" xfId="745" xr:uid="{F04F0B3F-27DD-4F20-8FEC-B38D2380D069}"/>
    <cellStyle name="SAPBEXexcBad7 4 2" xfId="3388" xr:uid="{288FD190-0CC7-46FA-830E-D1FEA28F411B}"/>
    <cellStyle name="SAPBEXexcBad7 4 2 2" xfId="5137" xr:uid="{A801D3F6-83C0-4CDF-A3A8-D0E138834734}"/>
    <cellStyle name="SAPBEXexcBad7 5" xfId="970" xr:uid="{C7174AC7-72C7-4A67-BAE0-28CAA7306AED}"/>
    <cellStyle name="SAPBEXexcBad7 5 2" xfId="5319" xr:uid="{9C3207E1-46F8-491B-91BE-B287D8571407}"/>
    <cellStyle name="SAPBEXexcBad7 6" xfId="1677" xr:uid="{D8D56227-BE71-441F-97D2-60D0A81C6697}"/>
    <cellStyle name="SAPBEXexcBad7 6 2" xfId="5130" xr:uid="{9C0601BA-735A-43F6-B9BD-93279B2BDD70}"/>
    <cellStyle name="SAPBEXexcBad7 7" xfId="1857" xr:uid="{5EC555EF-0D9A-4EAB-A515-82761618F658}"/>
    <cellStyle name="SAPBEXexcBad7 7 2" xfId="5454" xr:uid="{B1104AC2-2219-4D8A-84D7-DE6CDBE4092A}"/>
    <cellStyle name="SAPBEXexcBad7 8" xfId="2979" xr:uid="{CA8A7B18-8CC6-4525-A0AF-B3B2AE61F378}"/>
    <cellStyle name="SAPBEXexcBad7 8 2" xfId="4981" xr:uid="{CB740F1E-4AE8-49E5-95E5-E06BA5F8D3F7}"/>
    <cellStyle name="SAPBEXexcBad7 9" xfId="270" xr:uid="{4802B980-B892-4EE2-A009-F5447FF94BA6}"/>
    <cellStyle name="SAPBEXexcBad7 9 2" xfId="3799" xr:uid="{CB337CB8-1B50-480C-A167-1F45D77B1DC1}"/>
    <cellStyle name="SAPBEXexcBad7 9 2 2" xfId="5271" xr:uid="{E6E218F6-8EED-4925-A07A-E6B6CBED8A58}"/>
    <cellStyle name="SAPBEXexcBad8" xfId="96" xr:uid="{92DAA098-C4F3-48F5-A40F-2BD3086EDE2A}"/>
    <cellStyle name="SAPBEXexcBad8 10" xfId="3291" xr:uid="{DACA74A6-14BC-4207-BA75-A122FA0E3C01}"/>
    <cellStyle name="SAPBEXexcBad8 10 2" xfId="5225" xr:uid="{82FFCE1E-1A35-4242-8C87-67956A837AD3}"/>
    <cellStyle name="SAPBEXexcBad8 11" xfId="3743" xr:uid="{031C0AB7-2E8D-4838-90D6-D32EC9C9C8B8}"/>
    <cellStyle name="SAPBEXexcBad8 11 2" xfId="5322" xr:uid="{0170BFCC-FA0D-48B9-937A-5D3544A8BAAB}"/>
    <cellStyle name="SAPBEXexcBad8 12" xfId="4027" xr:uid="{C39E0862-2F8D-45EE-AC8E-A8636040900B}"/>
    <cellStyle name="SAPBEXexcBad8 12 2" xfId="5028" xr:uid="{488B6BB9-9ED6-40CF-8123-62AC9195EC06}"/>
    <cellStyle name="SAPBEXexcBad8 13" xfId="4233" xr:uid="{D7310A9A-30F3-48E7-A646-6EC35CF174EB}"/>
    <cellStyle name="SAPBEXexcBad8 13 2" xfId="5375" xr:uid="{5EAC749D-A24F-4A7E-B0C2-60DE53DAA3AE}"/>
    <cellStyle name="SAPBEXexcBad8 14" xfId="4771" xr:uid="{128E17DE-775E-4E90-8176-79D3B3EBF2B2}"/>
    <cellStyle name="SAPBEXexcBad8 15" xfId="6412" xr:uid="{4175C43D-6224-4539-8995-6AFF1E839D05}"/>
    <cellStyle name="SAPBEXexcBad8 16" xfId="9442" xr:uid="{15E21AE7-5F8D-4575-980B-04B20447B643}"/>
    <cellStyle name="SAPBEXexcBad8 17" xfId="9939" xr:uid="{3CB2E785-D86F-4BF6-9750-54F7E9531B26}"/>
    <cellStyle name="SAPBEXexcBad8 18" xfId="10372" xr:uid="{A7E3C6E5-8ED5-40C5-B825-4F60B44FE197}"/>
    <cellStyle name="SAPBEXexcBad8 19" xfId="10620" xr:uid="{8C06B75D-DFD7-405F-A3D4-FF2706687D05}"/>
    <cellStyle name="SAPBEXexcBad8 2" xfId="474" xr:uid="{6A7549B7-8964-483B-A436-352B0B3CABD8}"/>
    <cellStyle name="SAPBEXexcBad8 2 2" xfId="1018" xr:uid="{B4534093-0882-4940-B06F-6D235CF8A6C5}"/>
    <cellStyle name="SAPBEXexcBad8 2 2 2" xfId="3441" xr:uid="{90261CA8-B586-4F0A-8430-AB15B34D6BC6}"/>
    <cellStyle name="SAPBEXexcBad8 2 2 2 2" xfId="5050" xr:uid="{1453BAEC-B7DC-4724-916A-DDDF3F2043BA}"/>
    <cellStyle name="SAPBEXexcBad8 2 3" xfId="1701" xr:uid="{294D247B-D36A-4086-A451-4B27BA53478D}"/>
    <cellStyle name="SAPBEXexcBad8 2 3 2" xfId="4925" xr:uid="{931F66A7-F4ED-49FD-B5E3-6C11353708D6}"/>
    <cellStyle name="SAPBEXexcBad8 2 4" xfId="566" xr:uid="{475B766C-C5C2-4BD2-BF52-C2147A1F8978}"/>
    <cellStyle name="SAPBEXexcBad8 2 4 2" xfId="3348" xr:uid="{07ADE0A6-9640-496A-BF82-590C13AED4EB}"/>
    <cellStyle name="SAPBEXexcBad8 2 4 2 2" xfId="5172" xr:uid="{36CC2AF0-B2F6-48EE-AAD6-3BBE04085839}"/>
    <cellStyle name="SAPBEXexcBad8 2 5" xfId="5096" xr:uid="{7E394103-19AE-4D60-BC89-CE7B4E00DF24}"/>
    <cellStyle name="SAPBEXexcBad8 2 6" xfId="12268" xr:uid="{F4F2E06F-8A4A-42A3-8046-F7185C124704}"/>
    <cellStyle name="SAPBEXexcBad8 20" xfId="11548" xr:uid="{19E72026-76D8-4A53-96C3-7B15B58D9576}"/>
    <cellStyle name="SAPBEXexcBad8 21" xfId="12267" xr:uid="{6C3571C6-1AEA-48CB-A03E-29A9FE05BD96}"/>
    <cellStyle name="SAPBEXexcBad8 22" xfId="12506" xr:uid="{953493A7-F274-44E7-A11D-D733B9C08855}"/>
    <cellStyle name="SAPBEXexcBad8 23" xfId="13268" xr:uid="{50C46308-559B-4FFA-80BB-81F6872A57FB}"/>
    <cellStyle name="SAPBEXexcBad8 24" xfId="13638" xr:uid="{243CBDF7-7992-489B-A97D-D081CB5E620A}"/>
    <cellStyle name="SAPBEXexcBad8 25" xfId="16924" xr:uid="{2184C373-B613-4E7E-8B9F-26CCC30969FF}"/>
    <cellStyle name="SAPBEXexcBad8 26" xfId="17299" xr:uid="{A71528A5-A9ED-48CB-A23B-0FC89E3ABFEE}"/>
    <cellStyle name="SAPBEXexcBad8 3" xfId="681" xr:uid="{F5F34B9F-FF9B-45FA-B69D-836C3FB56C8D}"/>
    <cellStyle name="SAPBEXexcBad8 3 2" xfId="4975" xr:uid="{C1137780-3188-4725-BFE1-2CDF01D61CFF}"/>
    <cellStyle name="SAPBEXexcBad8 4" xfId="746" xr:uid="{13D4E998-863D-458F-A5BF-229FF8BCA825}"/>
    <cellStyle name="SAPBEXexcBad8 4 2" xfId="3389" xr:uid="{CC860EEF-40CE-4D16-B237-ADE4F5C1E99B}"/>
    <cellStyle name="SAPBEXexcBad8 4 2 2" xfId="5136" xr:uid="{C4C410E3-5A28-4190-B5B0-D9AE14D87D2E}"/>
    <cellStyle name="SAPBEXexcBad8 5" xfId="971" xr:uid="{35A462AA-3630-486A-9F5E-C88F20CFF46D}"/>
    <cellStyle name="SAPBEXexcBad8 5 2" xfId="5269" xr:uid="{5E7255D2-C040-401D-88FD-21D3144C2678}"/>
    <cellStyle name="SAPBEXexcBad8 6" xfId="1678" xr:uid="{0FA2F611-B25B-4A5C-A294-35F2D032881E}"/>
    <cellStyle name="SAPBEXexcBad8 6 2" xfId="5125" xr:uid="{88738FCB-6067-4223-A447-E97AA5B7BFC6}"/>
    <cellStyle name="SAPBEXexcBad8 7" xfId="1858" xr:uid="{204DDF48-5ED9-4E95-B4D7-465AE7722761}"/>
    <cellStyle name="SAPBEXexcBad8 7 2" xfId="5460" xr:uid="{9C0E5A83-E4BE-45F9-BA93-8564E04C4D03}"/>
    <cellStyle name="SAPBEXexcBad8 8" xfId="2980" xr:uid="{0FBBE17B-4B91-452A-A249-087AF1C9F0EF}"/>
    <cellStyle name="SAPBEXexcBad8 8 2" xfId="5478" xr:uid="{440585F5-2B43-492A-B1F4-ACEA4FA494F3}"/>
    <cellStyle name="SAPBEXexcBad8 9" xfId="271" xr:uid="{D16C40DD-40DA-4FBA-B4F3-2FB9767A0FDC}"/>
    <cellStyle name="SAPBEXexcBad8 9 2" xfId="3800" xr:uid="{F5307733-EBA4-4C7C-9D6D-A2D0CBEC1587}"/>
    <cellStyle name="SAPBEXexcBad8 9 2 2" xfId="5272" xr:uid="{834EE51D-BEBD-4549-918A-4660C41D6217}"/>
    <cellStyle name="SAPBEXexcBad9" xfId="97" xr:uid="{3B940AB6-2890-4DF2-BF24-2C566B223DC5}"/>
    <cellStyle name="SAPBEXexcBad9 10" xfId="3292" xr:uid="{6A6BC738-A371-40CB-8D9D-33E197E288A2}"/>
    <cellStyle name="SAPBEXexcBad9 10 2" xfId="5230" xr:uid="{B2DD7659-B59F-4E7F-88DE-DD38B90B3C7F}"/>
    <cellStyle name="SAPBEXexcBad9 11" xfId="3744" xr:uid="{4270E0DC-4EA9-4BDD-99CA-8C3725004A14}"/>
    <cellStyle name="SAPBEXexcBad9 11 2" xfId="5316" xr:uid="{209D305C-4F90-4354-B6AD-379F59312DE1}"/>
    <cellStyle name="SAPBEXexcBad9 12" xfId="4026" xr:uid="{DC451DF3-E6DD-4A07-B228-9FBDA6C068B8}"/>
    <cellStyle name="SAPBEXexcBad9 12 2" xfId="5029" xr:uid="{25517E39-E252-49BF-92FF-B2436538FD6D}"/>
    <cellStyle name="SAPBEXexcBad9 13" xfId="4232" xr:uid="{C778736F-ACDB-4AF9-81B8-E2586E9BBEF7}"/>
    <cellStyle name="SAPBEXexcBad9 13 2" xfId="4964" xr:uid="{6910E36D-B7DC-465F-AF66-561550B70E01}"/>
    <cellStyle name="SAPBEXexcBad9 14" xfId="4770" xr:uid="{D29D34AD-1ADC-47AC-BB7C-593E0069818F}"/>
    <cellStyle name="SAPBEXexcBad9 15" xfId="6411" xr:uid="{9D3A5588-07B8-42AF-A22D-961FC1C837ED}"/>
    <cellStyle name="SAPBEXexcBad9 16" xfId="9443" xr:uid="{16CB5EC5-3DEE-4485-92B9-D43C5784FB68}"/>
    <cellStyle name="SAPBEXexcBad9 17" xfId="9940" xr:uid="{C4E2DF7C-0CD6-4E80-BEEF-BD7C5FE5B097}"/>
    <cellStyle name="SAPBEXexcBad9 18" xfId="10371" xr:uid="{E6148A9F-ED11-4207-9D9E-3A3D389CCA4A}"/>
    <cellStyle name="SAPBEXexcBad9 19" xfId="10621" xr:uid="{5CAF83AA-3D2D-4730-8E01-04437EB0B2F9}"/>
    <cellStyle name="SAPBEXexcBad9 2" xfId="475" xr:uid="{325796A0-ADE7-4832-BB64-8E2E7DC7F2B7}"/>
    <cellStyle name="SAPBEXexcBad9 2 2" xfId="1019" xr:uid="{810A9EDB-667F-4857-9CC1-3CC50AFC5991}"/>
    <cellStyle name="SAPBEXexcBad9 2 2 2" xfId="3442" xr:uid="{04A6ED2F-10AA-436B-AF3C-AD24FE8B85DA}"/>
    <cellStyle name="SAPBEXexcBad9 2 2 2 2" xfId="5048" xr:uid="{6553DDD0-69DE-49FA-9F28-3E06476186CB}"/>
    <cellStyle name="SAPBEXexcBad9 2 3" xfId="1718" xr:uid="{E1D123FF-DB1D-49A6-B45A-83A05FBEC725}"/>
    <cellStyle name="SAPBEXexcBad9 2 3 2" xfId="5063" xr:uid="{A9C40DB2-CEDB-4BDC-A344-0AE2459FCC3C}"/>
    <cellStyle name="SAPBEXexcBad9 2 4" xfId="567" xr:uid="{2789B290-1CA7-4E6B-AB9A-E68BB4A3E350}"/>
    <cellStyle name="SAPBEXexcBad9 2 4 2" xfId="3349" xr:uid="{728B775D-107D-44A8-93D7-2DAE5C28E8C3}"/>
    <cellStyle name="SAPBEXexcBad9 2 4 2 2" xfId="5171" xr:uid="{90724EEA-18BB-4E3E-9951-6F7E3A224843}"/>
    <cellStyle name="SAPBEXexcBad9 2 5" xfId="5364" xr:uid="{F0C78C45-516F-4011-B487-D661D7476E20}"/>
    <cellStyle name="SAPBEXexcBad9 2 6" xfId="12270" xr:uid="{0106192A-DB24-401B-9ED1-A295D5F06676}"/>
    <cellStyle name="SAPBEXexcBad9 20" xfId="11549" xr:uid="{DF8A5CA3-5379-45FE-858E-B1F231FDA34E}"/>
    <cellStyle name="SAPBEXexcBad9 21" xfId="12269" xr:uid="{0B049C86-6C84-461C-88EA-7CC49D42DD4F}"/>
    <cellStyle name="SAPBEXexcBad9 22" xfId="12507" xr:uid="{257A0B38-B0FF-4D6C-B7F4-7F3DC5B9FB4F}"/>
    <cellStyle name="SAPBEXexcBad9 23" xfId="13269" xr:uid="{81F1B926-2C6B-4C29-9042-50AB298484DA}"/>
    <cellStyle name="SAPBEXexcBad9 24" xfId="13639" xr:uid="{D7EAD4E2-A34C-454A-973E-55383C413EDD}"/>
    <cellStyle name="SAPBEXexcBad9 25" xfId="16925" xr:uid="{76D86AA7-5CCF-4122-AF53-6CF6D26F7492}"/>
    <cellStyle name="SAPBEXexcBad9 26" xfId="17300" xr:uid="{536DF42E-A9F2-4761-9B72-E8523576EC69}"/>
    <cellStyle name="SAPBEXexcBad9 3" xfId="682" xr:uid="{F3BA31DE-8D69-4878-BDD1-004E169B07AD}"/>
    <cellStyle name="SAPBEXexcBad9 3 2" xfId="4905" xr:uid="{205F58F0-C2F4-4D92-82E9-19EBBBC4C88E}"/>
    <cellStyle name="SAPBEXexcBad9 4" xfId="747" xr:uid="{FC6173BF-1032-474D-9C86-CAC81E063978}"/>
    <cellStyle name="SAPBEXexcBad9 4 2" xfId="3390" xr:uid="{140A2EB4-0D8C-4B6E-804D-1D6FE7C9324E}"/>
    <cellStyle name="SAPBEXexcBad9 4 2 2" xfId="5135" xr:uid="{3CE4999F-C0D5-4CB4-8382-5ECDCC2BF596}"/>
    <cellStyle name="SAPBEXexcBad9 5" xfId="972" xr:uid="{20D2EB33-87B2-43FA-A169-5A2043E87C6C}"/>
    <cellStyle name="SAPBEXexcBad9 5 2" xfId="4978" xr:uid="{4E711984-515B-43D0-BD9B-3D95581B8247}"/>
    <cellStyle name="SAPBEXexcBad9 6" xfId="1679" xr:uid="{05608B2A-C0FD-4133-968C-1E73E9A3B68F}"/>
    <cellStyle name="SAPBEXexcBad9 6 2" xfId="4932" xr:uid="{E1E2E643-F861-4092-AFBA-21B336C98230}"/>
    <cellStyle name="SAPBEXexcBad9 7" xfId="1859" xr:uid="{3F6848BD-76DE-4ED2-9C40-C8AF7CE63F11}"/>
    <cellStyle name="SAPBEXexcBad9 7 2" xfId="4967" xr:uid="{5CD1A56F-D59F-47C0-898B-A6459DC41920}"/>
    <cellStyle name="SAPBEXexcBad9 8" xfId="2981" xr:uid="{3A664427-9664-4E8D-8A91-E557B2B94661}"/>
    <cellStyle name="SAPBEXexcBad9 8 2" xfId="5481" xr:uid="{98109BB6-6EA2-4CA1-A79F-E509C1F4961C}"/>
    <cellStyle name="SAPBEXexcBad9 9" xfId="272" xr:uid="{A5BD3F0B-C062-4160-A0FA-0BB1357EEA71}"/>
    <cellStyle name="SAPBEXexcBad9 9 2" xfId="3801" xr:uid="{42588B49-9F9E-46E9-9017-1056EA229D1E}"/>
    <cellStyle name="SAPBEXexcBad9 9 2 2" xfId="5270" xr:uid="{4379BE80-24ED-445E-962E-BCB6B0930B24}"/>
    <cellStyle name="SAPBEXexcCritical4" xfId="98" xr:uid="{E293E5B4-F903-4C33-99E5-A8E978A91124}"/>
    <cellStyle name="SAPBEXexcCritical4 10" xfId="3293" xr:uid="{74B59FE7-C781-45FA-9FB8-FD9A78BDDF09}"/>
    <cellStyle name="SAPBEXexcCritical4 10 2" xfId="5227" xr:uid="{8EC85340-73E7-4F5A-B78A-2095BC50FB12}"/>
    <cellStyle name="SAPBEXexcCritical4 11" xfId="3745" xr:uid="{7BC25BF8-6551-48CE-AD3A-AE6076729E6A}"/>
    <cellStyle name="SAPBEXexcCritical4 11 2" xfId="5310" xr:uid="{1D5B00BE-D821-47B5-B017-1A2F58F733B7}"/>
    <cellStyle name="SAPBEXexcCritical4 12" xfId="4025" xr:uid="{DEE81643-BED1-46DE-9B03-7E892162CBC9}"/>
    <cellStyle name="SAPBEXexcCritical4 12 2" xfId="5030" xr:uid="{B5517498-3323-4BE0-BF6F-3A10938C45FF}"/>
    <cellStyle name="SAPBEXexcCritical4 13" xfId="4231" xr:uid="{EDD39432-4C87-4A78-818E-9D7565AE17DE}"/>
    <cellStyle name="SAPBEXexcCritical4 13 2" xfId="5370" xr:uid="{F501E603-30E9-4E45-B054-6699DA580365}"/>
    <cellStyle name="SAPBEXexcCritical4 14" xfId="4769" xr:uid="{C2F488F5-3BFF-46ED-8222-CDB1008F67CD}"/>
    <cellStyle name="SAPBEXexcCritical4 15" xfId="6410" xr:uid="{E5374EF6-32E1-47C3-BE9F-1F58E65F3713}"/>
    <cellStyle name="SAPBEXexcCritical4 16" xfId="9444" xr:uid="{A8E7F5C0-2DAD-4091-9157-71196FC65E1D}"/>
    <cellStyle name="SAPBEXexcCritical4 17" xfId="9941" xr:uid="{29102A2A-FF4E-4742-888D-29ED4D486C90}"/>
    <cellStyle name="SAPBEXexcCritical4 18" xfId="10370" xr:uid="{3DB14632-375C-4708-BF3B-FA5E8D9AD5F5}"/>
    <cellStyle name="SAPBEXexcCritical4 19" xfId="10622" xr:uid="{9DDC4CB4-4670-4BA5-A0FB-55493B8A4F3B}"/>
    <cellStyle name="SAPBEXexcCritical4 2" xfId="476" xr:uid="{98E85BD8-D379-4574-B36B-7E8009A38F0D}"/>
    <cellStyle name="SAPBEXexcCritical4 2 2" xfId="1020" xr:uid="{25672A65-5D0E-4DCA-9FA4-F64AC8CD3CB3}"/>
    <cellStyle name="SAPBEXexcCritical4 2 2 2" xfId="3443" xr:uid="{511E1424-CB49-4050-B5C0-12F7229145D9}"/>
    <cellStyle name="SAPBEXexcCritical4 2 2 2 2" xfId="5046" xr:uid="{8B58D34F-6BD5-4595-813E-2005233D03C3}"/>
    <cellStyle name="SAPBEXexcCritical4 2 3" xfId="1760" xr:uid="{EE97BFC1-CC0F-47EC-B131-83DAC94BA16D}"/>
    <cellStyle name="SAPBEXexcCritical4 2 3 2" xfId="5389" xr:uid="{704B9040-9019-445C-862D-AC42A70A6036}"/>
    <cellStyle name="SAPBEXexcCritical4 2 4" xfId="568" xr:uid="{79756668-4B97-421E-9E54-9288047F9331}"/>
    <cellStyle name="SAPBEXexcCritical4 2 4 2" xfId="3350" xr:uid="{608E9A63-C205-47B3-9227-236B9321D907}"/>
    <cellStyle name="SAPBEXexcCritical4 2 4 2 2" xfId="5160" xr:uid="{227EA803-526B-460F-AF1E-409DD07970A3}"/>
    <cellStyle name="SAPBEXexcCritical4 2 5" xfId="4976" xr:uid="{F58129D1-132D-4B31-967E-7EC3D038785D}"/>
    <cellStyle name="SAPBEXexcCritical4 2 6" xfId="12272" xr:uid="{3214A7F3-F94A-47F7-A86A-6C453746781B}"/>
    <cellStyle name="SAPBEXexcCritical4 20" xfId="11550" xr:uid="{0E915F0C-73BD-4F6F-811B-4809EF0EAF03}"/>
    <cellStyle name="SAPBEXexcCritical4 21" xfId="12271" xr:uid="{09C65CE3-9261-4DCE-AEFE-6D9AA9046F5C}"/>
    <cellStyle name="SAPBEXexcCritical4 22" xfId="12508" xr:uid="{195F7013-2DAF-4009-BBB6-649014F517E1}"/>
    <cellStyle name="SAPBEXexcCritical4 23" xfId="13270" xr:uid="{234FC67E-6432-4C52-86DC-C389A4DFE8A5}"/>
    <cellStyle name="SAPBEXexcCritical4 24" xfId="13640" xr:uid="{5DCAADFA-C51D-4535-93DF-7F7C3093294D}"/>
    <cellStyle name="SAPBEXexcCritical4 25" xfId="16926" xr:uid="{0D186DA8-7C7B-489F-9899-1330975A587B}"/>
    <cellStyle name="SAPBEXexcCritical4 26" xfId="17301" xr:uid="{37322114-BB4B-4622-A87A-3D73D2B2EC04}"/>
    <cellStyle name="SAPBEXexcCritical4 3" xfId="683" xr:uid="{104CDCCD-77C0-4061-B9C6-3FBF5A4E960E}"/>
    <cellStyle name="SAPBEXexcCritical4 3 2" xfId="5436" xr:uid="{08A23D69-C778-48C6-B89B-D4D75D9CD0D6}"/>
    <cellStyle name="SAPBEXexcCritical4 4" xfId="748" xr:uid="{F70BA03A-DCEC-40FC-A39D-75AF67161EA2}"/>
    <cellStyle name="SAPBEXexcCritical4 4 2" xfId="3391" xr:uid="{22638FF0-8819-479D-8DDD-BD481C38BB3C}"/>
    <cellStyle name="SAPBEXexcCritical4 4 2 2" xfId="5120" xr:uid="{CF6DB56A-36E1-4F0F-963D-8EC9F091C649}"/>
    <cellStyle name="SAPBEXexcCritical4 5" xfId="973" xr:uid="{A7B7C3C9-2235-48F7-B72E-A59CCEBA5BC0}"/>
    <cellStyle name="SAPBEXexcCritical4 5 2" xfId="4880" xr:uid="{8EBF22F2-939F-4A80-BB52-6410DB238794}"/>
    <cellStyle name="SAPBEXexcCritical4 6" xfId="1680" xr:uid="{C4E392CF-016A-4FC0-B905-1DA42967099C}"/>
    <cellStyle name="SAPBEXexcCritical4 6 2" xfId="5131" xr:uid="{1F16876B-2D47-4A87-8224-0754BE215C6B}"/>
    <cellStyle name="SAPBEXexcCritical4 7" xfId="1860" xr:uid="{A5A3BD38-49E7-421A-BC7C-2DED7E72303C}"/>
    <cellStyle name="SAPBEXexcCritical4 7 2" xfId="5456" xr:uid="{EE95C0DB-2FEA-4164-9D68-237E6C74F63A}"/>
    <cellStyle name="SAPBEXexcCritical4 8" xfId="2982" xr:uid="{F06CD362-ED6D-4431-8653-7458B899B722}"/>
    <cellStyle name="SAPBEXexcCritical4 8 2" xfId="5479" xr:uid="{67E39728-B9B9-43B5-AD2B-EB2BD1CE19A3}"/>
    <cellStyle name="SAPBEXexcCritical4 9" xfId="273" xr:uid="{D5F0A018-44D9-44AB-97EC-D0D51244D138}"/>
    <cellStyle name="SAPBEXexcCritical4 9 2" xfId="3802" xr:uid="{9FA91DAC-66D4-4ABF-AD65-D3CF65A9718A}"/>
    <cellStyle name="SAPBEXexcCritical4 9 2 2" xfId="5268" xr:uid="{F0AB2352-F309-4ACD-ABDD-7538D98F17DD}"/>
    <cellStyle name="SAPBEXexcCritical5" xfId="99" xr:uid="{8E4B9DEB-A7F6-4E0A-9E9F-93F878BC2579}"/>
    <cellStyle name="SAPBEXexcCritical5 10" xfId="3294" xr:uid="{7D939A9F-083B-42C7-86A0-89469001A1E2}"/>
    <cellStyle name="SAPBEXexcCritical5 10 2" xfId="5229" xr:uid="{499ADE19-06C8-47B5-A249-A630A9D1EDB1}"/>
    <cellStyle name="SAPBEXexcCritical5 11" xfId="3746" xr:uid="{2C327B53-1611-4BC8-8D78-E14A084CDECF}"/>
    <cellStyle name="SAPBEXexcCritical5 11 2" xfId="5309" xr:uid="{1F23C464-3120-4BBC-8964-2AFD5878E3E5}"/>
    <cellStyle name="SAPBEXexcCritical5 12" xfId="4024" xr:uid="{B15FBCC6-9FB9-44A7-98E7-7C8037C8476D}"/>
    <cellStyle name="SAPBEXexcCritical5 12 2" xfId="5032" xr:uid="{AF3ABCE2-5F90-4368-A2F8-7AF22FBB898A}"/>
    <cellStyle name="SAPBEXexcCritical5 13" xfId="4230" xr:uid="{01734E51-4EA8-44EA-80A7-FA78777029A1}"/>
    <cellStyle name="SAPBEXexcCritical5 13 2" xfId="5376" xr:uid="{6E18429B-5ABB-41DA-A507-6906271F9BB8}"/>
    <cellStyle name="SAPBEXexcCritical5 14" xfId="4768" xr:uid="{425C8D89-9E4C-401C-9039-07B0FF5EB8B4}"/>
    <cellStyle name="SAPBEXexcCritical5 15" xfId="6409" xr:uid="{28D87DE3-ED01-4B9E-A827-25699C71687E}"/>
    <cellStyle name="SAPBEXexcCritical5 16" xfId="9445" xr:uid="{7EEF835B-C108-4FAF-8000-2DD6B468286E}"/>
    <cellStyle name="SAPBEXexcCritical5 17" xfId="9942" xr:uid="{90BF8E36-4AEB-4FD3-A869-0E5E1E2C2928}"/>
    <cellStyle name="SAPBEXexcCritical5 18" xfId="10369" xr:uid="{48424F3D-33D5-4CA8-95D1-F1EC26EAB5C1}"/>
    <cellStyle name="SAPBEXexcCritical5 19" xfId="10623" xr:uid="{15B05058-E052-4D0B-B77D-47BA51E23B84}"/>
    <cellStyle name="SAPBEXexcCritical5 2" xfId="477" xr:uid="{3C4AF3EF-3C72-4E22-8D05-580B5F6E93D5}"/>
    <cellStyle name="SAPBEXexcCritical5 2 2" xfId="1021" xr:uid="{07F85A5D-2259-4351-8E10-8337B3E8F211}"/>
    <cellStyle name="SAPBEXexcCritical5 2 2 2" xfId="3444" xr:uid="{B9312F31-D7ED-422A-B1E0-C64C897A8C52}"/>
    <cellStyle name="SAPBEXexcCritical5 2 2 2 2" xfId="5037" xr:uid="{C9F6B446-8D2A-4BF0-BFD0-768966CAADF9}"/>
    <cellStyle name="SAPBEXexcCritical5 2 3" xfId="1716" xr:uid="{B3CDB111-DAA8-4AD0-B3AD-D6E31D050818}"/>
    <cellStyle name="SAPBEXexcCritical5 2 3 2" xfId="5071" xr:uid="{CA729E6E-D497-49C1-BE05-0DB5AEF3C294}"/>
    <cellStyle name="SAPBEXexcCritical5 2 4" xfId="569" xr:uid="{C4830188-C653-4EF8-B865-629950CCB74E}"/>
    <cellStyle name="SAPBEXexcCritical5 2 4 2" xfId="3351" xr:uid="{F3658A74-8B4B-49D9-98ED-9ED58640E0D6}"/>
    <cellStyle name="SAPBEXexcCritical5 2 4 2 2" xfId="5159" xr:uid="{0168F5B1-9642-41F1-AD64-0E9FF9276183}"/>
    <cellStyle name="SAPBEXexcCritical5 2 5" xfId="4910" xr:uid="{D838B71B-6911-41C0-82A8-E920E4AD568B}"/>
    <cellStyle name="SAPBEXexcCritical5 2 6" xfId="12274" xr:uid="{F52A14C8-6908-4F38-9BD9-83910951250C}"/>
    <cellStyle name="SAPBEXexcCritical5 20" xfId="11551" xr:uid="{603BC664-7243-4060-BB69-FECBFE25A3BA}"/>
    <cellStyle name="SAPBEXexcCritical5 21" xfId="12273" xr:uid="{A6D108E6-844B-4469-9296-AE6171A935E2}"/>
    <cellStyle name="SAPBEXexcCritical5 22" xfId="12509" xr:uid="{862B3A17-8B05-47A0-ABCA-66F8646EFDEB}"/>
    <cellStyle name="SAPBEXexcCritical5 23" xfId="13271" xr:uid="{70ADC9B2-84CC-4C54-B72A-A92CF5D4B8B6}"/>
    <cellStyle name="SAPBEXexcCritical5 24" xfId="13641" xr:uid="{0164B8A4-44BC-4F1B-8DCE-43CCBB36D760}"/>
    <cellStyle name="SAPBEXexcCritical5 25" xfId="16927" xr:uid="{CC5136DA-68B1-4945-BC37-2DE923F122D5}"/>
    <cellStyle name="SAPBEXexcCritical5 26" xfId="17302" xr:uid="{AC2DD3E1-1142-442B-93AD-BBB3349588D3}"/>
    <cellStyle name="SAPBEXexcCritical5 3" xfId="684" xr:uid="{8D2FDACB-9B7E-4A39-8F73-CB74FAD0D16D}"/>
    <cellStyle name="SAPBEXexcCritical5 3 2" xfId="5421" xr:uid="{64C8F44D-AA2B-441B-B6EF-808D142BD133}"/>
    <cellStyle name="SAPBEXexcCritical5 4" xfId="749" xr:uid="{638CB6D2-B788-4D14-BC5D-89ACA8F9D447}"/>
    <cellStyle name="SAPBEXexcCritical5 4 2" xfId="3392" xr:uid="{22A0552F-68E4-4155-A41C-9045CBE6D60D}"/>
    <cellStyle name="SAPBEXexcCritical5 4 2 2" xfId="4931" xr:uid="{96EC4893-6A9C-45BF-A262-9E312A5AB1AC}"/>
    <cellStyle name="SAPBEXexcCritical5 5" xfId="974" xr:uid="{CFB6F328-F4EF-4530-812F-C346D6999DD4}"/>
    <cellStyle name="SAPBEXexcCritical5 5 2" xfId="5254" xr:uid="{620645A5-7193-455D-A183-37E1588A1BF9}"/>
    <cellStyle name="SAPBEXexcCritical5 6" xfId="1681" xr:uid="{F6346048-A36D-4782-B934-5F92B8BFB4E1}"/>
    <cellStyle name="SAPBEXexcCritical5 6 2" xfId="5124" xr:uid="{56B35DC5-CED0-4E1B-BEE4-A5B268AAA963}"/>
    <cellStyle name="SAPBEXexcCritical5 7" xfId="1861" xr:uid="{0FDBCF61-3B8F-404D-9F99-09FABACCCDA0}"/>
    <cellStyle name="SAPBEXexcCritical5 7 2" xfId="5459" xr:uid="{1BCEF09D-27F2-44DE-B547-DAFE2F180E58}"/>
    <cellStyle name="SAPBEXexcCritical5 8" xfId="2983" xr:uid="{5DB43223-569C-49A6-840E-F94E0F91B7D6}"/>
    <cellStyle name="SAPBEXexcCritical5 8 2" xfId="5477" xr:uid="{60DB3E0C-9A7A-49FA-9E70-ABA0312344E5}"/>
    <cellStyle name="SAPBEXexcCritical5 9" xfId="274" xr:uid="{7811265F-E8DE-408F-815E-2383B97C8B2E}"/>
    <cellStyle name="SAPBEXexcCritical5 9 2" xfId="3803" xr:uid="{FCC7F849-DB14-4D15-85E4-3CC1710EC992}"/>
    <cellStyle name="SAPBEXexcCritical5 9 2 2" xfId="5267" xr:uid="{1FD2DC7C-1CE6-413E-94E9-6752813C75B2}"/>
    <cellStyle name="SAPBEXexcCritical6" xfId="100" xr:uid="{4E3BF9AC-3C91-4055-A3C2-A24694CDC6CA}"/>
    <cellStyle name="SAPBEXexcCritical6 10" xfId="3295" xr:uid="{B19D0D02-E1D3-4D02-905E-BC09713E798A}"/>
    <cellStyle name="SAPBEXexcCritical6 10 2" xfId="5228" xr:uid="{4B66EA17-DE7C-4081-A777-09AE1FA45B63}"/>
    <cellStyle name="SAPBEXexcCritical6 11" xfId="3747" xr:uid="{31E874F9-2591-4C30-BD91-399071916010}"/>
    <cellStyle name="SAPBEXexcCritical6 11 2" xfId="5308" xr:uid="{6D08A412-A8A9-442F-B0FA-183885486FFB}"/>
    <cellStyle name="SAPBEXexcCritical6 12" xfId="4023" xr:uid="{A8281026-896D-4D90-AC71-8AF8C61BBFD2}"/>
    <cellStyle name="SAPBEXexcCritical6 12 2" xfId="5025" xr:uid="{B6E2E022-8F99-4B24-A3B7-86994E58116A}"/>
    <cellStyle name="SAPBEXexcCritical6 13" xfId="4229" xr:uid="{F1095864-89AA-460C-ABA8-AC0A6899D209}"/>
    <cellStyle name="SAPBEXexcCritical6 13 2" xfId="5377" xr:uid="{FA82BBAC-E888-41F0-9D17-B621C3D79DB7}"/>
    <cellStyle name="SAPBEXexcCritical6 14" xfId="4767" xr:uid="{C434E9FC-5C51-4D59-B99B-E9F0B7F34EE2}"/>
    <cellStyle name="SAPBEXexcCritical6 15" xfId="6408" xr:uid="{345ACFFA-EEB7-42A9-B89C-A2B65227E97C}"/>
    <cellStyle name="SAPBEXexcCritical6 16" xfId="9446" xr:uid="{B0FB7AA6-B544-4020-87BB-D135B3DB1F40}"/>
    <cellStyle name="SAPBEXexcCritical6 17" xfId="9943" xr:uid="{598EC7F2-27DB-4EF1-80ED-EEE4B221F36E}"/>
    <cellStyle name="SAPBEXexcCritical6 18" xfId="10368" xr:uid="{4DD94220-44FF-4040-8522-3FECDC07E943}"/>
    <cellStyle name="SAPBEXexcCritical6 19" xfId="10624" xr:uid="{FB91D8F9-F75D-490D-AE16-C811B086C7CD}"/>
    <cellStyle name="SAPBEXexcCritical6 2" xfId="478" xr:uid="{E3646A38-CD99-4711-8826-19A6523E51D2}"/>
    <cellStyle name="SAPBEXexcCritical6 2 2" xfId="1022" xr:uid="{7CC08109-3C09-4F53-9F9C-513E7991017C}"/>
    <cellStyle name="SAPBEXexcCritical6 2 2 2" xfId="3445" xr:uid="{D81D8B2E-E764-4837-AF73-097EF20FED79}"/>
    <cellStyle name="SAPBEXexcCritical6 2 2 2 2" xfId="5044" xr:uid="{13F03373-9A71-4AD8-A9C0-EA3EA28D19A6}"/>
    <cellStyle name="SAPBEXexcCritical6 2 3" xfId="1734" xr:uid="{FB676B1A-8A92-41E3-82E8-95542A45F7EE}"/>
    <cellStyle name="SAPBEXexcCritical6 2 3 2" xfId="4919" xr:uid="{2B63F08B-3AE5-4F97-BF96-75373D6590B1}"/>
    <cellStyle name="SAPBEXexcCritical6 2 4" xfId="570" xr:uid="{DA93B840-329B-4C4B-BBBA-73C5CB24BA4C}"/>
    <cellStyle name="SAPBEXexcCritical6 2 4 2" xfId="3352" xr:uid="{58BE8C1E-FFF8-45EF-ABE0-D4300AEBD845}"/>
    <cellStyle name="SAPBEXexcCritical6 2 4 2 2" xfId="5170" xr:uid="{11E8FFF0-5E39-4D35-B990-C5806BBF6026}"/>
    <cellStyle name="SAPBEXexcCritical6 2 5" xfId="5434" xr:uid="{BB97C1B7-8BA5-41B5-968F-5FBF68EBB3C7}"/>
    <cellStyle name="SAPBEXexcCritical6 2 6" xfId="12276" xr:uid="{BC620CD5-573C-49BD-AB71-0559CAA8B41E}"/>
    <cellStyle name="SAPBEXexcCritical6 20" xfId="11552" xr:uid="{ED78B9EF-E2BC-4E2C-9BF0-63D95A484740}"/>
    <cellStyle name="SAPBEXexcCritical6 21" xfId="12275" xr:uid="{53488456-07A5-4CC3-9978-16996872C1B7}"/>
    <cellStyle name="SAPBEXexcCritical6 22" xfId="12510" xr:uid="{20563BDA-6511-4934-B183-B1625B694819}"/>
    <cellStyle name="SAPBEXexcCritical6 23" xfId="13272" xr:uid="{C977A679-7299-454C-9BB2-C26A9F754F88}"/>
    <cellStyle name="SAPBEXexcCritical6 24" xfId="13642" xr:uid="{C77EA606-8AD4-4B0E-A296-2CDB9DACC102}"/>
    <cellStyle name="SAPBEXexcCritical6 25" xfId="16928" xr:uid="{B01D2776-FD68-4500-A547-F6CE88282A65}"/>
    <cellStyle name="SAPBEXexcCritical6 26" xfId="17303" xr:uid="{BB684E12-1F6D-49E9-8D16-1F51B709E726}"/>
    <cellStyle name="SAPBEXexcCritical6 3" xfId="685" xr:uid="{62AD7646-FE89-4B6E-A168-BACA0911A3E0}"/>
    <cellStyle name="SAPBEXexcCritical6 3 2" xfId="5391" xr:uid="{11CC3335-F803-408F-93C2-8B542099C43C}"/>
    <cellStyle name="SAPBEXexcCritical6 4" xfId="750" xr:uid="{AD1782A7-B02D-425D-96EF-BA92BE5DF757}"/>
    <cellStyle name="SAPBEXexcCritical6 4 2" xfId="3393" xr:uid="{36FB2316-27B5-4A5D-B35F-E676FDE66425}"/>
    <cellStyle name="SAPBEXexcCritical6 4 2 2" xfId="5134" xr:uid="{F30856B0-7023-4C77-A50C-3D163CF270BB}"/>
    <cellStyle name="SAPBEXexcCritical6 5" xfId="975" xr:uid="{F38AA769-E87A-4371-B723-348CAB9C3A73}"/>
    <cellStyle name="SAPBEXexcCritical6 5 2" xfId="5318" xr:uid="{E8CB3E30-E928-42A2-B749-990E461AC119}"/>
    <cellStyle name="SAPBEXexcCritical6 6" xfId="1682" xr:uid="{5E1D3CD2-9DDB-4DE2-9212-6AD9CD1167DA}"/>
    <cellStyle name="SAPBEXexcCritical6 6 2" xfId="5132" xr:uid="{45BBEAE1-72C1-4E87-A0EC-D92B5FE2B3BE}"/>
    <cellStyle name="SAPBEXexcCritical6 7" xfId="1862" xr:uid="{109A3846-1B59-40DF-BDA9-DC7BC43CF4A4}"/>
    <cellStyle name="SAPBEXexcCritical6 7 2" xfId="5455" xr:uid="{9DE0952D-4DE6-466F-BED5-3DDD75511519}"/>
    <cellStyle name="SAPBEXexcCritical6 8" xfId="2984" xr:uid="{9727B483-7ECB-4230-82D4-862A3A3FDE50}"/>
    <cellStyle name="SAPBEXexcCritical6 8 2" xfId="5476" xr:uid="{916EC69F-77CD-4EBE-971B-C6C7E18ADF5F}"/>
    <cellStyle name="SAPBEXexcCritical6 9" xfId="275" xr:uid="{9A618CB7-8D07-412F-A56C-6AF2F4F4198F}"/>
    <cellStyle name="SAPBEXexcCritical6 9 2" xfId="3804" xr:uid="{A1C5D29C-0223-4A43-AC5F-7B6EDA1A054F}"/>
    <cellStyle name="SAPBEXexcCritical6 9 2 2" xfId="5266" xr:uid="{C935DD77-92CC-496D-B1B9-F6CF30FC5E44}"/>
    <cellStyle name="SAPBEXexcGood1" xfId="101" xr:uid="{02F015ED-EBBD-4581-933A-16C3C84311D4}"/>
    <cellStyle name="SAPBEXexcGood1 10" xfId="3296" xr:uid="{C8E01DEB-E0D0-45AA-9988-2F2D4124C2EF}"/>
    <cellStyle name="SAPBEXexcGood1 10 2" xfId="5222" xr:uid="{57EB48B9-2EB2-4C25-AED1-6FF1543F08B0}"/>
    <cellStyle name="SAPBEXexcGood1 11" xfId="3748" xr:uid="{7A4A9BEE-2D70-46D0-BB17-55BEF76E85DE}"/>
    <cellStyle name="SAPBEXexcGood1 11 2" xfId="5296" xr:uid="{BF6075C9-5ACC-49A5-83AC-8B3F47E6E05B}"/>
    <cellStyle name="SAPBEXexcGood1 12" xfId="4022" xr:uid="{53AE37E8-C692-4ACB-9B12-D3CAD401A8B2}"/>
    <cellStyle name="SAPBEXexcGood1 12 2" xfId="5034" xr:uid="{8215A3BA-64E2-45EE-A779-FE3F14B13B9A}"/>
    <cellStyle name="SAPBEXexcGood1 13" xfId="4228" xr:uid="{B2219612-804A-4979-9C5B-2B222FF8EC29}"/>
    <cellStyle name="SAPBEXexcGood1 13 2" xfId="5378" xr:uid="{97DA0EC0-85B0-45A5-8E53-45F15823087F}"/>
    <cellStyle name="SAPBEXexcGood1 14" xfId="4766" xr:uid="{394BE07C-7C7F-4401-BE81-3BD5DDD9B591}"/>
    <cellStyle name="SAPBEXexcGood1 15" xfId="6407" xr:uid="{E3A3DD70-1308-4D4F-BA59-09DE22357A09}"/>
    <cellStyle name="SAPBEXexcGood1 16" xfId="9447" xr:uid="{98BCC794-1F42-4ABF-B423-69B93F20F018}"/>
    <cellStyle name="SAPBEXexcGood1 17" xfId="9944" xr:uid="{90610BA8-029F-4CF2-B511-C78B38087726}"/>
    <cellStyle name="SAPBEXexcGood1 18" xfId="10367" xr:uid="{46A08ECE-D969-49A1-8EA4-BFC146B1C318}"/>
    <cellStyle name="SAPBEXexcGood1 19" xfId="10625" xr:uid="{753D701F-63C0-4EE9-BCB9-05067CC1B3E7}"/>
    <cellStyle name="SAPBEXexcGood1 2" xfId="479" xr:uid="{5B9E0EA9-89F2-46DB-8EC0-A8B6FF0B5C95}"/>
    <cellStyle name="SAPBEXexcGood1 2 2" xfId="1023" xr:uid="{C0302A92-5B51-43FF-B763-514A07E55A6E}"/>
    <cellStyle name="SAPBEXexcGood1 2 2 2" xfId="3446" xr:uid="{1364EAFC-D206-4403-B4F7-FD493C92E0FC}"/>
    <cellStyle name="SAPBEXexcGood1 2 2 2 2" xfId="5039" xr:uid="{6558AC44-CF41-4DEE-BDBA-A06E5CEFFB9C}"/>
    <cellStyle name="SAPBEXexcGood1 2 3" xfId="1758" xr:uid="{EB8E0ADB-7C0E-42E7-8C20-8E670E48A2B4}"/>
    <cellStyle name="SAPBEXexcGood1 2 3 2" xfId="5438" xr:uid="{592284F6-95A7-4E05-9FBF-FBC3D078BAEC}"/>
    <cellStyle name="SAPBEXexcGood1 2 4" xfId="571" xr:uid="{58466782-8F66-4945-AFE8-5095C039A7C0}"/>
    <cellStyle name="SAPBEXexcGood1 2 4 2" xfId="3353" xr:uid="{04162355-DA37-4ED5-8E43-4063AC2988A7}"/>
    <cellStyle name="SAPBEXexcGood1 2 4 2 2" xfId="4935" xr:uid="{F8BAF48F-1251-4012-B5BA-9F1068891B2D}"/>
    <cellStyle name="SAPBEXexcGood1 2 5" xfId="5420" xr:uid="{DA242997-AF97-481D-A35B-C5389CD6C5A0}"/>
    <cellStyle name="SAPBEXexcGood1 2 6" xfId="12278" xr:uid="{BBC1FB08-23B3-4030-8DD2-F8088C8D64CA}"/>
    <cellStyle name="SAPBEXexcGood1 20" xfId="11553" xr:uid="{E5DC808D-1B8D-49A2-B74F-7B1DECEFEAD3}"/>
    <cellStyle name="SAPBEXexcGood1 21" xfId="12277" xr:uid="{338677C4-00F7-480B-AC5D-32D4A3B54DD2}"/>
    <cellStyle name="SAPBEXexcGood1 22" xfId="12511" xr:uid="{116A9119-17E7-4AF6-8CB3-253DB8F52810}"/>
    <cellStyle name="SAPBEXexcGood1 23" xfId="13273" xr:uid="{D430FF5A-86F8-4087-AEB4-3AE52FA84C7A}"/>
    <cellStyle name="SAPBEXexcGood1 24" xfId="13643" xr:uid="{D71A35D5-3BF4-4304-A0A6-0CBA47C3DA63}"/>
    <cellStyle name="SAPBEXexcGood1 25" xfId="16929" xr:uid="{04E66BE7-9276-4A1A-A0B1-659C2BE85598}"/>
    <cellStyle name="SAPBEXexcGood1 26" xfId="17304" xr:uid="{A8779658-4B83-477A-B81F-AE0C2ABDA9A0}"/>
    <cellStyle name="SAPBEXexcGood1 3" xfId="686" xr:uid="{7680F2EB-8B61-479A-8946-066C5CCDCC86}"/>
    <cellStyle name="SAPBEXexcGood1 3 2" xfId="5347" xr:uid="{D0E94CD3-530D-47FC-AF81-92BA3ADA4E9C}"/>
    <cellStyle name="SAPBEXexcGood1 4" xfId="751" xr:uid="{9DBF30B0-5D50-4B05-81C6-9E5238F79578}"/>
    <cellStyle name="SAPBEXexcGood1 4 2" xfId="3394" xr:uid="{ED664DC5-1812-41DA-9E91-47D5DDB4B429}"/>
    <cellStyle name="SAPBEXexcGood1 4 2 2" xfId="5121" xr:uid="{2E98DF26-6FA5-4C27-87F0-6ADA8167394E}"/>
    <cellStyle name="SAPBEXexcGood1 5" xfId="976" xr:uid="{0EDA9DD6-9E0C-44B4-8790-577C68FDBF88}"/>
    <cellStyle name="SAPBEXexcGood1 5 2" xfId="5244" xr:uid="{FE034F2D-017B-4D6D-90E7-D815E11C4DEC}"/>
    <cellStyle name="SAPBEXexcGood1 6" xfId="1683" xr:uid="{5FF2845C-6B70-4C45-95F1-83EF28589231}"/>
    <cellStyle name="SAPBEXexcGood1 6 2" xfId="5123" xr:uid="{6DC668CB-D50C-4A4D-A2AC-4EDE9B031DD5}"/>
    <cellStyle name="SAPBEXexcGood1 7" xfId="1863" xr:uid="{25AFD652-DB4B-4EA2-BBA3-E84EC1B75CD0}"/>
    <cellStyle name="SAPBEXexcGood1 7 2" xfId="5458" xr:uid="{4AD1CE1E-52BA-49BB-9362-96672A48EE7B}"/>
    <cellStyle name="SAPBEXexcGood1 8" xfId="2985" xr:uid="{DBF28AF8-BA02-4B88-B1AB-6FEA3904B848}"/>
    <cellStyle name="SAPBEXexcGood1 8 2" xfId="5474" xr:uid="{2B57082E-B640-4257-96DB-604BCA7985A8}"/>
    <cellStyle name="SAPBEXexcGood1 9" xfId="276" xr:uid="{5739FB21-C40D-45FD-A46D-7DFE20504428}"/>
    <cellStyle name="SAPBEXexcGood1 9 2" xfId="3805" xr:uid="{A235E290-3B5E-46DB-BA19-C4216E30F97E}"/>
    <cellStyle name="SAPBEXexcGood1 9 2 2" xfId="5265" xr:uid="{11019A96-4DA5-4838-8B51-125FA68F1A31}"/>
    <cellStyle name="SAPBEXexcGood2" xfId="102" xr:uid="{6EA78013-9D8C-493B-8598-8BC3F502DF2C}"/>
    <cellStyle name="SAPBEXexcGood2 10" xfId="3297" xr:uid="{CB2CE697-24E8-47A2-92B5-ED30842D50DA}"/>
    <cellStyle name="SAPBEXexcGood2 10 2" xfId="5223" xr:uid="{0871418C-4509-48E2-9327-074A4FE094E8}"/>
    <cellStyle name="SAPBEXexcGood2 11" xfId="3749" xr:uid="{8C08A645-5A63-4644-8ACA-EFEC1B0A8193}"/>
    <cellStyle name="SAPBEXexcGood2 11 2" xfId="5297" xr:uid="{BB914990-916F-4D40-A37A-6957532CAF37}"/>
    <cellStyle name="SAPBEXexcGood2 12" xfId="4021" xr:uid="{CFDD405A-3D1E-4E07-B65E-D0F91131A4B1}"/>
    <cellStyle name="SAPBEXexcGood2 12 2" xfId="5036" xr:uid="{B09D6161-F7C5-4354-93EE-B1C6FB54ACDA}"/>
    <cellStyle name="SAPBEXexcGood2 13" xfId="4227" xr:uid="{14032748-B548-43C9-9EEE-BB1EACA72D16}"/>
    <cellStyle name="SAPBEXexcGood2 13 2" xfId="5379" xr:uid="{62FC9A6F-5FBE-44D2-997F-F402B9E82895}"/>
    <cellStyle name="SAPBEXexcGood2 14" xfId="4765" xr:uid="{C1D9FF54-C061-4622-B10E-70F2E7748197}"/>
    <cellStyle name="SAPBEXexcGood2 15" xfId="6406" xr:uid="{F8A9B916-91BE-4377-B4BF-18AFF7024A52}"/>
    <cellStyle name="SAPBEXexcGood2 16" xfId="9448" xr:uid="{C7ECBE8E-4FD9-4147-9448-8A5E99A68A73}"/>
    <cellStyle name="SAPBEXexcGood2 17" xfId="9945" xr:uid="{6AC21AC4-E45D-4DD7-AF78-0DAE0E46A05D}"/>
    <cellStyle name="SAPBEXexcGood2 18" xfId="10366" xr:uid="{3C6A5181-B59F-4C45-99D7-4B5F36E0F410}"/>
    <cellStyle name="SAPBEXexcGood2 19" xfId="10626" xr:uid="{500EB54F-F4CD-448C-8D04-C3309789A05D}"/>
    <cellStyle name="SAPBEXexcGood2 2" xfId="480" xr:uid="{AEFEB0C5-89E5-4E7F-9B04-38183D7C7A11}"/>
    <cellStyle name="SAPBEXexcGood2 2 2" xfId="1024" xr:uid="{03DFCC76-94DE-4458-A3EA-0E94A201ADFC}"/>
    <cellStyle name="SAPBEXexcGood2 2 2 2" xfId="3447" xr:uid="{001747D8-FBAF-45CA-9A7A-F34BBC921E5F}"/>
    <cellStyle name="SAPBEXexcGood2 2 2 2 2" xfId="4927" xr:uid="{351A080D-A955-499D-97F8-3AED32271F2D}"/>
    <cellStyle name="SAPBEXexcGood2 2 3" xfId="1720" xr:uid="{6921C54A-7414-4E2B-A87F-37D866A1D3D5}"/>
    <cellStyle name="SAPBEXexcGood2 2 3 2" xfId="5062" xr:uid="{E591A2F3-3D99-4669-A68D-1F8E61C36763}"/>
    <cellStyle name="SAPBEXexcGood2 2 4" xfId="572" xr:uid="{AF510C74-DC3F-4566-9DB1-41A71483D466}"/>
    <cellStyle name="SAPBEXexcGood2 2 4 2" xfId="3354" xr:uid="{CC870666-9867-4720-9CCB-351D57786BF3}"/>
    <cellStyle name="SAPBEXexcGood2 2 4 2 2" xfId="5441" xr:uid="{FC832A97-7A1C-440C-AB60-FB7261C99294}"/>
    <cellStyle name="SAPBEXexcGood2 2 5" xfId="5394" xr:uid="{9AEA2A44-39E7-4510-9E22-7E6DC4D836E5}"/>
    <cellStyle name="SAPBEXexcGood2 2 6" xfId="12280" xr:uid="{BA5FCFD9-0FE5-44ED-A487-B1C03690D24C}"/>
    <cellStyle name="SAPBEXexcGood2 20" xfId="11554" xr:uid="{CF9AD2F3-238A-47EA-8594-9F21888A5088}"/>
    <cellStyle name="SAPBEXexcGood2 21" xfId="12279" xr:uid="{51C1950D-73F2-48ED-8B79-7C5A8BFABAC5}"/>
    <cellStyle name="SAPBEXexcGood2 22" xfId="12512" xr:uid="{10B87554-5445-4DE4-BD43-A519F9D32F55}"/>
    <cellStyle name="SAPBEXexcGood2 23" xfId="13274" xr:uid="{8F530A42-483D-4049-93BC-509EB4620FF5}"/>
    <cellStyle name="SAPBEXexcGood2 24" xfId="13644" xr:uid="{B0C4B2E9-A455-44B6-AD04-25792795ECBB}"/>
    <cellStyle name="SAPBEXexcGood2 25" xfId="16930" xr:uid="{8E054B11-54E3-4F69-AEDF-857EAB34C174}"/>
    <cellStyle name="SAPBEXexcGood2 26" xfId="17305" xr:uid="{4A418A01-DD18-4166-AD5C-F57DF2109E60}"/>
    <cellStyle name="SAPBEXexcGood2 3" xfId="687" xr:uid="{D18EE5E9-B688-4021-829D-363C2EFCDB42}"/>
    <cellStyle name="SAPBEXexcGood2 3 2" xfId="4846" xr:uid="{DF920D33-404B-417E-B8C5-88EE5B88952F}"/>
    <cellStyle name="SAPBEXexcGood2 4" xfId="752" xr:uid="{281C096E-923E-438D-8ED5-25A7981D3A90}"/>
    <cellStyle name="SAPBEXexcGood2 4 2" xfId="3395" xr:uid="{A85F3259-2E70-428F-A371-7B3F4BBE9AB6}"/>
    <cellStyle name="SAPBEXexcGood2 4 2 2" xfId="5133" xr:uid="{1BDEA449-935A-44B4-A3EB-80AD6588ED3E}"/>
    <cellStyle name="SAPBEXexcGood2 5" xfId="977" xr:uid="{3B53C418-256C-4661-B1E2-DF4CE8C841C0}"/>
    <cellStyle name="SAPBEXexcGood2 5 2" xfId="5317" xr:uid="{1F38526D-9DAE-471D-B27A-DA2D5D77EA58}"/>
    <cellStyle name="SAPBEXexcGood2 6" xfId="1684" xr:uid="{B4369C3C-8517-4215-9F79-66258955ECBA}"/>
    <cellStyle name="SAPBEXexcGood2 6 2" xfId="5095" xr:uid="{FCE33139-9DB6-4C25-A76A-E4D3EB5B512B}"/>
    <cellStyle name="SAPBEXexcGood2 7" xfId="1864" xr:uid="{579B1676-5D2C-43BB-AEF3-E36E13FAED9E}"/>
    <cellStyle name="SAPBEXexcGood2 7 2" xfId="5457" xr:uid="{53582C2F-28A8-41A7-8C8A-9C83A6EF2901}"/>
    <cellStyle name="SAPBEXexcGood2 8" xfId="2986" xr:uid="{1EB64687-0447-42D8-91F0-3FB47F6FF98A}"/>
    <cellStyle name="SAPBEXexcGood2 8 2" xfId="5475" xr:uid="{E604D072-6B21-4DB5-B003-82C4B0253BB1}"/>
    <cellStyle name="SAPBEXexcGood2 9" xfId="277" xr:uid="{FA4B1486-BC22-485F-A420-C9128F27C6C4}"/>
    <cellStyle name="SAPBEXexcGood2 9 2" xfId="3806" xr:uid="{980622B1-C27D-4CC8-A74E-27B6E1B7F63A}"/>
    <cellStyle name="SAPBEXexcGood2 9 2 2" xfId="5264" xr:uid="{E8D0078E-DDCB-4587-AEC5-CF2D6B208584}"/>
    <cellStyle name="SAPBEXexcGood3" xfId="103" xr:uid="{192FA0F8-9270-41A7-9EB2-292D5721EBFC}"/>
    <cellStyle name="SAPBEXexcGood3 10" xfId="3298" xr:uid="{C634B4E7-81DC-41E9-9B13-54CFF0C2FBA3}"/>
    <cellStyle name="SAPBEXexcGood3 10 2" xfId="4954" xr:uid="{17761862-DB28-4EEE-8DC5-DC68790FF71F}"/>
    <cellStyle name="SAPBEXexcGood3 11" xfId="3750" xr:uid="{67BBB4FD-D804-446B-9A8A-FE216BC5E89D}"/>
    <cellStyle name="SAPBEXexcGood3 11 2" xfId="5307" xr:uid="{046D655F-AC11-4879-8B1C-1BCFB7FF0C37}"/>
    <cellStyle name="SAPBEXexcGood3 12" xfId="4020" xr:uid="{6712EF1A-5A12-453D-B66A-F0BB46A9E2B4}"/>
    <cellStyle name="SAPBEXexcGood3 12 2" xfId="5038" xr:uid="{86F7D5C2-595A-4569-9CF1-03EA2BCAA075}"/>
    <cellStyle name="SAPBEXexcGood3 13" xfId="4226" xr:uid="{750537A6-FBA8-4906-A9F0-9CC3DB7347A9}"/>
    <cellStyle name="SAPBEXexcGood3 13 2" xfId="5380" xr:uid="{8E01FF73-C687-463C-BA55-3F7CACC469E8}"/>
    <cellStyle name="SAPBEXexcGood3 14" xfId="4764" xr:uid="{CE873326-951D-48B9-A2E8-B4C907FDDB1B}"/>
    <cellStyle name="SAPBEXexcGood3 15" xfId="6405" xr:uid="{6AC1287A-01A2-488A-BEDD-F18ED6F8BE03}"/>
    <cellStyle name="SAPBEXexcGood3 16" xfId="9449" xr:uid="{36FD41EB-4EE7-4BED-9DF2-ACC8FB92FFB4}"/>
    <cellStyle name="SAPBEXexcGood3 17" xfId="9946" xr:uid="{5CC07B04-7F54-4743-A889-AA3BE26C581B}"/>
    <cellStyle name="SAPBEXexcGood3 18" xfId="10365" xr:uid="{54F3C691-290C-43ED-80A8-5B27A8DDD613}"/>
    <cellStyle name="SAPBEXexcGood3 19" xfId="10627" xr:uid="{B651F6F0-67BD-4820-83B1-B2A094EF8F68}"/>
    <cellStyle name="SAPBEXexcGood3 2" xfId="481" xr:uid="{8645A130-36E7-4CD6-92BB-AEAF2C915F4D}"/>
    <cellStyle name="SAPBEXexcGood3 2 2" xfId="1025" xr:uid="{65E56648-DA61-433A-BE49-B6628F942FA5}"/>
    <cellStyle name="SAPBEXexcGood3 2 2 2" xfId="3448" xr:uid="{808C0E29-2157-4603-BBAC-A97E8A989547}"/>
    <cellStyle name="SAPBEXexcGood3 2 2 2 2" xfId="5043" xr:uid="{F5F8076E-ADAD-490D-9326-F4940EA13773}"/>
    <cellStyle name="SAPBEXexcGood3 2 3" xfId="1736" xr:uid="{E4A73E7A-0379-4A35-85DB-C005E7965CA1}"/>
    <cellStyle name="SAPBEXexcGood3 2 3 2" xfId="5041" xr:uid="{9093CE86-4ADB-40F3-A7D7-28C5DB6A35A0}"/>
    <cellStyle name="SAPBEXexcGood3 2 4" xfId="573" xr:uid="{AF5EB83D-0F34-4EAC-BEF2-591C457BC9F5}"/>
    <cellStyle name="SAPBEXexcGood3 2 4 2" xfId="3355" xr:uid="{03873D84-26B8-4D48-BF5E-8E5CA375B4BB}"/>
    <cellStyle name="SAPBEXexcGood3 2 4 2 2" xfId="5424" xr:uid="{AC166043-8725-4CF2-8BA0-2556D5110B58}"/>
    <cellStyle name="SAPBEXexcGood3 2 5" xfId="5350" xr:uid="{9CDD143D-3AFC-42BA-BCDE-EC3BEAE6F6BC}"/>
    <cellStyle name="SAPBEXexcGood3 2 6" xfId="12282" xr:uid="{260B754D-C344-44BE-BD5E-6E6DD1072D12}"/>
    <cellStyle name="SAPBEXexcGood3 20" xfId="11555" xr:uid="{34A20075-85C3-4C0D-A970-380DADCFE6D9}"/>
    <cellStyle name="SAPBEXexcGood3 21" xfId="12281" xr:uid="{89231DF8-40D5-43F5-B73D-FDF4086020EE}"/>
    <cellStyle name="SAPBEXexcGood3 22" xfId="12513" xr:uid="{99342D1C-B9C0-4408-AF2C-98A83CB5D8DC}"/>
    <cellStyle name="SAPBEXexcGood3 23" xfId="13275" xr:uid="{0BF37170-AEFD-4266-8D73-6EECBB2D7CFA}"/>
    <cellStyle name="SAPBEXexcGood3 24" xfId="13645" xr:uid="{111FD78D-89AC-4159-A59D-2E7E4E0BB849}"/>
    <cellStyle name="SAPBEXexcGood3 25" xfId="16931" xr:uid="{E71EA5C0-5470-4631-833B-B68F910AC959}"/>
    <cellStyle name="SAPBEXexcGood3 26" xfId="17306" xr:uid="{5C5D2B65-B98D-4788-8229-1F7DD6F8A869}"/>
    <cellStyle name="SAPBEXexcGood3 3" xfId="688" xr:uid="{0A698A55-8599-4095-BA3D-F39B67578DFA}"/>
    <cellStyle name="SAPBEXexcGood3 3 2" xfId="5398" xr:uid="{DE6FB891-EA64-4E7A-95AC-6B93B16253E6}"/>
    <cellStyle name="SAPBEXexcGood3 4" xfId="753" xr:uid="{5531CEEB-FF11-41A9-9CBB-54FA5819B17F}"/>
    <cellStyle name="SAPBEXexcGood3 4 2" xfId="3396" xr:uid="{84D74463-DC59-4DBC-A052-A5F21DDB17E5}"/>
    <cellStyle name="SAPBEXexcGood3 4 2 2" xfId="5122" xr:uid="{D52E404E-9B21-4AE1-B6C2-F5F3435E798D}"/>
    <cellStyle name="SAPBEXexcGood3 5" xfId="978" xr:uid="{3B49EC69-7C5F-4701-B2F3-2D897159847C}"/>
    <cellStyle name="SAPBEXexcGood3 5 2" xfId="5241" xr:uid="{D43EB3DC-FF54-400F-A756-DA93BE8BED30}"/>
    <cellStyle name="SAPBEXexcGood3 6" xfId="1685" xr:uid="{F89A0B54-B54F-4F82-9FD8-6CF8AF9CDCB5}"/>
    <cellStyle name="SAPBEXexcGood3 6 2" xfId="5099" xr:uid="{950D241C-ADC5-49FA-A5EC-3DD71AEE59D0}"/>
    <cellStyle name="SAPBEXexcGood3 7" xfId="1865" xr:uid="{35148381-D4B8-4AAF-974B-CA3AB1008335}"/>
    <cellStyle name="SAPBEXexcGood3 7 2" xfId="5453" xr:uid="{4B557AE2-53D7-45C9-AAC3-00A0B58724E0}"/>
    <cellStyle name="SAPBEXexcGood3 8" xfId="2987" xr:uid="{65F06EDE-01B6-4F3D-8E87-8DFE6FA0CCC1}"/>
    <cellStyle name="SAPBEXexcGood3 8 2" xfId="5472" xr:uid="{6C626BC5-9E13-467C-B114-A269CF6A0460}"/>
    <cellStyle name="SAPBEXexcGood3 9" xfId="278" xr:uid="{C80D965A-1484-465F-8FD8-1FB788136EA4}"/>
    <cellStyle name="SAPBEXexcGood3 9 2" xfId="3807" xr:uid="{D2721A70-5021-41B6-B69B-BA9A9D18D109}"/>
    <cellStyle name="SAPBEXexcGood3 9 2 2" xfId="4957" xr:uid="{B079ABCF-D600-4790-BC4A-097B081FDC54}"/>
    <cellStyle name="SAPBEXfilterDrill" xfId="104" xr:uid="{2EE0A58E-960E-4542-91BD-57A102576B0D}"/>
    <cellStyle name="SAPBEXfilterDrill 10" xfId="3299" xr:uid="{27853240-4FF8-4EBE-AC4A-338E23C99753}"/>
    <cellStyle name="SAPBEXfilterDrill 10 2" xfId="5221" xr:uid="{3349DFB5-572A-417D-BC47-FA9F075E82D9}"/>
    <cellStyle name="SAPBEXfilterDrill 11" xfId="3751" xr:uid="{BBA66918-4CA7-4324-8ED8-6F90F213DAC7}"/>
    <cellStyle name="SAPBEXfilterDrill 11 2" xfId="5306" xr:uid="{A14356F9-F1F9-462B-8AD9-26558209A45F}"/>
    <cellStyle name="SAPBEXfilterDrill 12" xfId="4019" xr:uid="{1DB762DE-0096-4646-880C-437DB562C4B0}"/>
    <cellStyle name="SAPBEXfilterDrill 12 2" xfId="5045" xr:uid="{560BD09D-CC5B-40F9-925D-8C129E836C7F}"/>
    <cellStyle name="SAPBEXfilterDrill 13" xfId="4225" xr:uid="{ED8EF192-679B-46B4-B19B-97B65F71BA69}"/>
    <cellStyle name="SAPBEXfilterDrill 13 2" xfId="5381" xr:uid="{7904FBF3-BEE4-4386-9616-F74B229A166A}"/>
    <cellStyle name="SAPBEXfilterDrill 14" xfId="4763" xr:uid="{DDE0CCCA-9126-4E5B-AEBD-DF67AF7D6D14}"/>
    <cellStyle name="SAPBEXfilterDrill 15" xfId="6404" xr:uid="{53F94A2E-6984-44FD-9D53-F43327269939}"/>
    <cellStyle name="SAPBEXfilterDrill 16" xfId="9450" xr:uid="{FDBB732E-8342-4D9C-B900-F3E146A317A9}"/>
    <cellStyle name="SAPBEXfilterDrill 17" xfId="9947" xr:uid="{DBFD7A72-1CA1-4C2D-84A9-79581B0A4527}"/>
    <cellStyle name="SAPBEXfilterDrill 18" xfId="10364" xr:uid="{734D220D-C794-418D-BD7E-61B6CF41C8CD}"/>
    <cellStyle name="SAPBEXfilterDrill 19" xfId="10628" xr:uid="{3A236C77-C2C1-4921-8C29-B1D878D8E13C}"/>
    <cellStyle name="SAPBEXfilterDrill 2" xfId="482" xr:uid="{0C53EC96-09A4-4C66-94A5-EBA286B57454}"/>
    <cellStyle name="SAPBEXfilterDrill 2 2" xfId="1026" xr:uid="{3647FA72-A8F3-4ED4-B55A-0E0FA1F2A14B}"/>
    <cellStyle name="SAPBEXfilterDrill 2 2 2" xfId="3449" xr:uid="{3AA847D2-542E-4272-A1FE-E809E4CA5C4D}"/>
    <cellStyle name="SAPBEXfilterDrill 2 2 2 2" xfId="5040" xr:uid="{3B26A5C9-1ACD-48B5-AE6D-6CCEAAD1DE49}"/>
    <cellStyle name="SAPBEXfilterDrill 2 3" xfId="1751" xr:uid="{1D783FD9-F2C5-46BC-A18C-A2B0C5EABE6B}"/>
    <cellStyle name="SAPBEXfilterDrill 2 3 2" xfId="5006" xr:uid="{9466753A-265B-4DAF-ADE6-C1D3B4BC92E7}"/>
    <cellStyle name="SAPBEXfilterDrill 2 4" xfId="574" xr:uid="{90D8EF95-0CB0-4154-976E-704E1E64E593}"/>
    <cellStyle name="SAPBEXfilterDrill 2 4 2" xfId="3356" xr:uid="{00B338AF-B6F3-47DC-B3C3-FE622F0394B5}"/>
    <cellStyle name="SAPBEXfilterDrill 2 4 2 2" xfId="5386" xr:uid="{B6F69642-B901-4B0E-959C-A25BAF564EE3}"/>
    <cellStyle name="SAPBEXfilterDrill 2 5" xfId="4844" xr:uid="{99DE0A2E-F64A-4DDB-8570-7C7899AFFDDB}"/>
    <cellStyle name="SAPBEXfilterDrill 2 6" xfId="12284" xr:uid="{7CC54D76-6D4F-484F-A183-57F6F06243A3}"/>
    <cellStyle name="SAPBEXfilterDrill 20" xfId="11556" xr:uid="{4061849E-AE0D-4AEB-89DC-697C198E9C56}"/>
    <cellStyle name="SAPBEXfilterDrill 21" xfId="12283" xr:uid="{ACA63D01-CC13-4257-B59E-33E81B0D59A7}"/>
    <cellStyle name="SAPBEXfilterDrill 22" xfId="12514" xr:uid="{93688108-53F6-4CB2-9204-E96C919CD7AC}"/>
    <cellStyle name="SAPBEXfilterDrill 23" xfId="13276" xr:uid="{C86F23E4-93B8-4F09-A032-EFC05CEFC42B}"/>
    <cellStyle name="SAPBEXfilterDrill 24" xfId="13646" xr:uid="{D3667E86-3E70-4990-97AA-9DD6BFE2FBAA}"/>
    <cellStyle name="SAPBEXfilterDrill 25" xfId="16932" xr:uid="{A0621B76-ECFB-4C16-9CE3-99AAEF105BA8}"/>
    <cellStyle name="SAPBEXfilterDrill 26" xfId="17307" xr:uid="{19FCB76D-C87A-4A20-B421-7576FBF40935}"/>
    <cellStyle name="SAPBEXfilterDrill 3" xfId="689" xr:uid="{1A8319C4-7157-454E-9D49-458A75FC0E7A}"/>
    <cellStyle name="SAPBEXfilterDrill 3 2" xfId="4889" xr:uid="{4A2304AD-6B89-4960-A088-F73BDFFD23B8}"/>
    <cellStyle name="SAPBEXfilterDrill 4" xfId="754" xr:uid="{085B59E8-2D5C-40E6-BD9D-65AC916EF0BB}"/>
    <cellStyle name="SAPBEXfilterDrill 4 2" xfId="3397" xr:uid="{DAECB68C-D9CF-45F5-B52F-68480A9D4020}"/>
    <cellStyle name="SAPBEXfilterDrill 4 2 2" xfId="5107" xr:uid="{BE17D310-7AFE-471E-BA19-14931678CEDD}"/>
    <cellStyle name="SAPBEXfilterDrill 5" xfId="979" xr:uid="{CF1FF4AB-10BB-4AC9-B625-018C939C2459}"/>
    <cellStyle name="SAPBEXfilterDrill 5 2" xfId="5429" xr:uid="{90C90484-43A8-47EB-A571-CA69D0C5F867}"/>
    <cellStyle name="SAPBEXfilterDrill 6" xfId="1686" xr:uid="{E5FB5FF2-D5D9-477C-BAE8-6D7A6472B182}"/>
    <cellStyle name="SAPBEXfilterDrill 6 2" xfId="5103" xr:uid="{E5ED2EB7-04DE-46E2-A9B3-6D8B452621DD}"/>
    <cellStyle name="SAPBEXfilterDrill 7" xfId="1866" xr:uid="{89DC553F-F637-4F95-B30A-862BBCF90C9D}"/>
    <cellStyle name="SAPBEXfilterDrill 7 2" xfId="5449" xr:uid="{F38151EF-05CD-48CA-A4B2-3FC9A185BB85}"/>
    <cellStyle name="SAPBEXfilterDrill 8" xfId="2988" xr:uid="{AB4B7C89-0AF1-4B95-AFB4-DE16827A1016}"/>
    <cellStyle name="SAPBEXfilterDrill 8 2" xfId="5473" xr:uid="{3A06F3A4-534D-44E0-B147-93581B4F28D6}"/>
    <cellStyle name="SAPBEXfilterDrill 9" xfId="279" xr:uid="{96CCD03C-A5EA-4BFB-9649-11064751E39B}"/>
    <cellStyle name="SAPBEXfilterDrill 9 2" xfId="3808" xr:uid="{0B588F93-50C3-4C0C-988B-65B5626FF245}"/>
    <cellStyle name="SAPBEXfilterDrill 9 2 2" xfId="5433" xr:uid="{66BF9AA8-C0EA-44D9-9A49-0337C720099B}"/>
    <cellStyle name="SAPBEXfilterItem" xfId="105" xr:uid="{9A43415A-0C86-466C-A14B-0DF7367DF6F3}"/>
    <cellStyle name="SAPBEXfilterItem 10" xfId="4224" xr:uid="{675061B3-14BE-473A-9923-31EBA02D85EF}"/>
    <cellStyle name="SAPBEXfilterItem 10 2" xfId="5382" xr:uid="{F255D479-D9CC-48ED-9462-EA0511BD977A}"/>
    <cellStyle name="SAPBEXfilterItem 10 3" xfId="13010" xr:uid="{6AA2E5B0-6408-47BC-8BDD-F0DC6EBA47CB}"/>
    <cellStyle name="SAPBEXfilterItem 11" xfId="4762" xr:uid="{D4909AB5-682C-4D3D-8A62-FDBE50A72065}"/>
    <cellStyle name="SAPBEXfilterItem 12" xfId="6403" xr:uid="{BD668782-C86F-44F9-A218-204D34EC3823}"/>
    <cellStyle name="SAPBEXfilterItem 13" xfId="9948" xr:uid="{5DC61E94-46C3-4075-A06B-C2BA7C0AA564}"/>
    <cellStyle name="SAPBEXfilterItem 14" xfId="10363" xr:uid="{5B6B3E93-860C-4B3B-85A0-03B4079FF89F}"/>
    <cellStyle name="SAPBEXfilterItem 15" xfId="11557" xr:uid="{ADE7F178-54D1-4B25-8E8B-C008CFCCA352}"/>
    <cellStyle name="SAPBEXfilterItem 16" xfId="12285" xr:uid="{A7BD5989-A12F-48BE-BAA7-06FE28C7184D}"/>
    <cellStyle name="SAPBEXfilterItem 17" xfId="12515" xr:uid="{8DF1EEEB-DC21-4316-A2C2-56DC8B67EA2E}"/>
    <cellStyle name="SAPBEXfilterItem 18" xfId="13277" xr:uid="{2279E159-7FE6-4EC9-ADE7-F5BD1350E5CB}"/>
    <cellStyle name="SAPBEXfilterItem 19" xfId="13647" xr:uid="{7CE8940A-119E-4CEC-A790-354D6FC5115C}"/>
    <cellStyle name="SAPBEXfilterItem 2" xfId="416" xr:uid="{B59093E4-BD92-4662-8872-9C880F3994FB}"/>
    <cellStyle name="SAPBEXfilterItem 2 2" xfId="1027" xr:uid="{7AF4E294-74C4-4ADA-A663-942BCEB00D45}"/>
    <cellStyle name="SAPBEXfilterItem 2 2 2" xfId="3450" xr:uid="{FB41E6B3-16BD-4E84-94A3-F059D53EB9BF}"/>
    <cellStyle name="SAPBEXfilterItem 2 2 2 2" xfId="5035" xr:uid="{A5769A92-1940-40E3-9425-AD0F19E343E6}"/>
    <cellStyle name="SAPBEXfilterItem 2 2 3" xfId="4879" xr:uid="{E378B390-90D1-45E3-A5B9-EA38E3A0B533}"/>
    <cellStyle name="SAPBEXfilterItem 2 3" xfId="3330" xr:uid="{00CCA80D-58B5-46B3-A95E-2F324E4B9516}"/>
    <cellStyle name="SAPBEXfilterItem 2 3 2" xfId="5193" xr:uid="{22BD1494-B0A7-48D0-9A9F-8CF6CDFFCC40}"/>
    <cellStyle name="SAPBEXfilterItem 2 4" xfId="4951" xr:uid="{48D17BAA-7D9D-4CB3-A0E8-A56C1383014C}"/>
    <cellStyle name="SAPBEXfilterItem 2 5" xfId="9999" xr:uid="{4A5E4CA9-E50A-42BF-BC54-802A6570A5A6}"/>
    <cellStyle name="SAPBEXfilterItem 2 6" xfId="12286" xr:uid="{6C0A05E5-24C2-4C4D-97C4-9BAA94987788}"/>
    <cellStyle name="SAPBEXfilterItem 2 7" xfId="13677" xr:uid="{0B2ABB2C-30E1-41BB-B0A2-A1F9DA35A61A}"/>
    <cellStyle name="SAPBEXfilterItem 20" xfId="16933" xr:uid="{4EF74342-550D-4CD9-8DEB-DC6DFD1771B1}"/>
    <cellStyle name="SAPBEXfilterItem 3" xfId="483" xr:uid="{46A8DD9C-FEF8-40D2-989B-2B596BBFC29A}"/>
    <cellStyle name="SAPBEXfilterItem 3 2" xfId="4894" xr:uid="{46F25A83-F152-4A8B-9A67-3A386D030900}"/>
    <cellStyle name="SAPBEXfilterItem 4" xfId="755" xr:uid="{70FAF597-2F02-42E2-AD74-3F1CA78C336E}"/>
    <cellStyle name="SAPBEXfilterItem 4 2" xfId="3398" xr:uid="{A25BEE84-0D12-4CB7-BD7B-5C92FD8A6CDE}"/>
    <cellStyle name="SAPBEXfilterItem 4 2 2" xfId="5113" xr:uid="{0CAACC90-234F-46EF-8FBB-BB30E433A237}"/>
    <cellStyle name="SAPBEXfilterItem 4 3" xfId="4944" xr:uid="{D5EB819D-0755-4DA9-AEB6-C6F08E4C7DA5}"/>
    <cellStyle name="SAPBEXfilterItem 5" xfId="980" xr:uid="{E10DFC6B-91DE-4610-BEC8-C474811AC117}"/>
    <cellStyle name="SAPBEXfilterItem 5 2" xfId="5383" xr:uid="{2B63A81F-F52F-4B2C-A214-C7E27659513E}"/>
    <cellStyle name="SAPBEXfilterItem 6" xfId="280" xr:uid="{49995901-0996-4357-B3FB-FBCD84FE739E}"/>
    <cellStyle name="SAPBEXfilterItem 6 2" xfId="3809" xr:uid="{4F29CB7D-B013-4157-8577-A0C3E96379CA}"/>
    <cellStyle name="SAPBEXfilterItem 6 2 2" xfId="5427" xr:uid="{AA29E4A8-B4A5-4AFE-A628-D310C9711F57}"/>
    <cellStyle name="SAPBEXfilterItem 6 3" xfId="4895" xr:uid="{817447AF-3E6A-443E-96DA-445AA505BAA3}"/>
    <cellStyle name="SAPBEXfilterItem 7" xfId="3300" xr:uid="{BA5FD56E-0DDE-4D60-B041-59810A5F4C6F}"/>
    <cellStyle name="SAPBEXfilterItem 7 2" xfId="5218" xr:uid="{9BCA52B2-846F-4DEB-99A8-651A16E6E56D}"/>
    <cellStyle name="SAPBEXfilterItem 8" xfId="3752" xr:uid="{DD06C9B5-5EE5-4EBA-9C98-1A0ABD49AF02}"/>
    <cellStyle name="SAPBEXfilterItem 8 2" xfId="4962" xr:uid="{3915F855-4928-4765-ABFD-0FC3B3596225}"/>
    <cellStyle name="SAPBEXfilterItem 9" xfId="4018" xr:uid="{D66C35AE-526B-4E5D-B889-9EC4E15587EC}"/>
    <cellStyle name="SAPBEXfilterItem 9 2" xfId="4920" xr:uid="{C43F983D-F2D7-4D77-8F7E-DC8DB0AED499}"/>
    <cellStyle name="SAPBEXfilterText" xfId="106" xr:uid="{F2CBD0C8-AB11-4FF3-AF3D-9B5F11D7BF93}"/>
    <cellStyle name="SAPBEXfilterText 10" xfId="6402" xr:uid="{9A620658-E0FF-4FC8-A718-000024851AFA}"/>
    <cellStyle name="SAPBEXfilterText 11" xfId="9949" xr:uid="{79B2132D-8432-4A25-91B5-82FF1CFE83CB}"/>
    <cellStyle name="SAPBEXfilterText 12" xfId="10416" xr:uid="{F83D2AB6-1F77-497C-BCD9-6A4592EFBBA0}"/>
    <cellStyle name="SAPBEXfilterText 13" xfId="11558" xr:uid="{249C2820-DD90-41DD-8D29-F44131489905}"/>
    <cellStyle name="SAPBEXfilterText 14" xfId="12287" xr:uid="{062C1244-5702-4497-B0DD-9E954CBC07C7}"/>
    <cellStyle name="SAPBEXfilterText 15" xfId="12516" xr:uid="{2213D040-25A5-4E1C-BAFF-94E251C78F7C}"/>
    <cellStyle name="SAPBEXfilterText 16" xfId="13278" xr:uid="{57960C62-4674-46EF-8520-38EFC06725EC}"/>
    <cellStyle name="SAPBEXfilterText 17" xfId="16934" xr:uid="{AC137BDB-4289-46CE-AAB3-5343F25D23B1}"/>
    <cellStyle name="SAPBEXfilterText 2" xfId="484" xr:uid="{F8913235-8259-47CD-ABD1-F00259B16F83}"/>
    <cellStyle name="SAPBEXfilterText 2 2" xfId="575" xr:uid="{9DB7B443-8415-4811-8D76-80FAD62B1F4C}"/>
    <cellStyle name="SAPBEXfilterText 2 3" xfId="5402" xr:uid="{FC605541-1748-4825-B92E-96000C953A0D}"/>
    <cellStyle name="SAPBEXfilterText 3" xfId="690" xr:uid="{EC0DD051-3FB8-4018-95B4-5CA6E3FF36E9}"/>
    <cellStyle name="SAPBEXfilterText 3 2" xfId="5312" xr:uid="{058BFBA7-8860-465F-BF04-82FA3266A227}"/>
    <cellStyle name="SAPBEXfilterText 4" xfId="981" xr:uid="{88459661-50C5-4550-8ECA-4BFB7F55E33C}"/>
    <cellStyle name="SAPBEXfilterText 4 2" xfId="5430" xr:uid="{394B5098-9A12-4EAB-84BD-93EC93613EEE}"/>
    <cellStyle name="SAPBEXfilterText 5" xfId="281" xr:uid="{E1D022C7-63ED-4B8F-A992-39C1D4AC4FE1}"/>
    <cellStyle name="SAPBEXfilterText 6" xfId="3753" xr:uid="{7A4007AE-5E15-4B74-811D-6E1A9C0E6B68}"/>
    <cellStyle name="SAPBEXfilterText 6 2" xfId="5305" xr:uid="{E89D9954-0AEE-4F88-8BF9-BE5277C3E469}"/>
    <cellStyle name="SAPBEXfilterText 7" xfId="4071" xr:uid="{00D13689-1851-44E5-8090-400B08D7FA68}"/>
    <cellStyle name="SAPBEXfilterText 7 2" xfId="4996" xr:uid="{C665898D-9BF4-4A60-B934-896653B6D385}"/>
    <cellStyle name="SAPBEXfilterText 8" xfId="4223" xr:uid="{76BCC70D-6441-4467-B082-418A16713CD3}"/>
    <cellStyle name="SAPBEXfilterText 8 2" xfId="5384" xr:uid="{A204851B-A45D-4031-9795-584EC4DE489A}"/>
    <cellStyle name="SAPBEXfilterText 9" xfId="4761" xr:uid="{4CD560EE-6FCA-46A2-966A-AC3D8C5FDC68}"/>
    <cellStyle name="SAPBEXformats" xfId="107" xr:uid="{659503C5-CE9D-438D-9C48-903F1591013C}"/>
    <cellStyle name="SAPBEXformats 10" xfId="3301" xr:uid="{BDD1837C-A4F7-4AB1-9942-EFD9660D218D}"/>
    <cellStyle name="SAPBEXformats 10 2" xfId="5220" xr:uid="{14F95FA9-F5FD-48CB-9411-AC6DE489C8A5}"/>
    <cellStyle name="SAPBEXformats 10 2 2" xfId="16005" xr:uid="{43F0B80E-5EF4-42EB-9F7D-31AC783B4A89}"/>
    <cellStyle name="SAPBEXformats 11" xfId="3754" xr:uid="{2CD58D4D-04ED-486E-8474-E863C3F0DF72}"/>
    <cellStyle name="SAPBEXformats 11 2" xfId="5304" xr:uid="{ED4D82A3-8C6D-496E-8FE5-8B522071474A}"/>
    <cellStyle name="SAPBEXformats 11 2 2" xfId="15990" xr:uid="{F90929B2-16C8-4EEE-BFB8-F6E5489B106C}"/>
    <cellStyle name="SAPBEXformats 11 3" xfId="13004" xr:uid="{C502BAF6-1235-4C28-AF05-2A5A0E151460}"/>
    <cellStyle name="SAPBEXformats 12" xfId="4088" xr:uid="{7DCD5120-F1C5-4912-9EE0-0B28C627C31F}"/>
    <cellStyle name="SAPBEXformats 12 2" xfId="4987" xr:uid="{E2AC58EC-A68B-4B52-A7B3-6DD0DECA2FC4}"/>
    <cellStyle name="SAPBEXformats 13" xfId="4222" xr:uid="{F5B02D49-EFAB-44BB-AB1C-6E8ACD7F5ACF}"/>
    <cellStyle name="SAPBEXformats 13 2" xfId="5410" xr:uid="{6686F516-49B6-45BA-B9E8-26566ECE7990}"/>
    <cellStyle name="SAPBEXformats 14" xfId="4760" xr:uid="{3199E3C9-CDF7-4E8F-80F2-D4461FAE7C32}"/>
    <cellStyle name="SAPBEXformats 15" xfId="6401" xr:uid="{42CCCD8E-91F6-4283-A3EC-9D97ACE6C405}"/>
    <cellStyle name="SAPBEXformats 16" xfId="9451" xr:uid="{0F10902D-B237-4A2A-9FD9-E07EBEE86C7B}"/>
    <cellStyle name="SAPBEXformats 17" xfId="9950" xr:uid="{1C8F6F2F-5440-472A-91B3-08C0FAADC663}"/>
    <cellStyle name="SAPBEXformats 18" xfId="10433" xr:uid="{722B5F61-C9EB-41DF-9E02-5FBA5287AAB3}"/>
    <cellStyle name="SAPBEXformats 19" xfId="10629" xr:uid="{8A6CC8CC-9A33-43D4-B60F-89FB7EF2B2B3}"/>
    <cellStyle name="SAPBEXformats 2" xfId="485" xr:uid="{468E8019-B891-4747-9268-FCDD40B91669}"/>
    <cellStyle name="SAPBEXformats 2 2" xfId="1028" xr:uid="{DE46A584-D1F5-4D3F-A23A-891DED8367E6}"/>
    <cellStyle name="SAPBEXformats 2 2 2" xfId="3451" xr:uid="{A13BB780-9A77-4678-BDCB-BFEE850B0769}"/>
    <cellStyle name="SAPBEXformats 2 2 2 2" xfId="5033" xr:uid="{763EF66A-85DA-4220-9932-DE048AB55316}"/>
    <cellStyle name="SAPBEXformats 2 2 3" xfId="12290" xr:uid="{C6B52510-6879-4BFD-A0FC-F61F774D762D}"/>
    <cellStyle name="SAPBEXformats 2 3" xfId="167" xr:uid="{D0BB7026-9E08-4C5F-BD40-E717D03DCBCC}"/>
    <cellStyle name="SAPBEXformats 2 3 2" xfId="524" xr:uid="{4120AEFB-54B6-4D0F-91FC-539EB2347092}"/>
    <cellStyle name="SAPBEXformats 2 3 2 2" xfId="4890" xr:uid="{406B36F8-CF53-486B-8B2D-D92933B32577}"/>
    <cellStyle name="SAPBEXformats 2 4" xfId="576" xr:uid="{294433CD-B0CB-4DB1-894E-B099957B1459}"/>
    <cellStyle name="SAPBEXformats 2 4 2" xfId="3357" xr:uid="{2D7EE003-3C83-45DF-8B14-738A89514562}"/>
    <cellStyle name="SAPBEXformats 2 4 2 2" xfId="4898" xr:uid="{18AFD1D9-EB16-4C8E-A83D-48D805A4E823}"/>
    <cellStyle name="SAPBEXformats 2 5" xfId="4893" xr:uid="{2F2D9A91-438D-4676-AF62-DB245E24B16B}"/>
    <cellStyle name="SAPBEXformats 2 6" xfId="12289" xr:uid="{3FFCA6B3-E7D8-4F21-8B0D-5AA5BA7447DC}"/>
    <cellStyle name="SAPBEXformats 20" xfId="11559" xr:uid="{344EEDB7-88E2-4660-ABF8-75F680C8B570}"/>
    <cellStyle name="SAPBEXformats 21" xfId="12288" xr:uid="{2B8BFE49-AFD9-48D1-AF46-02C4E947E7D8}"/>
    <cellStyle name="SAPBEXformats 22" xfId="12517" xr:uid="{C081F2B0-93DA-4E8E-8E72-D9204DEE3BD2}"/>
    <cellStyle name="SAPBEXformats 23" xfId="13279" xr:uid="{0BD4B0C5-8DE4-4A89-AD88-315E76060448}"/>
    <cellStyle name="SAPBEXformats 24" xfId="13648" xr:uid="{88732D9D-2691-4BC0-AF46-DC2E889D32EB}"/>
    <cellStyle name="SAPBEXformats 25" xfId="16935" xr:uid="{F3AE1B2D-A880-4D75-BDD9-4BD4554CA878}"/>
    <cellStyle name="SAPBEXformats 26" xfId="17308" xr:uid="{D33DB8CD-CB6F-4662-B2CE-B3BC7AD1CFE2}"/>
    <cellStyle name="SAPBEXformats 3" xfId="691" xr:uid="{54697488-E85A-49DA-AA42-A68E344D478A}"/>
    <cellStyle name="SAPBEXformats 3 2" xfId="5139" xr:uid="{341EA477-7345-4D48-843D-23DDFB28727B}"/>
    <cellStyle name="SAPBEXformats 3 3" xfId="12291" xr:uid="{5CB72C52-D733-488A-87AB-B89A11704F72}"/>
    <cellStyle name="SAPBEXformats 4" xfId="756" xr:uid="{4665BC47-0568-470C-A090-E145175E660B}"/>
    <cellStyle name="SAPBEXformats 4 2" xfId="3399" xr:uid="{C8A07BAB-FF4B-4346-9FB1-E5FDB02EDE62}"/>
    <cellStyle name="SAPBEXformats 4 2 2" xfId="5094" xr:uid="{14D0426B-7C45-4C9F-A06A-76C9943342A1}"/>
    <cellStyle name="SAPBEXformats 4 3" xfId="12292" xr:uid="{F419CA42-0632-4FFF-BF71-77629308D64A}"/>
    <cellStyle name="SAPBEXformats 5" xfId="982" xr:uid="{9F4DA250-3F0D-480C-838B-F53435BBAD52}"/>
    <cellStyle name="SAPBEXformats 5 2" xfId="5404" xr:uid="{9C4BF4AB-CF1C-49E0-8BBF-8388C457357D}"/>
    <cellStyle name="SAPBEXformats 6" xfId="1687" xr:uid="{2F94482F-559F-450D-BEFF-61E83BFF80C6}"/>
    <cellStyle name="SAPBEXformats 6 2" xfId="5116" xr:uid="{2A27C8A1-0CED-4005-8B7A-57E9926ED882}"/>
    <cellStyle name="SAPBEXformats 7" xfId="1867" xr:uid="{34D57506-3DEC-4AE0-BB5C-CC01B07B79C8}"/>
    <cellStyle name="SAPBEXformats 7 2" xfId="5445" xr:uid="{85D8890A-D826-44F2-95C2-3110638D266C}"/>
    <cellStyle name="SAPBEXformats 8" xfId="2989" xr:uid="{5F6CA7EC-C339-4996-A82D-46AA72A26C3A}"/>
    <cellStyle name="SAPBEXformats 8 2" xfId="5471" xr:uid="{76BB30EE-C31E-4F82-ADAB-7DE21CD7FBC3}"/>
    <cellStyle name="SAPBEXformats 9" xfId="282" xr:uid="{D4C9174D-3E05-47F2-A224-9CAA69F270B8}"/>
    <cellStyle name="SAPBEXformats 9 2" xfId="3810" xr:uid="{155EEF3F-1ADF-4F46-B2BC-76DA718C6477}"/>
    <cellStyle name="SAPBEXformats 9 2 2" xfId="5395" xr:uid="{2A04253E-133C-43D7-A04A-8EA8DDB93299}"/>
    <cellStyle name="SAPBEXheaderItem" xfId="108" xr:uid="{32799C95-2DA8-4D53-A310-2C20E3E0FC96}"/>
    <cellStyle name="SAPBEXheaderItem 10" xfId="3302" xr:uid="{EFF13169-5805-4524-8EA7-14DFD72FC212}"/>
    <cellStyle name="SAPBEXheaderItem 10 2" xfId="5219" xr:uid="{A8FA0E8A-66A3-4451-956E-37E5F4C49316}"/>
    <cellStyle name="SAPBEXheaderItem 10 2 2" xfId="16002" xr:uid="{D9CA8D1E-B825-4B2F-8175-8FF120D8682B}"/>
    <cellStyle name="SAPBEXheaderItem 11" xfId="3755" xr:uid="{A0242F9D-49E2-4A68-9A4D-3795BD245430}"/>
    <cellStyle name="SAPBEXheaderItem 11 2" xfId="5303" xr:uid="{A1769DA2-7DFB-48F1-8A26-F35AF63400AC}"/>
    <cellStyle name="SAPBEXheaderItem 12" xfId="4017" xr:uid="{C20745B6-0C95-4847-B073-AEA105BBF6A0}"/>
    <cellStyle name="SAPBEXheaderItem 12 2" xfId="5047" xr:uid="{28E623B2-0E4B-42B4-BD1D-FC2D66268B13}"/>
    <cellStyle name="SAPBEXheaderItem 13" xfId="4275" xr:uid="{CAD12913-0718-4EA2-A287-BCC2F8983E2E}"/>
    <cellStyle name="SAPBEXheaderItem 13 2" xfId="5342" xr:uid="{8528A3EF-9288-43E5-9DF4-6A311F0DA95A}"/>
    <cellStyle name="SAPBEXheaderItem 14" xfId="4814" xr:uid="{7D6D9712-00E8-48C8-B259-9797EE2B0CE5}"/>
    <cellStyle name="SAPBEXheaderItem 15" xfId="6454" xr:uid="{BA3B7A84-41E3-4C63-BE80-4E3425C9D982}"/>
    <cellStyle name="SAPBEXheaderItem 16" xfId="9452" xr:uid="{B0B99285-03A5-4939-B26C-D13DB0767927}"/>
    <cellStyle name="SAPBEXheaderItem 17" xfId="9951" xr:uid="{5092BB2B-AD05-4808-8F86-C32665D7C7DF}"/>
    <cellStyle name="SAPBEXheaderItem 18" xfId="10362" xr:uid="{2EA38427-010D-40B4-988E-136B8459B209}"/>
    <cellStyle name="SAPBEXheaderItem 19" xfId="10630" xr:uid="{330E22E4-9E12-4287-AC23-DB84696ED4DB}"/>
    <cellStyle name="SAPBEXheaderItem 2" xfId="417" xr:uid="{79369731-88CB-4C82-A713-A290EFB87D1D}"/>
    <cellStyle name="SAPBEXheaderItem 2 2" xfId="1029" xr:uid="{7BAE0706-8F51-4AFA-80DF-2A5F777E981B}"/>
    <cellStyle name="SAPBEXheaderItem 2 2 2" xfId="3452" xr:uid="{64BC1693-E605-4DBE-AFD1-0DD341C29F08}"/>
    <cellStyle name="SAPBEXheaderItem 2 2 2 2" xfId="5031" xr:uid="{FE5E43E1-9046-47C2-9B19-FAD4AF191E0B}"/>
    <cellStyle name="SAPBEXheaderItem 2 2 3" xfId="12295" xr:uid="{7104C578-7E27-4D3B-A4A3-810B7835BC6D}"/>
    <cellStyle name="SAPBEXheaderItem 2 3" xfId="1749" xr:uid="{E15CD654-F9DF-4107-AD30-1E1BB4F68FC3}"/>
    <cellStyle name="SAPBEXheaderItem 2 3 2" xfId="5007" xr:uid="{FBD9B270-7245-4EFD-93B7-155A7B22D6C1}"/>
    <cellStyle name="SAPBEXheaderItem 2 4" xfId="3331" xr:uid="{6D2805DE-2C26-4192-AE43-BA522CD03537}"/>
    <cellStyle name="SAPBEXheaderItem 2 4 2" xfId="4940" xr:uid="{13F3F82F-4378-4092-B057-432C96959E2B}"/>
    <cellStyle name="SAPBEXheaderItem 2 5" xfId="12294" xr:uid="{63903F08-057B-4669-882E-67B1E686E325}"/>
    <cellStyle name="SAPBEXheaderItem 2 6" xfId="13678" xr:uid="{BDFA6B2E-9A9B-4929-B004-541EB0CA38DE}"/>
    <cellStyle name="SAPBEXheaderItem 2 7" xfId="17348" xr:uid="{B0EE3234-60F2-49D1-A216-8C7185D80A88}"/>
    <cellStyle name="SAPBEXheaderItem 20" xfId="11560" xr:uid="{838CA833-430A-4199-9DAD-AF6907F8D294}"/>
    <cellStyle name="SAPBEXheaderItem 21" xfId="12293" xr:uid="{0D7986B1-60A5-486F-8E1B-5748EEC0A4FD}"/>
    <cellStyle name="SAPBEXheaderItem 22" xfId="12518" xr:uid="{1A36907F-F6D8-4C10-8C36-58DD772D6254}"/>
    <cellStyle name="SAPBEXheaderItem 23" xfId="13280" xr:uid="{A73E888A-4862-4128-A19D-5F65F70EE9D8}"/>
    <cellStyle name="SAPBEXheaderItem 24" xfId="13649" xr:uid="{F99F21B9-47AB-4C75-A0B9-1A5CC55E5A86}"/>
    <cellStyle name="SAPBEXheaderItem 25" xfId="16936" xr:uid="{414CE1FA-E88F-4EB3-9633-C69BEF34E220}"/>
    <cellStyle name="SAPBEXheaderItem 26" xfId="17309" xr:uid="{079FC1AA-A3EB-4DC9-A4A1-AF1E5D263248}"/>
    <cellStyle name="SAPBEXheaderItem 3" xfId="486" xr:uid="{420B31E5-85EC-4300-942E-1B09C67D3866}"/>
    <cellStyle name="SAPBEXheaderItem 3 2" xfId="5315" xr:uid="{30131420-261B-4BBB-B20C-4441C34FE655}"/>
    <cellStyle name="SAPBEXheaderItem 3 3" xfId="12296" xr:uid="{4C4D9FC5-A5D4-4718-8C24-E94D5626CBB7}"/>
    <cellStyle name="SAPBEXheaderItem 4" xfId="757" xr:uid="{C8CF5B54-A1D4-4246-B093-07F0DC70185C}"/>
    <cellStyle name="SAPBEXheaderItem 4 2" xfId="3400" xr:uid="{C62B0534-0474-47F4-A280-D26CC1CDA6EF}"/>
    <cellStyle name="SAPBEXheaderItem 4 2 2" xfId="5102" xr:uid="{6D46A4CC-5BC7-442D-9A1D-22D1CE9A5A61}"/>
    <cellStyle name="SAPBEXheaderItem 4 3" xfId="12297" xr:uid="{7B9C22AE-0744-4BA6-B3E3-673A572E2438}"/>
    <cellStyle name="SAPBEXheaderItem 5" xfId="983" xr:uid="{5E12345E-FF48-494F-88DE-EEB5CD74099A}"/>
    <cellStyle name="SAPBEXheaderItem 5 2" xfId="5385" xr:uid="{4F3F29B2-7759-48E5-A82F-C6A18A11CF16}"/>
    <cellStyle name="SAPBEXheaderItem 6" xfId="1688" xr:uid="{90AA214C-D617-4794-BEA3-6E176DBDD36E}"/>
    <cellStyle name="SAPBEXheaderItem 6 2" xfId="5104" xr:uid="{077BE9DB-E9BC-497A-A5D9-A134E26E5077}"/>
    <cellStyle name="SAPBEXheaderItem 7" xfId="1868" xr:uid="{59E85364-3C93-405F-9CC5-07713C022896}"/>
    <cellStyle name="SAPBEXheaderItem 7 2" xfId="5450" xr:uid="{35353423-75D4-41FF-B38F-A4495244480C}"/>
    <cellStyle name="SAPBEXheaderItem 8" xfId="2990" xr:uid="{CB531127-4CD9-4CA2-9EFF-128F420158D0}"/>
    <cellStyle name="SAPBEXheaderItem 8 2" xfId="4980" xr:uid="{8428EB81-40D2-41DB-BC98-C2F6EA39C3F5}"/>
    <cellStyle name="SAPBEXheaderItem 9" xfId="283" xr:uid="{970B37BE-971B-4D60-9BB9-FF02A6F0E450}"/>
    <cellStyle name="SAPBEXheaderItem 9 2" xfId="3811" xr:uid="{32D2CCFB-8DFB-4E61-9813-739E6EDED980}"/>
    <cellStyle name="SAPBEXheaderItem 9 2 2" xfId="4896" xr:uid="{5BE4FE09-5794-4035-91DE-5E003EF27F9C}"/>
    <cellStyle name="SAPBEXheaderItem_cf levezet" xfId="284" xr:uid="{FA9150BF-59C2-4120-B8F9-A12DECD3DCC3}"/>
    <cellStyle name="SAPBEXheaderText" xfId="109" xr:uid="{04114004-CFC9-45C6-8879-6D8A0E579BD9}"/>
    <cellStyle name="SAPBEXheaderText 10" xfId="3303" xr:uid="{1EBEAC8B-4E59-4573-AFC7-5FD0586C6A05}"/>
    <cellStyle name="SAPBEXheaderText 10 2" xfId="5216" xr:uid="{71E3059A-CDBD-4AFE-8B5F-8F1EDE4E9544}"/>
    <cellStyle name="SAPBEXheaderText 10 2 2" xfId="16001" xr:uid="{DD05E235-468F-4CD5-82AC-B13A342BB251}"/>
    <cellStyle name="SAPBEXheaderText 11" xfId="3756" xr:uid="{207F75C6-00FB-448A-935B-BFA2583F522D}"/>
    <cellStyle name="SAPBEXheaderText 11 2" xfId="5298" xr:uid="{25EED1CF-7AF4-43B6-BF59-B0EB410DE52A}"/>
    <cellStyle name="SAPBEXheaderText 12" xfId="4087" xr:uid="{233605FA-603D-4148-8327-F49860B7A13F}"/>
    <cellStyle name="SAPBEXheaderText 12 2" xfId="4988" xr:uid="{BB10D241-4D7A-4896-9A0B-C6BFF29E05AF}"/>
    <cellStyle name="SAPBEXheaderText 13" xfId="4289" xr:uid="{91EAE480-A51C-4323-B645-AE135F5E7755}"/>
    <cellStyle name="SAPBEXheaderText 13 2" xfId="5334" xr:uid="{1207509A-2F7A-457E-AE3D-23464F087EB5}"/>
    <cellStyle name="SAPBEXheaderText 14" xfId="4829" xr:uid="{7B3EB50C-BE24-49EE-BB72-858AA8B1775E}"/>
    <cellStyle name="SAPBEXheaderText 15" xfId="6468" xr:uid="{62AE025E-22CA-42CD-9B7B-0EC442DECBA5}"/>
    <cellStyle name="SAPBEXheaderText 16" xfId="9453" xr:uid="{13C1158A-7CA6-45BC-939B-F5FBA4989D20}"/>
    <cellStyle name="SAPBEXheaderText 17" xfId="9952" xr:uid="{10966790-19DD-4269-BCD1-C1CF5179118E}"/>
    <cellStyle name="SAPBEXheaderText 18" xfId="10432" xr:uid="{CE7C66F7-DD90-4A30-B5E5-7F1911E5349E}"/>
    <cellStyle name="SAPBEXheaderText 19" xfId="10631" xr:uid="{DA33C193-4E59-401B-B7B2-92638EFC7F73}"/>
    <cellStyle name="SAPBEXheaderText 2" xfId="418" xr:uid="{8BE4B0E0-D2D7-4F46-BD57-A928E966FD44}"/>
    <cellStyle name="SAPBEXheaderText 2 2" xfId="1030" xr:uid="{DF9EBDBB-46C4-4C34-9BD7-C9239E5EE467}"/>
    <cellStyle name="SAPBEXheaderText 2 2 2" xfId="3453" xr:uid="{85D93C86-3B96-4E0C-B275-E067238A71FD}"/>
    <cellStyle name="SAPBEXheaderText 2 2 2 2" xfId="5021" xr:uid="{02019E95-370C-4F4F-8DBF-9247B922EA4B}"/>
    <cellStyle name="SAPBEXheaderText 2 2 3" xfId="12300" xr:uid="{36296ABD-240D-4175-8976-2CEF2AC5E51A}"/>
    <cellStyle name="SAPBEXheaderText 2 3" xfId="1781" xr:uid="{19AEDFB4-CFAB-44FF-9507-5B24B659C516}"/>
    <cellStyle name="SAPBEXheaderText 2 3 2" xfId="5000" xr:uid="{A9A5D523-3C2C-42B9-BBAA-C7013DDB6546}"/>
    <cellStyle name="SAPBEXheaderText 2 4" xfId="3332" xr:uid="{7EA35030-2826-49F9-B29D-0D471CE6D043}"/>
    <cellStyle name="SAPBEXheaderText 2 4 2" xfId="5192" xr:uid="{7386E2B8-1B74-43D3-B81B-51D509CEFA5C}"/>
    <cellStyle name="SAPBEXheaderText 2 5" xfId="12299" xr:uid="{C15828FE-7694-4176-AA62-59FC2BE82C45}"/>
    <cellStyle name="SAPBEXheaderText 2 6" xfId="13679" xr:uid="{CD24ACF6-921A-4829-AE43-D8452CCA2E5E}"/>
    <cellStyle name="SAPBEXheaderText 2 7" xfId="17349" xr:uid="{D28F0451-96F6-4264-97EA-14AF1E7B679E}"/>
    <cellStyle name="SAPBEXheaderText 20" xfId="11561" xr:uid="{FDC27A5E-759E-40A9-97E1-8D0489D17FCC}"/>
    <cellStyle name="SAPBEXheaderText 21" xfId="12298" xr:uid="{2034B38A-4041-4ECF-82A4-8FFA617DDCCC}"/>
    <cellStyle name="SAPBEXheaderText 22" xfId="12519" xr:uid="{703E8BF5-0B1A-4CB4-A168-C449F2A11CDB}"/>
    <cellStyle name="SAPBEXheaderText 23" xfId="13281" xr:uid="{1B85855B-260F-4148-94F0-96902DE582F2}"/>
    <cellStyle name="SAPBEXheaderText 24" xfId="13650" xr:uid="{B91179B5-CECD-461D-A309-BC39DC0EBC83}"/>
    <cellStyle name="SAPBEXheaderText 25" xfId="16937" xr:uid="{067D1148-4EE6-4E02-9C20-BEF1E202022A}"/>
    <cellStyle name="SAPBEXheaderText 26" xfId="17310" xr:uid="{C50D6B96-86A6-48AF-86FB-983C05ADF4D0}"/>
    <cellStyle name="SAPBEXheaderText 3" xfId="487" xr:uid="{A27BFAA1-2E93-4D95-846E-4C437A572ED6}"/>
    <cellStyle name="SAPBEXheaderText 3 2" xfId="5142" xr:uid="{82AB29F5-2B41-4776-8C12-CA75EC007327}"/>
    <cellStyle name="SAPBEXheaderText 3 3" xfId="12301" xr:uid="{F5220A7D-A5A8-4B72-9377-94870775BE9F}"/>
    <cellStyle name="SAPBEXheaderText 4" xfId="758" xr:uid="{70D2F2EE-5655-4721-BB3F-AB19660F84C2}"/>
    <cellStyle name="SAPBEXheaderText 4 2" xfId="3401" xr:uid="{56A9CADF-0A2D-410B-9CB8-50859BB32384}"/>
    <cellStyle name="SAPBEXheaderText 4 2 2" xfId="5110" xr:uid="{260BCBB2-C45D-45E4-9EF9-CF7D1092D7E1}"/>
    <cellStyle name="SAPBEXheaderText 4 3" xfId="12302" xr:uid="{40D9E3BA-DC39-4C67-A99C-593CB7EC8031}"/>
    <cellStyle name="SAPBEXheaderText 5" xfId="984" xr:uid="{9990492B-5FC1-44F5-9420-E7141A13A788}"/>
    <cellStyle name="SAPBEXheaderText 5 2" xfId="5431" xr:uid="{7407218B-0573-43EA-88CF-EF4FEE3FF3E2}"/>
    <cellStyle name="SAPBEXheaderText 6" xfId="1689" xr:uid="{90DFE3FA-D981-4A18-AFF0-3B2380FE9AB2}"/>
    <cellStyle name="SAPBEXheaderText 6 2" xfId="5105" xr:uid="{3735646F-DB04-4CB7-9CCB-76FD43B071A1}"/>
    <cellStyle name="SAPBEXheaderText 7" xfId="1869" xr:uid="{E9F140D7-BC0B-40AA-8C2D-3EBCF5CACEF6}"/>
    <cellStyle name="SAPBEXheaderText 7 2" xfId="5446" xr:uid="{BA11557A-DC55-4D12-B5D3-879213C192A4}"/>
    <cellStyle name="SAPBEXheaderText 8" xfId="2991" xr:uid="{B6B67B0B-84A3-4EEE-94AA-6D009C15373F}"/>
    <cellStyle name="SAPBEXheaderText 8 2" xfId="5470" xr:uid="{670745D9-8C0C-4F1F-892F-DAC81F3CEAAC}"/>
    <cellStyle name="SAPBEXheaderText 9" xfId="285" xr:uid="{60690FE3-35DD-45DE-889A-7DF23141947F}"/>
    <cellStyle name="SAPBEXheaderText 9 2" xfId="3812" xr:uid="{7BB91F6D-2760-4028-8F9B-9F23F5D98F11}"/>
    <cellStyle name="SAPBEXheaderText 9 2 2" xfId="4918" xr:uid="{8D362E61-4476-4777-B3E1-4F62D6F10D94}"/>
    <cellStyle name="SAPBEXheaderText_cf levezet" xfId="286" xr:uid="{04DA3A0F-D31E-4097-993A-C5721668E121}"/>
    <cellStyle name="SAPBEXHLevel0" xfId="110" xr:uid="{447E988F-B827-4B23-ACF3-0524897260E8}"/>
    <cellStyle name="SAPBEXHLevel0 10" xfId="3304" xr:uid="{508C9D94-9DFC-4498-BEC4-51456BA62FAA}"/>
    <cellStyle name="SAPBEXHLevel0 10 2" xfId="5217" xr:uid="{64A8A9FE-5E9D-497C-9B4B-430F393B3645}"/>
    <cellStyle name="SAPBEXHLevel0 10 2 2" xfId="16006" xr:uid="{0D23A746-EDA2-40ED-9967-9AE92AF4148A}"/>
    <cellStyle name="SAPBEXHLevel0 11" xfId="3757" xr:uid="{3337AF2E-1D17-4120-85D1-03EBEB0B7DEC}"/>
    <cellStyle name="SAPBEXHLevel0 11 2" xfId="5302" xr:uid="{F52BF0EF-CCC2-400B-AA1E-9E5C30317E8A}"/>
    <cellStyle name="SAPBEXHLevel0 11 2 2" xfId="15994" xr:uid="{1F79FE8C-653F-424F-BF3A-8A3C7093BC2F}"/>
    <cellStyle name="SAPBEXHLevel0 11 3" xfId="13005" xr:uid="{7407B3A1-179E-4A21-B3C3-DAC2918DA05C}"/>
    <cellStyle name="SAPBEXHLevel0 12" xfId="4016" xr:uid="{1141D815-1C44-400C-85D4-C5AD7BF34553}"/>
    <cellStyle name="SAPBEXHLevel0 12 2" xfId="5049" xr:uid="{513A066E-749E-4E59-8FA9-9839A129A359}"/>
    <cellStyle name="SAPBEXHLevel0 13" xfId="4221" xr:uid="{44BCC2D2-03E5-43EE-9535-ED5C9ED3105D}"/>
    <cellStyle name="SAPBEXHLevel0 13 2" xfId="4965" xr:uid="{E0CA39F7-A2B4-42B7-AB0F-8BB77696229C}"/>
    <cellStyle name="SAPBEXHLevel0 14" xfId="4759" xr:uid="{D779E40A-F9FC-439C-91E7-14F0CB5EB12E}"/>
    <cellStyle name="SAPBEXHLevel0 15" xfId="6400" xr:uid="{AB4D4557-4FEA-4144-A5C7-CC0B6329C18E}"/>
    <cellStyle name="SAPBEXHLevel0 16" xfId="9454" xr:uid="{3D56775D-9AE6-482C-B072-54FD9E6A6651}"/>
    <cellStyle name="SAPBEXHLevel0 17" xfId="9953" xr:uid="{F83949FB-A38A-4B5E-8257-30F23108FEB8}"/>
    <cellStyle name="SAPBEXHLevel0 18" xfId="10361" xr:uid="{BB153524-4FCD-48C1-BFAF-13A36D53EE2A}"/>
    <cellStyle name="SAPBEXHLevel0 19" xfId="10632" xr:uid="{95471F8D-5761-4B6E-B39A-5B96CCF56D60}"/>
    <cellStyle name="SAPBEXHLevel0 2" xfId="488" xr:uid="{09F029C9-132A-48B2-947D-C3429E7F0DAE}"/>
    <cellStyle name="SAPBEXHLevel0 2 2" xfId="1031" xr:uid="{B531241F-C76C-4651-B71B-7C80CDCD49E5}"/>
    <cellStyle name="SAPBEXHLevel0 2 2 2" xfId="3454" xr:uid="{BD4425DE-CA9A-44F2-9C3C-671908AD1B8C}"/>
    <cellStyle name="SAPBEXHLevel0 2 2 2 2" xfId="5027" xr:uid="{3B85ADED-D9F2-434B-8C11-1A8F352E813F}"/>
    <cellStyle name="SAPBEXHLevel0 2 2 3" xfId="12305" xr:uid="{2FADE6E0-494A-49B3-AFE8-DF6FBDE78905}"/>
    <cellStyle name="SAPBEXHLevel0 2 3" xfId="1713" xr:uid="{E12FCF2F-1CA6-475B-A55D-90D3C287C518}"/>
    <cellStyle name="SAPBEXHLevel0 2 3 2" xfId="5072" xr:uid="{7D94D5A0-966D-490C-9197-DC4AB2D352F2}"/>
    <cellStyle name="SAPBEXHLevel0 2 4" xfId="577" xr:uid="{F2F6B128-5BFE-4BF2-950D-0A505C068F4A}"/>
    <cellStyle name="SAPBEXHLevel0 2 4 2" xfId="3358" xr:uid="{7A35F08F-5CE7-4FFC-B623-15FA998F008A}"/>
    <cellStyle name="SAPBEXHLevel0 2 4 2 2" xfId="4902" xr:uid="{EA551C14-3B46-41A1-A0F0-0F88E0A11A31}"/>
    <cellStyle name="SAPBEXHLevel0 2 5" xfId="5090" xr:uid="{839AD424-140F-4FDB-ADFC-EC478DBB303D}"/>
    <cellStyle name="SAPBEXHLevel0 2 6" xfId="12304" xr:uid="{B480EAD3-F2D0-4BDA-BD4B-FAB75B95D32C}"/>
    <cellStyle name="SAPBEXHLevel0 20" xfId="11562" xr:uid="{D2A96B9C-5687-4D15-9F7C-87E096086CFF}"/>
    <cellStyle name="SAPBEXHLevel0 21" xfId="12303" xr:uid="{A3F7144D-8C58-4ECF-BDA2-0BA7B013E41C}"/>
    <cellStyle name="SAPBEXHLevel0 22" xfId="12520" xr:uid="{FC659BCA-645C-4BEB-BE6B-FDB241DCD417}"/>
    <cellStyle name="SAPBEXHLevel0 23" xfId="13282" xr:uid="{D258FEE5-6ADD-4C30-B37C-153779D728B2}"/>
    <cellStyle name="SAPBEXHLevel0 24" xfId="13651" xr:uid="{F2D0369A-CA1A-4F54-8957-F6663DEDCDA5}"/>
    <cellStyle name="SAPBEXHLevel0 25" xfId="16938" xr:uid="{7120275D-B817-44A1-A6F3-E4DBC218B8D1}"/>
    <cellStyle name="SAPBEXHLevel0 26" xfId="17311" xr:uid="{DA156981-741E-442E-9D70-41B7639BD210}"/>
    <cellStyle name="SAPBEXHLevel0 3" xfId="692" xr:uid="{A3B2EC8A-C285-4526-9725-31355710A6C9}"/>
    <cellStyle name="SAPBEXHLevel0 3 2" xfId="5088" xr:uid="{EE2B6816-8686-4337-92A3-2C8F075310B2}"/>
    <cellStyle name="SAPBEXHLevel0 3 3" xfId="12306" xr:uid="{7BB79CD3-2A77-4D38-B366-E91210EA933A}"/>
    <cellStyle name="SAPBEXHLevel0 4" xfId="759" xr:uid="{97FA45DA-1667-4201-8D95-503BCA59A0F5}"/>
    <cellStyle name="SAPBEXHLevel0 4 2" xfId="3402" xr:uid="{99474105-C2D0-4158-A6D1-B79D15021567}"/>
    <cellStyle name="SAPBEXHLevel0 4 2 2" xfId="5119" xr:uid="{F1801AD6-2FD5-45C4-938A-1C850F8D5B98}"/>
    <cellStyle name="SAPBEXHLevel0 4 3" xfId="12307" xr:uid="{2D3383AF-DBA7-4B8F-88DD-B1B14B3BFEA5}"/>
    <cellStyle name="SAPBEXHLevel0 5" xfId="985" xr:uid="{56C5F6CA-53D4-4289-AF62-0BAB3F3E5470}"/>
    <cellStyle name="SAPBEXHLevel0 5 2" xfId="5405" xr:uid="{251407FE-13B6-4AC8-828F-1B604F500E2F}"/>
    <cellStyle name="SAPBEXHLevel0 6" xfId="1690" xr:uid="{68791188-25A8-4B5B-A10B-B75D934706D1}"/>
    <cellStyle name="SAPBEXHLevel0 6 2" xfId="4924" xr:uid="{913CCD2D-760A-4AAC-AADD-349CDB8CCDB6}"/>
    <cellStyle name="SAPBEXHLevel0 7" xfId="1870" xr:uid="{A386614D-1761-46FA-BB8E-6D29B94F0AA9}"/>
    <cellStyle name="SAPBEXHLevel0 7 2" xfId="4966" xr:uid="{EA1C8CE8-074D-43F1-A7AB-5CD9AA4F22C8}"/>
    <cellStyle name="SAPBEXHLevel0 8" xfId="2992" xr:uid="{7CEF1B76-E534-48BA-BA20-0A34FDAA64D2}"/>
    <cellStyle name="SAPBEXHLevel0 8 2" xfId="5464" xr:uid="{E14DF263-84F4-4C01-B5AB-CFC344D0DA13}"/>
    <cellStyle name="SAPBEXHLevel0 9" xfId="287" xr:uid="{18100D70-B404-4C91-8592-441375095F80}"/>
    <cellStyle name="SAPBEXHLevel0 9 2" xfId="3813" xr:uid="{5DE58FA8-0205-4BF5-A93E-12FCC286E556}"/>
    <cellStyle name="SAPBEXHLevel0 9 2 2" xfId="4911" xr:uid="{057F1D4E-4F4C-4CD5-AB2D-2DF1E70E7231}"/>
    <cellStyle name="SAPBEXHLevel0X" xfId="111" xr:uid="{39922017-562D-4F3D-97D6-601B81153F8A}"/>
    <cellStyle name="SAPBEXHLevel0X 10" xfId="4288" xr:uid="{04301F8E-FE64-4B86-9B8D-2E4B4F72BA22}"/>
    <cellStyle name="SAPBEXHLevel0X 10 2" xfId="5335" xr:uid="{C4659D9B-3F7F-4969-93BF-135C7EF83E7D}"/>
    <cellStyle name="SAPBEXHLevel0X 10 2 2" xfId="15998" xr:uid="{990B8C2A-3DFA-495A-A10C-F733AA2E72E6}"/>
    <cellStyle name="SAPBEXHLevel0X 10 3" xfId="13001" xr:uid="{777747C1-9350-4453-A83F-BD74E2B93433}"/>
    <cellStyle name="SAPBEXHLevel0X 11" xfId="4828" xr:uid="{1D0F1696-28E1-4B6D-BAAB-71FC0EC23D9E}"/>
    <cellStyle name="SAPBEXHLevel0X 12" xfId="6467" xr:uid="{D2103FBD-04C9-4E1A-BC53-D50A073EB16A}"/>
    <cellStyle name="SAPBEXHLevel0X 13" xfId="9954" xr:uid="{7419BC43-FAE6-4FB1-A7A3-2F0F555D8348}"/>
    <cellStyle name="SAPBEXHLevel0X 14" xfId="10431" xr:uid="{344932DD-0EB7-45F7-B543-58088A91582C}"/>
    <cellStyle name="SAPBEXHLevel0X 15" xfId="11563" xr:uid="{60121745-13B8-4B15-A77F-8AD1DA595C15}"/>
    <cellStyle name="SAPBEXHLevel0X 16" xfId="12308" xr:uid="{73018D5E-0E15-43D6-9B55-833A0558D1B5}"/>
    <cellStyle name="SAPBEXHLevel0X 17" xfId="12521" xr:uid="{43E6927E-475B-48C7-BAE1-1E76748DBFDA}"/>
    <cellStyle name="SAPBEXHLevel0X 18" xfId="13283" xr:uid="{B9C0AF0E-B0C5-4C32-A6BE-61BCFB5146D2}"/>
    <cellStyle name="SAPBEXHLevel0X 19" xfId="13652" xr:uid="{5895B178-B783-466F-A8FB-AE7DEB31F128}"/>
    <cellStyle name="SAPBEXHLevel0X 2" xfId="489" xr:uid="{68CB5BEB-94AC-4AFB-B58C-5DB4C7DE2FCF}"/>
    <cellStyle name="SAPBEXHLevel0X 2 2" xfId="1032" xr:uid="{F45E50FF-1C1D-4DFD-97B8-C2E6B07C8CD6}"/>
    <cellStyle name="SAPBEXHLevel0X 2 2 2" xfId="3455" xr:uid="{154DF172-6306-4336-8413-22FFEA86149D}"/>
    <cellStyle name="SAPBEXHLevel0X 2 2 2 2" xfId="5023" xr:uid="{B9AD6CCB-72CA-433E-97E0-4BFEE0D8B4D9}"/>
    <cellStyle name="SAPBEXHLevel0X 2 2 3" xfId="12310" xr:uid="{73790556-8615-4DF4-BB4B-6AEC28AFC456}"/>
    <cellStyle name="SAPBEXHLevel0X 2 3" xfId="578" xr:uid="{48C7AD1A-D9E2-4604-85EF-73692D39125E}"/>
    <cellStyle name="SAPBEXHLevel0X 2 3 2" xfId="3359" xr:uid="{1ABCA1A3-EF72-4A3C-A926-B500E1EACAB9}"/>
    <cellStyle name="SAPBEXHLevel0X 2 3 2 2" xfId="4848" xr:uid="{E0C4AC06-7976-4CE3-A08A-54985E29BE75}"/>
    <cellStyle name="SAPBEXHLevel0X 2 4" xfId="4971" xr:uid="{3AED266C-5E78-4FE4-BBAC-4B9D68FE28BD}"/>
    <cellStyle name="SAPBEXHLevel0X 2 5" xfId="12309" xr:uid="{F8C90F1F-4B2C-4D81-99E7-0CB0B9B46729}"/>
    <cellStyle name="SAPBEXHLevel0X 20" xfId="16939" xr:uid="{5BE778CE-1069-4CDE-BEB4-DB54D9C8E530}"/>
    <cellStyle name="SAPBEXHLevel0X 21" xfId="17312" xr:uid="{F268854C-A6C2-4820-83FD-85FDE0F7D108}"/>
    <cellStyle name="SAPBEXHLevel0X 3" xfId="693" xr:uid="{79E5CB4D-4428-444D-BC40-84128614ED41}"/>
    <cellStyle name="SAPBEXHLevel0X 3 2" xfId="4968" xr:uid="{267EA638-77E0-49E1-A2F4-2E935EE9369F}"/>
    <cellStyle name="SAPBEXHLevel0X 3 3" xfId="12311" xr:uid="{06901974-E2EE-4BC1-905B-3906CFFAF5DE}"/>
    <cellStyle name="SAPBEXHLevel0X 4" xfId="760" xr:uid="{882E5BF7-0265-4D0E-B573-A8BF12982476}"/>
    <cellStyle name="SAPBEXHLevel0X 4 2" xfId="3403" xr:uid="{EE18B3FC-7431-453A-9B7D-DDABDDE4229E}"/>
    <cellStyle name="SAPBEXHLevel0X 4 2 2" xfId="4930" xr:uid="{43B2D420-4134-46B4-A244-70DE7183EBBC}"/>
    <cellStyle name="SAPBEXHLevel0X 4 3" xfId="12312" xr:uid="{DD0A4E43-0933-4D72-8B3E-078D72513A41}"/>
    <cellStyle name="SAPBEXHLevel0X 5" xfId="986" xr:uid="{7980CDFC-F6B8-4E08-A843-BB841025F502}"/>
    <cellStyle name="SAPBEXHLevel0X 5 2" xfId="5409" xr:uid="{4AE385D5-913D-4CC2-9BA9-938CB16CD2A0}"/>
    <cellStyle name="SAPBEXHLevel0X 6" xfId="288" xr:uid="{6487C196-E81F-44D9-B65F-ED713E62BA4B}"/>
    <cellStyle name="SAPBEXHLevel0X 6 2" xfId="3814" xr:uid="{0F988BEC-E785-4393-A498-1A12E150D307}"/>
    <cellStyle name="SAPBEXHLevel0X 6 2 2" xfId="4853" xr:uid="{ECBC3E30-4B55-4AB6-B57B-F1EFE6F40298}"/>
    <cellStyle name="SAPBEXHLevel0X 7" xfId="3305" xr:uid="{CC927AB2-BCDA-4998-B65C-7AD948E40D10}"/>
    <cellStyle name="SAPBEXHLevel0X 7 2" xfId="5215" xr:uid="{AF6D7EF9-3709-475C-B2C6-3A56B4DAE329}"/>
    <cellStyle name="SAPBEXHLevel0X 8" xfId="3758" xr:uid="{4A5A8BB9-6F7E-437D-80DD-7D9C8B3BE0A0}"/>
    <cellStyle name="SAPBEXHLevel0X 8 2" xfId="5299" xr:uid="{5B7B1A1A-0FF6-4B2B-93FE-B7A7A0D1A421}"/>
    <cellStyle name="SAPBEXHLevel0X 9" xfId="4086" xr:uid="{BC211F60-71A3-485E-B0B2-DC047F9888F2}"/>
    <cellStyle name="SAPBEXHLevel0X 9 2" xfId="4989" xr:uid="{B84FB894-BA3E-4DEE-AE8D-AFDAE8B84320}"/>
    <cellStyle name="SAPBEXHLevel1" xfId="112" xr:uid="{C7FE02FF-9A80-45CE-879F-918EC32ED495}"/>
    <cellStyle name="SAPBEXHLevel1 10" xfId="289" xr:uid="{62D4CF54-4F59-4529-ADA6-17E0F68360E4}"/>
    <cellStyle name="SAPBEXHLevel1 10 2" xfId="3815" xr:uid="{85F474A2-C188-4F34-8289-76C158D866B2}"/>
    <cellStyle name="SAPBEXHLevel1 10 2 2" xfId="5263" xr:uid="{6A614D84-C2D8-4728-AC3E-4911CE44A91D}"/>
    <cellStyle name="SAPBEXHLevel1 10 2 2 2" xfId="16008" xr:uid="{BC51520C-C94E-4DBE-B157-2C418D41FED1}"/>
    <cellStyle name="SAPBEXHLevel1 11" xfId="3306" xr:uid="{0043B021-CCCD-4B5D-98FC-3151391E5554}"/>
    <cellStyle name="SAPBEXHLevel1 11 2" xfId="5214" xr:uid="{EE44623A-C179-422B-BC47-3A7144E98926}"/>
    <cellStyle name="SAPBEXHLevel1 12" xfId="3759" xr:uid="{E01BC291-B95D-4A7B-9EEC-72FAA783657F}"/>
    <cellStyle name="SAPBEXHLevel1 12 2" xfId="5301" xr:uid="{73B279E7-0047-403B-ABD6-44092D64D92E}"/>
    <cellStyle name="SAPBEXHLevel1 12 2 2" xfId="15995" xr:uid="{2CFDE9D6-AB44-4537-A2E9-E816AC60765C}"/>
    <cellStyle name="SAPBEXHLevel1 12 3" xfId="13007" xr:uid="{7C0A2CFC-2D93-47DF-941A-839D0A898493}"/>
    <cellStyle name="SAPBEXHLevel1 13" xfId="4015" xr:uid="{496872FF-5D95-4E8C-9366-1FAE7C229D5F}"/>
    <cellStyle name="SAPBEXHLevel1 13 2" xfId="5051" xr:uid="{8F22DFA4-6057-4638-BBB5-D25C9F8DF0C5}"/>
    <cellStyle name="SAPBEXHLevel1 14" xfId="4220" xr:uid="{7B08E03B-3482-4B6D-980E-6242BB4178F9}"/>
    <cellStyle name="SAPBEXHLevel1 14 2" xfId="5411" xr:uid="{19FA069E-EBCF-4BBC-A60C-48C4A6AE0AAC}"/>
    <cellStyle name="SAPBEXHLevel1 15" xfId="4758" xr:uid="{53810EBC-EF87-4086-8FDD-4B982989BAF3}"/>
    <cellStyle name="SAPBEXHLevel1 16" xfId="6399" xr:uid="{A517B478-9E86-49CA-AA22-1BA676C5E78A}"/>
    <cellStyle name="SAPBEXHLevel1 17" xfId="9455" xr:uid="{065A1E17-D59C-45A8-81D1-49785AE94838}"/>
    <cellStyle name="SAPBEXHLevel1 18" xfId="9955" xr:uid="{E728BABB-BA6B-41D4-B06A-A02FE8790F65}"/>
    <cellStyle name="SAPBEXHLevel1 19" xfId="10360" xr:uid="{0B17F8E9-178F-4CF4-B5B9-C3510B7C40FE}"/>
    <cellStyle name="SAPBEXHLevel1 2" xfId="490" xr:uid="{03C33C54-F4D0-4F17-AFAF-822D3935C321}"/>
    <cellStyle name="SAPBEXHLevel1 2 2" xfId="1033" xr:uid="{0F5F3C01-A4D3-4545-A647-D619B4E52F09}"/>
    <cellStyle name="SAPBEXHLevel1 2 2 2" xfId="3456" xr:uid="{923D9497-B5D3-40BE-893F-362B623B60F0}"/>
    <cellStyle name="SAPBEXHLevel1 2 2 2 2" xfId="5026" xr:uid="{3239D23A-6338-4D99-8AF9-087381DDF820}"/>
    <cellStyle name="SAPBEXHLevel1 2 2 3" xfId="12315" xr:uid="{AD0FC647-3391-4274-A0AF-01BAC7EFC7E9}"/>
    <cellStyle name="SAPBEXHLevel1 2 3" xfId="187" xr:uid="{224F57F5-72BE-4F5B-A241-0BD0F572E56E}"/>
    <cellStyle name="SAPBEXHLevel1 2 3 2" xfId="530" xr:uid="{3110F0AF-0135-482F-B0C4-2D8A7AB4491F}"/>
    <cellStyle name="SAPBEXHLevel1 2 3 2 2" xfId="4948" xr:uid="{84E245A7-7A67-41DD-9CA3-A9C5D58534D0}"/>
    <cellStyle name="SAPBEXHLevel1 2 4" xfId="579" xr:uid="{4FCAFA78-CFE9-4B62-BF56-56200446C023}"/>
    <cellStyle name="SAPBEXHLevel1 2 4 2" xfId="3360" xr:uid="{401AE105-CA3A-4AD8-B72D-49F0A76A0839}"/>
    <cellStyle name="SAPBEXHLevel1 2 4 2 2" xfId="5166" xr:uid="{1EB64C09-AA42-4262-844E-DA3A4B35FA96}"/>
    <cellStyle name="SAPBEXHLevel1 2 5" xfId="5358" xr:uid="{8979B377-34B4-442A-B5E1-61F622A5A825}"/>
    <cellStyle name="SAPBEXHLevel1 2 6" xfId="12314" xr:uid="{2985E8DC-A695-4A06-BB8E-93A48236146B}"/>
    <cellStyle name="SAPBEXHLevel1 20" xfId="10633" xr:uid="{180A5232-F6FF-43E4-9544-582C0E54E4D9}"/>
    <cellStyle name="SAPBEXHLevel1 21" xfId="11564" xr:uid="{2ADD84BD-7F7A-40EF-81C4-7B6468303936}"/>
    <cellStyle name="SAPBEXHLevel1 22" xfId="12313" xr:uid="{A2357C14-5B5A-45E7-AD1D-6B822EDE0A71}"/>
    <cellStyle name="SAPBEXHLevel1 23" xfId="12522" xr:uid="{520A7DAF-7250-4B1C-AC9F-CB47E7F74CBB}"/>
    <cellStyle name="SAPBEXHLevel1 24" xfId="13284" xr:uid="{43F30A7F-4826-4EBD-84A6-D90ED3375EC3}"/>
    <cellStyle name="SAPBEXHLevel1 25" xfId="13653" xr:uid="{1169F1FB-5508-4343-8B8D-530BAF0223C9}"/>
    <cellStyle name="SAPBEXHLevel1 26" xfId="16940" xr:uid="{9781EDE4-A57A-4581-AA89-FB25CFA0C7B0}"/>
    <cellStyle name="SAPBEXHLevel1 27" xfId="17313" xr:uid="{95963528-87BC-4098-A353-FDF61790FD9C}"/>
    <cellStyle name="SAPBEXHLevel1 3" xfId="694" xr:uid="{C9F2C5AD-A9B9-4288-8FE0-AD37554406BF}"/>
    <cellStyle name="SAPBEXHLevel1 3 2" xfId="5356" xr:uid="{6D967B91-DAAD-4904-843A-E3F53BF01919}"/>
    <cellStyle name="SAPBEXHLevel1 3 3" xfId="12316" xr:uid="{087354E9-4FD4-458E-A3B6-C82181FC9707}"/>
    <cellStyle name="SAPBEXHLevel1 4" xfId="761" xr:uid="{A779A4DE-B0DB-437C-B888-E4C960275014}"/>
    <cellStyle name="SAPBEXHLevel1 4 2" xfId="3404" xr:uid="{2B57DDA3-FC07-4005-8B42-BF6055DD3B19}"/>
    <cellStyle name="SAPBEXHLevel1 4 2 2" xfId="5109" xr:uid="{4579F897-66C0-44F9-A7A4-C2F42C4C7F13}"/>
    <cellStyle name="SAPBEXHLevel1 4 3" xfId="12317" xr:uid="{C79F5C14-3F92-4DBC-9719-F4C5B0853689}"/>
    <cellStyle name="SAPBEXHLevel1 5" xfId="987" xr:uid="{1C3E4CAB-C581-48F3-9997-58FC9C1FCCE6}"/>
    <cellStyle name="SAPBEXHLevel1 5 2" xfId="4973" xr:uid="{62D7B5DD-AA6C-4F35-94E8-0C304D8842AF}"/>
    <cellStyle name="SAPBEXHLevel1 6" xfId="668" xr:uid="{B0A94758-7215-405E-9ABE-4EED228203A6}"/>
    <cellStyle name="SAPBEXHLevel1 6 2" xfId="5399" xr:uid="{BC1A28EA-BADD-458A-B93F-B6B0621054B6}"/>
    <cellStyle name="SAPBEXHLevel1 7" xfId="1691" xr:uid="{E2377EE6-E609-4C56-936B-E884B07F0B3D}"/>
    <cellStyle name="SAPBEXHLevel1 7 2" xfId="5106" xr:uid="{44313523-DE7C-45B9-AFAA-F57261195989}"/>
    <cellStyle name="SAPBEXHLevel1 8" xfId="1871" xr:uid="{285A2053-7E12-4C4E-9F5F-EC3522D94AEE}"/>
    <cellStyle name="SAPBEXHLevel1 8 2" xfId="4857" xr:uid="{AD2443D3-5405-41D3-A09A-1C704A3F183A}"/>
    <cellStyle name="SAPBEXHLevel1 9" xfId="2993" xr:uid="{235C8CE1-836F-47BC-AC55-E58A4EDEB4E3}"/>
    <cellStyle name="SAPBEXHLevel1 9 2" xfId="5469" xr:uid="{467CC594-75C0-48D8-9F02-BA9F24E972AF}"/>
    <cellStyle name="SAPBEXHLevel1X" xfId="113" xr:uid="{CA1EB61E-4ABA-4D56-9699-5ECA36A3A96C}"/>
    <cellStyle name="SAPBEXHLevel1X 10" xfId="4287" xr:uid="{B03D821B-BC86-4DC4-BA7E-D92C096B764E}"/>
    <cellStyle name="SAPBEXHLevel1X 10 2" xfId="5336" xr:uid="{078D0BAE-2B1E-4E89-B44E-9D710EC8A709}"/>
    <cellStyle name="SAPBEXHLevel1X 10 2 2" xfId="15999" xr:uid="{881B99E6-18BF-42CB-BB5A-15E6B625F725}"/>
    <cellStyle name="SAPBEXHLevel1X 10 3" xfId="13002" xr:uid="{4D1E44C0-FC91-4197-A361-3EF8DD41862C}"/>
    <cellStyle name="SAPBEXHLevel1X 11" xfId="4827" xr:uid="{706E46F7-7567-422B-9C60-DD5154B520C7}"/>
    <cellStyle name="SAPBEXHLevel1X 12" xfId="6466" xr:uid="{C375C58D-1A52-492F-8B47-D871E06FB910}"/>
    <cellStyle name="SAPBEXHLevel1X 13" xfId="9956" xr:uid="{107EA234-43EA-45AA-BAC4-61373E45E141}"/>
    <cellStyle name="SAPBEXHLevel1X 14" xfId="10419" xr:uid="{7C9B5F3D-729A-4D96-89FD-6BD1B7ADFD26}"/>
    <cellStyle name="SAPBEXHLevel1X 15" xfId="11565" xr:uid="{282954DF-BB86-4719-9CA8-290E1A9AF4CF}"/>
    <cellStyle name="SAPBEXHLevel1X 16" xfId="12318" xr:uid="{61374ABF-5D23-4A5F-BA42-3CCFC4DA07BF}"/>
    <cellStyle name="SAPBEXHLevel1X 17" xfId="12523" xr:uid="{78636020-6CAF-4EC8-A442-0FA7ABDD6A87}"/>
    <cellStyle name="SAPBEXHLevel1X 18" xfId="13285" xr:uid="{3F923FA1-772B-48DE-B6E6-95DF24053C43}"/>
    <cellStyle name="SAPBEXHLevel1X 19" xfId="13654" xr:uid="{E6B27B76-1A9E-45A2-A0C9-9C8EE1B1E860}"/>
    <cellStyle name="SAPBEXHLevel1X 2" xfId="491" xr:uid="{4DD11228-D04A-48CF-A9F2-CC64A22B3CF4}"/>
    <cellStyle name="SAPBEXHLevel1X 2 2" xfId="1034" xr:uid="{AF4D22D6-3F81-4A1D-BC08-B3F89FB0ED6B}"/>
    <cellStyle name="SAPBEXHLevel1X 2 2 2" xfId="3457" xr:uid="{F85C2781-D4D8-4E52-A99C-A05D2EE283B1}"/>
    <cellStyle name="SAPBEXHLevel1X 2 2 2 2" xfId="5024" xr:uid="{9D84F3A5-E110-4C76-BBF1-65BABDE5A2BF}"/>
    <cellStyle name="SAPBEXHLevel1X 2 2 3" xfId="12320" xr:uid="{D3A600EF-FA08-4C5F-97C3-6E539E56C0BA}"/>
    <cellStyle name="SAPBEXHLevel1X 2 3" xfId="580" xr:uid="{3B2007A4-3223-4089-BA81-5D192EF25120}"/>
    <cellStyle name="SAPBEXHLevel1X 2 3 2" xfId="3361" xr:uid="{026BC3D1-C284-45E6-A9E2-9B46E424BE2A}"/>
    <cellStyle name="SAPBEXHLevel1X 2 3 2 2" xfId="5169" xr:uid="{E68BC8D4-4E8E-4984-93B5-3EFA85E72E05}"/>
    <cellStyle name="SAPBEXHLevel1X 2 4" xfId="4949" xr:uid="{3B01A61E-FB0D-442F-A681-10B26E9F87DD}"/>
    <cellStyle name="SAPBEXHLevel1X 2 5" xfId="12319" xr:uid="{526BC2EE-B2D7-430D-B17D-6E584F207736}"/>
    <cellStyle name="SAPBEXHLevel1X 20" xfId="16941" xr:uid="{B5D42A53-37C1-4C78-8EB2-293FF715F1C7}"/>
    <cellStyle name="SAPBEXHLevel1X 21" xfId="17314" xr:uid="{602C12A3-5A0E-4C9F-925C-C5E2C559AD7A}"/>
    <cellStyle name="SAPBEXHLevel1X 3" xfId="695" xr:uid="{257A7194-3ACE-4220-98CE-A7861647A5B8}"/>
    <cellStyle name="SAPBEXHLevel1X 3 2" xfId="4945" xr:uid="{A2E7E08B-A1D7-43A6-B6C2-E25FBC2DBC1E}"/>
    <cellStyle name="SAPBEXHLevel1X 3 3" xfId="12321" xr:uid="{5F17FF07-F6E7-492B-BB4E-9727DC5F78C8}"/>
    <cellStyle name="SAPBEXHLevel1X 4" xfId="762" xr:uid="{B289D783-B9C4-4AC7-B137-75FF6AF7ACA5}"/>
    <cellStyle name="SAPBEXHLevel1X 4 2" xfId="3405" xr:uid="{EA2C797E-860A-4507-83B9-714520AB1F23}"/>
    <cellStyle name="SAPBEXHLevel1X 4 2 2" xfId="5117" xr:uid="{4B1E7324-B473-40F7-8D78-4DB021D08961}"/>
    <cellStyle name="SAPBEXHLevel1X 4 3" xfId="12322" xr:uid="{085D1B2A-6743-4CBF-A3E8-9D4B566C3E55}"/>
    <cellStyle name="SAPBEXHLevel1X 5" xfId="988" xr:uid="{035B39E1-3052-41CD-A0BD-1DBAADAA3AEF}"/>
    <cellStyle name="SAPBEXHLevel1X 5 2" xfId="5432" xr:uid="{8C9A4F81-3B18-4BAF-A0E3-7F5F69E038C5}"/>
    <cellStyle name="SAPBEXHLevel1X 6" xfId="290" xr:uid="{07979965-23BC-443E-869B-6E37339A5623}"/>
    <cellStyle name="SAPBEXHLevel1X 6 2" xfId="3816" xr:uid="{DB8C111C-920B-44A8-A58C-2EDBD9090DB5}"/>
    <cellStyle name="SAPBEXHLevel1X 6 2 2" xfId="5262" xr:uid="{8C58E410-3ECD-4011-B5C4-735496A07BEB}"/>
    <cellStyle name="SAPBEXHLevel1X 7" xfId="3307" xr:uid="{9820F79A-235F-49C5-B600-4D054FE453DA}"/>
    <cellStyle name="SAPBEXHLevel1X 7 2" xfId="5213" xr:uid="{1F4D1288-93FF-4E39-92F3-54A8E000DD12}"/>
    <cellStyle name="SAPBEXHLevel1X 8" xfId="3760" xr:uid="{BB6AFBF1-6641-42B6-ADDC-39A80A4BD5CB}"/>
    <cellStyle name="SAPBEXHLevel1X 8 2" xfId="5300" xr:uid="{C883032B-460E-43DD-ACFC-4FB4CBCA3D9F}"/>
    <cellStyle name="SAPBEXHLevel1X 9" xfId="4074" xr:uid="{8EBE6565-9E37-4CEC-9F23-5856F20FE4AE}"/>
    <cellStyle name="SAPBEXHLevel1X 9 2" xfId="4995" xr:uid="{C84CA8F8-FA7A-447B-B3DF-9BF7CF3F5218}"/>
    <cellStyle name="SAPBEXHLevel2" xfId="114" xr:uid="{D74FCD15-CAAB-4F1F-B609-12D6407B8A42}"/>
    <cellStyle name="SAPBEXHLevel2 10" xfId="291" xr:uid="{5D947A9D-966C-416A-9FDA-4283E3D95E54}"/>
    <cellStyle name="SAPBEXHLevel2 10 2" xfId="3817" xr:uid="{1706FCAC-1E86-466C-8316-6B6BECC85578}"/>
    <cellStyle name="SAPBEXHLevel2 10 2 2" xfId="5259" xr:uid="{CB89434F-D988-4428-9154-CEB19C681995}"/>
    <cellStyle name="SAPBEXHLevel2 10 2 2 2" xfId="16009" xr:uid="{978E5C00-0C7E-46E3-BAAF-7D4717DF441F}"/>
    <cellStyle name="SAPBEXHLevel2 11" xfId="3308" xr:uid="{23F354E3-1D19-4EFB-8CD1-F4BB92F88918}"/>
    <cellStyle name="SAPBEXHLevel2 11 2" xfId="5212" xr:uid="{ABFB26EF-D58B-4356-9198-00AC8623CB01}"/>
    <cellStyle name="SAPBEXHLevel2 12" xfId="3761" xr:uid="{90A0E680-92E4-4340-83C4-50F0AE55CFCF}"/>
    <cellStyle name="SAPBEXHLevel2 12 2" xfId="5295" xr:uid="{4DB4CE33-CFFD-4219-AB1D-9BDF33769CDA}"/>
    <cellStyle name="SAPBEXHLevel2 12 2 2" xfId="15996" xr:uid="{5425C32E-C941-4593-86ED-979843F30B38}"/>
    <cellStyle name="SAPBEXHLevel2 12 3" xfId="13008" xr:uid="{CF739D57-D8CD-425C-960E-0D9256E8B32D}"/>
    <cellStyle name="SAPBEXHLevel2 13" xfId="4070" xr:uid="{AFB0E2FF-FE8B-41B8-9151-8F387F9905C5}"/>
    <cellStyle name="SAPBEXHLevel2 13 2" xfId="4997" xr:uid="{F7130445-5079-4E12-8149-80C2DD2821BE}"/>
    <cellStyle name="SAPBEXHLevel2 14" xfId="4219" xr:uid="{68A3D5B5-253A-4F99-9DD1-4CB854840DAE}"/>
    <cellStyle name="SAPBEXHLevel2 14 2" xfId="5412" xr:uid="{36524B34-D4B6-4ACE-8528-657BF3792020}"/>
    <cellStyle name="SAPBEXHLevel2 15" xfId="4757" xr:uid="{97195BFB-9B13-460A-B777-238C90D1ACC2}"/>
    <cellStyle name="SAPBEXHLevel2 16" xfId="6398" xr:uid="{A5267DD5-B508-4187-8957-1A7E8FA058DC}"/>
    <cellStyle name="SAPBEXHLevel2 17" xfId="9456" xr:uid="{E9FC8191-9890-4FC0-A5F3-3F1CC21A06B6}"/>
    <cellStyle name="SAPBEXHLevel2 18" xfId="9957" xr:uid="{F1D346C7-EB92-43CF-8991-6A07472B30C6}"/>
    <cellStyle name="SAPBEXHLevel2 19" xfId="10415" xr:uid="{D9EA93E4-5118-4E56-A4C7-454B5A59C2A5}"/>
    <cellStyle name="SAPBEXHLevel2 2" xfId="492" xr:uid="{379076C3-2C87-4445-9628-AF30EF615FE8}"/>
    <cellStyle name="SAPBEXHLevel2 2 2" xfId="1035" xr:uid="{F820C3F8-484F-4203-AAB6-533B98841210}"/>
    <cellStyle name="SAPBEXHLevel2 2 2 2" xfId="3458" xr:uid="{3A7BEE12-8382-4A82-AA99-3CAD0F606099}"/>
    <cellStyle name="SAPBEXHLevel2 2 2 2 2" xfId="4923" xr:uid="{16B93DBA-A465-4BF4-A41E-2C2DEC8B1D18}"/>
    <cellStyle name="SAPBEXHLevel2 2 2 3" xfId="12325" xr:uid="{5E14A182-864A-43AD-B68F-545A217D2A8B}"/>
    <cellStyle name="SAPBEXHLevel2 2 3" xfId="188" xr:uid="{E0BF29DF-E0B6-4864-B286-B857A68346CB}"/>
    <cellStyle name="SAPBEXHLevel2 2 3 2" xfId="531" xr:uid="{E44EEDCA-ED92-4EE6-AE27-5E8C0D13C401}"/>
    <cellStyle name="SAPBEXHLevel2 2 3 2 2" xfId="4938" xr:uid="{4CFE8A47-93EC-425D-8F09-8C250DD3A972}"/>
    <cellStyle name="SAPBEXHLevel2 2 4" xfId="581" xr:uid="{E7DAA3E9-071A-446F-B3CE-3FA5C3D0A3B8}"/>
    <cellStyle name="SAPBEXHLevel2 2 4 2" xfId="3362" xr:uid="{138A61A8-6741-432E-A593-DDF0D15F18D3}"/>
    <cellStyle name="SAPBEXHLevel2 2 4 2 2" xfId="5168" xr:uid="{A477DE1F-97CC-4320-9A8B-3DAAF344AFDC}"/>
    <cellStyle name="SAPBEXHLevel2 2 5" xfId="4909" xr:uid="{EDC1672F-5C74-4AA7-B865-16213312F8D6}"/>
    <cellStyle name="SAPBEXHLevel2 2 6" xfId="12324" xr:uid="{6F858E00-20FC-4535-8F78-E8AE50451BF8}"/>
    <cellStyle name="SAPBEXHLevel2 20" xfId="10634" xr:uid="{F591611A-3362-48C4-A461-4981D05652C0}"/>
    <cellStyle name="SAPBEXHLevel2 21" xfId="11566" xr:uid="{B03A2DC2-8759-494D-A2FA-1ACC7970D011}"/>
    <cellStyle name="SAPBEXHLevel2 22" xfId="12323" xr:uid="{B68B15EF-7476-4BFD-BCC0-C0B21F80E507}"/>
    <cellStyle name="SAPBEXHLevel2 23" xfId="12524" xr:uid="{4FB93F16-EDE2-4C3B-B2EE-340F49FEFD87}"/>
    <cellStyle name="SAPBEXHLevel2 24" xfId="13286" xr:uid="{0F041727-27FD-45E5-824F-3C11FD657453}"/>
    <cellStyle name="SAPBEXHLevel2 25" xfId="13655" xr:uid="{B7E3216D-8827-419F-B839-2B2BBC75A811}"/>
    <cellStyle name="SAPBEXHLevel2 26" xfId="16942" xr:uid="{1DC4B40C-1C65-4C1C-9196-2BC2B78D0594}"/>
    <cellStyle name="SAPBEXHLevel2 27" xfId="17315" xr:uid="{2FFA29E2-2F0C-4830-9B89-4BFFC2FD7721}"/>
    <cellStyle name="SAPBEXHLevel2 3" xfId="696" xr:uid="{46A2C8E3-0CA5-414C-B979-23ADDE3B0235}"/>
    <cellStyle name="SAPBEXHLevel2 3 2" xfId="4936" xr:uid="{63BA4EC0-8848-4F9A-8213-5748A218917E}"/>
    <cellStyle name="SAPBEXHLevel2 3 3" xfId="12326" xr:uid="{914DD23C-C616-4A80-9E45-547736514A88}"/>
    <cellStyle name="SAPBEXHLevel2 4" xfId="763" xr:uid="{DE015895-98A2-4AB8-8B0F-7D584002E6AB}"/>
    <cellStyle name="SAPBEXHLevel2 4 2" xfId="3406" xr:uid="{D89CB568-A284-41FE-B2F1-0C344319A11B}"/>
    <cellStyle name="SAPBEXHLevel2 4 2 2" xfId="5092" xr:uid="{77DEB313-1899-433C-B1FA-A97D8FCBF1F2}"/>
    <cellStyle name="SAPBEXHLevel2 4 3" xfId="12327" xr:uid="{C5D1C2B0-D0C8-446F-92ED-DF6A03AE6B9F}"/>
    <cellStyle name="SAPBEXHLevel2 5" xfId="662" xr:uid="{F885E2EC-B392-48CE-9D03-1DE3A268F4D7}"/>
    <cellStyle name="SAPBEXHLevel2 5 2" xfId="4906" xr:uid="{353A9651-04A5-4345-B40C-163A2935AF63}"/>
    <cellStyle name="SAPBEXHLevel2 6" xfId="989" xr:uid="{F2201047-C795-4C90-AACC-F653649AA7EF}"/>
    <cellStyle name="SAPBEXHLevel2 6 2" xfId="5407" xr:uid="{6D2CE8B3-3C9C-47AC-B157-B3F51F7ADCF6}"/>
    <cellStyle name="SAPBEXHLevel2 7" xfId="1692" xr:uid="{A78DC876-4BFE-46EA-9BB7-2963E3F8EE14}"/>
    <cellStyle name="SAPBEXHLevel2 7 2" xfId="5093" xr:uid="{01F3791E-D1E1-482C-91D3-D753100ABC0B}"/>
    <cellStyle name="SAPBEXHLevel2 8" xfId="1872" xr:uid="{2A1D931E-D828-482E-852F-0E4A82C24F6F}"/>
    <cellStyle name="SAPBEXHLevel2 8 2" xfId="5452" xr:uid="{89320295-92F9-4A7B-9006-E276410832D9}"/>
    <cellStyle name="SAPBEXHLevel2 9" xfId="2994" xr:uid="{8BA02ED3-10D2-48C8-9A9A-E8354864E476}"/>
    <cellStyle name="SAPBEXHLevel2 9 2" xfId="5465" xr:uid="{A45387D8-9497-4AAD-91E7-90617A385CBC}"/>
    <cellStyle name="SAPBEXHLevel2X" xfId="115" xr:uid="{0D5A1529-42B2-42F0-99F3-BFA730E4AE3A}"/>
    <cellStyle name="SAPBEXHLevel2X 10" xfId="4218" xr:uid="{D3ACE093-AFF9-4214-BCFA-1CFCE882F0B5}"/>
    <cellStyle name="SAPBEXHLevel2X 10 2" xfId="5414" xr:uid="{5D4AB0B3-D6D6-4E86-B685-81A30E1E2808}"/>
    <cellStyle name="SAPBEXHLevel2X 10 2 2" xfId="16000" xr:uid="{50E3C3FF-7729-4D61-8B08-94B44810D112}"/>
    <cellStyle name="SAPBEXHLevel2X 10 3" xfId="13003" xr:uid="{AFB7D905-DAE7-4C04-A990-C55B1CFCC81B}"/>
    <cellStyle name="SAPBEXHLevel2X 11" xfId="4756" xr:uid="{B9206C89-D6D8-4AE3-A05B-38263F49A25B}"/>
    <cellStyle name="SAPBEXHLevel2X 12" xfId="6397" xr:uid="{A1087ECD-1982-4927-9855-200FF12D7B1F}"/>
    <cellStyle name="SAPBEXHLevel2X 13" xfId="9958" xr:uid="{A3640382-B789-4B1B-B606-122B44183981}"/>
    <cellStyle name="SAPBEXHLevel2X 14" xfId="10430" xr:uid="{B9CE2D12-F9F2-41F5-80AF-BC008F5171D7}"/>
    <cellStyle name="SAPBEXHLevel2X 15" xfId="11567" xr:uid="{ADCD1D27-EA34-4831-BF52-7093F25AD59F}"/>
    <cellStyle name="SAPBEXHLevel2X 16" xfId="12328" xr:uid="{8CEDAC20-EEB6-4023-BF32-EDEE2693DCDC}"/>
    <cellStyle name="SAPBEXHLevel2X 17" xfId="12525" xr:uid="{97DE21E7-C179-44FA-B38F-3837D15B58B1}"/>
    <cellStyle name="SAPBEXHLevel2X 18" xfId="13287" xr:uid="{1B154DCA-5346-41BF-9253-D8ECEDE0F35C}"/>
    <cellStyle name="SAPBEXHLevel2X 19" xfId="13656" xr:uid="{F08F6BCF-1AA4-4CFD-A2DC-D2E1A733A7D2}"/>
    <cellStyle name="SAPBEXHLevel2X 2" xfId="493" xr:uid="{511BA155-9F59-42B8-8DF8-18171FAAE3C4}"/>
    <cellStyle name="SAPBEXHLevel2X 2 2" xfId="1036" xr:uid="{FD292408-8A12-45E6-8F63-69393BCCE467}"/>
    <cellStyle name="SAPBEXHLevel2X 2 2 2" xfId="3459" xr:uid="{853B6510-5625-4928-935E-0067B587D95A}"/>
    <cellStyle name="SAPBEXHLevel2X 2 2 2 2" xfId="5019" xr:uid="{A4231547-13D8-4931-8F2F-1346A4D8AAD1}"/>
    <cellStyle name="SAPBEXHLevel2X 2 2 3" xfId="12330" xr:uid="{362CDB7A-371B-4EC8-914B-AD926FE9DF10}"/>
    <cellStyle name="SAPBEXHLevel2X 2 3" xfId="582" xr:uid="{495B9879-A534-4558-9EDF-25D9289D1769}"/>
    <cellStyle name="SAPBEXHLevel2X 2 3 2" xfId="3363" xr:uid="{AC6D8C50-C9A0-46D5-8966-B72019005A47}"/>
    <cellStyle name="SAPBEXHLevel2X 2 3 2 2" xfId="5163" xr:uid="{397415B1-9CE1-4EF3-B359-9CDF6CBFA7EC}"/>
    <cellStyle name="SAPBEXHLevel2X 2 4" xfId="5351" xr:uid="{B3B0B76E-0C90-4BED-BFA2-4E9E20478306}"/>
    <cellStyle name="SAPBEXHLevel2X 2 5" xfId="12329" xr:uid="{5256B8F3-EC8A-4D71-812E-301CF89B6861}"/>
    <cellStyle name="SAPBEXHLevel2X 20" xfId="16943" xr:uid="{E687540E-2FAD-4274-8533-262C1AC06BFB}"/>
    <cellStyle name="SAPBEXHLevel2X 21" xfId="17316" xr:uid="{B1636B15-38C2-4D46-8E3F-5F7BBC6C7FD9}"/>
    <cellStyle name="SAPBEXHLevel2X 3" xfId="697" xr:uid="{267C18E9-767F-49B7-83BC-25DAFF3A6725}"/>
    <cellStyle name="SAPBEXHLevel2X 3 2" xfId="5352" xr:uid="{04C528A1-27C8-484C-8665-4B0CDD3A0F60}"/>
    <cellStyle name="SAPBEXHLevel2X 3 3" xfId="12331" xr:uid="{2E24C97C-11C3-421F-9E13-12C35AE71295}"/>
    <cellStyle name="SAPBEXHLevel2X 4" xfId="764" xr:uid="{C4CC634C-9A20-4F64-9909-A2FAF0EF1DBE}"/>
    <cellStyle name="SAPBEXHLevel2X 4 2" xfId="3407" xr:uid="{D9428171-463D-4BA5-B655-CB7D65FFAB14}"/>
    <cellStyle name="SAPBEXHLevel2X 4 2 2" xfId="5111" xr:uid="{7956A1DC-ACE2-4232-993D-FC3A17B61679}"/>
    <cellStyle name="SAPBEXHLevel2X 4 3" xfId="12332" xr:uid="{2F36B2D6-5242-4D61-95AB-7E5BA0F49D43}"/>
    <cellStyle name="SAPBEXHLevel2X 5" xfId="990" xr:uid="{5640D63C-0FEB-4590-8E6B-14353EF2C366}"/>
    <cellStyle name="SAPBEXHLevel2X 5 2" xfId="5406" xr:uid="{323105B0-A83D-4B72-9784-4B6523B1CFD7}"/>
    <cellStyle name="SAPBEXHLevel2X 6" xfId="292" xr:uid="{324B4684-FC18-4652-952A-BBC09FDB680E}"/>
    <cellStyle name="SAPBEXHLevel2X 6 2" xfId="3818" xr:uid="{FDF64F51-E2A1-4B38-A1C3-14C0A3955893}"/>
    <cellStyle name="SAPBEXHLevel2X 6 2 2" xfId="5261" xr:uid="{520FF952-311A-47C8-8C5A-CCCF0CF36776}"/>
    <cellStyle name="SAPBEXHLevel2X 7" xfId="3309" xr:uid="{9BB05E6F-36D3-4C90-BA51-74D8FE9032F1}"/>
    <cellStyle name="SAPBEXHLevel2X 7 2" xfId="4953" xr:uid="{79AA031C-67EA-4DB2-9838-92DDF63F4D39}"/>
    <cellStyle name="SAPBEXHLevel2X 8" xfId="3762" xr:uid="{BB677FC7-164B-42A9-8C51-9003995A85E6}"/>
    <cellStyle name="SAPBEXHLevel2X 8 2" xfId="5294" xr:uid="{C5E26C1D-FE00-49E5-9873-F4EFC440879C}"/>
    <cellStyle name="SAPBEXHLevel2X 9" xfId="4085" xr:uid="{7EA42BCD-E46A-4FEE-9A2A-6B074148CF70}"/>
    <cellStyle name="SAPBEXHLevel2X 9 2" xfId="4990" xr:uid="{1B196F9B-E3B9-49FE-82E5-F6D8E9E0142E}"/>
    <cellStyle name="SAPBEXHLevel3" xfId="116" xr:uid="{81D2E48E-474B-4B25-8A79-D7359A83D3C3}"/>
    <cellStyle name="SAPBEXHLevel3 10" xfId="3310" xr:uid="{DABA8A85-D4D5-464E-8ECE-AED55FB42CED}"/>
    <cellStyle name="SAPBEXHLevel3 10 2" xfId="5211" xr:uid="{924EDFCE-2FBF-48CE-A447-F6C53DEB101A}"/>
    <cellStyle name="SAPBEXHLevel3 10 2 2" xfId="16010" xr:uid="{807896E8-42A8-44A8-B666-C9FF9CC6FED4}"/>
    <cellStyle name="SAPBEXHLevel3 11" xfId="3763" xr:uid="{3D586A97-0428-4455-BB1B-C7E9390C2D06}"/>
    <cellStyle name="SAPBEXHLevel3 11 2" xfId="4960" xr:uid="{C612595C-1962-45FE-A9B3-7926EF896123}"/>
    <cellStyle name="SAPBEXHLevel3 11 2 2" xfId="15997" xr:uid="{034E6794-A5F6-463F-B74D-474DE8A20FA8}"/>
    <cellStyle name="SAPBEXHLevel3 11 3" xfId="13009" xr:uid="{6C770C8C-5AF7-4ED7-B298-193C387940E6}"/>
    <cellStyle name="SAPBEXHLevel3 11 3 2" xfId="14740" xr:uid="{746BA907-CDC7-47D9-8294-3E0E7D753467}"/>
    <cellStyle name="SAPBEXHLevel3 12" xfId="4014" xr:uid="{5A75E83D-5B45-4F3B-931D-0C7F614419D0}"/>
    <cellStyle name="SAPBEXHLevel3 12 2" xfId="5053" xr:uid="{7DE3ADD3-15AC-4BC3-B03A-713DAE248A69}"/>
    <cellStyle name="SAPBEXHLevel3 13" xfId="4278" xr:uid="{AAEECBEC-87F4-4216-B3C5-452AA27C3EE7}"/>
    <cellStyle name="SAPBEXHLevel3 13 2" xfId="5341" xr:uid="{5F13DC07-8F90-40DE-99AD-1928EE01155E}"/>
    <cellStyle name="SAPBEXHLevel3 14" xfId="4817" xr:uid="{0A75C3A6-F92F-4341-A396-4F2BAAE79FD3}"/>
    <cellStyle name="SAPBEXHLevel3 15" xfId="6457" xr:uid="{CEF9296E-3813-4A13-92ED-4BBC073B7DCE}"/>
    <cellStyle name="SAPBEXHLevel3 16" xfId="9457" xr:uid="{3439DA27-0839-4D95-9DA0-6E6BA370CE2D}"/>
    <cellStyle name="SAPBEXHLevel3 17" xfId="9959" xr:uid="{83030D82-15B6-4F5E-8EAA-A3AEAD9F70D4}"/>
    <cellStyle name="SAPBEXHLevel3 18" xfId="10635" xr:uid="{E5A80945-75C1-4D7B-88C0-E3F532E355C2}"/>
    <cellStyle name="SAPBEXHLevel3 19" xfId="11568" xr:uid="{C18D27B1-FA5D-4650-AC91-15BC69D67D22}"/>
    <cellStyle name="SAPBEXHLevel3 2" xfId="494" xr:uid="{5DC2D6DA-2562-4C4A-827B-A913AA445BA0}"/>
    <cellStyle name="SAPBEXHLevel3 2 2" xfId="184" xr:uid="{BA5581DC-7B22-4303-82CA-AC83C848A038}"/>
    <cellStyle name="SAPBEXHLevel3 2 2 2" xfId="3340" xr:uid="{178DEBE1-00E5-4B4F-B880-3894739734A6}"/>
    <cellStyle name="SAPBEXHLevel3 2 2 2 2" xfId="5177" xr:uid="{3F47A1E9-30FE-431D-A6A1-4E57459FAC76}"/>
    <cellStyle name="SAPBEXHLevel3 2 2 3" xfId="12335" xr:uid="{4E68DF95-4512-4A5E-BEEF-9BED03F1EE1C}"/>
    <cellStyle name="SAPBEXHLevel3 2 3" xfId="189" xr:uid="{158DABC2-CC16-43B7-A9AB-C2231EBA7A5D}"/>
    <cellStyle name="SAPBEXHLevel3 2 3 2" xfId="532" xr:uid="{FAAB5EDF-D007-4709-BBC7-EFE52F8BE122}"/>
    <cellStyle name="SAPBEXHLevel3 2 3 2 2" xfId="5354" xr:uid="{B41807DB-0877-4800-BE91-852DE983C7B9}"/>
    <cellStyle name="SAPBEXHLevel3 2 4" xfId="5114" xr:uid="{FF20B054-7DA6-447B-81A6-FCA29DEC00C2}"/>
    <cellStyle name="SAPBEXHLevel3 2 5" xfId="12334" xr:uid="{9BA5018F-CECA-47D1-9D92-BD8CAC89F5A1}"/>
    <cellStyle name="SAPBEXHLevel3 20" xfId="12333" xr:uid="{AE6971C0-8A0B-49DF-8336-2C794944ECDC}"/>
    <cellStyle name="SAPBEXHLevel3 21" xfId="12526" xr:uid="{CCFBF11B-DAD5-4C5A-B5BA-3C240FC630D7}"/>
    <cellStyle name="SAPBEXHLevel3 22" xfId="13288" xr:uid="{8166F151-B4B7-4D0F-B082-18F34F544A0C}"/>
    <cellStyle name="SAPBEXHLevel3 23" xfId="13657" xr:uid="{F63D36CE-85DD-4A08-BD61-67DDB1FF14F2}"/>
    <cellStyle name="SAPBEXHLevel3 24" xfId="16944" xr:uid="{BE2F1D67-3BE7-47C4-BE5E-60519B6A573F}"/>
    <cellStyle name="SAPBEXHLevel3 25" xfId="17317" xr:uid="{53F0C9D2-A0DE-474A-BC2C-A96E2AB49B69}"/>
    <cellStyle name="SAPBEXHLevel3 3" xfId="171" xr:uid="{D4A37B10-371E-4026-8B8A-5AE3B8EAE9B2}"/>
    <cellStyle name="SAPBEXHLevel3 3 2" xfId="526" xr:uid="{0366A22B-1CA6-4BB5-93A7-E554F664394F}"/>
    <cellStyle name="SAPBEXHLevel3 3 2 2" xfId="652" xr:uid="{512EDB31-F94E-4C5C-B399-EA1243F37060}"/>
    <cellStyle name="SAPBEXHLevel3 3 2 2 2" xfId="1054" xr:uid="{851EC052-BD3C-4B61-88C9-B1C8C46C31F2}"/>
    <cellStyle name="SAPBEXHLevel3 3 2 2 2 2" xfId="3475" xr:uid="{A2B438C2-F271-43CB-BE4D-4B6ACD8755EA}"/>
    <cellStyle name="SAPBEXHLevel3 3 2 2 2 2 2" xfId="4903" xr:uid="{DC43C446-44AE-4B57-96E4-7B2D1DE09298}"/>
    <cellStyle name="SAPBEXHLevel3 3 2 2 3" xfId="3376" xr:uid="{BC7928AA-367B-4BFA-BF73-FC264CCECF95}"/>
    <cellStyle name="SAPBEXHLevel3 3 2 2 3 2" xfId="5153" xr:uid="{3DF12C5F-F207-4C2E-98FB-C57DDE13A275}"/>
    <cellStyle name="SAPBEXHLevel3 3 2 3" xfId="5141" xr:uid="{B2BD776E-E599-474C-9EFF-D887356415D6}"/>
    <cellStyle name="SAPBEXHLevel3 3 3" xfId="12336" xr:uid="{370BF4A5-C304-4D24-8027-8611843A3588}"/>
    <cellStyle name="SAPBEXHLevel3 4" xfId="765" xr:uid="{EF6BECE3-1589-4533-9164-2AF76625FA87}"/>
    <cellStyle name="SAPBEXHLevel3 4 2" xfId="3408" xr:uid="{637E3DE4-3B09-42BB-890C-BFF0B14874B8}"/>
    <cellStyle name="SAPBEXHLevel3 4 2 2" xfId="5091" xr:uid="{87EF0C0F-F0B7-4B04-AC64-8DD32E91BAF2}"/>
    <cellStyle name="SAPBEXHLevel3 5" xfId="635" xr:uid="{86EEC920-8D11-44E5-ADE2-FC0F328D269B}"/>
    <cellStyle name="SAPBEXHLevel3 5 2" xfId="1053" xr:uid="{B9606158-446A-4301-9F8D-B7C429ED8CBA}"/>
    <cellStyle name="SAPBEXHLevel3 5 2 2" xfId="4934" xr:uid="{5A4EC75B-7374-40ED-B5C9-F46493D623D7}"/>
    <cellStyle name="SAPBEXHLevel3 5 3" xfId="4947" xr:uid="{E30B8EEA-BCF0-4796-AB83-6E855D6C0EFF}"/>
    <cellStyle name="SAPBEXHLevel3 6" xfId="991" xr:uid="{365B40EB-8495-4E76-BC87-EE9236D86916}"/>
    <cellStyle name="SAPBEXHLevel3 6 2" xfId="4881" xr:uid="{28D52B40-81A7-4455-A888-94E7BA9700A2}"/>
    <cellStyle name="SAPBEXHLevel3 7" xfId="1693" xr:uid="{100EF72A-A7BB-4A47-A8EB-49EA74BA22DF}"/>
    <cellStyle name="SAPBEXHLevel3 7 2" xfId="5108" xr:uid="{82B34FB4-A51D-49CD-B4C8-993B61B047FD}"/>
    <cellStyle name="SAPBEXHLevel3 8" xfId="1873" xr:uid="{50159705-5878-454C-9CBB-9F9DE470CC30}"/>
    <cellStyle name="SAPBEXHLevel3 8 2" xfId="5447" xr:uid="{5E082BD7-23AD-443F-BC2B-9744AFEA5049}"/>
    <cellStyle name="SAPBEXHLevel3 9" xfId="2995" xr:uid="{08A61288-EFE8-465D-AED5-F281FCD528A3}"/>
    <cellStyle name="SAPBEXHLevel3 9 2" xfId="5468" xr:uid="{FF1DE83F-D218-435B-9901-26E05885ABC7}"/>
    <cellStyle name="SAPBEXHLevel3X" xfId="117" xr:uid="{B67C6BE9-A9B3-4D64-8B22-B4F4385FA69E}"/>
    <cellStyle name="SAPBEXHLevel3X 10" xfId="4274" xr:uid="{47C74602-5488-462C-9EFD-201342DCE3F9}"/>
    <cellStyle name="SAPBEXHLevel3X 10 2" xfId="5343" xr:uid="{147797F8-B6BC-4734-AA82-91D8BFCE9671}"/>
    <cellStyle name="SAPBEXHLevel3X 11" xfId="4813" xr:uid="{F570869B-4469-4CB3-841B-66FF75869EA1}"/>
    <cellStyle name="SAPBEXHLevel3X 12" xfId="6453" xr:uid="{0220DEC2-009D-4E29-8077-D82E439B2491}"/>
    <cellStyle name="SAPBEXHLevel3X 13" xfId="9960" xr:uid="{BED1F582-8ECA-40F2-A17A-1130A5820B4D}"/>
    <cellStyle name="SAPBEXHLevel3X 14" xfId="10352" xr:uid="{4B088B56-AB1C-4AB6-A02C-C5FF3BCB6D8A}"/>
    <cellStyle name="SAPBEXHLevel3X 15" xfId="11569" xr:uid="{621826E0-1635-4831-9F67-08AFA85EC730}"/>
    <cellStyle name="SAPBEXHLevel3X 16" xfId="12337" xr:uid="{55726F15-332C-4D58-9F2F-CFF0134B738C}"/>
    <cellStyle name="SAPBEXHLevel3X 17" xfId="12527" xr:uid="{EDB13604-CBEE-48B6-BAA7-25DD530CC3FE}"/>
    <cellStyle name="SAPBEXHLevel3X 18" xfId="13289" xr:uid="{36F153F0-3E0E-4F4D-A65E-495E015F3578}"/>
    <cellStyle name="SAPBEXHLevel3X 19" xfId="13658" xr:uid="{DFD563E0-1625-4B72-9C3F-C58AA43CCC99}"/>
    <cellStyle name="SAPBEXHLevel3X 2" xfId="495" xr:uid="{4BFDCAD0-7CC1-42A8-8E8D-CC7178C31D76}"/>
    <cellStyle name="SAPBEXHLevel3X 2 2" xfId="1037" xr:uid="{BEE212BA-3A46-4AF2-94BF-8DD7B77EB1C5}"/>
    <cellStyle name="SAPBEXHLevel3X 2 2 2" xfId="3460" xr:uid="{A9C2E6E9-439B-4132-8E52-BD6F80F8AFF4}"/>
    <cellStyle name="SAPBEXHLevel3X 2 2 2 2" xfId="5018" xr:uid="{90DC09FC-26B3-49B6-84DE-DCD9190A2382}"/>
    <cellStyle name="SAPBEXHLevel3X 2 2 3" xfId="12339" xr:uid="{9513FC97-08E8-4D7A-AB05-71B5183EA37E}"/>
    <cellStyle name="SAPBEXHLevel3X 2 3" xfId="583" xr:uid="{821B7161-FE7D-4817-B715-8D4C5465763C}"/>
    <cellStyle name="SAPBEXHLevel3X 2 3 2" xfId="3364" xr:uid="{EE58F3C2-D17C-45B2-A9CD-7AF43712FCB8}"/>
    <cellStyle name="SAPBEXHLevel3X 2 3 2 2" xfId="5167" xr:uid="{048E9C13-D3C8-43CF-8B00-A333826E48FE}"/>
    <cellStyle name="SAPBEXHLevel3X 2 4" xfId="5363" xr:uid="{EE658B92-09F2-40E0-BEDC-7236CB8D0323}"/>
    <cellStyle name="SAPBEXHLevel3X 2 5" xfId="12338" xr:uid="{B92D29D4-5CE7-41AA-80F9-A0D218207B50}"/>
    <cellStyle name="SAPBEXHLevel3X 20" xfId="16945" xr:uid="{E84103B7-CE59-4BD2-BA72-BD2EAA843D34}"/>
    <cellStyle name="SAPBEXHLevel3X 21" xfId="17318" xr:uid="{7C5FA975-0FF7-41FD-918F-C50076BD87FC}"/>
    <cellStyle name="SAPBEXHLevel3X 3" xfId="698" xr:uid="{A1AA9C49-E0B9-443F-A9BA-7CBC651F23B6}"/>
    <cellStyle name="SAPBEXHLevel3X 3 2" xfId="4915" xr:uid="{D64E7E0C-A5F5-491B-8F14-BC76CCFF2858}"/>
    <cellStyle name="SAPBEXHLevel3X 3 3" xfId="12340" xr:uid="{26C1AC9F-3C49-4908-84E3-4DA8247B4E9F}"/>
    <cellStyle name="SAPBEXHLevel3X 4" xfId="766" xr:uid="{8F40F925-84B2-4BCC-A570-C03F941D80E6}"/>
    <cellStyle name="SAPBEXHLevel3X 4 2" xfId="3409" xr:uid="{0A3C62E1-580C-44F0-B999-17ACB1DC7C77}"/>
    <cellStyle name="SAPBEXHLevel3X 4 2 2" xfId="5112" xr:uid="{BBB7C566-AAFD-44A6-88BD-98AF29BE8F77}"/>
    <cellStyle name="SAPBEXHLevel3X 4 3" xfId="12341" xr:uid="{4192540A-0282-4E83-9E0B-CC043B318ED6}"/>
    <cellStyle name="SAPBEXHLevel3X 5" xfId="992" xr:uid="{F0DCBAFB-7366-4219-A652-D6796EA380D2}"/>
    <cellStyle name="SAPBEXHLevel3X 5 2" xfId="5444" xr:uid="{BD1AAD94-2AE1-451E-A128-C70E7BD6775F}"/>
    <cellStyle name="SAPBEXHLevel3X 6" xfId="293" xr:uid="{D2D649A8-2E1E-4A49-B374-0489BA3E0023}"/>
    <cellStyle name="SAPBEXHLevel3X 6 2" xfId="3819" xr:uid="{41EF3D27-18C8-4376-9C7C-6E81E4F225F4}"/>
    <cellStyle name="SAPBEXHLevel3X 6 2 2" xfId="5260" xr:uid="{03E24BCF-BF3D-49A1-8D25-5F313C9D9087}"/>
    <cellStyle name="SAPBEXHLevel3X 7" xfId="3311" xr:uid="{E2F5F19E-3126-42E0-A3C4-F29E0DFF3D9D}"/>
    <cellStyle name="SAPBEXHLevel3X 7 2" xfId="5210" xr:uid="{0B885209-EBC8-4262-A7B0-6FD19741D6EE}"/>
    <cellStyle name="SAPBEXHLevel3X 8" xfId="3764" xr:uid="{C065E5F7-F1F4-4B57-90E9-6972BE03B9B4}"/>
    <cellStyle name="SAPBEXHLevel3X 8 2" xfId="5293" xr:uid="{EBED85C9-CC2C-4A73-9DE9-A4BFE74B1743}"/>
    <cellStyle name="SAPBEXHLevel3X 9" xfId="4006" xr:uid="{2B7981A4-E5B9-4F4A-A78C-92025FD8531D}"/>
    <cellStyle name="SAPBEXHLevel3X 9 2" xfId="5066" xr:uid="{F16F6F71-995D-4208-85FD-09F4A15D78E4}"/>
    <cellStyle name="SAPBEXinputData" xfId="118" xr:uid="{D30BD561-0B8E-44A2-A9A8-C00B18B3305E}"/>
    <cellStyle name="SAPBEXinputData 10" xfId="3866" xr:uid="{ACBEE534-BBC0-495B-ADF9-2F420417C0E8}"/>
    <cellStyle name="SAPBEXinputData 10 2" xfId="4111" xr:uid="{580BA296-1FDA-42A4-935F-87E2C0BA7EA5}"/>
    <cellStyle name="SAPBEXinputData 10 2 2" xfId="4982" xr:uid="{586CF100-11B4-4B59-8F8F-60E51C083508}"/>
    <cellStyle name="SAPBEXinputData 10 3" xfId="5226" xr:uid="{F116DE1F-402E-4FDD-B035-5885C139C763}"/>
    <cellStyle name="SAPBEXinputData 11" xfId="3691" xr:uid="{C8342E64-426D-4C33-A4C7-DD706D4A1F51}"/>
    <cellStyle name="SAPBEXinputData 11 2" xfId="4104" xr:uid="{966E9D03-DE19-46DF-B384-8EA3B359296B}"/>
    <cellStyle name="SAPBEXinputData 11 2 2" xfId="4983" xr:uid="{DB2BEA44-AD21-4F05-8859-C6B24F2DD043}"/>
    <cellStyle name="SAPBEXinputData 11 3" xfId="4884" xr:uid="{9EA6476E-C95C-444E-84B0-A7D55D45D49E}"/>
    <cellStyle name="SAPBEXinputData 12" xfId="4069" xr:uid="{EDE8F04C-446D-4DC4-B003-B7FA9D7B66C7}"/>
    <cellStyle name="SAPBEXinputData 13" xfId="4286" xr:uid="{78CB877A-7BC7-43B9-899F-9DF30BD49719}"/>
    <cellStyle name="SAPBEXinputData 14" xfId="4826" xr:uid="{C2005FC3-0A55-414A-8B8B-4B3E3C10E831}"/>
    <cellStyle name="SAPBEXinputData 15" xfId="4743" xr:uid="{D0CAB275-ED9C-40C9-ABCF-5F3C8EB626CC}"/>
    <cellStyle name="SAPBEXinputData 15 2" xfId="6505" xr:uid="{BC3AC242-6B88-40A7-A012-1D89795C6B45}"/>
    <cellStyle name="SAPBEXinputData 16" xfId="6465" xr:uid="{A050A0D0-4E1D-486F-9642-3FA25DE8639D}"/>
    <cellStyle name="SAPBEXinputData 17" xfId="6370" xr:uid="{48912526-F453-4DCC-B127-7B9D7DEADEAB}"/>
    <cellStyle name="SAPBEXinputData 18" xfId="6312" xr:uid="{5D1AD002-DC63-4D19-8127-2A8EE6ECE163}"/>
    <cellStyle name="SAPBEXinputData 18 2" xfId="7044" xr:uid="{8E39EFE0-3605-4D8C-9472-A537FFE9DD08}"/>
    <cellStyle name="SAPBEXinputData 18 3" xfId="6920" xr:uid="{CACFFFDC-0BBE-4068-988F-714294E7F384}"/>
    <cellStyle name="SAPBEXinputData 18 4" xfId="7272" xr:uid="{64980D9C-4187-43AA-A015-CB82F425EEBB}"/>
    <cellStyle name="SAPBEXinputData 18 4 2" xfId="8407" xr:uid="{6A67EE3D-EE11-4A5E-874E-55F8E45087A8}"/>
    <cellStyle name="SAPBEXinputData 19" xfId="6296" xr:uid="{BB2CABA9-D535-4DE5-9230-B6A700FBEA64}"/>
    <cellStyle name="SAPBEXinputData 19 2" xfId="7042" xr:uid="{3D51B768-9BFD-407C-A8D4-0C2AD26A16B1}"/>
    <cellStyle name="SAPBEXinputData 19 3" xfId="6918" xr:uid="{70B09C55-C60A-456D-A7EE-097863B30855}"/>
    <cellStyle name="SAPBEXinputData 19 4" xfId="7270" xr:uid="{F5074963-D3BD-4DF1-BAE8-66B5DE754CF4}"/>
    <cellStyle name="SAPBEXinputData 19 4 2" xfId="8405" xr:uid="{73C780E6-48FF-4B74-8F3A-F9B7A4658CDB}"/>
    <cellStyle name="SAPBEXinputData 2" xfId="419" xr:uid="{E8CC2AB2-01E7-4416-BBC4-8C9900CD18D1}"/>
    <cellStyle name="SAPBEXinputData 2 2" xfId="1038" xr:uid="{97524CB0-11F6-4FBC-A620-939D739E52F9}"/>
    <cellStyle name="SAPBEXinputData 2 2 2" xfId="3461" xr:uid="{47ECB891-249B-4EB7-8545-2A80D5497B92}"/>
    <cellStyle name="SAPBEXinputData 2 2 2 2" xfId="5011" xr:uid="{897B57E6-81B8-44F2-A69A-BB9F347E3644}"/>
    <cellStyle name="SAPBEXinputData 2 3" xfId="3333" xr:uid="{8DCA1BDC-FAE4-4F8B-8EB8-36F3048FB223}"/>
    <cellStyle name="SAPBEXinputData 2 3 2" xfId="5188" xr:uid="{8CFA2819-105B-4CF9-AAE3-542ABF2BB2DF}"/>
    <cellStyle name="SAPBEXinputData 2 4" xfId="13680" xr:uid="{43E3DCB6-EC8E-45E0-B9B5-F75DA4732F94}"/>
    <cellStyle name="SAPBEXinputData 2 5" xfId="17350" xr:uid="{113AB611-2C01-4B94-9435-B7E8AF6715D2}"/>
    <cellStyle name="SAPBEXinputData 20" xfId="6293" xr:uid="{007088EC-AA73-4347-A4E8-8AB11AADCD27}"/>
    <cellStyle name="SAPBEXinputData 20 2" xfId="7040" xr:uid="{18047088-4358-4927-A872-C63A54DC467F}"/>
    <cellStyle name="SAPBEXinputData 20 3" xfId="6902" xr:uid="{E54BD57B-7C73-4D6B-AE51-A6238E5BA9CE}"/>
    <cellStyle name="SAPBEXinputData 20 4" xfId="7268" xr:uid="{16CE8086-2D54-4F79-A6B1-0E75BE7CC2E2}"/>
    <cellStyle name="SAPBEXinputData 20 4 2" xfId="8403" xr:uid="{9C0AE452-F28E-4516-BE18-6519C67A7DFA}"/>
    <cellStyle name="SAPBEXinputData 21" xfId="6886" xr:uid="{E108C7FE-4539-4D52-ABAB-596F7234C7F0}"/>
    <cellStyle name="SAPBEXinputData 21 2" xfId="7523" xr:uid="{F0712344-E341-4DF7-BE32-F54B7BD9DB40}"/>
    <cellStyle name="SAPBEXinputData 21 3" xfId="7266" xr:uid="{98496433-221A-4740-B142-404DC7679416}"/>
    <cellStyle name="SAPBEXinputData 21 3 2" xfId="8401" xr:uid="{DBB9885D-076B-4C58-837D-0887170C1AC6}"/>
    <cellStyle name="SAPBEXinputData 22" xfId="6870" xr:uid="{9702772A-A0B9-4E63-B254-B6BAB0A91F25}"/>
    <cellStyle name="SAPBEXinputData 22 2" xfId="7521" xr:uid="{3953DFCB-C227-4A25-A371-74C2F68BAE74}"/>
    <cellStyle name="SAPBEXinputData 22 3" xfId="7264" xr:uid="{CC10A82A-82E0-4173-B3E1-A8399A252C23}"/>
    <cellStyle name="SAPBEXinputData 22 3 2" xfId="8399" xr:uid="{0D55360C-AD62-4423-996B-F538A3C9DAC1}"/>
    <cellStyle name="SAPBEXinputData 23" xfId="6854" xr:uid="{8FA0E073-A5B8-4A51-A7B0-772BCA97E45B}"/>
    <cellStyle name="SAPBEXinputData 23 2" xfId="7519" xr:uid="{AC831E9C-2F4C-4033-BA41-13F37D756FFA}"/>
    <cellStyle name="SAPBEXinputData 23 3" xfId="7262" xr:uid="{0BC6931C-D129-4287-970C-4D2C63F3566E}"/>
    <cellStyle name="SAPBEXinputData 23 3 2" xfId="8397" xr:uid="{42514F5C-3C45-4F32-84B4-86FC27A7467E}"/>
    <cellStyle name="SAPBEXinputData 24" xfId="6838" xr:uid="{305A6C7D-5744-4B5A-9C90-32DCEB5B94C1}"/>
    <cellStyle name="SAPBEXinputData 24 2" xfId="7517" xr:uid="{ECD0F3A3-BAE1-4CFE-ADB2-01ADA1D09607}"/>
    <cellStyle name="SAPBEXinputData 24 3" xfId="7260" xr:uid="{6B186BDD-1450-47D8-B020-C45616AB0301}"/>
    <cellStyle name="SAPBEXinputData 24 3 2" xfId="8395" xr:uid="{8447857D-BE6E-41EB-950F-D333A9BC234D}"/>
    <cellStyle name="SAPBEXinputData 25" xfId="6822" xr:uid="{A9C06FDA-B977-4F4B-9A37-6B4366A0188A}"/>
    <cellStyle name="SAPBEXinputData 25 2" xfId="7515" xr:uid="{AB5B0BDF-D53B-4295-BA5A-F3D16C55A02A}"/>
    <cellStyle name="SAPBEXinputData 25 3" xfId="7258" xr:uid="{04BD09AC-CCCC-4F70-AD14-E745F7DD7E45}"/>
    <cellStyle name="SAPBEXinputData 25 3 2" xfId="8393" xr:uid="{D188B2EA-0D74-4A59-8476-06D20A63A013}"/>
    <cellStyle name="SAPBEXinputData 26" xfId="6806" xr:uid="{A44AA21B-746F-4B9F-BAA7-A667E5ACA3A9}"/>
    <cellStyle name="SAPBEXinputData 26 2" xfId="7513" xr:uid="{4506F8A0-FA9F-4CC7-92EE-1969673A515C}"/>
    <cellStyle name="SAPBEXinputData 26 3" xfId="7256" xr:uid="{DDC7D0E5-C52E-493C-A12C-25820A0AD489}"/>
    <cellStyle name="SAPBEXinputData 26 3 2" xfId="8391" xr:uid="{4C263357-F5FE-4DB4-A6AB-B021E1FC56B1}"/>
    <cellStyle name="SAPBEXinputData 27" xfId="7240" xr:uid="{25C5E50A-0ACC-4359-B0FC-A77BBB05977C}"/>
    <cellStyle name="SAPBEXinputData 27 2" xfId="8389" xr:uid="{E1B08F64-6E67-436D-97D4-FAA6FAF65FF5}"/>
    <cellStyle name="SAPBEXinputData 27 3" xfId="8023" xr:uid="{84D5A81F-3996-4314-A8C2-207FFEA93E8E}"/>
    <cellStyle name="SAPBEXinputData 28" xfId="7224" xr:uid="{98EA8EF8-844B-47EF-BDBC-B7F11BAA7DE4}"/>
    <cellStyle name="SAPBEXinputData 28 2" xfId="8387" xr:uid="{2112CBF3-9B62-4439-9900-55A5BEB22916}"/>
    <cellStyle name="SAPBEXinputData 28 3" xfId="8021" xr:uid="{C49829F8-0E0C-4304-ACE6-F2A8F6BD3128}"/>
    <cellStyle name="SAPBEXinputData 29" xfId="7222" xr:uid="{5B2036CC-EE01-41F4-B07B-7177830BEDF0}"/>
    <cellStyle name="SAPBEXinputData 29 2" xfId="8385" xr:uid="{53B84DEE-E563-40B4-B5E2-1BEDDC3E8198}"/>
    <cellStyle name="SAPBEXinputData 29 3" xfId="8005" xr:uid="{CF9DA4CE-45D7-411C-9519-B4B86B4B339B}"/>
    <cellStyle name="SAPBEXinputData 3" xfId="496" xr:uid="{0A18E040-6240-40E4-B38B-5A17C8021E0C}"/>
    <cellStyle name="SAPBEXinputData 3 2" xfId="1052" xr:uid="{E55E6C68-7160-4B22-B39F-1C48DC157D4C}"/>
    <cellStyle name="SAPBEXinputData 3 2 2" xfId="3474" xr:uid="{0F791022-B4C2-43F9-8047-3C7D2F0C4ABF}"/>
    <cellStyle name="SAPBEXinputData 3 2 2 2" xfId="4887" xr:uid="{E5F2A5EB-4AD0-450A-912D-175269B20410}"/>
    <cellStyle name="SAPBEXinputData 3 3" xfId="621" xr:uid="{EBD17535-CA17-48A8-9872-579EF3967C71}"/>
    <cellStyle name="SAPBEXinputData 3 3 2" xfId="3375" xr:uid="{1489B29E-E3DD-4FB0-9BCD-D1E3922E5D94}"/>
    <cellStyle name="SAPBEXinputData 3 3 2 2" xfId="5151" xr:uid="{B89CE513-CEFB-48F6-89DA-049D1F7D2860}"/>
    <cellStyle name="SAPBEXinputData 3 4" xfId="3904" xr:uid="{31645B5D-0D70-4C72-947C-A45C04FBE893}"/>
    <cellStyle name="SAPBEXinputData 3 5" xfId="3898" xr:uid="{C827468B-B46D-4E26-9B40-EB37BF9E1C37}"/>
    <cellStyle name="SAPBEXinputData 3 5 2" xfId="4117" xr:uid="{540156F3-B19F-4B53-B7BF-6B0D768DA4E6}"/>
    <cellStyle name="SAPBEXinputData 3 5 2 2" xfId="5485" xr:uid="{8E325274-9B00-4C7B-B02F-4BE0C2500FB8}"/>
    <cellStyle name="SAPBEXinputData 3 5 3" xfId="5195" xr:uid="{7D6D1490-6417-4DA9-9B8F-2605BA453077}"/>
    <cellStyle name="SAPBEXinputData 3 6" xfId="4301" xr:uid="{1D54999A-6573-41F6-A6CF-9774205E71CC}"/>
    <cellStyle name="SAPBEXinputData 3 7" xfId="4850" xr:uid="{75D02406-CAD4-4459-A380-313830FEBB66}"/>
    <cellStyle name="SAPBEXinputData 3 8" xfId="4841" xr:uid="{F416494F-D353-4F08-998D-AD578BD4D434}"/>
    <cellStyle name="SAPBEXinputData 3 8 2" xfId="6509" xr:uid="{9DC7AD83-222C-4615-9E58-E42D662DBD5C}"/>
    <cellStyle name="SAPBEXinputData 3 9" xfId="6480" xr:uid="{02EDDBD1-E931-45B5-9087-7DA4C98DE9FA}"/>
    <cellStyle name="SAPBEXinputData 30" xfId="7989" xr:uid="{000F3F0C-0DED-4216-8632-A9C43D339348}"/>
    <cellStyle name="SAPBEXinputData 31" xfId="7973" xr:uid="{27928143-A33A-4E38-864C-3AE761F0A1B3}"/>
    <cellStyle name="SAPBEXinputData 32" xfId="7957" xr:uid="{32B3D138-B722-4484-A9D0-6A2991E6C07A}"/>
    <cellStyle name="SAPBEXinputData 33" xfId="9961" xr:uid="{5850A319-849A-48F9-978F-4D932B43212A}"/>
    <cellStyle name="SAPBEXinputData 34" xfId="10037" xr:uid="{1E883F45-2BE2-4A06-9112-9704B90D2AB1}"/>
    <cellStyle name="SAPBEXinputData 35" xfId="9876" xr:uid="{F24E6FB7-42E7-4C90-9889-7FB8B63A47CA}"/>
    <cellStyle name="SAPBEXinputData 35 2" xfId="10484" xr:uid="{EA6F55E0-23FF-44F1-82EB-DFED642BE56B}"/>
    <cellStyle name="SAPBEXinputData 36" xfId="10414" xr:uid="{FAFB6D03-89FA-4F61-B3E5-BEFB5D389A86}"/>
    <cellStyle name="SAPBEXinputData 37" xfId="10323" xr:uid="{B16BE6C7-10F1-42B0-AE5A-34CD51EC7208}"/>
    <cellStyle name="SAPBEXinputData 37 2" xfId="10724" xr:uid="{D4A91040-FDD5-4B7A-9C93-4E243F2ED4B1}"/>
    <cellStyle name="SAPBEXinputData 38" xfId="10307" xr:uid="{F06D12A5-9EF6-4473-BE72-24E6A0C1ABA5}"/>
    <cellStyle name="SAPBEXinputData 38 2" xfId="10722" xr:uid="{07E2FEAB-2BBC-4294-A3A6-713C8BA79F16}"/>
    <cellStyle name="SAPBEXinputData 39" xfId="10305" xr:uid="{E4EC1E68-FC3A-45AA-8586-EFEF8FD9BDAF}"/>
    <cellStyle name="SAPBEXinputData 39 2" xfId="10720" xr:uid="{1337E275-59CD-4DCC-B9F0-814B8A5A9ED8}"/>
    <cellStyle name="SAPBEXinputData 4" xfId="767" xr:uid="{D9D49822-6D26-4394-ACE4-3741FC9210E2}"/>
    <cellStyle name="SAPBEXinputData 4 2" xfId="1059" xr:uid="{77D046EF-08CD-405C-AF65-B2CAACFE2CFE}"/>
    <cellStyle name="SAPBEXinputData 4 2 2" xfId="3476" xr:uid="{39EDCBE1-C862-4BC4-90C5-1BCBF628941E}"/>
    <cellStyle name="SAPBEXinputData 4 2 2 2" xfId="4899" xr:uid="{4BB063C9-1931-4598-ACA4-BE3638982374}"/>
    <cellStyle name="SAPBEXinputData 4 3" xfId="3410" xr:uid="{551FA758-2F23-4AF8-987A-DC85E4608C15}"/>
    <cellStyle name="SAPBEXinputData 4 3 2" xfId="5118" xr:uid="{652FC162-6B4E-4179-9711-28E4E914AB78}"/>
    <cellStyle name="SAPBEXinputData 4 4" xfId="3907" xr:uid="{21A5A05B-03C2-4F4F-B767-EB8481957768}"/>
    <cellStyle name="SAPBEXinputData 4 4 2" xfId="5185" xr:uid="{57547C42-1D99-4C6E-94B1-C07D367BB5D6}"/>
    <cellStyle name="SAPBEXinputData 4 5" xfId="3884" xr:uid="{7B90AFA0-B74D-48CE-AE19-2A8C441560D0}"/>
    <cellStyle name="SAPBEXinputData 4 5 2" xfId="4115" xr:uid="{7DD611B4-CE39-4C11-9C6E-EB2289E1BE6F}"/>
    <cellStyle name="SAPBEXinputData 4 5 2 2" xfId="5480" xr:uid="{D51E2371-393F-4022-86B0-1F4496D7719C}"/>
    <cellStyle name="SAPBEXinputData 4 5 3" xfId="5208" xr:uid="{F29AAE7D-2FC0-4215-9B4D-785C2E76C00C}"/>
    <cellStyle name="SAPBEXinputData 4 6" xfId="4854" xr:uid="{1F1FA713-A536-474B-A9A3-EC260DC12768}"/>
    <cellStyle name="SAPBEXinputData 4 7" xfId="4790" xr:uid="{0534DE43-7318-4CD5-8ED0-37EFBA45F5C8}"/>
    <cellStyle name="SAPBEXinputData 4 7 2" xfId="6507" xr:uid="{2F9D421D-6BCB-454C-AD81-26D0E1D69D2D}"/>
    <cellStyle name="SAPBEXinputData 40" xfId="11570" xr:uid="{852B1369-1A05-4DA9-949E-D93EF8874FA0}"/>
    <cellStyle name="SAPBEXinputData 41" xfId="11499" xr:uid="{6D9384E1-ABD5-481A-85D2-E14E8BE72E15}"/>
    <cellStyle name="SAPBEXinputData 42" xfId="13659" xr:uid="{876D3E6F-ED1D-4A86-A53C-ED738FB11E63}"/>
    <cellStyle name="SAPBEXinputData 43" xfId="14472" xr:uid="{84934597-5848-4450-B340-4A1F0F769161}"/>
    <cellStyle name="SAPBEXinputData 44" xfId="17319" xr:uid="{CCDD8D11-3E86-482A-B23D-703F262D124E}"/>
    <cellStyle name="SAPBEXinputData 5" xfId="993" xr:uid="{F481CF28-A677-48D1-9369-B2E03BFDF74D}"/>
    <cellStyle name="SAPBEXinputData 5 2" xfId="3909" xr:uid="{98D8CC81-5D3C-4F12-985D-3D45A4D170B8}"/>
    <cellStyle name="SAPBEXinputData 5 3" xfId="3868" xr:uid="{33894F53-F24B-4B50-94CD-13443829DB80}"/>
    <cellStyle name="SAPBEXinputData 5 3 2" xfId="4113" xr:uid="{2AE24841-E720-4E7E-ADAB-8F44681DA112}"/>
    <cellStyle name="SAPBEXinputData 5 3 2 2" xfId="5486" xr:uid="{93902B28-52B5-45C8-AC0E-C706CB27E686}"/>
    <cellStyle name="SAPBEXinputData 5 3 3" xfId="5224" xr:uid="{A3752029-BBE7-444A-A780-5103194661C9}"/>
    <cellStyle name="SAPBEXinputData 6" xfId="956" xr:uid="{B77E3CB0-0DC6-4635-BBF7-CD9756DED3DB}"/>
    <cellStyle name="SAPBEXinputData 6 2" xfId="3425" xr:uid="{521A677F-6303-450E-BBC5-F0B329B6B25D}"/>
    <cellStyle name="SAPBEXinputData 6 2 2" xfId="4929" xr:uid="{B0CCAAD5-B6CE-4151-B527-1978AACDB679}"/>
    <cellStyle name="SAPBEXinputData 7" xfId="294" xr:uid="{4B006A1A-A23E-4616-B0A0-D2023C3772F4}"/>
    <cellStyle name="SAPBEXinputData 7 2" xfId="3820" xr:uid="{08E1339C-C8C3-43C4-A075-E3C0B8E5B646}"/>
    <cellStyle name="SAPBEXinputData 7 2 2" xfId="5258" xr:uid="{9544CF8E-26E1-44F3-8DFD-7DA72F0009EB}"/>
    <cellStyle name="SAPBEXinputData 8" xfId="3312" xr:uid="{38355735-0F8A-4C27-B898-A77D97C8DE6E}"/>
    <cellStyle name="SAPBEXinputData 8 2" xfId="5209" xr:uid="{5611978B-703F-40CC-AD81-EBA1E55406EF}"/>
    <cellStyle name="SAPBEXinputData 9" xfId="3765" xr:uid="{8F2BCE64-08B8-4BD8-97EA-037AAE90DE00}"/>
    <cellStyle name="SAPBEXItemHeader" xfId="119" xr:uid="{97CED873-29FA-434B-ACAE-3903EA803DDA}"/>
    <cellStyle name="SAPBEXItemHeader 10" xfId="4207" xr:uid="{71DD1215-5FA0-4879-A785-B8DBD5498112}"/>
    <cellStyle name="SAPBEXItemHeader 10 2" xfId="5419" xr:uid="{974BF0E2-D425-402F-B4DF-896441250301}"/>
    <cellStyle name="SAPBEXItemHeader 10 2 2" xfId="15987" xr:uid="{F51C50F4-2559-463C-A213-D5947515E00F}"/>
    <cellStyle name="SAPBEXItemHeader 10 3" xfId="12998" xr:uid="{F1F9A6CA-1120-410D-8FE4-8A3A17EDE70D}"/>
    <cellStyle name="SAPBEXItemHeader 11" xfId="4744" xr:uid="{04BAEB20-E041-41A3-8014-9034AD21F0AF}"/>
    <cellStyle name="SAPBEXItemHeader 12" xfId="6385" xr:uid="{39CA62EC-D2DC-4E48-96B4-EAF697AA16E7}"/>
    <cellStyle name="SAPBEXItemHeader 13" xfId="9962" xr:uid="{5E51E4ED-2F2F-47B9-9959-A339EC387C5B}"/>
    <cellStyle name="SAPBEXItemHeader 14" xfId="10429" xr:uid="{49D0CC3B-312C-4C18-9B4E-B17D89A97BED}"/>
    <cellStyle name="SAPBEXItemHeader 15" xfId="11571" xr:uid="{112BB747-2951-43B9-869F-5D9402270DAA}"/>
    <cellStyle name="SAPBEXItemHeader 16" xfId="12528" xr:uid="{8374E964-581E-4EC5-B482-EE1C0E80877E}"/>
    <cellStyle name="SAPBEXItemHeader 17" xfId="13290" xr:uid="{EE356ECB-9CD2-4CBA-BA39-8D2C9B0252AA}"/>
    <cellStyle name="SAPBEXItemHeader 18" xfId="13660" xr:uid="{B06B50B0-8544-4E51-A72E-47E9CAD40BC7}"/>
    <cellStyle name="SAPBEXItemHeader 19" xfId="16947" xr:uid="{4516BABE-DE79-42FF-B203-0FCBE136BF66}"/>
    <cellStyle name="SAPBEXItemHeader 2" xfId="497" xr:uid="{7855B18A-7226-4BFE-9C2D-786196C8D881}"/>
    <cellStyle name="SAPBEXItemHeader 2 2" xfId="1039" xr:uid="{04B851D0-A1C1-4739-A5AC-374CD4B1BC3A}"/>
    <cellStyle name="SAPBEXItemHeader 2 2 2" xfId="3462" xr:uid="{7283F02B-B619-4324-9C1A-C1DFC432AC65}"/>
    <cellStyle name="SAPBEXItemHeader 2 2 2 2" xfId="5013" xr:uid="{0FDCA831-2318-4DC5-975F-FB2878C7B75A}"/>
    <cellStyle name="SAPBEXItemHeader 2 3" xfId="584" xr:uid="{533BA4CA-641A-469A-88E8-E4E87F62FC37}"/>
    <cellStyle name="SAPBEXItemHeader 2 3 2" xfId="3365" xr:uid="{FF8BB00F-9A09-4D70-90C5-D231CC827BAB}"/>
    <cellStyle name="SAPBEXItemHeader 2 3 2 2" xfId="5162" xr:uid="{411C2543-F18B-40C4-A7FE-9B020D94D0BB}"/>
    <cellStyle name="SAPBEXItemHeader 2 4" xfId="3337" xr:uid="{94BCF432-A461-495A-9C8F-8C0712583C43}"/>
    <cellStyle name="SAPBEXItemHeader 2 4 2" xfId="5181" xr:uid="{45B7052D-2953-44B9-A25E-C50BE452F228}"/>
    <cellStyle name="SAPBEXItemHeader 20" xfId="17320" xr:uid="{17C8835D-FFB0-4FD7-9C2B-E6AAE4570368}"/>
    <cellStyle name="SAPBEXItemHeader 3" xfId="699" xr:uid="{EC8A8267-BEEE-41FE-A4EF-CA0F6CA95243}"/>
    <cellStyle name="SAPBEXItemHeader 3 2" xfId="3378" xr:uid="{5B656239-B923-47B6-AC1A-D6946C003813}"/>
    <cellStyle name="SAPBEXItemHeader 3 2 2" xfId="5145" xr:uid="{6B73656C-83F8-43F5-BD1F-A1914BA89A3E}"/>
    <cellStyle name="SAPBEXItemHeader 4" xfId="768" xr:uid="{C56F0CA3-FA41-4131-9960-04E42F7D2C29}"/>
    <cellStyle name="SAPBEXItemHeader 4 2" xfId="3411" xr:uid="{D9C6C512-7EFE-4F5C-B63A-51C111C25F7D}"/>
    <cellStyle name="SAPBEXItemHeader 4 2 2" xfId="5100" xr:uid="{0BCBFF59-AEB5-45CD-ADC5-EFC8FA0A1C9C}"/>
    <cellStyle name="SAPBEXItemHeader 5" xfId="994" xr:uid="{DB9E13DC-3D68-4EA8-9484-C6EF499FFC08}"/>
    <cellStyle name="SAPBEXItemHeader 5 2" xfId="3428" xr:uid="{F7F20064-0F88-42B2-9C3D-B6C816BAABC6}"/>
    <cellStyle name="SAPBEXItemHeader 5 2 2" xfId="5073" xr:uid="{973FEF85-4589-47C7-A9A9-85A2133CE891}"/>
    <cellStyle name="SAPBEXItemHeader 6" xfId="295" xr:uid="{BD5B9116-3779-410B-B2C4-86B30D02037A}"/>
    <cellStyle name="SAPBEXItemHeader 6 2" xfId="3821" xr:uid="{A0D87B28-BCD5-4AEE-BCBD-1645DF1856DC}"/>
    <cellStyle name="SAPBEXItemHeader 6 2 2" xfId="5257" xr:uid="{5F63186E-F4F7-49FF-92ED-E9BF5FC4630F}"/>
    <cellStyle name="SAPBEXItemHeader 7" xfId="3313" xr:uid="{B258CA01-3974-465C-8E10-E2C419EF2956}"/>
    <cellStyle name="SAPBEXItemHeader 7 2" xfId="5207" xr:uid="{F0DEF727-68B8-4B1B-ADAE-D150520C2702}"/>
    <cellStyle name="SAPBEXItemHeader 8" xfId="3766" xr:uid="{12A2C752-5A08-4F44-A5AB-68573F4BB72E}"/>
    <cellStyle name="SAPBEXItemHeader 8 2" xfId="5292" xr:uid="{35A42EC2-8CC2-4173-ACD8-B6671B944920}"/>
    <cellStyle name="SAPBEXItemHeader 9" xfId="4084" xr:uid="{EACE492F-C19F-468A-9793-8118B69813D0}"/>
    <cellStyle name="SAPBEXItemHeader 9 2" xfId="4878" xr:uid="{8C07DC22-B521-4DD8-B51A-CF697E430B9D}"/>
    <cellStyle name="SAPBEXresData" xfId="120" xr:uid="{A6105881-1688-466B-97F0-2DD194A03F39}"/>
    <cellStyle name="SAPBEXresData 10" xfId="4273" xr:uid="{42642DC3-E051-4F9F-A43D-1D9AFE116583}"/>
    <cellStyle name="SAPBEXresData 10 2" xfId="5344" xr:uid="{A8DF1DEE-F9BF-4C9B-923D-2C8DD5820C86}"/>
    <cellStyle name="SAPBEXresData 11" xfId="4812" xr:uid="{40598E92-7F93-4BC8-844F-CE1970370F12}"/>
    <cellStyle name="SAPBEXresData 12" xfId="6452" xr:uid="{AC429A41-7375-4F8D-8895-F43D80507F0A}"/>
    <cellStyle name="SAPBEXresData 13" xfId="9963" xr:uid="{9F700F7B-23F3-4485-B375-42E2A594D48C}"/>
    <cellStyle name="SAPBEXresData 14" xfId="10359" xr:uid="{4C47ED1D-559F-4768-934B-2A754F9B72F9}"/>
    <cellStyle name="SAPBEXresData 15" xfId="11572" xr:uid="{D3AF8B2C-0B3C-4EA0-8656-95E86D7C46D7}"/>
    <cellStyle name="SAPBEXresData 16" xfId="12342" xr:uid="{86958D28-8C8D-46FB-AC53-C79FC5B1B4AE}"/>
    <cellStyle name="SAPBEXresData 17" xfId="12529" xr:uid="{691D9E9F-3BE8-497C-8B8D-7C44B41761F7}"/>
    <cellStyle name="SAPBEXresData 18" xfId="13291" xr:uid="{4805FFBB-FE64-4DDE-9536-78E42F0FA3FA}"/>
    <cellStyle name="SAPBEXresData 19" xfId="13661" xr:uid="{5EFCDE85-2E3A-4A34-8016-B262C5601F99}"/>
    <cellStyle name="SAPBEXresData 2" xfId="498" xr:uid="{F62C13BA-E872-4469-BD81-5A24A3F6D800}"/>
    <cellStyle name="SAPBEXresData 2 2" xfId="1040" xr:uid="{FCE37509-1FB4-421B-85AD-EF9D765ABAE1}"/>
    <cellStyle name="SAPBEXresData 2 2 2" xfId="3463" xr:uid="{B43CB31A-7D8D-45AA-B405-098816F69E5D}"/>
    <cellStyle name="SAPBEXresData 2 2 2 2" xfId="5010" xr:uid="{09BB5AA2-5E28-4DA8-B1D6-935D3978C87F}"/>
    <cellStyle name="SAPBEXresData 2 3" xfId="585" xr:uid="{480FDEC1-68DD-40A6-B216-A04B7C1C3357}"/>
    <cellStyle name="SAPBEXresData 2 3 2" xfId="3366" xr:uid="{E26ADBF5-5E23-4F80-9D4F-61DDA22843AA}"/>
    <cellStyle name="SAPBEXresData 2 3 2 2" xfId="5165" xr:uid="{A1197BDB-32BE-440F-8072-09B49B7599E4}"/>
    <cellStyle name="SAPBEXresData 2 4" xfId="5443" xr:uid="{506689B3-1750-4919-BDDC-FE982882224C}"/>
    <cellStyle name="SAPBEXresData 2 5" xfId="12343" xr:uid="{E5DCE8ED-E337-45FA-8FE7-CF69245D8C2E}"/>
    <cellStyle name="SAPBEXresData 20" xfId="16948" xr:uid="{006E25DF-4E81-4B48-B889-10AFA3480A23}"/>
    <cellStyle name="SAPBEXresData 21" xfId="17321" xr:uid="{FAA7F478-C1B0-4156-B054-7C4AA651C509}"/>
    <cellStyle name="SAPBEXresData 3" xfId="700" xr:uid="{239E9884-6FB4-4622-8C34-E2E84D68C21D}"/>
    <cellStyle name="SAPBEXresData 3 2" xfId="5361" xr:uid="{25B76BE2-BD71-4FC5-AA36-DF63BB0D11FA}"/>
    <cellStyle name="SAPBEXresData 4" xfId="769" xr:uid="{CD3CDD6D-5E09-400C-B16E-69ED0F65103F}"/>
    <cellStyle name="SAPBEXresData 4 2" xfId="3412" xr:uid="{471F4717-EA9B-429D-B215-E0C861B62405}"/>
    <cellStyle name="SAPBEXresData 4 2 2" xfId="5087" xr:uid="{A024FD9D-0F48-4A80-B44A-42834ACD8F4F}"/>
    <cellStyle name="SAPBEXresData 5" xfId="995" xr:uid="{D0A4230B-F1B0-4F83-9762-30DBDCF19661}"/>
    <cellStyle name="SAPBEXresData 5 2" xfId="5408" xr:uid="{4D5542E5-F87D-4F11-8823-D5AF19007DDB}"/>
    <cellStyle name="SAPBEXresData 6" xfId="296" xr:uid="{A2E81835-E99C-4F48-A17B-F9E85FB1806C}"/>
    <cellStyle name="SAPBEXresData 6 2" xfId="3822" xr:uid="{F22D0E42-71F1-4C16-B5A6-B7850EC01580}"/>
    <cellStyle name="SAPBEXresData 6 2 2" xfId="5256" xr:uid="{CAD7DAF3-3DDB-4446-B78F-DFC5702AF901}"/>
    <cellStyle name="SAPBEXresData 7" xfId="3314" xr:uid="{25135DBA-0D57-4EE6-835F-E80AF6062F4B}"/>
    <cellStyle name="SAPBEXresData 7 2" xfId="5204" xr:uid="{0C815186-86D6-4E57-B6BE-15407E374E75}"/>
    <cellStyle name="SAPBEXresData 8" xfId="3767" xr:uid="{6CA67ED9-39D2-456F-9E48-B3454079431E}"/>
    <cellStyle name="SAPBEXresData 8 2" xfId="5291" xr:uid="{DF462DF3-21F6-4029-B745-2DCE7FBF392C}"/>
    <cellStyle name="SAPBEXresData 9" xfId="4013" xr:uid="{E50E4210-24C7-4ABE-AC20-51E734A609E4}"/>
    <cellStyle name="SAPBEXresData 9 2" xfId="5054" xr:uid="{8DDF4553-5940-412D-ADA7-D36A14233E7B}"/>
    <cellStyle name="SAPBEXresDataEmph" xfId="121" xr:uid="{405A1D17-60B3-429A-AFA7-7F2FB59B5048}"/>
    <cellStyle name="SAPBEXresDataEmph 10" xfId="4285" xr:uid="{46396F66-BF44-4954-919E-120DFE4257A9}"/>
    <cellStyle name="SAPBEXresDataEmph 10 2" xfId="5337" xr:uid="{76FC6D03-576E-40FE-8E36-4B99935140B4}"/>
    <cellStyle name="SAPBEXresDataEmph 11" xfId="4825" xr:uid="{DE098842-D364-4656-A50E-457D4B834020}"/>
    <cellStyle name="SAPBEXresDataEmph 12" xfId="6464" xr:uid="{8A0AA07C-B0C7-4794-ADD9-43A8559C8C86}"/>
    <cellStyle name="SAPBEXresDataEmph 13" xfId="9964" xr:uid="{ABE76E2C-1756-413E-8BB0-BE5E6F596D54}"/>
    <cellStyle name="SAPBEXresDataEmph 14" xfId="10358" xr:uid="{0C2A2B70-6EE2-4FC2-BC5D-94A1F56FE8A5}"/>
    <cellStyle name="SAPBEXresDataEmph 15" xfId="11573" xr:uid="{169D6E06-F5F3-458B-959B-2096DDF139CE}"/>
    <cellStyle name="SAPBEXresDataEmph 16" xfId="12344" xr:uid="{A3AC788E-BD6A-443D-929F-0B1D7B689E29}"/>
    <cellStyle name="SAPBEXresDataEmph 17" xfId="12530" xr:uid="{B9F4DF94-CA63-44F0-B0E8-86AC5DC5A02E}"/>
    <cellStyle name="SAPBEXresDataEmph 18" xfId="13292" xr:uid="{92926854-26A2-4465-A850-A7E40083E296}"/>
    <cellStyle name="SAPBEXresDataEmph 19" xfId="13662" xr:uid="{5842A929-DD76-4BC2-BBC3-05FF3F4B066A}"/>
    <cellStyle name="SAPBEXresDataEmph 2" xfId="499" xr:uid="{7C78CA88-B75F-4600-AEBF-80E10ED99040}"/>
    <cellStyle name="SAPBEXresDataEmph 2 2" xfId="1041" xr:uid="{508C67FC-D878-433E-8362-ED1B138CBF86}"/>
    <cellStyle name="SAPBEXresDataEmph 2 2 2" xfId="3464" xr:uid="{B296C91F-E56A-404A-B5C2-F5DBB08FFE29}"/>
    <cellStyle name="SAPBEXresDataEmph 2 2 2 2" xfId="5012" xr:uid="{9C8371E3-A48E-4F4A-997F-FED420DD7A10}"/>
    <cellStyle name="SAPBEXresDataEmph 2 3" xfId="586" xr:uid="{6E44E31D-0C2C-4366-A53C-B3DA48A5B070}"/>
    <cellStyle name="SAPBEXresDataEmph 2 3 2" xfId="3367" xr:uid="{F5992B6C-AC7A-4B5F-B397-6D4DC4209E2A}"/>
    <cellStyle name="SAPBEXresDataEmph 2 3 2 2" xfId="5161" xr:uid="{D7CD54EA-D5D6-4F65-BE31-264C5CA28D61}"/>
    <cellStyle name="SAPBEXresDataEmph 2 4" xfId="3338" xr:uid="{FF3123B0-170D-405D-A42A-359AE5A91F9E}"/>
    <cellStyle name="SAPBEXresDataEmph 2 4 2" xfId="5182" xr:uid="{F67C3EB6-BA41-4CE8-9E44-B1F3B1EB15E1}"/>
    <cellStyle name="SAPBEXresDataEmph 2 5" xfId="12345" xr:uid="{10E9FD62-3543-44D8-83B8-C593E9F2E37B}"/>
    <cellStyle name="SAPBEXresDataEmph 20" xfId="16949" xr:uid="{8D207A00-D566-4E5E-B00F-E1118247C500}"/>
    <cellStyle name="SAPBEXresDataEmph 21" xfId="17322" xr:uid="{FD15562C-A07F-4C2F-9D5C-7DB3C90300F4}"/>
    <cellStyle name="SAPBEXresDataEmph 3" xfId="770" xr:uid="{D8AD89FA-5AE0-47F2-A51C-CAA2A673882F}"/>
    <cellStyle name="SAPBEXresDataEmph 3 2" xfId="3413" xr:uid="{70D5947E-FCC3-40B4-86BF-EE804691588D}"/>
    <cellStyle name="SAPBEXresDataEmph 3 2 2" xfId="5086" xr:uid="{423325FB-ED16-4009-8A84-6299D3BC5F8B}"/>
    <cellStyle name="SAPBEXresDataEmph 3 3" xfId="12346" xr:uid="{4AFB7061-6E37-4F5A-BE86-BDC84ACB5848}"/>
    <cellStyle name="SAPBEXresDataEmph 4" xfId="903" xr:uid="{E8007244-EA8F-418B-9520-26ABA183CEA8}"/>
    <cellStyle name="SAPBEXresDataEmph 4 2" xfId="3423" xr:uid="{1AC3B891-B772-4838-8833-ED38448F6CD5}"/>
    <cellStyle name="SAPBEXresDataEmph 4 2 2" xfId="5078" xr:uid="{870ECA31-E18B-4B70-8CC9-C2531467B1B4}"/>
    <cellStyle name="SAPBEXresDataEmph 5" xfId="996" xr:uid="{24DB6F3D-2025-411A-BF5F-5AB620102656}"/>
    <cellStyle name="SAPBEXresDataEmph 5 2" xfId="3429" xr:uid="{F98B3D74-D0BB-404C-B224-3B66E6593E4B}"/>
    <cellStyle name="SAPBEXresDataEmph 5 2 2" xfId="5070" xr:uid="{8EB51357-E029-4358-8E5E-30D58E0641B1}"/>
    <cellStyle name="SAPBEXresDataEmph 6" xfId="297" xr:uid="{C897831F-A076-4D4B-B031-AE20E1556158}"/>
    <cellStyle name="SAPBEXresDataEmph 6 2" xfId="3823" xr:uid="{3F2A3562-86FF-4D12-BDB0-2E10351D64CA}"/>
    <cellStyle name="SAPBEXresDataEmph 6 2 2" xfId="5255" xr:uid="{FC909106-AA6F-43DF-8903-10EA72711DC2}"/>
    <cellStyle name="SAPBEXresDataEmph 7" xfId="3315" xr:uid="{8BA72BAE-978C-42F4-8E5A-6751A0910D76}"/>
    <cellStyle name="SAPBEXresDataEmph 7 2" xfId="5206" xr:uid="{CC03CC94-DD69-4A40-92ED-F313AA13D032}"/>
    <cellStyle name="SAPBEXresDataEmph 8" xfId="3768" xr:uid="{DB0BC19B-3843-46A7-BB91-241CE6289A31}"/>
    <cellStyle name="SAPBEXresDataEmph 8 2" xfId="5290" xr:uid="{1E614236-33C8-43DD-A7E3-9F4197F6B80A}"/>
    <cellStyle name="SAPBEXresDataEmph 9" xfId="4012" xr:uid="{2142BC78-35C4-4A62-A235-9EAF9C21C9EF}"/>
    <cellStyle name="SAPBEXresDataEmph 9 2" xfId="5055" xr:uid="{DF53A818-BD67-4C68-BDBC-143226D0C402}"/>
    <cellStyle name="SAPBEXresItem" xfId="122" xr:uid="{EE7003C0-170C-456B-A2AC-37A8A1061397}"/>
    <cellStyle name="SAPBEXresItem 10" xfId="4217" xr:uid="{F43491CD-5678-4AFB-BF0A-523B8379222D}"/>
    <cellStyle name="SAPBEXresItem 10 2" xfId="5415" xr:uid="{1AFCAE0C-EA53-45E4-81F4-DB4195F5CD89}"/>
    <cellStyle name="SAPBEXresItem 11" xfId="4754" xr:uid="{D2977A90-467C-4E47-9B57-9DFF49D4E4BC}"/>
    <cellStyle name="SAPBEXresItem 12" xfId="6396" xr:uid="{EA55F945-C2EE-4B2A-ADCD-4048F86FEA68}"/>
    <cellStyle name="SAPBEXresItem 13" xfId="9965" xr:uid="{7377A8C4-E184-46FB-AC4F-14BFFDDE8877}"/>
    <cellStyle name="SAPBEXresItem 14" xfId="10413" xr:uid="{02FBE89D-916F-4FAD-A7ED-18DD2FB57028}"/>
    <cellStyle name="SAPBEXresItem 15" xfId="11574" xr:uid="{D8E53B88-C507-4ABF-96B6-97EFB67E0E78}"/>
    <cellStyle name="SAPBEXresItem 16" xfId="12347" xr:uid="{9E6B088C-6584-494C-B3AB-E9788C6FE2E0}"/>
    <cellStyle name="SAPBEXresItem 17" xfId="12531" xr:uid="{8935E8DD-6DE4-4833-85EC-BC715BA4C925}"/>
    <cellStyle name="SAPBEXresItem 18" xfId="13293" xr:uid="{D92F6E22-72F8-40FA-BF29-8C98FECEC870}"/>
    <cellStyle name="SAPBEXresItem 19" xfId="13663" xr:uid="{4E2C1C31-7098-4017-8F6F-628EFE9E50F0}"/>
    <cellStyle name="SAPBEXresItem 2" xfId="500" xr:uid="{9661AF06-1ADB-40AB-A5E6-71A3AA515C55}"/>
    <cellStyle name="SAPBEXresItem 2 2" xfId="1042" xr:uid="{5BA557E1-96BE-43A0-9D5F-EC6BF966F41B}"/>
    <cellStyle name="SAPBEXresItem 2 2 2" xfId="3465" xr:uid="{390F8901-5DC6-49E0-B285-069158383811}"/>
    <cellStyle name="SAPBEXresItem 2 2 2 2" xfId="5009" xr:uid="{AD79A415-A69F-45B6-BF7C-D3B9540D78A9}"/>
    <cellStyle name="SAPBEXresItem 2 3" xfId="587" xr:uid="{105B7F35-85F3-4FB8-A348-E23D2E5CF3B7}"/>
    <cellStyle name="SAPBEXresItem 2 3 2" xfId="3368" xr:uid="{71D7437E-46F2-4AAA-AB42-16F9692D425A}"/>
    <cellStyle name="SAPBEXresItem 2 3 2 2" xfId="5157" xr:uid="{B3D1678B-D74C-4DB9-98A6-071FC7F26C50}"/>
    <cellStyle name="SAPBEXresItem 2 4" xfId="5393" xr:uid="{941AC099-153D-471B-BC75-2BECAADC7A6C}"/>
    <cellStyle name="SAPBEXresItem 2 5" xfId="12348" xr:uid="{DD3899E1-FFA5-4209-8383-00184EF4F943}"/>
    <cellStyle name="SAPBEXresItem 20" xfId="16950" xr:uid="{4CB121E8-A15A-4B24-8D20-010F305EDD1A}"/>
    <cellStyle name="SAPBEXresItem 21" xfId="17323" xr:uid="{FAC9D289-8B53-4B53-BE2A-C3D90B4523CE}"/>
    <cellStyle name="SAPBEXresItem 3" xfId="701" xr:uid="{DB809ABA-253C-4755-89E3-1BCE66A02CF5}"/>
    <cellStyle name="SAPBEXresItem 3 2" xfId="4974" xr:uid="{E4DBB419-D292-46E1-A404-7AF5F978C8A6}"/>
    <cellStyle name="SAPBEXresItem 4" xfId="771" xr:uid="{2CDC4830-5B9B-4DE7-9B3A-6E400E7EE9EB}"/>
    <cellStyle name="SAPBEXresItem 4 2" xfId="3414" xr:uid="{A3C18893-628B-4C8E-B081-914AD94F2582}"/>
    <cellStyle name="SAPBEXresItem 4 2 2" xfId="4921" xr:uid="{CA4C15F8-7D10-40FD-A5B4-4EF2FCF31AD3}"/>
    <cellStyle name="SAPBEXresItem 5" xfId="997" xr:uid="{9289F288-E351-42D2-8536-C7C756A58F1E}"/>
    <cellStyle name="SAPBEXresItem 5 2" xfId="4979" xr:uid="{CA6D64A4-9644-4C79-A3DE-1AC8CA23BA87}"/>
    <cellStyle name="SAPBEXresItem 6" xfId="298" xr:uid="{9468F326-A7FE-448D-90DA-7CD78DDBFB72}"/>
    <cellStyle name="SAPBEXresItem 6 2" xfId="3824" xr:uid="{D8719F8A-433E-466D-A24F-84859DD1AE3C}"/>
    <cellStyle name="SAPBEXresItem 6 2 2" xfId="5250" xr:uid="{AD285659-A903-49CF-8F85-A44CA0546524}"/>
    <cellStyle name="SAPBEXresItem 7" xfId="3316" xr:uid="{AD44CF18-72EE-441B-AE3E-9A3E76380242}"/>
    <cellStyle name="SAPBEXresItem 7 2" xfId="5205" xr:uid="{CBB1B408-866D-4080-8D5E-F7BB1181DC4F}"/>
    <cellStyle name="SAPBEXresItem 8" xfId="3769" xr:uid="{1961A499-EF02-40F4-853D-F26E03955DAA}"/>
    <cellStyle name="SAPBEXresItem 8 2" xfId="5289" xr:uid="{16417BE1-CBE9-4280-97A1-A0586A560EA6}"/>
    <cellStyle name="SAPBEXresItem 9" xfId="4068" xr:uid="{E9E0046E-193D-4899-8834-AB3676E43EB9}"/>
    <cellStyle name="SAPBEXresItem 9 2" xfId="4998" xr:uid="{1816F954-0E74-4C2B-B340-8FCBC771F9FF}"/>
    <cellStyle name="SAPBEXresItemX" xfId="123" xr:uid="{A6B51C43-EE8A-42C8-A2E8-CC6E25E24D6E}"/>
    <cellStyle name="SAPBEXresItemX 10" xfId="4216" xr:uid="{AE9206CC-2635-4421-B34A-B615338BDDFD}"/>
    <cellStyle name="SAPBEXresItemX 10 2" xfId="5416" xr:uid="{2343471A-94F3-411E-A414-78F530E7A6A5}"/>
    <cellStyle name="SAPBEXresItemX 11" xfId="4753" xr:uid="{011F22E5-8C64-4BCB-807C-6D885C95179C}"/>
    <cellStyle name="SAPBEXresItemX 12" xfId="6395" xr:uid="{1F204DF9-8C09-4D6F-B6AA-C51EC79669A6}"/>
    <cellStyle name="SAPBEXresItemX 13" xfId="9966" xr:uid="{AAEA5E78-9145-4D9F-A059-6109005B669C}"/>
    <cellStyle name="SAPBEXresItemX 14" xfId="10428" xr:uid="{0F525E7C-4207-4835-8E1B-8149DB28BC6C}"/>
    <cellStyle name="SAPBEXresItemX 15" xfId="11575" xr:uid="{18E7B2AB-F359-4563-84D5-5256A47A5CDE}"/>
    <cellStyle name="SAPBEXresItemX 16" xfId="12349" xr:uid="{26A9BC85-9EF1-4A9B-9328-D1AC445F30AA}"/>
    <cellStyle name="SAPBEXresItemX 17" xfId="12532" xr:uid="{EC93443E-F158-49E9-BCEC-097F65551AB7}"/>
    <cellStyle name="SAPBEXresItemX 18" xfId="13294" xr:uid="{93BBC742-AD95-4A8B-9C08-7870895C6475}"/>
    <cellStyle name="SAPBEXresItemX 19" xfId="13664" xr:uid="{02CF50DB-D4A8-4D7B-9B75-A5EE95D66B55}"/>
    <cellStyle name="SAPBEXresItemX 2" xfId="501" xr:uid="{C0768AF6-6345-48F2-8F91-05ACA375264F}"/>
    <cellStyle name="SAPBEXresItemX 2 2" xfId="1043" xr:uid="{7869E903-96EB-4E20-92AD-F9F38A57C853}"/>
    <cellStyle name="SAPBEXresItemX 2 2 2" xfId="3466" xr:uid="{3C4089DE-BC2E-4827-86DC-EE088F939BC1}"/>
    <cellStyle name="SAPBEXresItemX 2 2 2 2" xfId="5008" xr:uid="{5944D23D-EAE5-4318-822D-6852CF64B0DB}"/>
    <cellStyle name="SAPBEXresItemX 2 3" xfId="588" xr:uid="{2F5B8ED9-7758-4F70-8B8D-5A6C7984C7D4}"/>
    <cellStyle name="SAPBEXresItemX 2 3 2" xfId="3369" xr:uid="{AAB9C562-0825-4A74-B41A-810BEF257336}"/>
    <cellStyle name="SAPBEXresItemX 2 3 2 2" xfId="5164" xr:uid="{1C92883A-C7CB-4857-97ED-187E68A3BB7A}"/>
    <cellStyle name="SAPBEXresItemX 2 4" xfId="5349" xr:uid="{2F5EEB3D-17F2-46C3-B70D-3CB16EF5802E}"/>
    <cellStyle name="SAPBEXresItemX 2 5" xfId="12350" xr:uid="{1D2D8883-9C26-47FF-9412-247681D94DC6}"/>
    <cellStyle name="SAPBEXresItemX 20" xfId="16951" xr:uid="{655E2259-9C03-47D6-AC20-099243FA0334}"/>
    <cellStyle name="SAPBEXresItemX 21" xfId="17324" xr:uid="{9F80B2FE-BD8D-48B5-AF56-932EB958C3BF}"/>
    <cellStyle name="SAPBEXresItemX 3" xfId="702" xr:uid="{075DC45F-6E19-4208-B71F-572950C66251}"/>
    <cellStyle name="SAPBEXresItemX 3 2" xfId="4904" xr:uid="{B6F69264-9CC5-48D3-BCAA-BA3AED8991A3}"/>
    <cellStyle name="SAPBEXresItemX 4" xfId="772" xr:uid="{53439D03-C767-479A-A7E9-D71BBE2E7F62}"/>
    <cellStyle name="SAPBEXresItemX 4 2" xfId="3415" xr:uid="{9F25BB11-840B-4EE1-B687-8DBFFA2F980C}"/>
    <cellStyle name="SAPBEXresItemX 4 2 2" xfId="5085" xr:uid="{5F556E99-6C33-436B-8211-FEFECE712EAC}"/>
    <cellStyle name="SAPBEXresItemX 5" xfId="998" xr:uid="{2415D2A4-675F-4CC0-97DE-582EA43C7119}"/>
    <cellStyle name="SAPBEXresItemX 5 2" xfId="4901" xr:uid="{C271EAB3-8AA5-4BB9-9A82-3A325C43436F}"/>
    <cellStyle name="SAPBEXresItemX 6" xfId="299" xr:uid="{6FAC3D69-975E-4B53-BA2E-BF57779CD85C}"/>
    <cellStyle name="SAPBEXresItemX 6 2" xfId="3825" xr:uid="{1BE5EB15-B417-45C5-92EF-628FB0C94200}"/>
    <cellStyle name="SAPBEXresItemX 6 2 2" xfId="4958" xr:uid="{331918D9-3C0A-458D-B6E5-E4510B8C73C2}"/>
    <cellStyle name="SAPBEXresItemX 7" xfId="3317" xr:uid="{1ACD11D7-4934-4052-BE92-B0F1BC730419}"/>
    <cellStyle name="SAPBEXresItemX 7 2" xfId="5199" xr:uid="{6F2D4387-0B87-43E2-AA3C-F2DFADFAA724}"/>
    <cellStyle name="SAPBEXresItemX 8" xfId="3770" xr:uid="{8F66C3E9-BCDA-4C0C-A82F-98B614CCB78A}"/>
    <cellStyle name="SAPBEXresItemX 8 2" xfId="5288" xr:uid="{FB867B0D-34F7-4CDC-AA38-B836FE7A6665}"/>
    <cellStyle name="SAPBEXresItemX 9" xfId="4083" xr:uid="{947191F1-66D1-4B5F-95D2-8565BB069216}"/>
    <cellStyle name="SAPBEXresItemX 9 2" xfId="4991" xr:uid="{2317650A-D49C-4C1B-901F-659E8230A96E}"/>
    <cellStyle name="SAPBEXstdData" xfId="124" xr:uid="{2D6F1426-CF6A-4427-B9AF-8B2BC93D9C05}"/>
    <cellStyle name="SAPBEXstdData 10" xfId="300" xr:uid="{0ACACA7B-8E39-40C0-A3BA-16D3A90B88C8}"/>
    <cellStyle name="SAPBEXstdData 10 2" xfId="3826" xr:uid="{1C4009C0-AD08-45DE-8A19-43B36FCB59FB}"/>
    <cellStyle name="SAPBEXstdData 10 2 2" xfId="5253" xr:uid="{D584EBA9-ADF3-4286-96C5-C486CE08D07E}"/>
    <cellStyle name="SAPBEXstdData 10 2 2 2" xfId="16007" xr:uid="{7EFFC8C2-C26D-45FF-ABD3-4FE1E72F3A67}"/>
    <cellStyle name="SAPBEXstdData 11" xfId="3318" xr:uid="{694E45AB-1C0C-4669-A437-51D9823AFC7C}"/>
    <cellStyle name="SAPBEXstdData 11 2" xfId="5203" xr:uid="{48133347-7116-4E0B-A655-0065D4117B35}"/>
    <cellStyle name="SAPBEXstdData 12" xfId="3771" xr:uid="{329BE415-9AC9-4279-A432-EAA3A15E4F19}"/>
    <cellStyle name="SAPBEXstdData 12 2" xfId="5287" xr:uid="{D6931BB7-E1A4-414A-AC95-2945B27B2ADF}"/>
    <cellStyle name="SAPBEXstdData 12 2 2" xfId="15991" xr:uid="{F454E602-6F2F-4267-AD65-7731CBD675B1}"/>
    <cellStyle name="SAPBEXstdData 12 3" xfId="13006" xr:uid="{5142E082-E566-4221-A3CA-B339BE44A63B}"/>
    <cellStyle name="SAPBEXstdData 12 3 2" xfId="14741" xr:uid="{17E1E8E5-2A08-456E-AE4B-D1C6072D32EC}"/>
    <cellStyle name="SAPBEXstdData 13" xfId="9458" xr:uid="{4F2AB2DC-463C-4804-B58F-213FFA17A168}"/>
    <cellStyle name="SAPBEXstdData 14" xfId="9967" xr:uid="{AFEB6335-F798-40BE-ABCF-C2FD1479DCEB}"/>
    <cellStyle name="SAPBEXstdData 15" xfId="10636" xr:uid="{B9A2069F-391C-42E3-A20A-2F1B65CF1E3E}"/>
    <cellStyle name="SAPBEXstdData 16" xfId="11576" xr:uid="{8B40380C-FAA2-4FC0-A48F-F104FC9F5B65}"/>
    <cellStyle name="SAPBEXstdData 17" xfId="12351" xr:uid="{47E8B833-46D6-4792-BE0F-F3FA8361BCCA}"/>
    <cellStyle name="SAPBEXstdData 18" xfId="12533" xr:uid="{5CF2DC4F-02A7-4183-BC4E-D3626E462FDD}"/>
    <cellStyle name="SAPBEXstdData 19" xfId="13295" xr:uid="{198DE36B-415D-49C0-B1A5-0677E7BE9D72}"/>
    <cellStyle name="SAPBEXstdData 2" xfId="420" xr:uid="{C38999DF-925B-427C-AE56-99681D9C0626}"/>
    <cellStyle name="SAPBEXstdData 2 2" xfId="1044" xr:uid="{0042DF4F-61FF-4E3A-ABEC-A114BA904342}"/>
    <cellStyle name="SAPBEXstdData 2 2 2" xfId="619" xr:uid="{D5289466-7C9D-4CA7-B769-BA9D9D79FB3E}"/>
    <cellStyle name="SAPBEXstdData 2 2 2 2" xfId="165" xr:uid="{950DB6EF-267A-42C6-BFC7-F16361AE4B57}"/>
    <cellStyle name="SAPBEXstdData 2 2 2 2 2" xfId="522" xr:uid="{48E2BD6B-B41F-449B-89A9-BD5D8416F3D2}"/>
    <cellStyle name="SAPBEXstdData 2 2 2 2 2 2" xfId="4845" xr:uid="{9B0D3D0B-1E1E-447B-9F26-11DD9B661B3F}"/>
    <cellStyle name="SAPBEXstdData 2 2 2 3" xfId="5098" xr:uid="{154B50CA-11E9-4353-92DE-2D53D0F7A54E}"/>
    <cellStyle name="SAPBEXstdData 2 2 3" xfId="3467" xr:uid="{CF60BEB9-5A76-4119-BB21-464E035DD547}"/>
    <cellStyle name="SAPBEXstdData 2 2 3 2" xfId="5001" xr:uid="{EF94FA1F-0751-406F-93B6-F3A9C9B4A037}"/>
    <cellStyle name="SAPBEXstdData 2 3" xfId="3334" xr:uid="{BDAFEEE0-8000-41E5-A2C1-2150E08CE914}"/>
    <cellStyle name="SAPBEXstdData 2 3 2" xfId="5184" xr:uid="{B225C71E-C38F-428F-BF42-0C816B452779}"/>
    <cellStyle name="SAPBEXstdData 2 4" xfId="12352" xr:uid="{2F6B8BE0-E5D9-4756-8787-85B276C59BC7}"/>
    <cellStyle name="SAPBEXstdData 2 5" xfId="13681" xr:uid="{7AB8F1DF-11D2-4ABC-ABD8-06548662C986}"/>
    <cellStyle name="SAPBEXstdData 2 6" xfId="17351" xr:uid="{AC965BC9-08DD-4EE1-AF0F-784B724497D6}"/>
    <cellStyle name="SAPBEXstdData 20" xfId="13665" xr:uid="{CD269B3E-4213-4AFB-907B-81C778B940A6}"/>
    <cellStyle name="SAPBEXstdData 21" xfId="16952" xr:uid="{84AD695C-F881-4E1A-973D-CD497E600C31}"/>
    <cellStyle name="SAPBEXstdData 22" xfId="17325" xr:uid="{A839963F-3DC7-48EB-B67E-7315973E9675}"/>
    <cellStyle name="SAPBEXstdData 3" xfId="502" xr:uid="{DFC56BD2-75E0-43AF-B4FE-A64EBC29FECB}"/>
    <cellStyle name="SAPBEXstdData 3 2" xfId="4843" xr:uid="{1622E457-AB00-46D9-B2EC-64D19EBCD8F5}"/>
    <cellStyle name="SAPBEXstdData 4" xfId="773" xr:uid="{0A03313D-DC62-4ADE-8D9B-C84A9ACAD3A1}"/>
    <cellStyle name="SAPBEXstdData 4 2" xfId="3416" xr:uid="{EBFB8C2F-4E61-4601-A0C5-875995D1EA56}"/>
    <cellStyle name="SAPBEXstdData 4 2 2" xfId="5084" xr:uid="{972A0077-BB97-4C88-8400-B26C0EA65A53}"/>
    <cellStyle name="SAPBEXstdData 5" xfId="663" xr:uid="{136C1066-2A1D-4FF0-BFFC-BA91714795CA}"/>
    <cellStyle name="SAPBEXstdData 5 2" xfId="5435" xr:uid="{C1FF0634-3B1D-4D10-80BF-289A7E121831}"/>
    <cellStyle name="SAPBEXstdData 6" xfId="999" xr:uid="{69F4485A-B106-4394-9059-6458495F2D63}"/>
    <cellStyle name="SAPBEXstdData 6 2" xfId="5442" xr:uid="{D19CF13B-D612-4453-B22F-AE3C9982218F}"/>
    <cellStyle name="SAPBEXstdData 7" xfId="1694" xr:uid="{7406F3D4-4F39-432C-AD62-5AECF83FEC02}"/>
    <cellStyle name="SAPBEXstdData 7 2" xfId="5115" xr:uid="{5D8889AA-CBA8-4AD0-BB13-4804C00FCB77}"/>
    <cellStyle name="SAPBEXstdData 8" xfId="1874" xr:uid="{6ACD85DB-2C5F-49E7-B655-6AC34113B828}"/>
    <cellStyle name="SAPBEXstdData 8 2" xfId="5451" xr:uid="{EE189B42-4691-41C1-AFC7-47712FE17A9F}"/>
    <cellStyle name="SAPBEXstdData 9" xfId="2996" xr:uid="{5C70D0EC-4287-4A1C-870C-366A0D796749}"/>
    <cellStyle name="SAPBEXstdData 9 2" xfId="5466" xr:uid="{2AA6F695-32F4-4CAA-9F71-BEF339CD2030}"/>
    <cellStyle name="SAPBEXstdDataEmph" xfId="125" xr:uid="{891C259B-6E8B-4C63-9841-70DE16E4D806}"/>
    <cellStyle name="SAPBEXstdDataEmph 10" xfId="4284" xr:uid="{AF8A3E8A-B786-4F60-A018-06ECC6D7C165}"/>
    <cellStyle name="SAPBEXstdDataEmph 10 2" xfId="5338" xr:uid="{B912544B-43A3-419F-A602-B5C41DB49FB4}"/>
    <cellStyle name="SAPBEXstdDataEmph 11" xfId="4824" xr:uid="{81C77801-6599-4B33-BBDD-94F7CC452734}"/>
    <cellStyle name="SAPBEXstdDataEmph 12" xfId="6463" xr:uid="{87F6C2F9-436F-4CBB-A92A-215B90AAAEBA}"/>
    <cellStyle name="SAPBEXstdDataEmph 13" xfId="9968" xr:uid="{A02167BC-BB4F-40D5-A368-EDB1D2FEAF73}"/>
    <cellStyle name="SAPBEXstdDataEmph 14" xfId="10412" xr:uid="{17C517BA-0F7F-466E-9AEC-EBD4BDAF29FC}"/>
    <cellStyle name="SAPBEXstdDataEmph 15" xfId="11577" xr:uid="{DE3C7D56-48BE-4E09-BBE0-8EE5C1F033EF}"/>
    <cellStyle name="SAPBEXstdDataEmph 16" xfId="12353" xr:uid="{C087D2CF-FFC5-4CF0-BE4D-B73C1C14D169}"/>
    <cellStyle name="SAPBEXstdDataEmph 17" xfId="12534" xr:uid="{24F5D947-D669-4122-84DE-16C7EEE87FDB}"/>
    <cellStyle name="SAPBEXstdDataEmph 18" xfId="13296" xr:uid="{54828E58-F276-4D32-9B2F-230FBBDA4CFD}"/>
    <cellStyle name="SAPBEXstdDataEmph 19" xfId="13666" xr:uid="{5E471883-3A0D-4F45-BBB3-98050629DC5B}"/>
    <cellStyle name="SAPBEXstdDataEmph 2" xfId="503" xr:uid="{43A68BDC-C79D-4A69-91B2-C5B3EECC8323}"/>
    <cellStyle name="SAPBEXstdDataEmph 2 2" xfId="1045" xr:uid="{682DE3EB-A703-4974-A8F6-B48FB351EA14}"/>
    <cellStyle name="SAPBEXstdDataEmph 2 2 2" xfId="3468" xr:uid="{3C8F773D-FA04-4030-BBC1-D38D13CF2031}"/>
    <cellStyle name="SAPBEXstdDataEmph 2 2 2 2" xfId="5005" xr:uid="{74521526-91AA-406B-B115-A1C04C67370A}"/>
    <cellStyle name="SAPBEXstdDataEmph 2 3" xfId="589" xr:uid="{06BD14A0-0E0C-45EF-9017-50031A11BA79}"/>
    <cellStyle name="SAPBEXstdDataEmph 2 3 2" xfId="3370" xr:uid="{27984507-F944-48DB-8907-1CE0F907A6B3}"/>
    <cellStyle name="SAPBEXstdDataEmph 2 3 2 2" xfId="4941" xr:uid="{5DBDDB08-A1D6-4AB5-9B32-77F480358C94}"/>
    <cellStyle name="SAPBEXstdDataEmph 2 4" xfId="4892" xr:uid="{3E57D754-B8AF-447B-BBDB-9AC851524DE1}"/>
    <cellStyle name="SAPBEXstdDataEmph 2 5" xfId="12354" xr:uid="{A72FA343-0B78-426A-ABC7-8C84544DAF4A}"/>
    <cellStyle name="SAPBEXstdDataEmph 20" xfId="16953" xr:uid="{D7C0F430-5A31-43BB-9731-8D1C4B44EB9D}"/>
    <cellStyle name="SAPBEXstdDataEmph 21" xfId="17326" xr:uid="{5A2441F8-B9F6-46CC-9167-66CD04DC30A5}"/>
    <cellStyle name="SAPBEXstdDataEmph 3" xfId="703" xr:uid="{1135DFEA-5892-4D7B-9D4B-9EEEC86C5280}"/>
    <cellStyle name="SAPBEXstdDataEmph 3 2" xfId="5437" xr:uid="{A0752C81-98EE-4FA0-9A78-AE215E8600DE}"/>
    <cellStyle name="SAPBEXstdDataEmph 4" xfId="774" xr:uid="{5BCD04E6-6D94-41C2-96DB-38330B5C68E1}"/>
    <cellStyle name="SAPBEXstdDataEmph 4 2" xfId="3417" xr:uid="{7946026A-EB41-4F5C-A0C6-1C85964C16D5}"/>
    <cellStyle name="SAPBEXstdDataEmph 4 2 2" xfId="5083" xr:uid="{10E651DD-2EC2-47CB-8BE9-A6C24E7667CD}"/>
    <cellStyle name="SAPBEXstdDataEmph 5" xfId="1000" xr:uid="{F16CBBD1-58D3-42EF-BE64-1ADC00995834}"/>
    <cellStyle name="SAPBEXstdDataEmph 5 2" xfId="5426" xr:uid="{B9F46BDC-B6F2-4538-A160-190F8A6137F0}"/>
    <cellStyle name="SAPBEXstdDataEmph 6" xfId="301" xr:uid="{30E8ED28-7F75-440C-A6B5-09408642FAF6}"/>
    <cellStyle name="SAPBEXstdDataEmph 6 2" xfId="3827" xr:uid="{C6543CAD-6937-4A43-959C-B2A6F788F929}"/>
    <cellStyle name="SAPBEXstdDataEmph 6 2 2" xfId="5252" xr:uid="{0B49B892-11B7-4527-B9BC-A1D755172F46}"/>
    <cellStyle name="SAPBEXstdDataEmph 7" xfId="3319" xr:uid="{709463C4-EAC1-4558-8EE5-ECE5D225CC32}"/>
    <cellStyle name="SAPBEXstdDataEmph 7 2" xfId="5200" xr:uid="{5C817A8A-0B94-48CF-9991-EF26A321CAA7}"/>
    <cellStyle name="SAPBEXstdDataEmph 8" xfId="3772" xr:uid="{E913519B-0254-49FD-B893-5C5E2E183908}"/>
    <cellStyle name="SAPBEXstdDataEmph 8 2" xfId="5286" xr:uid="{CC83A0B1-E943-44DF-BC7D-7B9D75C18938}"/>
    <cellStyle name="SAPBEXstdDataEmph 9" xfId="4067" xr:uid="{66FF7E5F-4E01-4A4E-81C7-839F4B73DBCE}"/>
    <cellStyle name="SAPBEXstdDataEmph 9 2" xfId="5002" xr:uid="{57D69993-AB45-4395-9021-11C6AF1916C8}"/>
    <cellStyle name="SAPBEXstdItem" xfId="126" xr:uid="{C78C9021-4EAE-4530-83BC-F08E92857F7F}"/>
    <cellStyle name="SAPBEXstdItem 10" xfId="3320" xr:uid="{1D09212A-8B86-4240-A7E4-2E8CEC322692}"/>
    <cellStyle name="SAPBEXstdItem 10 2" xfId="4943" xr:uid="{3BC33BAA-92FE-469A-933B-6A152CC28DF6}"/>
    <cellStyle name="SAPBEXstdItem 10 2 2" xfId="16004" xr:uid="{59F9DDAD-4170-49BA-B105-89126F6CCBFF}"/>
    <cellStyle name="SAPBEXstdItem 11" xfId="3773" xr:uid="{98B3B1A5-8130-49A0-8E20-BDF64FFE9CBA}"/>
    <cellStyle name="SAPBEXstdItem 11 2" xfId="5284" xr:uid="{972DE74A-FBE8-4C43-B89B-C51288F24E57}"/>
    <cellStyle name="SAPBEXstdItem 11 2 2" xfId="15989" xr:uid="{DB201873-7928-4950-A6B7-29C3E0EDD00B}"/>
    <cellStyle name="SAPBEXstdItem 11 3" xfId="13000" xr:uid="{725A607F-4A87-438A-8F1B-8A94CAD77F30}"/>
    <cellStyle name="SAPBEXstdItem 12" xfId="4082" xr:uid="{B608409F-D1D9-4AB7-854A-DFD8EA807D90}"/>
    <cellStyle name="SAPBEXstdItem 12 2" xfId="4992" xr:uid="{9E937366-932E-445B-97C3-4DD487D3FACD}"/>
    <cellStyle name="SAPBEXstdItem 13" xfId="4215" xr:uid="{33056DE3-1332-4E04-8BB3-67B52A8F6D2F}"/>
    <cellStyle name="SAPBEXstdItem 13 2" xfId="5417" xr:uid="{CF87DB4F-3FBC-4AFA-B77D-B32FB5A8BF31}"/>
    <cellStyle name="SAPBEXstdItem 14" xfId="4752" xr:uid="{666EFA89-9B37-4C24-92E0-87EE28D54156}"/>
    <cellStyle name="SAPBEXstdItem 15" xfId="6394" xr:uid="{BC1564E7-0C99-4981-8DC9-C1EC59D5B50B}"/>
    <cellStyle name="SAPBEXstdItem 16" xfId="9459" xr:uid="{B709F6E0-A922-4D92-A74E-1F3B9B510270}"/>
    <cellStyle name="SAPBEXstdItem 17" xfId="9969" xr:uid="{F9D8DEFC-05FD-48DF-950D-7198A70D89E0}"/>
    <cellStyle name="SAPBEXstdItem 18" xfId="10427" xr:uid="{11D9537D-03C2-49E2-9424-74A4B4DEAA05}"/>
    <cellStyle name="SAPBEXstdItem 19" xfId="10637" xr:uid="{704FB12E-930E-437C-91E3-B50D798D1835}"/>
    <cellStyle name="SAPBEXstdItem 2" xfId="504" xr:uid="{002BABD1-CCE9-4231-9DB3-66F003BD6AB8}"/>
    <cellStyle name="SAPBEXstdItem 2 2" xfId="1046" xr:uid="{A15DE4CD-77C1-4674-940B-DFBEFB4E71ED}"/>
    <cellStyle name="SAPBEXstdItem 2 2 2" xfId="3469" xr:uid="{2E80B9DB-5B9D-41AA-BEE8-22D667A1ECB3}"/>
    <cellStyle name="SAPBEXstdItem 2 2 2 2" xfId="4928" xr:uid="{0D3F02BA-99C5-4051-84AA-CB1FD403094F}"/>
    <cellStyle name="SAPBEXstdItem 2 2 3" xfId="12357" xr:uid="{23025256-B4CB-4993-90E3-9FF89D2B6152}"/>
    <cellStyle name="SAPBEXstdItem 2 3" xfId="166" xr:uid="{57E59A64-677D-4F72-BF12-9D4F14B12B8F}"/>
    <cellStyle name="SAPBEXstdItem 2 3 2" xfId="523" xr:uid="{8B23FBE6-52F9-4C46-8946-CFA9D503D351}"/>
    <cellStyle name="SAPBEXstdItem 2 3 2 2" xfId="5400" xr:uid="{69A6CFC0-5807-4C78-8618-782DE17AE773}"/>
    <cellStyle name="SAPBEXstdItem 2 4" xfId="590" xr:uid="{5A28D3A6-F163-42B4-BA15-A3EB3F81F883}"/>
    <cellStyle name="SAPBEXstdItem 2 4 2" xfId="3371" xr:uid="{4AE2325F-A090-40FA-8D53-8C594DEDA93C}"/>
    <cellStyle name="SAPBEXstdItem 2 4 2 2" xfId="5158" xr:uid="{447CDE04-02E3-4350-8B16-3B4F464EFBC2}"/>
    <cellStyle name="SAPBEXstdItem 2 5" xfId="5401" xr:uid="{51A74DC2-7423-42DA-95F9-0A157FE14DCD}"/>
    <cellStyle name="SAPBEXstdItem 2 6" xfId="12356" xr:uid="{737C082D-E4B3-4092-9A20-75E1536D295C}"/>
    <cellStyle name="SAPBEXstdItem 20" xfId="11578" xr:uid="{4D551461-3A5C-4BD9-88C8-7B12A0FC9A90}"/>
    <cellStyle name="SAPBEXstdItem 21" xfId="12355" xr:uid="{1B3AE2D8-994C-4F56-A4F2-66A7480BA1EB}"/>
    <cellStyle name="SAPBEXstdItem 22" xfId="12535" xr:uid="{95B2D93A-6615-4922-A205-58488223AEBA}"/>
    <cellStyle name="SAPBEXstdItem 23" xfId="13297" xr:uid="{FCB1CB02-382F-44CC-8A5E-CB211A173FF4}"/>
    <cellStyle name="SAPBEXstdItem 24" xfId="13667" xr:uid="{6CD3B473-664E-41B7-8694-15057AC44D9A}"/>
    <cellStyle name="SAPBEXstdItem 25" xfId="16954" xr:uid="{52870E7B-0A4D-47FE-97A5-0DDD107E6955}"/>
    <cellStyle name="SAPBEXstdItem 26" xfId="17327" xr:uid="{85ABE8B3-58DB-4795-9EAB-8EB578021333}"/>
    <cellStyle name="SAPBEXstdItem 3" xfId="704" xr:uid="{A952AE51-FB30-4027-91B4-F6FC7E2520A7}"/>
    <cellStyle name="SAPBEXstdItem 3 2" xfId="5422" xr:uid="{1DAC595D-BF0F-4FD2-BCBD-EFF5F25EC84C}"/>
    <cellStyle name="SAPBEXstdItem 3 3" xfId="12358" xr:uid="{A4CC8504-7FAE-45BB-B447-F5610003B9AD}"/>
    <cellStyle name="SAPBEXstdItem 4" xfId="775" xr:uid="{32AD0A52-82F7-4ED2-AF9B-7E4D3ED68B94}"/>
    <cellStyle name="SAPBEXstdItem 4 2" xfId="3418" xr:uid="{5FB1E63E-8C0C-4322-A8A1-F7964FA6AA2B}"/>
    <cellStyle name="SAPBEXstdItem 4 2 2" xfId="5082" xr:uid="{D7247DB1-661C-4EC2-8E27-AA23F1D64C91}"/>
    <cellStyle name="SAPBEXstdItem 4 3" xfId="12359" xr:uid="{4848FAF3-9DA1-4043-97C7-D392658D1134}"/>
    <cellStyle name="SAPBEXstdItem 5" xfId="1001" xr:uid="{7DC2154D-BFDF-4D08-8CE0-2FF326FE7E0C}"/>
    <cellStyle name="SAPBEXstdItem 5 2" xfId="5396" xr:uid="{B25F426F-C33D-443B-A8EC-C58280536B9D}"/>
    <cellStyle name="SAPBEXstdItem 6" xfId="1695" xr:uid="{C648091C-7368-449B-BFB8-B285675D2036}"/>
    <cellStyle name="SAPBEXstdItem 6 2" xfId="5101" xr:uid="{C044C2CF-4A6D-4084-B0E6-B2C451DEFCBE}"/>
    <cellStyle name="SAPBEXstdItem 7" xfId="1875" xr:uid="{D872569D-AF35-4C8A-8E19-48B1C0FE0249}"/>
    <cellStyle name="SAPBEXstdItem 7 2" xfId="5448" xr:uid="{7F971DA6-389A-420B-B87B-9475B62320DF}"/>
    <cellStyle name="SAPBEXstdItem 8" xfId="2997" xr:uid="{4CB3E6BE-8D81-446F-8FEF-A6A32DA0A14E}"/>
    <cellStyle name="SAPBEXstdItem 8 2" xfId="5462" xr:uid="{1A21B1B4-1BA9-4D53-80C9-0F9B4464383F}"/>
    <cellStyle name="SAPBEXstdItem 9" xfId="302" xr:uid="{D9F34705-10FA-4BCB-8E13-0445F0943649}"/>
    <cellStyle name="SAPBEXstdItem 9 2" xfId="3828" xr:uid="{57D7CBD9-FB00-47BE-AEAB-C5E02BCEAC6E}"/>
    <cellStyle name="SAPBEXstdItem 9 2 2" xfId="5251" xr:uid="{4A9C2C02-6B80-4F16-867A-0E4113EB1E0F}"/>
    <cellStyle name="SAPBEXstdItem_cf levezet" xfId="303" xr:uid="{94AE092F-3E28-4E3F-818B-291EB9532176}"/>
    <cellStyle name="SAPBEXstdItemX" xfId="127" xr:uid="{9A168AF5-5BFA-40CF-9F2B-C9049D54C7C5}"/>
    <cellStyle name="SAPBEXstdItemX 10" xfId="4272" xr:uid="{EDBFA036-F8E2-40A4-9956-0E67A951F2D5}"/>
    <cellStyle name="SAPBEXstdItemX 10 2" xfId="5345" xr:uid="{3B51334E-141A-468C-95E7-A129EDC8315C}"/>
    <cellStyle name="SAPBEXstdItemX 11" xfId="4811" xr:uid="{36DEB617-8B14-40FD-91B0-D787979A7E5C}"/>
    <cellStyle name="SAPBEXstdItemX 12" xfId="6451" xr:uid="{37FBF911-8FF0-4805-A7EE-6DF061B11B8B}"/>
    <cellStyle name="SAPBEXstdItemX 13" xfId="9970" xr:uid="{C171036C-869A-4837-A158-7566DBDE95DA}"/>
    <cellStyle name="SAPBEXstdItemX 14" xfId="10357" xr:uid="{C274FC46-96D7-48C1-B631-5E491C0BAAAB}"/>
    <cellStyle name="SAPBEXstdItemX 15" xfId="11579" xr:uid="{F3428885-B65B-4A2E-8BA6-8C2C341B2A99}"/>
    <cellStyle name="SAPBEXstdItemX 16" xfId="12360" xr:uid="{8ED9EB0F-1E0C-4846-87BC-B329063F9C5F}"/>
    <cellStyle name="SAPBEXstdItemX 17" xfId="12536" xr:uid="{05D9834A-415D-46AF-B0F6-7EB9206480DC}"/>
    <cellStyle name="SAPBEXstdItemX 18" xfId="13298" xr:uid="{E927FE05-6080-4780-83B5-545F8566A28A}"/>
    <cellStyle name="SAPBEXstdItemX 19" xfId="13668" xr:uid="{2F376499-1F11-4C2E-A37F-846F68766B98}"/>
    <cellStyle name="SAPBEXstdItemX 2" xfId="505" xr:uid="{409DDBA8-5644-46D1-8CF9-F0BA2FA4B500}"/>
    <cellStyle name="SAPBEXstdItemX 2 2" xfId="1047" xr:uid="{1CF528AD-1759-437B-A2AA-317046E5D8A5}"/>
    <cellStyle name="SAPBEXstdItemX 2 2 2" xfId="3470" xr:uid="{D7FC0F52-488B-4FAE-88B3-D7641E82A14B}"/>
    <cellStyle name="SAPBEXstdItemX 2 2 2 2" xfId="4882" xr:uid="{463C3792-C585-4EA5-B69C-63CC56084B7F}"/>
    <cellStyle name="SAPBEXstdItemX 2 2 3" xfId="12362" xr:uid="{B4BEABD5-9519-4FB9-A9E7-AADE16A76EF4}"/>
    <cellStyle name="SAPBEXstdItemX 2 3" xfId="591" xr:uid="{AFB49E4A-B181-44A8-8D2A-6DB53ECABF3C}"/>
    <cellStyle name="SAPBEXstdItemX 2 3 2" xfId="3372" xr:uid="{4D03D031-EE8E-44FF-8C34-1C6E3A27B19A}"/>
    <cellStyle name="SAPBEXstdItemX 2 3 2 2" xfId="5155" xr:uid="{9DC22929-F8AF-490A-A648-6729476696A9}"/>
    <cellStyle name="SAPBEXstdItemX 2 4" xfId="4891" xr:uid="{23C92DDA-9789-4699-B424-C4952D35A2BA}"/>
    <cellStyle name="SAPBEXstdItemX 2 5" xfId="12361" xr:uid="{D1EEBFB5-6693-4189-B09A-FA07CC6F8EC1}"/>
    <cellStyle name="SAPBEXstdItemX 20" xfId="16955" xr:uid="{352483A5-E215-4A27-BE6F-35B2DC74A6A8}"/>
    <cellStyle name="SAPBEXstdItemX 21" xfId="17328" xr:uid="{797B4BFA-B1D6-461C-8B9D-A19CB72EFD0F}"/>
    <cellStyle name="SAPBEXstdItemX 3" xfId="705" xr:uid="{18C914CD-7BB8-4A92-97FA-74B015C4816A}"/>
    <cellStyle name="SAPBEXstdItemX 3 2" xfId="5390" xr:uid="{0DF89A76-FC92-4719-A84F-D339DDF06CB1}"/>
    <cellStyle name="SAPBEXstdItemX 3 3" xfId="12363" xr:uid="{6E6D5C2B-7D9D-4B5F-AF06-AAC572F3A5BA}"/>
    <cellStyle name="SAPBEXstdItemX 4" xfId="776" xr:uid="{34DB48CE-8D23-48DF-A7A3-E888CF3BD995}"/>
    <cellStyle name="SAPBEXstdItemX 4 2" xfId="3419" xr:uid="{62DDB26A-3C77-4ACC-B717-80A5F1A4F57F}"/>
    <cellStyle name="SAPBEXstdItemX 4 2 2" xfId="5076" xr:uid="{21F496E4-0FAD-4505-A4A5-FF64D7975A6E}"/>
    <cellStyle name="SAPBEXstdItemX 4 3" xfId="12364" xr:uid="{44489593-371A-46C3-8A3E-5CA26E9C6424}"/>
    <cellStyle name="SAPBEXstdItemX 5" xfId="1002" xr:uid="{EAA4B12D-2B92-48E6-893A-6C0D4D13225D}"/>
    <cellStyle name="SAPBEXstdItemX 5 2" xfId="4897" xr:uid="{43489E99-CF39-4566-A704-1DF181FD669B}"/>
    <cellStyle name="SAPBEXstdItemX 6" xfId="304" xr:uid="{F7C795EF-A398-4012-8712-C180115A3C0B}"/>
    <cellStyle name="SAPBEXstdItemX 6 2" xfId="3829" xr:uid="{50B22247-7EE8-42D5-AD33-B6E7210579D2}"/>
    <cellStyle name="SAPBEXstdItemX 6 2 2" xfId="5249" xr:uid="{C8498870-C06F-432D-BFBA-CD7506347FA6}"/>
    <cellStyle name="SAPBEXstdItemX 7" xfId="3321" xr:uid="{64E33124-0E89-40B1-AC50-7605C13058B8}"/>
    <cellStyle name="SAPBEXstdItemX 7 2" xfId="5202" xr:uid="{85ADF8BB-69F3-40AE-B419-E86B486C5E5C}"/>
    <cellStyle name="SAPBEXstdItemX 8" xfId="3774" xr:uid="{270B97E9-AF56-457A-A659-EFC5B053D5EE}"/>
    <cellStyle name="SAPBEXstdItemX 8 2" xfId="4956" xr:uid="{48DB15D0-AA4A-47B0-B310-157922A0FD1E}"/>
    <cellStyle name="SAPBEXstdItemX 9" xfId="4011" xr:uid="{C493A48E-1319-45B7-9154-0F3121944D6E}"/>
    <cellStyle name="SAPBEXstdItemX 9 2" xfId="5057" xr:uid="{0C233A5E-8CE1-45CD-B1C9-CDED95FAD564}"/>
    <cellStyle name="SAPBEXtitle" xfId="128" xr:uid="{44BBE5A9-1380-471A-AF50-43942E715BAA}"/>
    <cellStyle name="SAPBEXtitle 10" xfId="6462" xr:uid="{31025CBA-B897-45E0-889C-17B8049DCCA0}"/>
    <cellStyle name="SAPBEXtitle 11" xfId="9971" xr:uid="{77ABAC1B-836C-4A8E-AAC8-53AFA35CF6CB}"/>
    <cellStyle name="SAPBEXtitle 12" xfId="10356" xr:uid="{8EEDD86A-3B40-4D32-BAB8-03669802D232}"/>
    <cellStyle name="SAPBEXtitle 13" xfId="11580" xr:uid="{C40F260E-6A4A-4024-BCCD-A191B1F0EF01}"/>
    <cellStyle name="SAPBEXtitle 14" xfId="12537" xr:uid="{6AA98199-7C5E-4150-8CE8-02FB3EE57372}"/>
    <cellStyle name="SAPBEXtitle 15" xfId="13299" xr:uid="{C1FD9ECC-B937-4288-BA80-FAE381D510BD}"/>
    <cellStyle name="SAPBEXtitle 16" xfId="16956" xr:uid="{DA3854D0-DAD7-46B1-866E-8DB539057B2A}"/>
    <cellStyle name="SAPBEXtitle 2" xfId="421" xr:uid="{1B6E1E7D-30D7-4ACC-A89E-0B00B043C4CD}"/>
    <cellStyle name="SAPBEXtitle 2 2" xfId="12365" xr:uid="{9F8528A1-F660-420A-AA9E-B0CAFE6CDAF1}"/>
    <cellStyle name="SAPBEXtitle 3" xfId="506" xr:uid="{3BE4B5D8-1300-4541-9B48-7AE914D8C364}"/>
    <cellStyle name="SAPBEXtitle 3 2" xfId="5314" xr:uid="{45C6B2B8-3F71-4502-A5C1-C68E9EBCDB2F}"/>
    <cellStyle name="SAPBEXtitle 4" xfId="1003" xr:uid="{61F10919-F8F1-4A3C-908B-21BFDA2E973A}"/>
    <cellStyle name="SAPBEXtitle 4 2" xfId="4913" xr:uid="{29E83801-20E4-4A3E-97A1-7A0F65107A81}"/>
    <cellStyle name="SAPBEXtitle 5" xfId="305" xr:uid="{A40ECCC4-2CFA-45D3-8D37-E6876959566B}"/>
    <cellStyle name="SAPBEXtitle 6" xfId="3775" xr:uid="{3FE5476C-D5BC-414A-AF33-218C7ACD5F73}"/>
    <cellStyle name="SAPBEXtitle 6 2" xfId="5285" xr:uid="{ACC77884-20D0-45E5-9C76-3A8E40616A5F}"/>
    <cellStyle name="SAPBEXtitle 7" xfId="4010" xr:uid="{2EBD3860-1546-48D3-BA9F-2DCC49B0353E}"/>
    <cellStyle name="SAPBEXtitle 7 2" xfId="5056" xr:uid="{BD152E80-BBAB-47CC-B847-7C745C710335}"/>
    <cellStyle name="SAPBEXtitle 8" xfId="4283" xr:uid="{78DB6234-E10C-4583-9F99-73F52787C344}"/>
    <cellStyle name="SAPBEXtitle 8 2" xfId="5339" xr:uid="{19254C92-5570-4A7E-9E21-36E3388FE679}"/>
    <cellStyle name="SAPBEXtitle 9" xfId="4823" xr:uid="{E26775C4-FC69-4A9E-A6A1-34593818B4CD}"/>
    <cellStyle name="SAPBEXtitle_cf levezet" xfId="306" xr:uid="{A8325DBA-9F2D-4105-B7BD-A0F83DC33CF3}"/>
    <cellStyle name="SAPBEXunassignedItem" xfId="129" xr:uid="{1F31F2D5-56CB-48EF-B2DB-DA709A19CE76}"/>
    <cellStyle name="SAPBEXunassignedItem 10" xfId="307" xr:uid="{20F6B728-4DD8-4563-B27C-F1251D0AA174}"/>
    <cellStyle name="SAPBEXunassignedItem 10 2" xfId="3830" xr:uid="{79FB75F1-C7B7-40C0-B60C-526BCE1B210E}"/>
    <cellStyle name="SAPBEXunassignedItem 10 2 2" xfId="5248" xr:uid="{3C43544C-8E8B-4114-8DB8-647E8A9ABFBE}"/>
    <cellStyle name="SAPBEXunassignedItem 11" xfId="3322" xr:uid="{69A9442C-647E-4AE3-8423-4A403C963383}"/>
    <cellStyle name="SAPBEXunassignedItem 11 2" xfId="5201" xr:uid="{AA6853F1-8FB9-43FF-8D23-74EB5911CC79}"/>
    <cellStyle name="SAPBEXunassignedItem 12" xfId="3776" xr:uid="{F9C701ED-E56C-45A7-A60B-5607AB031269}"/>
    <cellStyle name="SAPBEXunassignedItem 12 2" xfId="5283" xr:uid="{C9D9790D-66A2-403C-906E-BD50CE4985C7}"/>
    <cellStyle name="SAPBEXunassignedItem 13" xfId="4066" xr:uid="{05D7BA0A-711A-4EF0-9F2D-0D76FAECE129}"/>
    <cellStyle name="SAPBEXunassignedItem 13 2" xfId="5003" xr:uid="{8377FC19-2836-4DFB-9C1E-FAB7DA8D2945}"/>
    <cellStyle name="SAPBEXunassignedItem 14" xfId="4214" xr:uid="{0A4B636A-C713-4D6A-BBCA-065CE2CE5951}"/>
    <cellStyle name="SAPBEXunassignedItem 14 2" xfId="5413" xr:uid="{6BD8B031-2C98-47C8-8BED-2DCCA5808D9B}"/>
    <cellStyle name="SAPBEXunassignedItem 15" xfId="4751" xr:uid="{5F1721FE-378E-45FC-9988-FA4DEB45A264}"/>
    <cellStyle name="SAPBEXunassignedItem 16" xfId="6393" xr:uid="{DF5AEB00-E684-4DFA-914C-12ABBE6C4143}"/>
    <cellStyle name="SAPBEXunassignedItem 17" xfId="9460" xr:uid="{063CA5FA-DDFD-408F-BEDE-11FAB8E97F11}"/>
    <cellStyle name="SAPBEXunassignedItem 18" xfId="9972" xr:uid="{8B88844E-D0F7-456B-AB33-422B7D686227}"/>
    <cellStyle name="SAPBEXunassignedItem 19" xfId="10411" xr:uid="{52AA4631-4898-4CED-9A06-99B92060EB44}"/>
    <cellStyle name="SAPBEXunassignedItem 2" xfId="507" xr:uid="{1874CE06-4EC3-4EDA-8DAB-C403744E1ADA}"/>
    <cellStyle name="SAPBEXunassignedItem 2 2" xfId="1048" xr:uid="{5E8FD0C6-27E5-4A66-B866-AC6375E0A9AE}"/>
    <cellStyle name="SAPBEXunassignedItem 2 2 2" xfId="3471" xr:uid="{1CCABDB9-4C18-429D-B0AB-B6D06871131A}"/>
    <cellStyle name="SAPBEXunassignedItem 2 2 2 2" xfId="5439" xr:uid="{D586EAE2-F561-46A6-983A-8CD14675A232}"/>
    <cellStyle name="SAPBEXunassignedItem 2 3" xfId="1700" xr:uid="{AFFD6625-FFBC-47EF-9233-D834ABFEABCD}"/>
    <cellStyle name="SAPBEXunassignedItem 2 3 2" xfId="3479" xr:uid="{A27F785B-BE18-40FA-91DE-E01C87B8CFAA}"/>
    <cellStyle name="SAPBEXunassignedItem 2 3 2 2" xfId="5423" xr:uid="{D51CB9C3-F66C-44DE-981C-C9EF54059502}"/>
    <cellStyle name="SAPBEXunassignedItem 2 4" xfId="592" xr:uid="{43855907-A22C-45FE-85AC-FDA9D46FBFC5}"/>
    <cellStyle name="SAPBEXunassignedItem 2 4 2" xfId="3373" xr:uid="{A867B0B0-04BF-4D72-A96D-E00566C261AF}"/>
    <cellStyle name="SAPBEXunassignedItem 2 4 2 2" xfId="5156" xr:uid="{EC31199F-5EB0-4941-884D-A45309C55FE7}"/>
    <cellStyle name="SAPBEXunassignedItem 2 5" xfId="3339" xr:uid="{F01762D6-F635-41A7-B3D9-75E9F8A10A7D}"/>
    <cellStyle name="SAPBEXunassignedItem 2 5 2" xfId="5180" xr:uid="{E2E73E8B-D81F-4D05-8279-D21C6C4CD93A}"/>
    <cellStyle name="SAPBEXunassignedItem 20" xfId="10638" xr:uid="{B299250A-2771-4DC8-BFBD-B72164867169}"/>
    <cellStyle name="SAPBEXunassignedItem 21" xfId="11581" xr:uid="{BFB7A82F-9B3D-4156-9C6B-7634E2E57C64}"/>
    <cellStyle name="SAPBEXunassignedItem 22" xfId="12538" xr:uid="{058ABF94-A1BF-4EA8-81CD-F6C36C7CA15E}"/>
    <cellStyle name="SAPBEXunassignedItem 23" xfId="13300" xr:uid="{8299ADA8-9987-46D0-B86B-AC1C4CEFB22A}"/>
    <cellStyle name="SAPBEXunassignedItem 24" xfId="13669" xr:uid="{4BAF953E-3DEA-498F-B7FF-5BE18B8540C0}"/>
    <cellStyle name="SAPBEXunassignedItem 25" xfId="16957" xr:uid="{D9DC1FD2-D367-4E77-A003-4368DC8A387C}"/>
    <cellStyle name="SAPBEXunassignedItem 26" xfId="17329" xr:uid="{98DCCA6C-3D98-437B-8545-BA8B5B591BA8}"/>
    <cellStyle name="SAPBEXunassignedItem 3" xfId="777" xr:uid="{EBDD791F-0785-43E1-97AB-DC4600312DDA}"/>
    <cellStyle name="SAPBEXunassignedItem 3 2" xfId="1061" xr:uid="{05E5E904-2DB8-4A79-BEFC-658A1DEE8750}"/>
    <cellStyle name="SAPBEXunassignedItem 3 2 2" xfId="3477" xr:uid="{59C910FE-AF82-4D78-AB6D-DAEFEF607ECB}"/>
    <cellStyle name="SAPBEXunassignedItem 3 2 2 2" xfId="4847" xr:uid="{30C6AA01-D99A-48D4-91ED-E1568BA7CFF4}"/>
    <cellStyle name="SAPBEXunassignedItem 3 3" xfId="3420" xr:uid="{6FE456A4-F863-47EE-A29E-81923DB44ED0}"/>
    <cellStyle name="SAPBEXunassignedItem 3 3 2" xfId="5081" xr:uid="{359B9401-1431-4228-BA9C-C1BEF0DFB682}"/>
    <cellStyle name="SAPBEXunassignedItem 4" xfId="909" xr:uid="{CEEF4480-D04B-472E-92E5-D0F2410AA5D6}"/>
    <cellStyle name="SAPBEXunassignedItem 4 2" xfId="3424" xr:uid="{5F86313C-E46F-433B-B4F1-B3034C4AAE9E}"/>
    <cellStyle name="SAPBEXunassignedItem 4 2 2" xfId="5075" xr:uid="{030D0036-6568-43B4-9FB6-ADFAA2BEC1FA}"/>
    <cellStyle name="SAPBEXunassignedItem 5" xfId="1004" xr:uid="{B23A7353-B47C-4936-B366-572892462623}"/>
    <cellStyle name="SAPBEXunassignedItem 5 2" xfId="3430" xr:uid="{04EAADEE-B863-4471-BED3-6723F46194E6}"/>
    <cellStyle name="SAPBEXunassignedItem 5 2 2" xfId="5067" xr:uid="{AF8AA9DE-618C-4C46-93AD-65D1286F6BE1}"/>
    <cellStyle name="SAPBEXunassignedItem 6" xfId="959" xr:uid="{FAD0932A-D40D-4536-8F88-571F284EF27F}"/>
    <cellStyle name="SAPBEXunassignedItem 6 2" xfId="3426" xr:uid="{1C5BE9E5-91C2-4D3A-A2C4-564858382E0D}"/>
    <cellStyle name="SAPBEXunassignedItem 6 2 2" xfId="5074" xr:uid="{12ADE43C-CB79-4DFA-B72E-A09792836F1E}"/>
    <cellStyle name="SAPBEXunassignedItem 7" xfId="1696" xr:uid="{9D252245-2CF7-494C-8E66-BCD853E2E006}"/>
    <cellStyle name="SAPBEXunassignedItem 7 2" xfId="3478" xr:uid="{ED32E59A-CE0A-4CC7-A07D-33C3BB021160}"/>
    <cellStyle name="SAPBEXunassignedItem 7 2 2" xfId="5440" xr:uid="{86446C96-FB08-4B2B-A4FB-9224DDF7AE5C}"/>
    <cellStyle name="SAPBEXunassignedItem 8" xfId="1876" xr:uid="{A1DD7CD6-193E-4465-ADE5-4CFAFC614575}"/>
    <cellStyle name="SAPBEXunassignedItem 8 2" xfId="3480" xr:uid="{0C8DA341-D164-4F67-97F5-8D7780681F36}"/>
    <cellStyle name="SAPBEXunassignedItem 8 2 2" xfId="5387" xr:uid="{B54300E7-ABF8-46BF-83BB-6BAE152A091B}"/>
    <cellStyle name="SAPBEXunassignedItem 9" xfId="2998" xr:uid="{09575966-2F08-436A-9571-538183F1B032}"/>
    <cellStyle name="SAPBEXunassignedItem 9 2" xfId="3481" xr:uid="{06A20353-5880-4D39-95EB-8C952C16ABBF}"/>
    <cellStyle name="SAPBEXunassignedItem 9 2 2" xfId="4886" xr:uid="{D5686609-6E37-4C1B-AA72-A38682980A62}"/>
    <cellStyle name="SAPBEXundefined" xfId="130" xr:uid="{DE2E4634-53E8-48B3-9EFB-25BCBD7DB397}"/>
    <cellStyle name="SAPBEXundefined 10" xfId="4213" xr:uid="{1834B39B-0CDA-4549-AA44-3AC28F932536}"/>
    <cellStyle name="SAPBEXundefined 10 2" xfId="5418" xr:uid="{2BE2321C-A99C-4499-9154-211C302E529C}"/>
    <cellStyle name="SAPBEXundefined 11" xfId="4750" xr:uid="{3C161A77-94F0-4F96-89BE-A9A1821F3B5E}"/>
    <cellStyle name="SAPBEXundefined 12" xfId="6392" xr:uid="{6CD8D604-21E2-43E8-B276-FE54995A8CCD}"/>
    <cellStyle name="SAPBEXundefined 13" xfId="9973" xr:uid="{48D05106-79D0-43A1-9A59-BD5988BB109F}"/>
    <cellStyle name="SAPBEXundefined 14" xfId="10426" xr:uid="{5B66958D-D9E2-4606-9FBD-DCF5CA14A635}"/>
    <cellStyle name="SAPBEXundefined 15" xfId="11582" xr:uid="{B7809679-A64C-4643-99EB-0387404AE84E}"/>
    <cellStyle name="SAPBEXundefined 16" xfId="12366" xr:uid="{AFE47812-CC4E-46EA-88A3-3EA7A527CF51}"/>
    <cellStyle name="SAPBEXundefined 17" xfId="12539" xr:uid="{E3AA3BD7-F372-4D02-A0A5-D1D421C440ED}"/>
    <cellStyle name="SAPBEXundefined 18" xfId="13301" xr:uid="{C696025A-F761-499C-AFF4-E125D3DEF292}"/>
    <cellStyle name="SAPBEXundefined 19" xfId="13670" xr:uid="{147D344B-0DC7-4B33-A35F-BFD075745FE1}"/>
    <cellStyle name="SAPBEXundefined 2" xfId="508" xr:uid="{79560BC1-31B5-4E9A-8298-FB5720FD8271}"/>
    <cellStyle name="SAPBEXundefined 2 2" xfId="1049" xr:uid="{2C100344-110E-49F9-A4DE-B3CF9D6BA361}"/>
    <cellStyle name="SAPBEXundefined 2 2 2" xfId="3472" xr:uid="{D224359D-70B6-4040-B2AF-7561DE6CA204}"/>
    <cellStyle name="SAPBEXundefined 2 2 2 2" xfId="5428" xr:uid="{F0D02DA4-1B2A-46A6-9B0F-89F59F05DE44}"/>
    <cellStyle name="SAPBEXundefined 2 3" xfId="593" xr:uid="{0E2C0ED5-4D0D-45F7-9382-130353F81427}"/>
    <cellStyle name="SAPBEXundefined 2 3 2" xfId="3374" xr:uid="{0B530596-D4A8-438D-B518-41B1BB80D24C}"/>
    <cellStyle name="SAPBEXundefined 2 3 2 2" xfId="5154" xr:uid="{65C4A511-F384-4879-8E7A-55F869EFED12}"/>
    <cellStyle name="SAPBEXundefined 2 4" xfId="5089" xr:uid="{A83C3904-802E-4D94-9A20-04ADA80FB11C}"/>
    <cellStyle name="SAPBEXundefined 2 5" xfId="12367" xr:uid="{E131CEAF-7634-47AD-89D0-C884D7D0F763}"/>
    <cellStyle name="SAPBEXundefined 20" xfId="16958" xr:uid="{F723DFD1-50B9-4E41-813E-11108F020FC1}"/>
    <cellStyle name="SAPBEXundefined 21" xfId="17330" xr:uid="{8BE01168-510B-45BE-BBBD-11C8CF0B36E2}"/>
    <cellStyle name="SAPBEXundefined 3" xfId="706" xr:uid="{6413BE25-4EDD-4A0B-A65E-9C50C9812BAE}"/>
    <cellStyle name="SAPBEXundefined 3 2" xfId="5346" xr:uid="{08715AAB-CA98-4631-B59A-745EADE6CD98}"/>
    <cellStyle name="SAPBEXundefined 4" xfId="778" xr:uid="{D1E5821F-91E0-4576-ACA9-C59466D55BB1}"/>
    <cellStyle name="SAPBEXundefined 4 2" xfId="3421" xr:uid="{88A6634B-A6B6-4A0B-AF86-3F60C35C748B}"/>
    <cellStyle name="SAPBEXundefined 4 2 2" xfId="5077" xr:uid="{50C36356-2D0A-42C8-8792-4500E3F95367}"/>
    <cellStyle name="SAPBEXundefined 5" xfId="1005" xr:uid="{C2550589-01FA-4F8D-8FBE-998E2B737743}"/>
    <cellStyle name="SAPBEXundefined 5 2" xfId="4977" xr:uid="{20EB8150-310C-46F6-9FBA-947A49043AD5}"/>
    <cellStyle name="SAPBEXundefined 6" xfId="308" xr:uid="{3705556F-8C90-4FAF-AB97-C11C157FBA7F}"/>
    <cellStyle name="SAPBEXundefined 6 2" xfId="3831" xr:uid="{B6126F9A-A361-4C4B-BDE2-7C5FDECE445F}"/>
    <cellStyle name="SAPBEXundefined 6 2 2" xfId="5247" xr:uid="{12664A6A-30D2-467A-B656-3104943E45C4}"/>
    <cellStyle name="SAPBEXundefined 7" xfId="3323" xr:uid="{5DA1631B-7138-420D-B63B-BBF861EB61D9}"/>
    <cellStyle name="SAPBEXundefined 7 2" xfId="5197" xr:uid="{666DB3FC-F7A9-4F04-9F25-3E9BBDD75B73}"/>
    <cellStyle name="SAPBEXundefined 8" xfId="3777" xr:uid="{9723A348-C04A-4789-B6A5-62C79A17399B}"/>
    <cellStyle name="SAPBEXundefined 8 2" xfId="5282" xr:uid="{EBFAF1D1-B9F2-497A-9D20-7BC8B64E2E02}"/>
    <cellStyle name="SAPBEXundefined 9" xfId="4081" xr:uid="{F18E209A-13A6-46C0-81C6-61345270378D}"/>
    <cellStyle name="SAPBEXundefined 9 2" xfId="4993" xr:uid="{4EB1C11E-85B6-45A2-97D5-6540CD823C93}"/>
    <cellStyle name="SAPBorder" xfId="17801" xr:uid="{15590648-45E0-4BC6-A213-762990984934}"/>
    <cellStyle name="SAPDataCell" xfId="17783" xr:uid="{8F04658D-96E6-405B-9536-95144F7EC278}"/>
    <cellStyle name="SAPDataRemoved" xfId="17802" xr:uid="{3D11266E-31CE-4E15-B268-2412322FC367}"/>
    <cellStyle name="SAPDataTotalCell" xfId="17784" xr:uid="{228021F2-52F0-433E-886F-0762E3E1A684}"/>
    <cellStyle name="SAPDimensionCell" xfId="17782" xr:uid="{84E2F046-08BE-4BF2-8F0B-53124A854D74}"/>
    <cellStyle name="SAPEditableDataCell" xfId="17786" xr:uid="{636C1087-9AB0-41FC-A477-A7070127C099}"/>
    <cellStyle name="SAPEditableDataTotalCell" xfId="17789" xr:uid="{E5572F85-369C-4881-A3EB-35780B27AF4C}"/>
    <cellStyle name="SAPEmphasized" xfId="17812" xr:uid="{72B51792-72A5-4824-BB2B-9685E6746E63}"/>
    <cellStyle name="SAPEmphasizedEditableDataCell" xfId="17814" xr:uid="{952E5D3B-CD74-4A64-83FA-9D243DD943F2}"/>
    <cellStyle name="SAPEmphasizedEditableDataTotalCell" xfId="17815" xr:uid="{089426EA-585A-4756-AFBB-153863778DBF}"/>
    <cellStyle name="SAPEmphasizedLockedDataCell" xfId="17818" xr:uid="{9A78DC2D-CE83-4129-B149-9902BA362E10}"/>
    <cellStyle name="SAPEmphasizedLockedDataTotalCell" xfId="17819" xr:uid="{41AE2ADE-BE7E-44B3-A7E7-CED702D42C24}"/>
    <cellStyle name="SAPEmphasizedReadonlyDataCell" xfId="17816" xr:uid="{57282655-B130-452B-A9E7-0B9711C88E06}"/>
    <cellStyle name="SAPEmphasizedReadonlyDataTotalCell" xfId="17817" xr:uid="{5DBBC062-6EC9-4E96-8477-50A048744528}"/>
    <cellStyle name="SAPEmphasizedTotal" xfId="17813" xr:uid="{60384CD6-9EE7-4506-82BB-BB144C9E8FAF}"/>
    <cellStyle name="SAPError" xfId="17803" xr:uid="{E9D12343-D504-4978-8190-C7BEBBC529C3}"/>
    <cellStyle name="SAPExceptionLevel1" xfId="17792" xr:uid="{0BDBBA13-4D17-4B5A-A016-4F482533EA80}"/>
    <cellStyle name="SAPExceptionLevel2" xfId="17793" xr:uid="{7BB2558D-99CE-44E4-8694-3F04AEE196C8}"/>
    <cellStyle name="SAPExceptionLevel3" xfId="17794" xr:uid="{ACC50B6A-6136-4F24-BD66-418C288AD0D3}"/>
    <cellStyle name="SAPExceptionLevel4" xfId="17795" xr:uid="{169430C2-42EE-49CF-955B-98E3A025045A}"/>
    <cellStyle name="SAPExceptionLevel5" xfId="17796" xr:uid="{B09DA332-1200-4FE2-B62D-D7E46DF3E8B4}"/>
    <cellStyle name="SAPExceptionLevel6" xfId="17797" xr:uid="{EF3E176D-996C-425D-A547-B8BC3B140DBB}"/>
    <cellStyle name="SAPExceptionLevel7" xfId="17798" xr:uid="{56832A9F-D08C-4617-9A5B-1E0AA0F9B792}"/>
    <cellStyle name="SAPExceptionLevel8" xfId="17799" xr:uid="{1DB9B6B2-7C63-423C-9B40-0492844D6FFC}"/>
    <cellStyle name="SAPExceptionLevel9" xfId="17800" xr:uid="{D8211D7A-FE96-42C8-A158-1EB82550B7B8}"/>
    <cellStyle name="SAPFormula" xfId="17820" xr:uid="{25AF88B0-F5FB-4740-8655-AE8655BD57E6}"/>
    <cellStyle name="SAPGroupingFillCell" xfId="17785" xr:uid="{EA5F98DB-6E20-4107-9782-1FA7032DD8B9}"/>
    <cellStyle name="SAPHierarchyCell0" xfId="17807" xr:uid="{56767687-939E-4B05-81B1-D25538972D6F}"/>
    <cellStyle name="SAPHierarchyCell1" xfId="17808" xr:uid="{60210D4D-C8FD-4E6F-B6EB-52F4B2C6CB25}"/>
    <cellStyle name="SAPHierarchyCell2" xfId="17809" xr:uid="{90C5E76D-6A08-418E-9AC3-C24FC9434813}"/>
    <cellStyle name="SAPHierarchyCell3" xfId="17810" xr:uid="{109B8419-CF71-4886-8601-5836815EC1B3}"/>
    <cellStyle name="SAPHierarchyCell4" xfId="17811" xr:uid="{1FF7AF37-1F20-446A-94C9-52AA71D53A2E}"/>
    <cellStyle name="SAPLockedDataCell" xfId="17788" xr:uid="{A6D438E1-A64C-46BB-A6F2-1998E340B0EC}"/>
    <cellStyle name="SAPLockedDataTotalCell" xfId="17791" xr:uid="{B705BB25-1799-4486-B8DF-AF0DB74ED265}"/>
    <cellStyle name="SAPMemberCell" xfId="17805" xr:uid="{93D0CF16-6060-49CC-BDFD-1460F3ED4EB2}"/>
    <cellStyle name="SAPMemberTotalCell" xfId="17806" xr:uid="{FB662584-9771-4CCB-8ED1-4121F7DF6665}"/>
    <cellStyle name="SAPMessageText" xfId="17804" xr:uid="{5FCD94FD-8A5D-429A-891F-90FFCE0227B8}"/>
    <cellStyle name="SAPReadonlyDataCell" xfId="17787" xr:uid="{019EC35E-F837-493B-9190-86E924176305}"/>
    <cellStyle name="SAPReadonlyDataTotalCell" xfId="17790" xr:uid="{1A6FAB05-92D2-4152-9740-9A039389634F}"/>
    <cellStyle name="Sheet Title" xfId="131" xr:uid="{01C1C889-F163-4A8B-82CC-8399A8C78A38}"/>
    <cellStyle name="Sheet Title 10" xfId="9974" xr:uid="{0453BFD4-2D21-4E14-B78D-9F3A6CB3C47B}"/>
    <cellStyle name="Sheet Title 11" xfId="10355" xr:uid="{E26468C4-A4CF-4A7F-80FB-3CD8AA604561}"/>
    <cellStyle name="Sheet Title 12" xfId="11583" xr:uid="{032291C3-FDF1-4C8E-938B-95827431EDC0}"/>
    <cellStyle name="Sheet Title 2" xfId="422" xr:uid="{18165E71-09FC-4757-BA81-C1F4B2C3EBDB}"/>
    <cellStyle name="Sheet Title 3" xfId="509" xr:uid="{E77B7151-037A-46CC-A293-0324D5341A2B}"/>
    <cellStyle name="Sheet Title 4" xfId="309" xr:uid="{4515D666-A79D-4255-AD50-92C8BBC5F23E}"/>
    <cellStyle name="Sheet Title 5" xfId="3778" xr:uid="{0B59130D-C8D8-42D8-B83C-5FEDBF0FE649}"/>
    <cellStyle name="Sheet Title 6" xfId="4009" xr:uid="{29A7250A-3DD4-4985-A855-4433083FFB84}"/>
    <cellStyle name="Sheet Title 7" xfId="4271" xr:uid="{4173395A-AC0C-404A-B63C-6001FAAFB7BB}"/>
    <cellStyle name="Sheet Title 8" xfId="4810" xr:uid="{2BFB14A2-4837-49A0-BF2A-A5FBD97CC8FA}"/>
    <cellStyle name="Sheet Title 9" xfId="6450" xr:uid="{4CB555BE-823C-4A62-B2E2-43D47D1237C9}"/>
    <cellStyle name="Style 1" xfId="1" xr:uid="{00000000-0005-0000-0000-000005000000}"/>
    <cellStyle name="Style 1 2" xfId="12368" xr:uid="{149D1D97-0168-415E-80F2-85461A227FAA}"/>
    <cellStyle name="Style 2" xfId="12369" xr:uid="{0E05AD82-7032-402D-A849-B551A41A3C22}"/>
    <cellStyle name="Style 2 2" xfId="12370" xr:uid="{7E9C4D87-F6C5-4033-982B-BF4C9A59F079}"/>
    <cellStyle name="Title" xfId="8" builtinId="15" customBuiltin="1"/>
    <cellStyle name="Title 2" xfId="423" xr:uid="{0AB18327-811A-4D3A-86B8-5FA975B52F30}"/>
    <cellStyle name="Title 2 2" xfId="12371" xr:uid="{2971CE25-AB74-44DE-9403-B00511774C4E}"/>
    <cellStyle name="Title 3" xfId="353" xr:uid="{CB34C6B3-2A75-4AB0-BB33-B0BEBB21960C}"/>
    <cellStyle name="Title 3 2" xfId="12372" xr:uid="{A8FA2AEC-BF6D-4BDB-8231-2ED28E813473}"/>
    <cellStyle name="Title 4" xfId="310" xr:uid="{2F8D075C-6E4E-4D95-B1AC-F43A1425333E}"/>
    <cellStyle name="TopGrey" xfId="12373" xr:uid="{350B1458-0993-4E3F-8856-1FFD7C736EEA}"/>
    <cellStyle name="Total" xfId="23" builtinId="25" customBuiltin="1"/>
    <cellStyle name="Total 10" xfId="13671" xr:uid="{8995D7DD-73B7-4D63-BF86-DFAA7805530D}"/>
    <cellStyle name="Total 11" xfId="16960" xr:uid="{204B14C6-C711-468F-875F-B602291074D0}"/>
    <cellStyle name="Total 2" xfId="132" xr:uid="{0A71F7C5-D6AB-4274-B351-0B1DAC15C43C}"/>
    <cellStyle name="Total 2 10" xfId="6461" xr:uid="{1E603B85-91CA-47A1-AAB0-0E6D8D5D1F6D}"/>
    <cellStyle name="Total 2 11" xfId="9975" xr:uid="{A3AF01C2-FA31-4F5B-A5F3-3D274437B536}"/>
    <cellStyle name="Total 2 12" xfId="10410" xr:uid="{D8A8F8E1-31CB-4C52-9767-02BB2727FC41}"/>
    <cellStyle name="Total 2 13" xfId="11584" xr:uid="{EB687F9D-EC36-4E08-A48F-ADFE52B6A976}"/>
    <cellStyle name="Total 2 14" xfId="12374" xr:uid="{665A6EB3-430C-408C-9F55-2BF851AD362D}"/>
    <cellStyle name="Total 2 15" xfId="13682" xr:uid="{C0D27144-D5A9-4691-BA65-8DA9FCDD6CF1}"/>
    <cellStyle name="Total 2 2" xfId="510" xr:uid="{31F46E7C-E072-4DCF-9B44-A68F903E2B94}"/>
    <cellStyle name="Total 2 2 2" xfId="5357" xr:uid="{4C42CEB0-5110-40D8-A97F-CA416702B097}"/>
    <cellStyle name="Total 2 2 3" xfId="12375" xr:uid="{5C888A31-4D2F-42E6-84DB-5F4415FD6952}"/>
    <cellStyle name="Total 2 3" xfId="1050" xr:uid="{10CCC10D-CAF7-469B-9B2F-4AA0D9FC546E}"/>
    <cellStyle name="Total 2 3 2" xfId="3473" xr:uid="{83494BA1-87A7-4996-BF30-B38CFE5E238E}"/>
    <cellStyle name="Total 2 3 2 2" xfId="5388" xr:uid="{38398E8A-3164-43EC-8AB6-4B0EF379C113}"/>
    <cellStyle name="Total 2 3 3" xfId="4888" xr:uid="{0577AF42-D6C3-476E-A75C-8042D2D40C88}"/>
    <cellStyle name="Total 2 4" xfId="424" xr:uid="{9E1FFA67-EFC6-48B9-9046-6ADAE4362D1D}"/>
    <cellStyle name="Total 2 4 2" xfId="3853" xr:uid="{2ECF6545-10EB-4F18-B8C6-ED2E938ED390}"/>
    <cellStyle name="Total 2 4 2 2" xfId="5239" xr:uid="{B97290E2-37C2-4A92-AFAE-7DD4239FB6E8}"/>
    <cellStyle name="Total 2 4 3" xfId="4842" xr:uid="{A137EC67-DFA0-497A-804E-3C41E52CFB0C}"/>
    <cellStyle name="Total 2 5" xfId="3335" xr:uid="{260C6F60-436E-4693-91DB-29D55BC13911}"/>
    <cellStyle name="Total 2 5 2" xfId="5187" xr:uid="{5FDF3E98-A7F5-45B8-B1AD-998D00C5CD9E}"/>
    <cellStyle name="Total 2 6" xfId="3779" xr:uid="{0B6910EA-3E96-431E-99B7-A9AF508AA5CD}"/>
    <cellStyle name="Total 2 6 2" xfId="5281" xr:uid="{1CD25130-A3C8-4CDB-95BB-F1DA048C2935}"/>
    <cellStyle name="Total 2 7" xfId="4065" xr:uid="{F705AB20-E4F8-41D5-8B58-83DCAB12734B}"/>
    <cellStyle name="Total 2 7 2" xfId="5004" xr:uid="{02C14E5C-05E0-4021-A8DA-BEB3801CD081}"/>
    <cellStyle name="Total 2 8" xfId="4282" xr:uid="{4FAF2B50-507B-4DEE-8E6C-85C68E6D86FF}"/>
    <cellStyle name="Total 2 8 2" xfId="5340" xr:uid="{C6E29543-1774-4D9F-8151-E60BACBD8EA2}"/>
    <cellStyle name="Total 2 9" xfId="4822" xr:uid="{6E2BC2E4-3F34-433A-ABA9-D978FE2C09C1}"/>
    <cellStyle name="Total 3" xfId="354" xr:uid="{BC5F70EF-D573-48EB-BDE4-D9726750CAF2}"/>
    <cellStyle name="Total 3 2" xfId="1006" xr:uid="{3DEF2895-307C-4541-9322-80CFB238609A}"/>
    <cellStyle name="Total 3 2 2" xfId="4900" xr:uid="{44D89D7E-8AFC-4D1D-8D95-BB1F76DE7D48}"/>
    <cellStyle name="Total 3 3" xfId="551" xr:uid="{506B2C46-9B73-4219-B939-8F96F5F05C73}"/>
    <cellStyle name="Total 3 3 2" xfId="4907" xr:uid="{2737A897-E99E-4879-BEEB-41933429E771}"/>
    <cellStyle name="Total 3 4" xfId="12376" xr:uid="{71355E64-B8FF-4C7E-A697-40BB9A72E60A}"/>
    <cellStyle name="Total 4" xfId="708" xr:uid="{825DB4D6-A76F-452D-9B1C-E82A4DC33D2A}"/>
    <cellStyle name="Total 4 2" xfId="5397" xr:uid="{84F1A075-6F85-40B9-BF63-929F104CF7C0}"/>
    <cellStyle name="Total 5" xfId="779" xr:uid="{66F1E251-681D-4BD6-8A5C-40C0D4486821}"/>
    <cellStyle name="Total 5 2" xfId="3422" xr:uid="{13F2D784-5AA4-4580-BBF9-A45BF210A9F6}"/>
    <cellStyle name="Total 5 2 2" xfId="5080" xr:uid="{9E36D41A-260C-4CEB-A3F1-396FED4A60DD}"/>
    <cellStyle name="Total 5 3" xfId="4914" xr:uid="{7F50D809-C478-49BA-91BA-0B3724700305}"/>
    <cellStyle name="Total 6" xfId="311" xr:uid="{40041868-5603-4609-AB20-DEFA49783A7D}"/>
    <cellStyle name="Total 6 2" xfId="3832" xr:uid="{32D339B6-477C-4B34-98ED-28C29628B569}"/>
    <cellStyle name="Total 6 2 2" xfId="5246" xr:uid="{256FFAC7-BD00-43FF-898C-2BBDF85725C9}"/>
    <cellStyle name="Total 6 3" xfId="4952" xr:uid="{082BEDC4-5C1C-4980-AD33-2D2D81A74B47}"/>
    <cellStyle name="Total 7" xfId="3324" xr:uid="{8D742200-F85F-4427-BDDB-216F59BBE33A}"/>
    <cellStyle name="Total 7 2" xfId="5198" xr:uid="{8DDBFD05-27FA-418F-A226-71E5443B0D91}"/>
    <cellStyle name="Total 8" xfId="12541" xr:uid="{D6492A89-8F27-434D-8A2D-77BBB005B012}"/>
    <cellStyle name="Total 9" xfId="13302" xr:uid="{2CAB35AD-1C5F-4427-8949-731D86864A33}"/>
    <cellStyle name="Warning Text" xfId="21" builtinId="11" customBuiltin="1"/>
    <cellStyle name="Warning Text 2" xfId="133" xr:uid="{0CD3F482-2290-4036-B08E-02B55A1D1144}"/>
    <cellStyle name="Warning Text 2 10" xfId="10425" xr:uid="{32A62499-AD41-4C65-BDC9-540C3915BA38}"/>
    <cellStyle name="Warning Text 2 11" xfId="11585" xr:uid="{EF8DF5B6-44A8-42FA-96A4-1A9C881CE3A3}"/>
    <cellStyle name="Warning Text 2 2" xfId="511" xr:uid="{12AD0F6D-934E-4DB0-985C-19C388509678}"/>
    <cellStyle name="Warning Text 2 3" xfId="425" xr:uid="{DB0CA25F-7738-4BCB-8AB6-8ADF02D3EE95}"/>
    <cellStyle name="Warning Text 2 4" xfId="3780" xr:uid="{140007E2-6433-4BCA-805A-05D258057C75}"/>
    <cellStyle name="Warning Text 2 5" xfId="4080" xr:uid="{F19B8F01-A261-48FE-8705-F74F5FCFDDCE}"/>
    <cellStyle name="Warning Text 2 6" xfId="4212" xr:uid="{4E125180-6DB9-4A21-8135-B9A56F3A1E70}"/>
    <cellStyle name="Warning Text 2 7" xfId="4749" xr:uid="{AE30E2BC-3202-4EE3-9A21-8711242AB16C}"/>
    <cellStyle name="Warning Text 2 8" xfId="6391" xr:uid="{4A8D5119-0215-43C6-A0B0-6D3A8A1736D5}"/>
    <cellStyle name="Warning Text 2 9" xfId="9976" xr:uid="{E841E064-2471-4AC6-B683-2CD6EE30A9DB}"/>
    <cellStyle name="Warning Text 3" xfId="355" xr:uid="{1E884449-9943-47DA-974E-2C0C9C1F6DA8}"/>
    <cellStyle name="Warning Text 3 2" xfId="552" xr:uid="{09FF524F-4D06-47FA-8984-C3D2C8CA4E5E}"/>
    <cellStyle name="Warning Text 3 3" xfId="12378" xr:uid="{9A18CC28-714F-420C-B228-6223906EE325}"/>
    <cellStyle name="Warning Text 4" xfId="312" xr:uid="{1FE59338-9531-41C6-8CED-181E4457AB3F}"/>
    <cellStyle name="Warning Text 4 2" xfId="12379" xr:uid="{ED9745AC-28C5-4001-AC87-52A95802C2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866775</xdr:colOff>
      <xdr:row>43</xdr:row>
      <xdr:rowOff>19050</xdr:rowOff>
    </xdr:from>
    <xdr:to>
      <xdr:col>0</xdr:col>
      <xdr:colOff>7840048</xdr:colOff>
      <xdr:row>51</xdr:row>
      <xdr:rowOff>124020</xdr:rowOff>
    </xdr:to>
    <xdr:pic>
      <xdr:nvPicPr>
        <xdr:cNvPr id="3" name="Picture 2">
          <a:extLst>
            <a:ext uri="{FF2B5EF4-FFF2-40B4-BE49-F238E27FC236}">
              <a16:creationId xmlns:a16="http://schemas.microsoft.com/office/drawing/2014/main" id="{8C61023A-057B-3A29-A4BE-DFC178FDFAD8}"/>
            </a:ext>
          </a:extLst>
        </xdr:cNvPr>
        <xdr:cNvPicPr>
          <a:picLocks noChangeAspect="1"/>
        </xdr:cNvPicPr>
      </xdr:nvPicPr>
      <xdr:blipFill>
        <a:blip xmlns:r="http://schemas.openxmlformats.org/officeDocument/2006/relationships" r:embed="rId1"/>
        <a:stretch>
          <a:fillRect/>
        </a:stretch>
      </xdr:blipFill>
      <xdr:spPr>
        <a:xfrm>
          <a:off x="866775" y="8610600"/>
          <a:ext cx="6973273" cy="1400370"/>
        </a:xfrm>
        <a:prstGeom prst="rect">
          <a:avLst/>
        </a:prstGeom>
      </xdr:spPr>
    </xdr:pic>
    <xdr:clientData/>
  </xdr:twoCellAnchor>
  <xdr:twoCellAnchor editAs="oneCell">
    <xdr:from>
      <xdr:col>0</xdr:col>
      <xdr:colOff>0</xdr:colOff>
      <xdr:row>61</xdr:row>
      <xdr:rowOff>0</xdr:rowOff>
    </xdr:from>
    <xdr:to>
      <xdr:col>0</xdr:col>
      <xdr:colOff>5296639</xdr:colOff>
      <xdr:row>90</xdr:row>
      <xdr:rowOff>124498</xdr:rowOff>
    </xdr:to>
    <xdr:pic>
      <xdr:nvPicPr>
        <xdr:cNvPr id="4" name="Picture 3">
          <a:extLst>
            <a:ext uri="{FF2B5EF4-FFF2-40B4-BE49-F238E27FC236}">
              <a16:creationId xmlns:a16="http://schemas.microsoft.com/office/drawing/2014/main" id="{986B088D-3537-BE29-7F65-17902E9A70ED}"/>
            </a:ext>
          </a:extLst>
        </xdr:cNvPr>
        <xdr:cNvPicPr>
          <a:picLocks noChangeAspect="1"/>
        </xdr:cNvPicPr>
      </xdr:nvPicPr>
      <xdr:blipFill>
        <a:blip xmlns:r="http://schemas.openxmlformats.org/officeDocument/2006/relationships" r:embed="rId2"/>
        <a:stretch>
          <a:fillRect/>
        </a:stretch>
      </xdr:blipFill>
      <xdr:spPr>
        <a:xfrm>
          <a:off x="0" y="10877550"/>
          <a:ext cx="5296639" cy="4820323"/>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printerSettings" Target="../printerSettings/printerSettings7.bin"/><Relationship Id="rId1" Type="http://schemas.openxmlformats.org/officeDocument/2006/relationships/hyperlink" Target="http://www.molgroup.inf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102"/>
  <sheetViews>
    <sheetView view="pageBreakPreview" topLeftCell="A24" zoomScaleNormal="100" zoomScaleSheetLayoutView="100" workbookViewId="0">
      <selection activeCell="E37" sqref="E37:I37"/>
    </sheetView>
  </sheetViews>
  <sheetFormatPr defaultColWidth="9.140625" defaultRowHeight="15"/>
  <cols>
    <col min="1" max="8" width="9.140625" style="77"/>
    <col min="9" max="9" width="15.28515625" style="77" customWidth="1"/>
    <col min="10" max="10" width="10.42578125" style="77" bestFit="1" customWidth="1"/>
    <col min="11" max="13" width="9.140625" style="75"/>
    <col min="14" max="14" width="9.140625" style="76"/>
    <col min="15" max="20" width="9.140625" style="75"/>
    <col min="21" max="16384" width="9.140625" style="77"/>
  </cols>
  <sheetData>
    <row r="1" spans="1:20" ht="15.75">
      <c r="A1" s="237" t="s">
        <v>307</v>
      </c>
      <c r="B1" s="238"/>
      <c r="C1" s="238"/>
      <c r="D1" s="100"/>
      <c r="E1" s="100"/>
      <c r="F1" s="100"/>
      <c r="G1" s="100"/>
      <c r="H1" s="100"/>
      <c r="I1" s="100"/>
      <c r="J1" s="101"/>
    </row>
    <row r="2" spans="1:20" ht="14.45" customHeight="1">
      <c r="A2" s="239" t="s">
        <v>323</v>
      </c>
      <c r="B2" s="240"/>
      <c r="C2" s="240"/>
      <c r="D2" s="240"/>
      <c r="E2" s="240"/>
      <c r="F2" s="240"/>
      <c r="G2" s="240"/>
      <c r="H2" s="240"/>
      <c r="I2" s="240"/>
      <c r="J2" s="241"/>
      <c r="N2" s="76">
        <v>1</v>
      </c>
    </row>
    <row r="3" spans="1:20">
      <c r="A3" s="102"/>
      <c r="B3" s="103"/>
      <c r="C3" s="103"/>
      <c r="D3" s="103"/>
      <c r="E3" s="103"/>
      <c r="F3" s="103"/>
      <c r="G3" s="103"/>
      <c r="H3" s="103"/>
      <c r="I3" s="103"/>
      <c r="J3" s="104"/>
      <c r="N3" s="76">
        <v>2</v>
      </c>
    </row>
    <row r="4" spans="1:20" ht="33.6" customHeight="1">
      <c r="A4" s="242" t="s">
        <v>308</v>
      </c>
      <c r="B4" s="243"/>
      <c r="C4" s="243"/>
      <c r="D4" s="243"/>
      <c r="E4" s="244">
        <v>45658</v>
      </c>
      <c r="F4" s="245"/>
      <c r="G4" s="105" t="s">
        <v>0</v>
      </c>
      <c r="H4" s="244">
        <v>45838</v>
      </c>
      <c r="I4" s="245"/>
      <c r="J4" s="106"/>
      <c r="N4" s="76">
        <v>3</v>
      </c>
    </row>
    <row r="5" spans="1:20" s="78" customFormat="1" ht="10.15" customHeight="1">
      <c r="A5" s="246"/>
      <c r="B5" s="247"/>
      <c r="C5" s="247"/>
      <c r="D5" s="247"/>
      <c r="E5" s="247"/>
      <c r="F5" s="247"/>
      <c r="G5" s="247"/>
      <c r="H5" s="247"/>
      <c r="I5" s="247"/>
      <c r="J5" s="248"/>
      <c r="N5" s="79">
        <v>4</v>
      </c>
    </row>
    <row r="6" spans="1:20" ht="20.45" customHeight="1">
      <c r="A6" s="107"/>
      <c r="B6" s="108" t="s">
        <v>328</v>
      </c>
      <c r="C6" s="109"/>
      <c r="D6" s="109"/>
      <c r="E6" s="42">
        <v>2025</v>
      </c>
      <c r="F6" s="110"/>
      <c r="G6" s="105"/>
      <c r="H6" s="110"/>
      <c r="I6" s="111"/>
      <c r="J6" s="112"/>
    </row>
    <row r="7" spans="1:20" s="82" customFormat="1" ht="10.9" customHeight="1">
      <c r="A7" s="107"/>
      <c r="B7" s="109"/>
      <c r="C7" s="109"/>
      <c r="D7" s="109"/>
      <c r="E7" s="113"/>
      <c r="F7" s="113"/>
      <c r="G7" s="154"/>
      <c r="H7" s="110"/>
      <c r="I7" s="111"/>
      <c r="J7" s="112"/>
      <c r="K7" s="80"/>
      <c r="L7" s="80"/>
      <c r="M7" s="80"/>
      <c r="N7" s="81"/>
      <c r="O7" s="80"/>
      <c r="P7" s="80"/>
      <c r="Q7" s="80"/>
      <c r="R7" s="80"/>
      <c r="S7" s="80"/>
      <c r="T7" s="80"/>
    </row>
    <row r="8" spans="1:20" ht="20.45" customHeight="1">
      <c r="A8" s="107"/>
      <c r="B8" s="108" t="s">
        <v>329</v>
      </c>
      <c r="C8" s="109"/>
      <c r="D8" s="109"/>
      <c r="E8" s="42">
        <v>2</v>
      </c>
      <c r="F8" s="110"/>
      <c r="G8" s="105"/>
      <c r="H8" s="110"/>
      <c r="I8" s="111"/>
      <c r="J8" s="112"/>
    </row>
    <row r="9" spans="1:20" s="82" customFormat="1" ht="10.9" customHeight="1">
      <c r="A9" s="107"/>
      <c r="B9" s="109"/>
      <c r="C9" s="109"/>
      <c r="D9" s="109"/>
      <c r="E9" s="113"/>
      <c r="F9" s="113"/>
      <c r="G9" s="105"/>
      <c r="H9" s="113"/>
      <c r="I9" s="114"/>
      <c r="J9" s="112"/>
      <c r="K9" s="80"/>
      <c r="L9" s="80"/>
      <c r="M9" s="80"/>
      <c r="N9" s="81"/>
      <c r="O9" s="80"/>
      <c r="P9" s="80"/>
      <c r="Q9" s="80"/>
      <c r="R9" s="80"/>
      <c r="S9" s="80"/>
      <c r="T9" s="80"/>
    </row>
    <row r="10" spans="1:20" ht="37.9" customHeight="1">
      <c r="A10" s="233" t="s">
        <v>330</v>
      </c>
      <c r="B10" s="234"/>
      <c r="C10" s="234"/>
      <c r="D10" s="234"/>
      <c r="E10" s="234"/>
      <c r="F10" s="234"/>
      <c r="G10" s="234"/>
      <c r="H10" s="234"/>
      <c r="I10" s="234"/>
      <c r="J10" s="115"/>
    </row>
    <row r="11" spans="1:20" ht="24.6" customHeight="1">
      <c r="A11" s="216" t="s">
        <v>309</v>
      </c>
      <c r="B11" s="235"/>
      <c r="C11" s="227" t="s">
        <v>447</v>
      </c>
      <c r="D11" s="228"/>
      <c r="E11" s="116"/>
      <c r="F11" s="178" t="s">
        <v>331</v>
      </c>
      <c r="G11" s="231"/>
      <c r="H11" s="225" t="s">
        <v>448</v>
      </c>
      <c r="I11" s="226"/>
      <c r="J11" s="117"/>
    </row>
    <row r="12" spans="1:20" ht="14.45" customHeight="1">
      <c r="A12" s="118"/>
      <c r="B12" s="119"/>
      <c r="C12" s="119"/>
      <c r="D12" s="119"/>
      <c r="E12" s="236"/>
      <c r="F12" s="236"/>
      <c r="G12" s="236"/>
      <c r="H12" s="236"/>
      <c r="I12" s="120"/>
      <c r="J12" s="117"/>
    </row>
    <row r="13" spans="1:20" ht="21" customHeight="1">
      <c r="A13" s="177" t="s">
        <v>324</v>
      </c>
      <c r="B13" s="231"/>
      <c r="C13" s="227" t="s">
        <v>449</v>
      </c>
      <c r="D13" s="228"/>
      <c r="E13" s="249"/>
      <c r="F13" s="236"/>
      <c r="G13" s="236"/>
      <c r="H13" s="236"/>
      <c r="I13" s="120"/>
      <c r="J13" s="117"/>
    </row>
    <row r="14" spans="1:20" ht="10.9" customHeight="1">
      <c r="A14" s="116"/>
      <c r="B14" s="120"/>
      <c r="C14" s="93"/>
      <c r="D14" s="93"/>
      <c r="E14" s="184"/>
      <c r="F14" s="184"/>
      <c r="G14" s="184"/>
      <c r="H14" s="184"/>
      <c r="I14" s="119"/>
      <c r="J14" s="121"/>
    </row>
    <row r="15" spans="1:20" ht="22.9" customHeight="1">
      <c r="A15" s="177" t="s">
        <v>310</v>
      </c>
      <c r="B15" s="231"/>
      <c r="C15" s="227" t="s">
        <v>450</v>
      </c>
      <c r="D15" s="228"/>
      <c r="E15" s="232"/>
      <c r="F15" s="218"/>
      <c r="G15" s="122" t="s">
        <v>332</v>
      </c>
      <c r="H15" s="225" t="s">
        <v>451</v>
      </c>
      <c r="I15" s="226"/>
      <c r="J15" s="123"/>
    </row>
    <row r="16" spans="1:20" ht="10.9" customHeight="1">
      <c r="A16" s="116"/>
      <c r="B16" s="120"/>
      <c r="C16" s="119"/>
      <c r="D16" s="119"/>
      <c r="E16" s="184"/>
      <c r="F16" s="184"/>
      <c r="G16" s="210"/>
      <c r="H16" s="210"/>
      <c r="I16" s="119"/>
      <c r="J16" s="121"/>
    </row>
    <row r="17" spans="1:10" ht="22.9" customHeight="1">
      <c r="A17" s="124"/>
      <c r="B17" s="122" t="s">
        <v>333</v>
      </c>
      <c r="C17" s="227" t="s">
        <v>452</v>
      </c>
      <c r="D17" s="228"/>
      <c r="E17" s="125"/>
      <c r="F17" s="125"/>
      <c r="G17" s="125"/>
      <c r="H17" s="125"/>
      <c r="I17" s="125"/>
      <c r="J17" s="123"/>
    </row>
    <row r="18" spans="1:10">
      <c r="A18" s="229"/>
      <c r="B18" s="230"/>
      <c r="C18" s="184"/>
      <c r="D18" s="184"/>
      <c r="E18" s="184"/>
      <c r="F18" s="184"/>
      <c r="G18" s="184"/>
      <c r="H18" s="184"/>
      <c r="I18" s="119"/>
      <c r="J18" s="121"/>
    </row>
    <row r="19" spans="1:10">
      <c r="A19" s="216" t="s">
        <v>311</v>
      </c>
      <c r="B19" s="217"/>
      <c r="C19" s="222" t="s">
        <v>453</v>
      </c>
      <c r="D19" s="223"/>
      <c r="E19" s="223"/>
      <c r="F19" s="223"/>
      <c r="G19" s="223"/>
      <c r="H19" s="223"/>
      <c r="I19" s="223"/>
      <c r="J19" s="224"/>
    </row>
    <row r="20" spans="1:10">
      <c r="A20" s="118"/>
      <c r="B20" s="119"/>
      <c r="C20" s="126"/>
      <c r="D20" s="119"/>
      <c r="E20" s="184"/>
      <c r="F20" s="184"/>
      <c r="G20" s="184"/>
      <c r="H20" s="184"/>
      <c r="I20" s="119"/>
      <c r="J20" s="121"/>
    </row>
    <row r="21" spans="1:10">
      <c r="A21" s="216" t="s">
        <v>312</v>
      </c>
      <c r="B21" s="217"/>
      <c r="C21" s="225">
        <v>10020</v>
      </c>
      <c r="D21" s="226"/>
      <c r="E21" s="184"/>
      <c r="F21" s="184"/>
      <c r="G21" s="222" t="s">
        <v>454</v>
      </c>
      <c r="H21" s="223"/>
      <c r="I21" s="223"/>
      <c r="J21" s="224"/>
    </row>
    <row r="22" spans="1:10">
      <c r="A22" s="118"/>
      <c r="B22" s="119"/>
      <c r="C22" s="119"/>
      <c r="D22" s="119"/>
      <c r="E22" s="184"/>
      <c r="F22" s="184"/>
      <c r="G22" s="184"/>
      <c r="H22" s="184"/>
      <c r="I22" s="119"/>
      <c r="J22" s="121"/>
    </row>
    <row r="23" spans="1:10">
      <c r="A23" s="216" t="s">
        <v>313</v>
      </c>
      <c r="B23" s="217"/>
      <c r="C23" s="222" t="s">
        <v>455</v>
      </c>
      <c r="D23" s="223"/>
      <c r="E23" s="223"/>
      <c r="F23" s="223"/>
      <c r="G23" s="223"/>
      <c r="H23" s="223"/>
      <c r="I23" s="223"/>
      <c r="J23" s="224"/>
    </row>
    <row r="24" spans="1:10">
      <c r="A24" s="118"/>
      <c r="B24" s="119"/>
      <c r="C24" s="93"/>
      <c r="D24" s="119"/>
      <c r="E24" s="184"/>
      <c r="F24" s="184"/>
      <c r="G24" s="184"/>
      <c r="H24" s="184"/>
      <c r="I24" s="119"/>
      <c r="J24" s="121"/>
    </row>
    <row r="25" spans="1:10">
      <c r="A25" s="216" t="s">
        <v>314</v>
      </c>
      <c r="B25" s="217"/>
      <c r="C25" s="219" t="s">
        <v>456</v>
      </c>
      <c r="D25" s="220"/>
      <c r="E25" s="220"/>
      <c r="F25" s="220"/>
      <c r="G25" s="220"/>
      <c r="H25" s="220"/>
      <c r="I25" s="220"/>
      <c r="J25" s="221"/>
    </row>
    <row r="26" spans="1:10">
      <c r="A26" s="118"/>
      <c r="B26" s="119"/>
      <c r="C26" s="126"/>
      <c r="D26" s="119"/>
      <c r="E26" s="184"/>
      <c r="F26" s="184"/>
      <c r="G26" s="184"/>
      <c r="H26" s="184"/>
      <c r="I26" s="119"/>
      <c r="J26" s="121"/>
    </row>
    <row r="27" spans="1:10">
      <c r="A27" s="216" t="s">
        <v>315</v>
      </c>
      <c r="B27" s="217"/>
      <c r="C27" s="219" t="s">
        <v>457</v>
      </c>
      <c r="D27" s="220"/>
      <c r="E27" s="220"/>
      <c r="F27" s="220"/>
      <c r="G27" s="220"/>
      <c r="H27" s="220"/>
      <c r="I27" s="220"/>
      <c r="J27" s="221"/>
    </row>
    <row r="28" spans="1:10" ht="13.9" customHeight="1">
      <c r="A28" s="118"/>
      <c r="B28" s="119"/>
      <c r="C28" s="126"/>
      <c r="D28" s="119"/>
      <c r="E28" s="184"/>
      <c r="F28" s="184"/>
      <c r="G28" s="184"/>
      <c r="H28" s="184"/>
      <c r="I28" s="119"/>
      <c r="J28" s="121"/>
    </row>
    <row r="29" spans="1:10" ht="22.9" customHeight="1">
      <c r="A29" s="177" t="s">
        <v>325</v>
      </c>
      <c r="B29" s="217"/>
      <c r="C29" s="43">
        <v>9442</v>
      </c>
      <c r="D29" s="127"/>
      <c r="E29" s="191"/>
      <c r="F29" s="191"/>
      <c r="G29" s="191"/>
      <c r="H29" s="191"/>
      <c r="I29" s="128"/>
      <c r="J29" s="129"/>
    </row>
    <row r="30" spans="1:10">
      <c r="A30" s="118"/>
      <c r="B30" s="119"/>
      <c r="C30" s="119"/>
      <c r="D30" s="119"/>
      <c r="E30" s="184"/>
      <c r="F30" s="184"/>
      <c r="G30" s="184"/>
      <c r="H30" s="184"/>
      <c r="I30" s="128"/>
      <c r="J30" s="129"/>
    </row>
    <row r="31" spans="1:10">
      <c r="A31" s="216" t="s">
        <v>316</v>
      </c>
      <c r="B31" s="217"/>
      <c r="C31" s="44" t="s">
        <v>336</v>
      </c>
      <c r="D31" s="215" t="s">
        <v>334</v>
      </c>
      <c r="E31" s="195"/>
      <c r="F31" s="195"/>
      <c r="G31" s="195"/>
      <c r="H31" s="130"/>
      <c r="I31" s="131" t="s">
        <v>335</v>
      </c>
      <c r="J31" s="132" t="s">
        <v>336</v>
      </c>
    </row>
    <row r="32" spans="1:10">
      <c r="A32" s="216"/>
      <c r="B32" s="217"/>
      <c r="C32" s="133"/>
      <c r="D32" s="105"/>
      <c r="E32" s="218"/>
      <c r="F32" s="218"/>
      <c r="G32" s="218"/>
      <c r="H32" s="218"/>
      <c r="I32" s="128"/>
      <c r="J32" s="129"/>
    </row>
    <row r="33" spans="1:10">
      <c r="A33" s="216" t="s">
        <v>326</v>
      </c>
      <c r="B33" s="217"/>
      <c r="C33" s="43" t="s">
        <v>338</v>
      </c>
      <c r="D33" s="215" t="s">
        <v>337</v>
      </c>
      <c r="E33" s="195"/>
      <c r="F33" s="195"/>
      <c r="G33" s="195"/>
      <c r="H33" s="125"/>
      <c r="I33" s="131" t="s">
        <v>338</v>
      </c>
      <c r="J33" s="132" t="s">
        <v>339</v>
      </c>
    </row>
    <row r="34" spans="1:10">
      <c r="A34" s="118"/>
      <c r="B34" s="119"/>
      <c r="C34" s="119"/>
      <c r="D34" s="119"/>
      <c r="E34" s="184"/>
      <c r="F34" s="184"/>
      <c r="G34" s="184"/>
      <c r="H34" s="184"/>
      <c r="I34" s="119"/>
      <c r="J34" s="121"/>
    </row>
    <row r="35" spans="1:10">
      <c r="A35" s="215" t="s">
        <v>327</v>
      </c>
      <c r="B35" s="195"/>
      <c r="C35" s="195"/>
      <c r="D35" s="195"/>
      <c r="E35" s="195" t="s">
        <v>317</v>
      </c>
      <c r="F35" s="195"/>
      <c r="G35" s="195"/>
      <c r="H35" s="195"/>
      <c r="I35" s="195"/>
      <c r="J35" s="134" t="s">
        <v>318</v>
      </c>
    </row>
    <row r="36" spans="1:10">
      <c r="A36" s="118"/>
      <c r="B36" s="119"/>
      <c r="C36" s="119"/>
      <c r="D36" s="119"/>
      <c r="E36" s="184"/>
      <c r="F36" s="184"/>
      <c r="G36" s="184"/>
      <c r="H36" s="184"/>
      <c r="I36" s="119"/>
      <c r="J36" s="129"/>
    </row>
    <row r="37" spans="1:10">
      <c r="A37" s="206" t="s">
        <v>458</v>
      </c>
      <c r="B37" s="207"/>
      <c r="C37" s="207"/>
      <c r="D37" s="207"/>
      <c r="E37" s="206" t="s">
        <v>464</v>
      </c>
      <c r="F37" s="207"/>
      <c r="G37" s="207"/>
      <c r="H37" s="207"/>
      <c r="I37" s="208"/>
      <c r="J37" s="155" t="s">
        <v>459</v>
      </c>
    </row>
    <row r="38" spans="1:10">
      <c r="A38" s="83"/>
      <c r="B38" s="93"/>
      <c r="C38" s="95"/>
      <c r="D38" s="214"/>
      <c r="E38" s="214"/>
      <c r="F38" s="214"/>
      <c r="G38" s="214"/>
      <c r="H38" s="214"/>
      <c r="I38" s="214"/>
      <c r="J38" s="84"/>
    </row>
    <row r="39" spans="1:10">
      <c r="A39" s="206" t="s">
        <v>460</v>
      </c>
      <c r="B39" s="207"/>
      <c r="C39" s="207"/>
      <c r="D39" s="208"/>
      <c r="E39" s="206" t="s">
        <v>461</v>
      </c>
      <c r="F39" s="207"/>
      <c r="G39" s="207"/>
      <c r="H39" s="207"/>
      <c r="I39" s="208"/>
      <c r="J39" s="158" t="s">
        <v>462</v>
      </c>
    </row>
    <row r="40" spans="1:10">
      <c r="A40" s="83"/>
      <c r="B40" s="93"/>
      <c r="C40" s="95"/>
      <c r="D40" s="94"/>
      <c r="E40" s="214"/>
      <c r="F40" s="214"/>
      <c r="G40" s="214"/>
      <c r="H40" s="214"/>
      <c r="I40" s="92"/>
      <c r="J40" s="84"/>
    </row>
    <row r="41" spans="1:10">
      <c r="A41" s="211" t="s">
        <v>463</v>
      </c>
      <c r="B41" s="212"/>
      <c r="C41" s="212"/>
      <c r="D41" s="213"/>
      <c r="E41" s="206" t="s">
        <v>464</v>
      </c>
      <c r="F41" s="207"/>
      <c r="G41" s="207"/>
      <c r="H41" s="207"/>
      <c r="I41" s="208"/>
      <c r="J41" s="140" t="s">
        <v>465</v>
      </c>
    </row>
    <row r="42" spans="1:10">
      <c r="A42" s="83"/>
      <c r="B42" s="93"/>
      <c r="C42" s="95"/>
      <c r="D42" s="94"/>
      <c r="E42" s="214"/>
      <c r="F42" s="214"/>
      <c r="G42" s="214"/>
      <c r="H42" s="214"/>
      <c r="I42" s="92"/>
      <c r="J42" s="84"/>
    </row>
    <row r="43" spans="1:10">
      <c r="A43" s="211" t="s">
        <v>466</v>
      </c>
      <c r="B43" s="212"/>
      <c r="C43" s="212"/>
      <c r="D43" s="213"/>
      <c r="E43" s="206" t="s">
        <v>467</v>
      </c>
      <c r="F43" s="207"/>
      <c r="G43" s="207"/>
      <c r="H43" s="207"/>
      <c r="I43" s="208"/>
      <c r="J43" s="140">
        <v>80772529</v>
      </c>
    </row>
    <row r="44" spans="1:10">
      <c r="A44" s="85"/>
      <c r="B44" s="95"/>
      <c r="C44" s="209"/>
      <c r="D44" s="209"/>
      <c r="E44" s="210"/>
      <c r="F44" s="210"/>
      <c r="G44" s="209"/>
      <c r="H44" s="209"/>
      <c r="I44" s="209"/>
      <c r="J44" s="84"/>
    </row>
    <row r="45" spans="1:10">
      <c r="A45" s="206" t="s">
        <v>468</v>
      </c>
      <c r="B45" s="207"/>
      <c r="C45" s="207"/>
      <c r="D45" s="208"/>
      <c r="E45" s="206" t="s">
        <v>464</v>
      </c>
      <c r="F45" s="207"/>
      <c r="G45" s="207"/>
      <c r="H45" s="207"/>
      <c r="I45" s="208"/>
      <c r="J45" s="140" t="s">
        <v>469</v>
      </c>
    </row>
    <row r="46" spans="1:10">
      <c r="A46" s="85"/>
      <c r="B46" s="97"/>
      <c r="C46" s="97"/>
      <c r="D46" s="97"/>
      <c r="E46" s="96"/>
      <c r="F46" s="96"/>
      <c r="G46" s="97"/>
      <c r="H46" s="97"/>
      <c r="I46" s="97"/>
      <c r="J46" s="84"/>
    </row>
    <row r="47" spans="1:10">
      <c r="A47" s="98"/>
      <c r="B47" s="99"/>
      <c r="C47" s="99"/>
      <c r="D47" s="143" t="s">
        <v>470</v>
      </c>
      <c r="E47" s="141"/>
      <c r="F47" s="142"/>
      <c r="G47" s="142"/>
      <c r="H47" s="142"/>
      <c r="I47" s="143" t="s">
        <v>471</v>
      </c>
      <c r="J47" s="140" t="s">
        <v>472</v>
      </c>
    </row>
    <row r="48" spans="1:10">
      <c r="A48" s="85"/>
      <c r="B48" s="97"/>
      <c r="C48" s="97"/>
      <c r="D48" s="97"/>
      <c r="E48" s="96"/>
      <c r="F48" s="96"/>
      <c r="G48" s="97"/>
      <c r="H48" s="97"/>
      <c r="I48" s="97"/>
      <c r="J48" s="84"/>
    </row>
    <row r="49" spans="1:10">
      <c r="A49" s="98"/>
      <c r="B49" s="142"/>
      <c r="C49" s="142"/>
      <c r="D49" s="143" t="s">
        <v>473</v>
      </c>
      <c r="E49" s="141"/>
      <c r="F49" s="142"/>
      <c r="G49" s="142"/>
      <c r="H49" s="142"/>
      <c r="I49" s="143" t="s">
        <v>474</v>
      </c>
      <c r="J49" s="140">
        <v>5527988000</v>
      </c>
    </row>
    <row r="50" spans="1:10">
      <c r="A50" s="85"/>
      <c r="B50" s="97"/>
      <c r="C50" s="97"/>
      <c r="D50" s="97"/>
      <c r="E50" s="96"/>
      <c r="F50" s="96"/>
      <c r="G50" s="97"/>
      <c r="H50" s="97"/>
      <c r="I50" s="97"/>
      <c r="J50" s="84"/>
    </row>
    <row r="51" spans="1:10">
      <c r="A51" s="98"/>
      <c r="B51" s="142"/>
      <c r="C51" s="142"/>
      <c r="D51" s="143" t="s">
        <v>475</v>
      </c>
      <c r="E51" s="141"/>
      <c r="F51" s="142"/>
      <c r="G51" s="142"/>
      <c r="H51" s="142"/>
      <c r="I51" s="143" t="s">
        <v>542</v>
      </c>
      <c r="J51" s="140" t="s">
        <v>543</v>
      </c>
    </row>
    <row r="52" spans="1:10">
      <c r="A52" s="85"/>
      <c r="B52" s="97"/>
      <c r="C52" s="97"/>
      <c r="D52" s="97"/>
      <c r="E52" s="96"/>
      <c r="F52" s="96"/>
      <c r="G52" s="97"/>
      <c r="H52" s="97"/>
      <c r="I52" s="97"/>
      <c r="J52" s="84"/>
    </row>
    <row r="53" spans="1:10">
      <c r="A53" s="98"/>
      <c r="B53" s="142"/>
      <c r="C53" s="142"/>
      <c r="D53" s="143" t="s">
        <v>476</v>
      </c>
      <c r="E53" s="141"/>
      <c r="F53" s="142"/>
      <c r="G53" s="142"/>
      <c r="H53" s="142"/>
      <c r="I53" s="143" t="s">
        <v>544</v>
      </c>
      <c r="J53" s="140">
        <v>12530890156</v>
      </c>
    </row>
    <row r="54" spans="1:10">
      <c r="A54" s="85"/>
      <c r="B54" s="97"/>
      <c r="C54" s="97"/>
      <c r="D54" s="97"/>
      <c r="E54" s="96"/>
      <c r="F54" s="96"/>
      <c r="G54" s="97"/>
      <c r="H54" s="97"/>
      <c r="I54" s="97"/>
      <c r="J54" s="84"/>
    </row>
    <row r="55" spans="1:10">
      <c r="A55" s="98"/>
      <c r="B55" s="142"/>
      <c r="C55" s="142"/>
      <c r="D55" s="143" t="s">
        <v>477</v>
      </c>
      <c r="E55" s="156"/>
      <c r="F55" s="156"/>
      <c r="G55" s="156"/>
      <c r="H55" s="157"/>
      <c r="I55" s="158" t="s">
        <v>546</v>
      </c>
      <c r="J55" s="140">
        <v>17573462</v>
      </c>
    </row>
    <row r="56" spans="1:10">
      <c r="A56" s="85"/>
      <c r="B56" s="97"/>
      <c r="C56" s="97"/>
      <c r="D56" s="97"/>
      <c r="E56" s="96"/>
      <c r="F56" s="96"/>
      <c r="G56" s="97"/>
      <c r="H56" s="97"/>
      <c r="I56" s="97"/>
      <c r="J56" s="84"/>
    </row>
    <row r="57" spans="1:10">
      <c r="A57" s="98"/>
      <c r="B57" s="142"/>
      <c r="C57" s="142"/>
      <c r="D57" s="143" t="s">
        <v>478</v>
      </c>
      <c r="E57" s="156"/>
      <c r="F57" s="156"/>
      <c r="G57" s="156"/>
      <c r="H57" s="157"/>
      <c r="I57" s="158" t="s">
        <v>545</v>
      </c>
      <c r="J57" s="140" t="s">
        <v>479</v>
      </c>
    </row>
    <row r="58" spans="1:10">
      <c r="A58" s="85"/>
      <c r="B58" s="97"/>
      <c r="C58" s="97"/>
      <c r="D58" s="97"/>
      <c r="E58" s="96"/>
      <c r="F58" s="96"/>
      <c r="G58" s="97"/>
      <c r="H58" s="97"/>
      <c r="I58" s="97"/>
      <c r="J58" s="84"/>
    </row>
    <row r="59" spans="1:10">
      <c r="A59" s="98"/>
      <c r="B59" s="142"/>
      <c r="C59" s="142"/>
      <c r="D59" s="143" t="s">
        <v>480</v>
      </c>
      <c r="E59" s="142"/>
      <c r="F59" s="142"/>
      <c r="G59" s="142"/>
      <c r="H59" s="143"/>
      <c r="I59" s="158" t="s">
        <v>545</v>
      </c>
      <c r="J59" s="140" t="s">
        <v>481</v>
      </c>
    </row>
    <row r="60" spans="1:10">
      <c r="A60" s="85"/>
      <c r="B60" s="97"/>
      <c r="C60" s="97"/>
      <c r="D60" s="97"/>
      <c r="E60" s="96"/>
      <c r="F60" s="96"/>
      <c r="G60" s="97"/>
      <c r="H60" s="97"/>
      <c r="I60" s="97"/>
      <c r="J60" s="84"/>
    </row>
    <row r="61" spans="1:10">
      <c r="A61" s="98"/>
      <c r="B61" s="142"/>
      <c r="C61" s="142"/>
      <c r="D61" s="143" t="s">
        <v>482</v>
      </c>
      <c r="E61" s="141"/>
      <c r="F61" s="142"/>
      <c r="G61" s="142"/>
      <c r="H61" s="142"/>
      <c r="I61" s="141" t="s">
        <v>547</v>
      </c>
      <c r="J61" s="140">
        <v>70216036</v>
      </c>
    </row>
    <row r="62" spans="1:10">
      <c r="A62" s="85"/>
      <c r="B62" s="97"/>
      <c r="C62" s="97"/>
      <c r="D62" s="97"/>
      <c r="E62" s="96"/>
      <c r="F62" s="96"/>
      <c r="G62" s="97"/>
      <c r="H62" s="97"/>
      <c r="I62" s="97"/>
      <c r="J62" s="84"/>
    </row>
    <row r="63" spans="1:10">
      <c r="A63" s="98"/>
      <c r="B63" s="142"/>
      <c r="C63" s="142"/>
      <c r="D63" s="143" t="s">
        <v>483</v>
      </c>
      <c r="E63" s="141"/>
      <c r="F63" s="142"/>
      <c r="G63" s="142"/>
      <c r="H63" s="142"/>
      <c r="I63" s="141" t="s">
        <v>484</v>
      </c>
      <c r="J63" s="140" t="s">
        <v>485</v>
      </c>
    </row>
    <row r="64" spans="1:10">
      <c r="A64" s="85"/>
      <c r="B64" s="97"/>
      <c r="C64" s="97"/>
      <c r="D64" s="97"/>
      <c r="E64" s="96"/>
      <c r="F64" s="96"/>
      <c r="G64" s="97"/>
      <c r="H64" s="97"/>
      <c r="I64" s="97"/>
      <c r="J64" s="84"/>
    </row>
    <row r="65" spans="1:10">
      <c r="A65" s="141"/>
      <c r="B65" s="142"/>
      <c r="C65" s="142"/>
      <c r="D65" s="143" t="s">
        <v>486</v>
      </c>
      <c r="E65" s="141"/>
      <c r="F65" s="142"/>
      <c r="G65" s="142"/>
      <c r="H65" s="142"/>
      <c r="I65" s="141" t="s">
        <v>487</v>
      </c>
      <c r="J65" s="140" t="s">
        <v>488</v>
      </c>
    </row>
    <row r="66" spans="1:10">
      <c r="A66" s="85"/>
      <c r="B66" s="97"/>
      <c r="C66" s="97"/>
      <c r="D66" s="97"/>
      <c r="E66" s="96"/>
      <c r="F66" s="96"/>
      <c r="G66" s="97"/>
      <c r="H66" s="97"/>
      <c r="I66" s="97"/>
      <c r="J66" s="84"/>
    </row>
    <row r="67" spans="1:10">
      <c r="A67" s="141"/>
      <c r="B67" s="142"/>
      <c r="C67" s="142"/>
      <c r="D67" s="143" t="s">
        <v>489</v>
      </c>
      <c r="E67" s="141"/>
      <c r="F67" s="142"/>
      <c r="G67" s="142"/>
      <c r="H67" s="142"/>
      <c r="I67" s="141" t="s">
        <v>467</v>
      </c>
      <c r="J67" s="140">
        <v>80997479</v>
      </c>
    </row>
    <row r="68" spans="1:10">
      <c r="A68" s="85"/>
      <c r="B68" s="97"/>
      <c r="C68" s="97"/>
      <c r="D68" s="97"/>
      <c r="E68" s="96"/>
      <c r="F68" s="96"/>
      <c r="G68" s="97"/>
      <c r="H68" s="97"/>
      <c r="I68" s="97"/>
      <c r="J68" s="84"/>
    </row>
    <row r="69" spans="1:10">
      <c r="A69" s="141"/>
      <c r="B69" s="142"/>
      <c r="C69" s="142"/>
      <c r="D69" s="143" t="s">
        <v>490</v>
      </c>
      <c r="E69" s="141"/>
      <c r="F69" s="142"/>
      <c r="G69" s="142"/>
      <c r="H69" s="142"/>
      <c r="I69" s="141" t="s">
        <v>575</v>
      </c>
      <c r="J69" s="140" t="s">
        <v>491</v>
      </c>
    </row>
    <row r="70" spans="1:10">
      <c r="A70" s="85"/>
      <c r="B70" s="97"/>
      <c r="C70" s="97"/>
      <c r="D70" s="97"/>
      <c r="E70" s="96"/>
      <c r="F70" s="96"/>
      <c r="G70" s="97"/>
      <c r="H70" s="97"/>
      <c r="I70" s="97"/>
      <c r="J70" s="84"/>
    </row>
    <row r="71" spans="1:10">
      <c r="A71" s="141"/>
      <c r="B71" s="142"/>
      <c r="C71" s="142"/>
      <c r="D71" s="143" t="s">
        <v>492</v>
      </c>
      <c r="E71" s="160"/>
      <c r="F71" s="159"/>
      <c r="G71" s="159"/>
      <c r="H71" s="159"/>
      <c r="I71" s="160" t="s">
        <v>549</v>
      </c>
      <c r="J71" s="140">
        <v>80115815</v>
      </c>
    </row>
    <row r="72" spans="1:10">
      <c r="A72" s="85"/>
      <c r="B72" s="97"/>
      <c r="C72" s="97"/>
      <c r="D72" s="97"/>
      <c r="E72" s="96"/>
      <c r="F72" s="96"/>
      <c r="G72" s="97"/>
      <c r="H72" s="97"/>
      <c r="I72" s="97"/>
      <c r="J72" s="84"/>
    </row>
    <row r="73" spans="1:10">
      <c r="A73" s="141"/>
      <c r="B73" s="142"/>
      <c r="C73" s="142"/>
      <c r="D73" s="143" t="s">
        <v>493</v>
      </c>
      <c r="E73" s="141"/>
      <c r="F73" s="142"/>
      <c r="G73" s="142"/>
      <c r="H73" s="142"/>
      <c r="I73" s="141" t="s">
        <v>550</v>
      </c>
      <c r="J73" s="140">
        <v>41388045</v>
      </c>
    </row>
    <row r="74" spans="1:10">
      <c r="A74" s="85"/>
      <c r="B74" s="97"/>
      <c r="C74" s="97"/>
      <c r="D74" s="97"/>
      <c r="E74" s="96"/>
      <c r="F74" s="96"/>
      <c r="G74" s="97"/>
      <c r="H74" s="97"/>
      <c r="I74" s="97"/>
      <c r="J74" s="84"/>
    </row>
    <row r="75" spans="1:10">
      <c r="A75" s="141"/>
      <c r="B75" s="142"/>
      <c r="C75" s="142"/>
      <c r="D75" s="143" t="s">
        <v>494</v>
      </c>
      <c r="E75" s="141"/>
      <c r="F75" s="142"/>
      <c r="G75" s="142"/>
      <c r="H75" s="142"/>
      <c r="I75" s="141" t="s">
        <v>548</v>
      </c>
      <c r="J75" s="140" t="s">
        <v>495</v>
      </c>
    </row>
    <row r="76" spans="1:10">
      <c r="A76" s="85"/>
      <c r="B76" s="95"/>
      <c r="C76" s="95"/>
      <c r="D76" s="93"/>
      <c r="E76" s="210"/>
      <c r="F76" s="210"/>
      <c r="G76" s="209"/>
      <c r="H76" s="209"/>
      <c r="I76" s="93"/>
      <c r="J76" s="84"/>
    </row>
    <row r="77" spans="1:10">
      <c r="A77" s="206"/>
      <c r="B77" s="207"/>
      <c r="C77" s="207"/>
      <c r="D77" s="208"/>
      <c r="E77" s="206"/>
      <c r="F77" s="207"/>
      <c r="G77" s="207"/>
      <c r="H77" s="207"/>
      <c r="I77" s="208"/>
      <c r="J77" s="43"/>
    </row>
    <row r="78" spans="1:10">
      <c r="A78" s="135"/>
      <c r="B78" s="126"/>
      <c r="C78" s="126"/>
      <c r="D78" s="119"/>
      <c r="E78" s="184"/>
      <c r="F78" s="184"/>
      <c r="G78" s="204"/>
      <c r="H78" s="204"/>
      <c r="I78" s="119"/>
      <c r="J78" s="136" t="s">
        <v>340</v>
      </c>
    </row>
    <row r="79" spans="1:10">
      <c r="A79" s="135"/>
      <c r="B79" s="126"/>
      <c r="C79" s="126"/>
      <c r="D79" s="119"/>
      <c r="E79" s="184"/>
      <c r="F79" s="184"/>
      <c r="G79" s="204"/>
      <c r="H79" s="204"/>
      <c r="I79" s="119"/>
      <c r="J79" s="136" t="s">
        <v>341</v>
      </c>
    </row>
    <row r="80" spans="1:10" ht="14.45" customHeight="1">
      <c r="A80" s="177" t="s">
        <v>319</v>
      </c>
      <c r="B80" s="178"/>
      <c r="C80" s="197" t="s">
        <v>340</v>
      </c>
      <c r="D80" s="198"/>
      <c r="E80" s="199" t="s">
        <v>342</v>
      </c>
      <c r="F80" s="200"/>
      <c r="G80" s="201" t="s">
        <v>496</v>
      </c>
      <c r="H80" s="202"/>
      <c r="I80" s="202"/>
      <c r="J80" s="203"/>
    </row>
    <row r="81" spans="1:10">
      <c r="A81" s="135"/>
      <c r="B81" s="126"/>
      <c r="C81" s="204"/>
      <c r="D81" s="204"/>
      <c r="E81" s="184"/>
      <c r="F81" s="184"/>
      <c r="G81" s="205" t="s">
        <v>343</v>
      </c>
      <c r="H81" s="205"/>
      <c r="I81" s="205"/>
      <c r="J81" s="112"/>
    </row>
    <row r="82" spans="1:10" ht="13.9" customHeight="1">
      <c r="A82" s="177" t="s">
        <v>320</v>
      </c>
      <c r="B82" s="178"/>
      <c r="C82" s="188" t="s">
        <v>554</v>
      </c>
      <c r="D82" s="189"/>
      <c r="E82" s="189"/>
      <c r="F82" s="189"/>
      <c r="G82" s="189"/>
      <c r="H82" s="189"/>
      <c r="I82" s="189"/>
      <c r="J82" s="190"/>
    </row>
    <row r="83" spans="1:10">
      <c r="A83" s="118"/>
      <c r="B83" s="119"/>
      <c r="C83" s="191" t="s">
        <v>321</v>
      </c>
      <c r="D83" s="191"/>
      <c r="E83" s="191"/>
      <c r="F83" s="191"/>
      <c r="G83" s="191"/>
      <c r="H83" s="191"/>
      <c r="I83" s="191"/>
      <c r="J83" s="121"/>
    </row>
    <row r="84" spans="1:10">
      <c r="A84" s="177" t="s">
        <v>322</v>
      </c>
      <c r="B84" s="178"/>
      <c r="C84" s="192" t="s">
        <v>552</v>
      </c>
      <c r="D84" s="193"/>
      <c r="E84" s="194"/>
      <c r="F84" s="184"/>
      <c r="G84" s="184"/>
      <c r="H84" s="195"/>
      <c r="I84" s="195"/>
      <c r="J84" s="196"/>
    </row>
    <row r="85" spans="1:10">
      <c r="A85" s="118"/>
      <c r="B85" s="119"/>
      <c r="C85" s="126"/>
      <c r="D85" s="119"/>
      <c r="E85" s="184"/>
      <c r="F85" s="184"/>
      <c r="G85" s="184"/>
      <c r="H85" s="184"/>
      <c r="I85" s="119"/>
      <c r="J85" s="121"/>
    </row>
    <row r="86" spans="1:10" ht="14.45" customHeight="1">
      <c r="A86" s="177" t="s">
        <v>314</v>
      </c>
      <c r="B86" s="178"/>
      <c r="C86" s="185" t="s">
        <v>553</v>
      </c>
      <c r="D86" s="186"/>
      <c r="E86" s="186"/>
      <c r="F86" s="186"/>
      <c r="G86" s="186"/>
      <c r="H86" s="186"/>
      <c r="I86" s="186"/>
      <c r="J86" s="187"/>
    </row>
    <row r="87" spans="1:10">
      <c r="A87" s="118"/>
      <c r="B87" s="119"/>
      <c r="C87" s="119"/>
      <c r="D87" s="119"/>
      <c r="E87" s="184"/>
      <c r="F87" s="184"/>
      <c r="G87" s="184"/>
      <c r="H87" s="184"/>
      <c r="I87" s="119"/>
      <c r="J87" s="121"/>
    </row>
    <row r="88" spans="1:10">
      <c r="A88" s="177" t="s">
        <v>344</v>
      </c>
      <c r="B88" s="178"/>
      <c r="C88" s="179" t="s">
        <v>497</v>
      </c>
      <c r="D88" s="180"/>
      <c r="E88" s="180"/>
      <c r="F88" s="180"/>
      <c r="G88" s="180"/>
      <c r="H88" s="180"/>
      <c r="I88" s="180"/>
      <c r="J88" s="181"/>
    </row>
    <row r="89" spans="1:10" ht="14.45" customHeight="1">
      <c r="A89" s="118"/>
      <c r="B89" s="119"/>
      <c r="C89" s="182" t="s">
        <v>345</v>
      </c>
      <c r="D89" s="182"/>
      <c r="E89" s="182"/>
      <c r="F89" s="182"/>
      <c r="G89" s="119"/>
      <c r="H89" s="119"/>
      <c r="I89" s="119"/>
      <c r="J89" s="121"/>
    </row>
    <row r="90" spans="1:10">
      <c r="A90" s="177" t="s">
        <v>346</v>
      </c>
      <c r="B90" s="178"/>
      <c r="C90" s="179" t="s">
        <v>498</v>
      </c>
      <c r="D90" s="180"/>
      <c r="E90" s="180"/>
      <c r="F90" s="180"/>
      <c r="G90" s="180"/>
      <c r="H90" s="180"/>
      <c r="I90" s="180"/>
      <c r="J90" s="181"/>
    </row>
    <row r="91" spans="1:10" ht="14.45" customHeight="1">
      <c r="A91" s="137"/>
      <c r="B91" s="138"/>
      <c r="C91" s="183" t="s">
        <v>347</v>
      </c>
      <c r="D91" s="183"/>
      <c r="E91" s="183"/>
      <c r="F91" s="183"/>
      <c r="G91" s="183"/>
      <c r="H91" s="138"/>
      <c r="I91" s="138"/>
      <c r="J91" s="139"/>
    </row>
    <row r="98" ht="27" customHeight="1"/>
    <row r="102" ht="38.450000000000003" customHeight="1"/>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77:D77"/>
    <mergeCell ref="E77:I77"/>
    <mergeCell ref="E78:F78"/>
    <mergeCell ref="G78:H78"/>
    <mergeCell ref="E79:F79"/>
    <mergeCell ref="G79:H79"/>
    <mergeCell ref="C44:D44"/>
    <mergeCell ref="E44:F44"/>
    <mergeCell ref="G44:I44"/>
    <mergeCell ref="A45:D45"/>
    <mergeCell ref="E45:I45"/>
    <mergeCell ref="E76:F76"/>
    <mergeCell ref="G76:H76"/>
    <mergeCell ref="A82:B82"/>
    <mergeCell ref="C82:J82"/>
    <mergeCell ref="C83:I83"/>
    <mergeCell ref="A84:B84"/>
    <mergeCell ref="C84:E84"/>
    <mergeCell ref="F84:G84"/>
    <mergeCell ref="H84:J84"/>
    <mergeCell ref="A80:B80"/>
    <mergeCell ref="C80:D80"/>
    <mergeCell ref="E80:F80"/>
    <mergeCell ref="G80:J80"/>
    <mergeCell ref="C81:D81"/>
    <mergeCell ref="E81:F81"/>
    <mergeCell ref="G81:I81"/>
    <mergeCell ref="A88:B88"/>
    <mergeCell ref="C88:J88"/>
    <mergeCell ref="C89:F89"/>
    <mergeCell ref="A90:B90"/>
    <mergeCell ref="C90:J90"/>
    <mergeCell ref="C91:G91"/>
    <mergeCell ref="E85:F85"/>
    <mergeCell ref="G85:H85"/>
    <mergeCell ref="A86:B86"/>
    <mergeCell ref="C86:J86"/>
    <mergeCell ref="E87:F87"/>
    <mergeCell ref="G87:H87"/>
  </mergeCells>
  <dataValidations count="4">
    <dataValidation type="list" allowBlank="1" showInputMessage="1" showErrorMessage="1" sqref="C80:D80" xr:uid="{00000000-0002-0000-0000-000000000000}">
      <formula1>$J$78:$J$79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4"/>
  <sheetViews>
    <sheetView view="pageBreakPreview" topLeftCell="A82" zoomScaleNormal="100" zoomScaleSheetLayoutView="100" workbookViewId="0">
      <selection activeCell="I86" activeCellId="1" sqref="I90 I86"/>
    </sheetView>
  </sheetViews>
  <sheetFormatPr defaultColWidth="8.85546875" defaultRowHeight="12.75"/>
  <cols>
    <col min="1" max="7" width="8.85546875" style="86"/>
    <col min="8" max="9" width="16.42578125" style="89" customWidth="1"/>
    <col min="10" max="10" width="10.28515625" style="86" bestFit="1" customWidth="1"/>
    <col min="11" max="16384" width="8.85546875" style="86"/>
  </cols>
  <sheetData>
    <row r="1" spans="1:9">
      <c r="A1" s="257" t="s">
        <v>1</v>
      </c>
      <c r="B1" s="258"/>
      <c r="C1" s="258"/>
      <c r="D1" s="258"/>
      <c r="E1" s="258"/>
      <c r="F1" s="258"/>
      <c r="G1" s="258"/>
      <c r="H1" s="258"/>
      <c r="I1" s="258"/>
    </row>
    <row r="2" spans="1:9">
      <c r="A2" s="259" t="s">
        <v>557</v>
      </c>
      <c r="B2" s="260"/>
      <c r="C2" s="260"/>
      <c r="D2" s="260"/>
      <c r="E2" s="260"/>
      <c r="F2" s="260"/>
      <c r="G2" s="260"/>
      <c r="H2" s="260"/>
      <c r="I2" s="260"/>
    </row>
    <row r="3" spans="1:9">
      <c r="A3" s="261" t="s">
        <v>446</v>
      </c>
      <c r="B3" s="262"/>
      <c r="C3" s="262"/>
      <c r="D3" s="262"/>
      <c r="E3" s="262"/>
      <c r="F3" s="262"/>
      <c r="G3" s="262"/>
      <c r="H3" s="262"/>
      <c r="I3" s="262"/>
    </row>
    <row r="4" spans="1:9">
      <c r="A4" s="263" t="s">
        <v>499</v>
      </c>
      <c r="B4" s="264"/>
      <c r="C4" s="264"/>
      <c r="D4" s="264"/>
      <c r="E4" s="264"/>
      <c r="F4" s="264"/>
      <c r="G4" s="264"/>
      <c r="H4" s="264"/>
      <c r="I4" s="265"/>
    </row>
    <row r="5" spans="1:9" ht="45">
      <c r="A5" s="268" t="s">
        <v>2</v>
      </c>
      <c r="B5" s="269"/>
      <c r="C5" s="269"/>
      <c r="D5" s="269"/>
      <c r="E5" s="269"/>
      <c r="F5" s="269"/>
      <c r="G5" s="91" t="s">
        <v>101</v>
      </c>
      <c r="H5" s="10" t="s">
        <v>296</v>
      </c>
      <c r="I5" s="10" t="s">
        <v>297</v>
      </c>
    </row>
    <row r="6" spans="1:9">
      <c r="A6" s="266">
        <v>1</v>
      </c>
      <c r="B6" s="267"/>
      <c r="C6" s="267"/>
      <c r="D6" s="267"/>
      <c r="E6" s="267"/>
      <c r="F6" s="267"/>
      <c r="G6" s="90">
        <v>2</v>
      </c>
      <c r="H6" s="10">
        <v>3</v>
      </c>
      <c r="I6" s="10">
        <v>4</v>
      </c>
    </row>
    <row r="7" spans="1:9">
      <c r="A7" s="270"/>
      <c r="B7" s="270"/>
      <c r="C7" s="270"/>
      <c r="D7" s="270"/>
      <c r="E7" s="270"/>
      <c r="F7" s="270"/>
      <c r="G7" s="270"/>
      <c r="H7" s="270"/>
      <c r="I7" s="270"/>
    </row>
    <row r="8" spans="1:9" ht="12.75" customHeight="1">
      <c r="A8" s="251" t="s">
        <v>4</v>
      </c>
      <c r="B8" s="251"/>
      <c r="C8" s="251"/>
      <c r="D8" s="251"/>
      <c r="E8" s="251"/>
      <c r="F8" s="251"/>
      <c r="G8" s="11">
        <v>1</v>
      </c>
      <c r="H8" s="19">
        <v>0</v>
      </c>
      <c r="I8" s="19">
        <v>0</v>
      </c>
    </row>
    <row r="9" spans="1:9" ht="12.75" customHeight="1">
      <c r="A9" s="252" t="s">
        <v>302</v>
      </c>
      <c r="B9" s="252"/>
      <c r="C9" s="252"/>
      <c r="D9" s="252"/>
      <c r="E9" s="252"/>
      <c r="F9" s="252"/>
      <c r="G9" s="12">
        <v>2</v>
      </c>
      <c r="H9" s="87">
        <f>H10+H17+H27+H38+H43</f>
        <v>2444300000</v>
      </c>
      <c r="I9" s="87">
        <f>I10+I17+I27+I38+I43</f>
        <v>2468400000</v>
      </c>
    </row>
    <row r="10" spans="1:9" ht="12.75" customHeight="1">
      <c r="A10" s="254" t="s">
        <v>5</v>
      </c>
      <c r="B10" s="254"/>
      <c r="C10" s="254"/>
      <c r="D10" s="254"/>
      <c r="E10" s="254"/>
      <c r="F10" s="254"/>
      <c r="G10" s="12">
        <v>3</v>
      </c>
      <c r="H10" s="87">
        <f>H11+H12+H13+H14+H15+H16</f>
        <v>97900000</v>
      </c>
      <c r="I10" s="87">
        <f>I11+I12+I13+I14+I15+I16</f>
        <v>95800000</v>
      </c>
    </row>
    <row r="11" spans="1:9" ht="12.75" customHeight="1">
      <c r="A11" s="250" t="s">
        <v>6</v>
      </c>
      <c r="B11" s="250"/>
      <c r="C11" s="250"/>
      <c r="D11" s="250"/>
      <c r="E11" s="250"/>
      <c r="F11" s="250"/>
      <c r="G11" s="11">
        <v>4</v>
      </c>
      <c r="H11" s="19">
        <v>100000</v>
      </c>
      <c r="I11" s="19">
        <v>100000</v>
      </c>
    </row>
    <row r="12" spans="1:9" ht="22.9" customHeight="1">
      <c r="A12" s="250" t="s">
        <v>7</v>
      </c>
      <c r="B12" s="250"/>
      <c r="C12" s="250"/>
      <c r="D12" s="250"/>
      <c r="E12" s="250"/>
      <c r="F12" s="250"/>
      <c r="G12" s="11">
        <v>5</v>
      </c>
      <c r="H12" s="19">
        <v>29800000</v>
      </c>
      <c r="I12" s="19">
        <v>24500000</v>
      </c>
    </row>
    <row r="13" spans="1:9" ht="12.75" customHeight="1">
      <c r="A13" s="250" t="s">
        <v>8</v>
      </c>
      <c r="B13" s="250"/>
      <c r="C13" s="250"/>
      <c r="D13" s="250"/>
      <c r="E13" s="250"/>
      <c r="F13" s="250"/>
      <c r="G13" s="11">
        <v>6</v>
      </c>
      <c r="H13" s="19">
        <v>3700000</v>
      </c>
      <c r="I13" s="19">
        <v>3700000</v>
      </c>
    </row>
    <row r="14" spans="1:9" ht="12.75" customHeight="1">
      <c r="A14" s="250" t="s">
        <v>9</v>
      </c>
      <c r="B14" s="250"/>
      <c r="C14" s="250"/>
      <c r="D14" s="250"/>
      <c r="E14" s="250"/>
      <c r="F14" s="250"/>
      <c r="G14" s="11">
        <v>7</v>
      </c>
      <c r="H14" s="19">
        <v>100000</v>
      </c>
      <c r="I14" s="19">
        <v>100000</v>
      </c>
    </row>
    <row r="15" spans="1:9" ht="12.75" customHeight="1">
      <c r="A15" s="250" t="s">
        <v>10</v>
      </c>
      <c r="B15" s="250"/>
      <c r="C15" s="250"/>
      <c r="D15" s="250"/>
      <c r="E15" s="250"/>
      <c r="F15" s="250"/>
      <c r="G15" s="11">
        <v>8</v>
      </c>
      <c r="H15" s="19">
        <v>64200000</v>
      </c>
      <c r="I15" s="19">
        <v>67400000</v>
      </c>
    </row>
    <row r="16" spans="1:9" ht="12.75" customHeight="1">
      <c r="A16" s="250" t="s">
        <v>11</v>
      </c>
      <c r="B16" s="250"/>
      <c r="C16" s="250"/>
      <c r="D16" s="250"/>
      <c r="E16" s="250"/>
      <c r="F16" s="250"/>
      <c r="G16" s="11">
        <v>9</v>
      </c>
      <c r="H16" s="19">
        <v>0</v>
      </c>
      <c r="I16" s="19">
        <v>0</v>
      </c>
    </row>
    <row r="17" spans="1:9" ht="12.75" customHeight="1">
      <c r="A17" s="254" t="s">
        <v>12</v>
      </c>
      <c r="B17" s="254"/>
      <c r="C17" s="254"/>
      <c r="D17" s="254"/>
      <c r="E17" s="254"/>
      <c r="F17" s="254"/>
      <c r="G17" s="12">
        <v>10</v>
      </c>
      <c r="H17" s="87">
        <f>H18+H19+H20+H21+H22+H23+H24+H25+H26</f>
        <v>1921200000</v>
      </c>
      <c r="I17" s="87">
        <f>I18+I19+I20+I21+I22+I23+I24+I25+I26</f>
        <v>1961200000</v>
      </c>
    </row>
    <row r="18" spans="1:9" ht="12.75" customHeight="1">
      <c r="A18" s="250" t="s">
        <v>13</v>
      </c>
      <c r="B18" s="250"/>
      <c r="C18" s="250"/>
      <c r="D18" s="250"/>
      <c r="E18" s="250"/>
      <c r="F18" s="250"/>
      <c r="G18" s="11">
        <v>11</v>
      </c>
      <c r="H18" s="19">
        <v>160900000</v>
      </c>
      <c r="I18" s="19">
        <v>160900000</v>
      </c>
    </row>
    <row r="19" spans="1:9" ht="12.75" customHeight="1">
      <c r="A19" s="250" t="s">
        <v>14</v>
      </c>
      <c r="B19" s="250"/>
      <c r="C19" s="250"/>
      <c r="D19" s="250"/>
      <c r="E19" s="250"/>
      <c r="F19" s="250"/>
      <c r="G19" s="11">
        <v>12</v>
      </c>
      <c r="H19" s="19">
        <v>464400000</v>
      </c>
      <c r="I19" s="19">
        <v>439000000</v>
      </c>
    </row>
    <row r="20" spans="1:9" ht="12.75" customHeight="1">
      <c r="A20" s="250" t="s">
        <v>15</v>
      </c>
      <c r="B20" s="250"/>
      <c r="C20" s="250"/>
      <c r="D20" s="250"/>
      <c r="E20" s="250"/>
      <c r="F20" s="250"/>
      <c r="G20" s="11">
        <v>13</v>
      </c>
      <c r="H20" s="19">
        <v>495300000</v>
      </c>
      <c r="I20" s="19">
        <v>496200000</v>
      </c>
    </row>
    <row r="21" spans="1:9" ht="12.75" customHeight="1">
      <c r="A21" s="250" t="s">
        <v>16</v>
      </c>
      <c r="B21" s="250"/>
      <c r="C21" s="250"/>
      <c r="D21" s="250"/>
      <c r="E21" s="250"/>
      <c r="F21" s="250"/>
      <c r="G21" s="11">
        <v>14</v>
      </c>
      <c r="H21" s="19">
        <v>61600000</v>
      </c>
      <c r="I21" s="19">
        <v>68400000</v>
      </c>
    </row>
    <row r="22" spans="1:9" ht="12.75" customHeight="1">
      <c r="A22" s="250" t="s">
        <v>17</v>
      </c>
      <c r="B22" s="250"/>
      <c r="C22" s="250"/>
      <c r="D22" s="250"/>
      <c r="E22" s="250"/>
      <c r="F22" s="250"/>
      <c r="G22" s="11">
        <v>15</v>
      </c>
      <c r="H22" s="19">
        <v>0</v>
      </c>
      <c r="I22" s="19">
        <v>0</v>
      </c>
    </row>
    <row r="23" spans="1:9" ht="12.75" customHeight="1">
      <c r="A23" s="250" t="s">
        <v>18</v>
      </c>
      <c r="B23" s="250"/>
      <c r="C23" s="250"/>
      <c r="D23" s="250"/>
      <c r="E23" s="250"/>
      <c r="F23" s="250"/>
      <c r="G23" s="11">
        <v>16</v>
      </c>
      <c r="H23" s="19">
        <v>37300000</v>
      </c>
      <c r="I23" s="19">
        <v>43200000</v>
      </c>
    </row>
    <row r="24" spans="1:9" ht="12.75" customHeight="1">
      <c r="A24" s="250" t="s">
        <v>19</v>
      </c>
      <c r="B24" s="250"/>
      <c r="C24" s="250"/>
      <c r="D24" s="250"/>
      <c r="E24" s="250"/>
      <c r="F24" s="250"/>
      <c r="G24" s="11">
        <v>17</v>
      </c>
      <c r="H24" s="19">
        <v>636900000</v>
      </c>
      <c r="I24" s="19">
        <v>647900000</v>
      </c>
    </row>
    <row r="25" spans="1:9" ht="12.75" customHeight="1">
      <c r="A25" s="250" t="s">
        <v>20</v>
      </c>
      <c r="B25" s="250"/>
      <c r="C25" s="250"/>
      <c r="D25" s="250"/>
      <c r="E25" s="250"/>
      <c r="F25" s="250"/>
      <c r="G25" s="11">
        <v>18</v>
      </c>
      <c r="H25" s="19">
        <v>38200000</v>
      </c>
      <c r="I25" s="19">
        <v>79600000</v>
      </c>
    </row>
    <row r="26" spans="1:9" ht="12.75" customHeight="1">
      <c r="A26" s="250" t="s">
        <v>21</v>
      </c>
      <c r="B26" s="250"/>
      <c r="C26" s="250"/>
      <c r="D26" s="250"/>
      <c r="E26" s="250"/>
      <c r="F26" s="250"/>
      <c r="G26" s="11">
        <v>19</v>
      </c>
      <c r="H26" s="19">
        <v>26600000</v>
      </c>
      <c r="I26" s="19">
        <v>26000000</v>
      </c>
    </row>
    <row r="27" spans="1:9" ht="12.75" customHeight="1">
      <c r="A27" s="254" t="s">
        <v>22</v>
      </c>
      <c r="B27" s="254"/>
      <c r="C27" s="254"/>
      <c r="D27" s="254"/>
      <c r="E27" s="254"/>
      <c r="F27" s="254"/>
      <c r="G27" s="12">
        <v>20</v>
      </c>
      <c r="H27" s="87">
        <f>SUM(H28:H37)</f>
        <v>316000000</v>
      </c>
      <c r="I27" s="87">
        <f>SUM(I28:I37)</f>
        <v>302600000</v>
      </c>
    </row>
    <row r="28" spans="1:9" ht="12.75" customHeight="1">
      <c r="A28" s="250" t="s">
        <v>23</v>
      </c>
      <c r="B28" s="250"/>
      <c r="C28" s="250"/>
      <c r="D28" s="250"/>
      <c r="E28" s="250"/>
      <c r="F28" s="250"/>
      <c r="G28" s="11">
        <v>21</v>
      </c>
      <c r="H28" s="19">
        <v>0</v>
      </c>
      <c r="I28" s="19">
        <v>0</v>
      </c>
    </row>
    <row r="29" spans="1:9" ht="12.75" customHeight="1">
      <c r="A29" s="250" t="s">
        <v>24</v>
      </c>
      <c r="B29" s="250"/>
      <c r="C29" s="250"/>
      <c r="D29" s="250"/>
      <c r="E29" s="250"/>
      <c r="F29" s="250"/>
      <c r="G29" s="11">
        <v>22</v>
      </c>
      <c r="H29" s="19">
        <v>0</v>
      </c>
      <c r="I29" s="19">
        <v>0</v>
      </c>
    </row>
    <row r="30" spans="1:9" ht="12.75" customHeight="1">
      <c r="A30" s="250" t="s">
        <v>25</v>
      </c>
      <c r="B30" s="250"/>
      <c r="C30" s="250"/>
      <c r="D30" s="250"/>
      <c r="E30" s="250"/>
      <c r="F30" s="250"/>
      <c r="G30" s="11">
        <v>23</v>
      </c>
      <c r="H30" s="19">
        <v>0</v>
      </c>
      <c r="I30" s="19">
        <v>0</v>
      </c>
    </row>
    <row r="31" spans="1:9" ht="24" customHeight="1">
      <c r="A31" s="250" t="s">
        <v>26</v>
      </c>
      <c r="B31" s="250"/>
      <c r="C31" s="250"/>
      <c r="D31" s="250"/>
      <c r="E31" s="250"/>
      <c r="F31" s="250"/>
      <c r="G31" s="11">
        <v>24</v>
      </c>
      <c r="H31" s="19">
        <v>133700000</v>
      </c>
      <c r="I31" s="19">
        <v>129600000</v>
      </c>
    </row>
    <row r="32" spans="1:9" ht="23.45" customHeight="1">
      <c r="A32" s="250" t="s">
        <v>27</v>
      </c>
      <c r="B32" s="250"/>
      <c r="C32" s="250"/>
      <c r="D32" s="250"/>
      <c r="E32" s="250"/>
      <c r="F32" s="250"/>
      <c r="G32" s="11">
        <v>25</v>
      </c>
      <c r="H32" s="19">
        <v>0</v>
      </c>
      <c r="I32" s="19">
        <v>0</v>
      </c>
    </row>
    <row r="33" spans="1:9" ht="21.6" customHeight="1">
      <c r="A33" s="250" t="s">
        <v>28</v>
      </c>
      <c r="B33" s="250"/>
      <c r="C33" s="250"/>
      <c r="D33" s="250"/>
      <c r="E33" s="250"/>
      <c r="F33" s="250"/>
      <c r="G33" s="11">
        <v>26</v>
      </c>
      <c r="H33" s="19">
        <v>0</v>
      </c>
      <c r="I33" s="19">
        <v>0</v>
      </c>
    </row>
    <row r="34" spans="1:9" ht="12.75" customHeight="1">
      <c r="A34" s="250" t="s">
        <v>29</v>
      </c>
      <c r="B34" s="250"/>
      <c r="C34" s="250"/>
      <c r="D34" s="250"/>
      <c r="E34" s="250"/>
      <c r="F34" s="250"/>
      <c r="G34" s="11">
        <v>27</v>
      </c>
      <c r="H34" s="19">
        <v>2600000</v>
      </c>
      <c r="I34" s="19">
        <v>2600000</v>
      </c>
    </row>
    <row r="35" spans="1:9" ht="12.75" customHeight="1">
      <c r="A35" s="250" t="s">
        <v>30</v>
      </c>
      <c r="B35" s="250"/>
      <c r="C35" s="250"/>
      <c r="D35" s="250"/>
      <c r="E35" s="250"/>
      <c r="F35" s="250"/>
      <c r="G35" s="11">
        <v>28</v>
      </c>
      <c r="H35" s="19">
        <v>0</v>
      </c>
      <c r="I35" s="19">
        <v>0</v>
      </c>
    </row>
    <row r="36" spans="1:9" ht="12.75" customHeight="1">
      <c r="A36" s="250" t="s">
        <v>31</v>
      </c>
      <c r="B36" s="250"/>
      <c r="C36" s="250"/>
      <c r="D36" s="250"/>
      <c r="E36" s="250"/>
      <c r="F36" s="250"/>
      <c r="G36" s="11">
        <v>29</v>
      </c>
      <c r="H36" s="19">
        <v>0</v>
      </c>
      <c r="I36" s="19">
        <v>0</v>
      </c>
    </row>
    <row r="37" spans="1:9" ht="12.75" customHeight="1">
      <c r="A37" s="250" t="s">
        <v>32</v>
      </c>
      <c r="B37" s="250"/>
      <c r="C37" s="250"/>
      <c r="D37" s="250"/>
      <c r="E37" s="250"/>
      <c r="F37" s="250"/>
      <c r="G37" s="11">
        <v>30</v>
      </c>
      <c r="H37" s="19">
        <v>179700000</v>
      </c>
      <c r="I37" s="19">
        <v>170400000</v>
      </c>
    </row>
    <row r="38" spans="1:9" ht="12.75" customHeight="1">
      <c r="A38" s="254" t="s">
        <v>33</v>
      </c>
      <c r="B38" s="254"/>
      <c r="C38" s="254"/>
      <c r="D38" s="254"/>
      <c r="E38" s="254"/>
      <c r="F38" s="254"/>
      <c r="G38" s="12">
        <v>31</v>
      </c>
      <c r="H38" s="87">
        <f>H39+H40+H41+H42</f>
        <v>1000000</v>
      </c>
      <c r="I38" s="87">
        <f>I39+I40+I41+I42</f>
        <v>1000000</v>
      </c>
    </row>
    <row r="39" spans="1:9" ht="12.75" customHeight="1">
      <c r="A39" s="250" t="s">
        <v>34</v>
      </c>
      <c r="B39" s="250"/>
      <c r="C39" s="250"/>
      <c r="D39" s="250"/>
      <c r="E39" s="250"/>
      <c r="F39" s="250"/>
      <c r="G39" s="11">
        <v>32</v>
      </c>
      <c r="H39" s="19">
        <v>0</v>
      </c>
      <c r="I39" s="19">
        <v>0</v>
      </c>
    </row>
    <row r="40" spans="1:9" ht="12.75" customHeight="1">
      <c r="A40" s="250" t="s">
        <v>35</v>
      </c>
      <c r="B40" s="250"/>
      <c r="C40" s="250"/>
      <c r="D40" s="250"/>
      <c r="E40" s="250"/>
      <c r="F40" s="250"/>
      <c r="G40" s="11">
        <v>33</v>
      </c>
      <c r="H40" s="19">
        <v>0</v>
      </c>
      <c r="I40" s="19">
        <v>0</v>
      </c>
    </row>
    <row r="41" spans="1:9" ht="12.75" customHeight="1">
      <c r="A41" s="250" t="s">
        <v>36</v>
      </c>
      <c r="B41" s="250"/>
      <c r="C41" s="250"/>
      <c r="D41" s="250"/>
      <c r="E41" s="250"/>
      <c r="F41" s="250"/>
      <c r="G41" s="11">
        <v>34</v>
      </c>
      <c r="H41" s="19">
        <v>0</v>
      </c>
      <c r="I41" s="19">
        <v>0</v>
      </c>
    </row>
    <row r="42" spans="1:9" ht="12.75" customHeight="1">
      <c r="A42" s="250" t="s">
        <v>37</v>
      </c>
      <c r="B42" s="250"/>
      <c r="C42" s="250"/>
      <c r="D42" s="250"/>
      <c r="E42" s="250"/>
      <c r="F42" s="250"/>
      <c r="G42" s="11">
        <v>35</v>
      </c>
      <c r="H42" s="19">
        <v>1000000</v>
      </c>
      <c r="I42" s="19">
        <v>1000000</v>
      </c>
    </row>
    <row r="43" spans="1:9" ht="12.75" customHeight="1">
      <c r="A43" s="250" t="s">
        <v>38</v>
      </c>
      <c r="B43" s="250"/>
      <c r="C43" s="250"/>
      <c r="D43" s="250"/>
      <c r="E43" s="250"/>
      <c r="F43" s="250"/>
      <c r="G43" s="11">
        <v>36</v>
      </c>
      <c r="H43" s="19">
        <v>108200000</v>
      </c>
      <c r="I43" s="19">
        <v>107800000</v>
      </c>
    </row>
    <row r="44" spans="1:9" ht="12.75" customHeight="1">
      <c r="A44" s="252" t="s">
        <v>303</v>
      </c>
      <c r="B44" s="252"/>
      <c r="C44" s="252"/>
      <c r="D44" s="252"/>
      <c r="E44" s="252"/>
      <c r="F44" s="252"/>
      <c r="G44" s="12">
        <v>37</v>
      </c>
      <c r="H44" s="87">
        <f>H45+H53+H60+H70</f>
        <v>887900000</v>
      </c>
      <c r="I44" s="87">
        <f>I45+I53+I60+I70</f>
        <v>1078400000</v>
      </c>
    </row>
    <row r="45" spans="1:9" ht="12.75" customHeight="1">
      <c r="A45" s="254" t="s">
        <v>39</v>
      </c>
      <c r="B45" s="254"/>
      <c r="C45" s="254"/>
      <c r="D45" s="254"/>
      <c r="E45" s="254"/>
      <c r="F45" s="254"/>
      <c r="G45" s="12">
        <v>38</v>
      </c>
      <c r="H45" s="87">
        <f>SUM(H46:H52)</f>
        <v>432500000</v>
      </c>
      <c r="I45" s="87">
        <f>SUM(I46:I52)</f>
        <v>470700000</v>
      </c>
    </row>
    <row r="46" spans="1:9" ht="12.75" customHeight="1">
      <c r="A46" s="250" t="s">
        <v>40</v>
      </c>
      <c r="B46" s="250"/>
      <c r="C46" s="250"/>
      <c r="D46" s="250"/>
      <c r="E46" s="250"/>
      <c r="F46" s="250"/>
      <c r="G46" s="11">
        <v>39</v>
      </c>
      <c r="H46" s="19">
        <v>152500000</v>
      </c>
      <c r="I46" s="19">
        <v>216100000</v>
      </c>
    </row>
    <row r="47" spans="1:9" ht="12.75" customHeight="1">
      <c r="A47" s="250" t="s">
        <v>41</v>
      </c>
      <c r="B47" s="250"/>
      <c r="C47" s="250"/>
      <c r="D47" s="250"/>
      <c r="E47" s="250"/>
      <c r="F47" s="250"/>
      <c r="G47" s="11">
        <v>40</v>
      </c>
      <c r="H47" s="19">
        <v>117200000</v>
      </c>
      <c r="I47" s="19">
        <v>100300000</v>
      </c>
    </row>
    <row r="48" spans="1:9" ht="12.75" customHeight="1">
      <c r="A48" s="250" t="s">
        <v>42</v>
      </c>
      <c r="B48" s="250"/>
      <c r="C48" s="250"/>
      <c r="D48" s="250"/>
      <c r="E48" s="250"/>
      <c r="F48" s="250"/>
      <c r="G48" s="11">
        <v>41</v>
      </c>
      <c r="H48" s="19">
        <v>120400000</v>
      </c>
      <c r="I48" s="19">
        <v>95600000</v>
      </c>
    </row>
    <row r="49" spans="1:9" ht="12.75" customHeight="1">
      <c r="A49" s="250" t="s">
        <v>43</v>
      </c>
      <c r="B49" s="250"/>
      <c r="C49" s="250"/>
      <c r="D49" s="250"/>
      <c r="E49" s="250"/>
      <c r="F49" s="250"/>
      <c r="G49" s="11">
        <v>42</v>
      </c>
      <c r="H49" s="19">
        <v>41500000</v>
      </c>
      <c r="I49" s="19">
        <v>57900000</v>
      </c>
    </row>
    <row r="50" spans="1:9" ht="12.75" customHeight="1">
      <c r="A50" s="250" t="s">
        <v>44</v>
      </c>
      <c r="B50" s="250"/>
      <c r="C50" s="250"/>
      <c r="D50" s="250"/>
      <c r="E50" s="250"/>
      <c r="F50" s="250"/>
      <c r="G50" s="11">
        <v>43</v>
      </c>
      <c r="H50" s="19">
        <v>0</v>
      </c>
      <c r="I50" s="19">
        <v>0</v>
      </c>
    </row>
    <row r="51" spans="1:9" ht="12.75" customHeight="1">
      <c r="A51" s="250" t="s">
        <v>45</v>
      </c>
      <c r="B51" s="250"/>
      <c r="C51" s="250"/>
      <c r="D51" s="250"/>
      <c r="E51" s="250"/>
      <c r="F51" s="250"/>
      <c r="G51" s="11">
        <v>44</v>
      </c>
      <c r="H51" s="19">
        <v>900000</v>
      </c>
      <c r="I51" s="19">
        <v>800000</v>
      </c>
    </row>
    <row r="52" spans="1:9" ht="12.75" customHeight="1">
      <c r="A52" s="250" t="s">
        <v>46</v>
      </c>
      <c r="B52" s="250"/>
      <c r="C52" s="250"/>
      <c r="D52" s="250"/>
      <c r="E52" s="250"/>
      <c r="F52" s="250"/>
      <c r="G52" s="11">
        <v>45</v>
      </c>
      <c r="H52" s="19">
        <v>0</v>
      </c>
      <c r="I52" s="19">
        <v>0</v>
      </c>
    </row>
    <row r="53" spans="1:9" ht="12.75" customHeight="1">
      <c r="A53" s="254" t="s">
        <v>47</v>
      </c>
      <c r="B53" s="254"/>
      <c r="C53" s="254"/>
      <c r="D53" s="254"/>
      <c r="E53" s="254"/>
      <c r="F53" s="254"/>
      <c r="G53" s="12">
        <v>46</v>
      </c>
      <c r="H53" s="87">
        <f>SUM(H54:H59)</f>
        <v>322400000</v>
      </c>
      <c r="I53" s="87">
        <f>SUM(I54:I59)</f>
        <v>376900000</v>
      </c>
    </row>
    <row r="54" spans="1:9" ht="12.75" customHeight="1">
      <c r="A54" s="250" t="s">
        <v>48</v>
      </c>
      <c r="B54" s="250"/>
      <c r="C54" s="250"/>
      <c r="D54" s="250"/>
      <c r="E54" s="250"/>
      <c r="F54" s="250"/>
      <c r="G54" s="11">
        <v>47</v>
      </c>
      <c r="H54" s="19">
        <v>0</v>
      </c>
      <c r="I54" s="19">
        <v>0</v>
      </c>
    </row>
    <row r="55" spans="1:9" ht="12.75" customHeight="1">
      <c r="A55" s="250" t="s">
        <v>49</v>
      </c>
      <c r="B55" s="250"/>
      <c r="C55" s="250"/>
      <c r="D55" s="250"/>
      <c r="E55" s="250"/>
      <c r="F55" s="250"/>
      <c r="G55" s="11">
        <v>48</v>
      </c>
      <c r="H55" s="19">
        <v>0</v>
      </c>
      <c r="I55" s="19">
        <v>0</v>
      </c>
    </row>
    <row r="56" spans="1:9" ht="12.75" customHeight="1">
      <c r="A56" s="250" t="s">
        <v>50</v>
      </c>
      <c r="B56" s="250"/>
      <c r="C56" s="250"/>
      <c r="D56" s="250"/>
      <c r="E56" s="250"/>
      <c r="F56" s="250"/>
      <c r="G56" s="11">
        <v>49</v>
      </c>
      <c r="H56" s="19">
        <v>296600000</v>
      </c>
      <c r="I56" s="19">
        <v>331500000</v>
      </c>
    </row>
    <row r="57" spans="1:9" ht="12.75" customHeight="1">
      <c r="A57" s="250" t="s">
        <v>51</v>
      </c>
      <c r="B57" s="250"/>
      <c r="C57" s="250"/>
      <c r="D57" s="250"/>
      <c r="E57" s="250"/>
      <c r="F57" s="250"/>
      <c r="G57" s="11">
        <v>50</v>
      </c>
      <c r="H57" s="19">
        <v>0</v>
      </c>
      <c r="I57" s="19">
        <v>0</v>
      </c>
    </row>
    <row r="58" spans="1:9" ht="12.75" customHeight="1">
      <c r="A58" s="250" t="s">
        <v>52</v>
      </c>
      <c r="B58" s="250"/>
      <c r="C58" s="250"/>
      <c r="D58" s="250"/>
      <c r="E58" s="250"/>
      <c r="F58" s="250"/>
      <c r="G58" s="11">
        <v>51</v>
      </c>
      <c r="H58" s="19">
        <v>17500000</v>
      </c>
      <c r="I58" s="19">
        <v>38000000</v>
      </c>
    </row>
    <row r="59" spans="1:9" ht="12.75" customHeight="1">
      <c r="A59" s="250" t="s">
        <v>53</v>
      </c>
      <c r="B59" s="250"/>
      <c r="C59" s="250"/>
      <c r="D59" s="250"/>
      <c r="E59" s="250"/>
      <c r="F59" s="250"/>
      <c r="G59" s="11">
        <v>52</v>
      </c>
      <c r="H59" s="19">
        <v>8300000</v>
      </c>
      <c r="I59" s="19">
        <v>7400000</v>
      </c>
    </row>
    <row r="60" spans="1:9" ht="12.75" customHeight="1">
      <c r="A60" s="254" t="s">
        <v>54</v>
      </c>
      <c r="B60" s="254"/>
      <c r="C60" s="254"/>
      <c r="D60" s="254"/>
      <c r="E60" s="254"/>
      <c r="F60" s="254"/>
      <c r="G60" s="12">
        <v>53</v>
      </c>
      <c r="H60" s="87">
        <f>SUM(H61:H69)</f>
        <v>23000000</v>
      </c>
      <c r="I60" s="87">
        <f>SUM(I61:I69)</f>
        <v>44300000</v>
      </c>
    </row>
    <row r="61" spans="1:9" ht="12.75" customHeight="1">
      <c r="A61" s="250" t="s">
        <v>23</v>
      </c>
      <c r="B61" s="250"/>
      <c r="C61" s="250"/>
      <c r="D61" s="250"/>
      <c r="E61" s="250"/>
      <c r="F61" s="250"/>
      <c r="G61" s="11">
        <v>54</v>
      </c>
      <c r="H61" s="19">
        <v>0</v>
      </c>
      <c r="I61" s="19">
        <v>0</v>
      </c>
    </row>
    <row r="62" spans="1:9" ht="27.6" customHeight="1">
      <c r="A62" s="250" t="s">
        <v>24</v>
      </c>
      <c r="B62" s="250"/>
      <c r="C62" s="250"/>
      <c r="D62" s="250"/>
      <c r="E62" s="250"/>
      <c r="F62" s="250"/>
      <c r="G62" s="11">
        <v>55</v>
      </c>
      <c r="H62" s="19">
        <v>0</v>
      </c>
      <c r="I62" s="19">
        <v>0</v>
      </c>
    </row>
    <row r="63" spans="1:9" ht="12.75" customHeight="1">
      <c r="A63" s="250" t="s">
        <v>25</v>
      </c>
      <c r="B63" s="250"/>
      <c r="C63" s="250"/>
      <c r="D63" s="250"/>
      <c r="E63" s="250"/>
      <c r="F63" s="250"/>
      <c r="G63" s="11">
        <v>56</v>
      </c>
      <c r="H63" s="19">
        <v>0</v>
      </c>
      <c r="I63" s="19">
        <v>0</v>
      </c>
    </row>
    <row r="64" spans="1:9" ht="25.9" customHeight="1">
      <c r="A64" s="250" t="s">
        <v>55</v>
      </c>
      <c r="B64" s="250"/>
      <c r="C64" s="250"/>
      <c r="D64" s="250"/>
      <c r="E64" s="250"/>
      <c r="F64" s="250"/>
      <c r="G64" s="11">
        <v>57</v>
      </c>
      <c r="H64" s="19">
        <v>0</v>
      </c>
      <c r="I64" s="19">
        <v>0</v>
      </c>
    </row>
    <row r="65" spans="1:9" ht="21.6" customHeight="1">
      <c r="A65" s="250" t="s">
        <v>27</v>
      </c>
      <c r="B65" s="250"/>
      <c r="C65" s="250"/>
      <c r="D65" s="250"/>
      <c r="E65" s="250"/>
      <c r="F65" s="250"/>
      <c r="G65" s="11">
        <v>58</v>
      </c>
      <c r="H65" s="19">
        <v>0</v>
      </c>
      <c r="I65" s="19">
        <v>0</v>
      </c>
    </row>
    <row r="66" spans="1:9" ht="21.6" customHeight="1">
      <c r="A66" s="250" t="s">
        <v>28</v>
      </c>
      <c r="B66" s="250"/>
      <c r="C66" s="250"/>
      <c r="D66" s="250"/>
      <c r="E66" s="250"/>
      <c r="F66" s="250"/>
      <c r="G66" s="11">
        <v>59</v>
      </c>
      <c r="H66" s="19">
        <v>0</v>
      </c>
      <c r="I66" s="19">
        <v>0</v>
      </c>
    </row>
    <row r="67" spans="1:9" ht="12.75" customHeight="1">
      <c r="A67" s="250" t="s">
        <v>29</v>
      </c>
      <c r="B67" s="250"/>
      <c r="C67" s="250"/>
      <c r="D67" s="250"/>
      <c r="E67" s="250"/>
      <c r="F67" s="250"/>
      <c r="G67" s="11">
        <v>60</v>
      </c>
      <c r="H67" s="19">
        <v>0</v>
      </c>
      <c r="I67" s="19">
        <v>0</v>
      </c>
    </row>
    <row r="68" spans="1:9" ht="12.75" customHeight="1">
      <c r="A68" s="250" t="s">
        <v>30</v>
      </c>
      <c r="B68" s="250"/>
      <c r="C68" s="250"/>
      <c r="D68" s="250"/>
      <c r="E68" s="250"/>
      <c r="F68" s="250"/>
      <c r="G68" s="11">
        <v>61</v>
      </c>
      <c r="H68" s="19">
        <v>1900000</v>
      </c>
      <c r="I68" s="19">
        <v>2000000</v>
      </c>
    </row>
    <row r="69" spans="1:9" ht="12.75" customHeight="1">
      <c r="A69" s="250" t="s">
        <v>56</v>
      </c>
      <c r="B69" s="250"/>
      <c r="C69" s="250"/>
      <c r="D69" s="250"/>
      <c r="E69" s="250"/>
      <c r="F69" s="250"/>
      <c r="G69" s="11">
        <v>62</v>
      </c>
      <c r="H69" s="19">
        <v>21100000</v>
      </c>
      <c r="I69" s="19">
        <v>42300000</v>
      </c>
    </row>
    <row r="70" spans="1:9" ht="12.75" customHeight="1">
      <c r="A70" s="250" t="s">
        <v>57</v>
      </c>
      <c r="B70" s="250"/>
      <c r="C70" s="250"/>
      <c r="D70" s="250"/>
      <c r="E70" s="250"/>
      <c r="F70" s="250"/>
      <c r="G70" s="11">
        <v>63</v>
      </c>
      <c r="H70" s="19">
        <v>110000000</v>
      </c>
      <c r="I70" s="19">
        <v>186500000</v>
      </c>
    </row>
    <row r="71" spans="1:9" ht="12.75" customHeight="1">
      <c r="A71" s="251" t="s">
        <v>58</v>
      </c>
      <c r="B71" s="251"/>
      <c r="C71" s="251"/>
      <c r="D71" s="251"/>
      <c r="E71" s="251"/>
      <c r="F71" s="251"/>
      <c r="G71" s="11">
        <v>64</v>
      </c>
      <c r="H71" s="19">
        <v>9600000</v>
      </c>
      <c r="I71" s="19">
        <v>14400000</v>
      </c>
    </row>
    <row r="72" spans="1:9" ht="12.75" customHeight="1">
      <c r="A72" s="252" t="s">
        <v>304</v>
      </c>
      <c r="B72" s="252"/>
      <c r="C72" s="252"/>
      <c r="D72" s="252"/>
      <c r="E72" s="252"/>
      <c r="F72" s="252"/>
      <c r="G72" s="12">
        <v>65</v>
      </c>
      <c r="H72" s="87">
        <f>H8+H9+H44+H71</f>
        <v>3341800000</v>
      </c>
      <c r="I72" s="87">
        <f>I8+I9+I44+I71</f>
        <v>3561200000</v>
      </c>
    </row>
    <row r="73" spans="1:9" ht="12.75" customHeight="1">
      <c r="A73" s="251" t="s">
        <v>59</v>
      </c>
      <c r="B73" s="251"/>
      <c r="C73" s="251"/>
      <c r="D73" s="251"/>
      <c r="E73" s="251"/>
      <c r="F73" s="251"/>
      <c r="G73" s="11">
        <v>66</v>
      </c>
      <c r="H73" s="19">
        <v>0</v>
      </c>
      <c r="I73" s="19">
        <v>0</v>
      </c>
    </row>
    <row r="74" spans="1:9">
      <c r="A74" s="255" t="s">
        <v>60</v>
      </c>
      <c r="B74" s="256"/>
      <c r="C74" s="256"/>
      <c r="D74" s="256"/>
      <c r="E74" s="256"/>
      <c r="F74" s="256"/>
      <c r="G74" s="256"/>
      <c r="H74" s="256"/>
      <c r="I74" s="256"/>
    </row>
    <row r="75" spans="1:9" ht="12.75" customHeight="1">
      <c r="A75" s="252" t="s">
        <v>352</v>
      </c>
      <c r="B75" s="252"/>
      <c r="C75" s="252"/>
      <c r="D75" s="252"/>
      <c r="E75" s="252"/>
      <c r="F75" s="252"/>
      <c r="G75" s="12">
        <v>67</v>
      </c>
      <c r="H75" s="88">
        <f>H76+H77+H78+H84+H85+H91+H94+H97</f>
        <v>1584700000</v>
      </c>
      <c r="I75" s="88">
        <f>I76+I77+I78+I84+I85+I91+I94+I97</f>
        <v>1514300000</v>
      </c>
    </row>
    <row r="76" spans="1:9" ht="12.75" customHeight="1">
      <c r="A76" s="250" t="s">
        <v>61</v>
      </c>
      <c r="B76" s="250"/>
      <c r="C76" s="250"/>
      <c r="D76" s="250"/>
      <c r="E76" s="250"/>
      <c r="F76" s="250"/>
      <c r="G76" s="11">
        <v>68</v>
      </c>
      <c r="H76" s="19">
        <v>1200000000</v>
      </c>
      <c r="I76" s="19">
        <v>1200000000</v>
      </c>
    </row>
    <row r="77" spans="1:9" ht="12.75" customHeight="1">
      <c r="A77" s="250" t="s">
        <v>62</v>
      </c>
      <c r="B77" s="250"/>
      <c r="C77" s="250"/>
      <c r="D77" s="250"/>
      <c r="E77" s="250"/>
      <c r="F77" s="250"/>
      <c r="G77" s="11">
        <v>69</v>
      </c>
      <c r="H77" s="19">
        <v>0</v>
      </c>
      <c r="I77" s="19">
        <v>0</v>
      </c>
    </row>
    <row r="78" spans="1:9" ht="12.75" customHeight="1">
      <c r="A78" s="254" t="s">
        <v>63</v>
      </c>
      <c r="B78" s="254"/>
      <c r="C78" s="254"/>
      <c r="D78" s="254"/>
      <c r="E78" s="254"/>
      <c r="F78" s="254"/>
      <c r="G78" s="12">
        <v>70</v>
      </c>
      <c r="H78" s="88">
        <f>SUM(H79:H83)</f>
        <v>152100000</v>
      </c>
      <c r="I78" s="88">
        <f>SUM(I79:I83)</f>
        <v>160300000</v>
      </c>
    </row>
    <row r="79" spans="1:9" ht="12.75" customHeight="1">
      <c r="A79" s="250" t="s">
        <v>64</v>
      </c>
      <c r="B79" s="250"/>
      <c r="C79" s="250"/>
      <c r="D79" s="250"/>
      <c r="E79" s="250"/>
      <c r="F79" s="250"/>
      <c r="G79" s="11">
        <v>71</v>
      </c>
      <c r="H79" s="19">
        <v>51100000</v>
      </c>
      <c r="I79" s="19">
        <v>58900000</v>
      </c>
    </row>
    <row r="80" spans="1:9" ht="12.75" customHeight="1">
      <c r="A80" s="250" t="s">
        <v>65</v>
      </c>
      <c r="B80" s="250"/>
      <c r="C80" s="250"/>
      <c r="D80" s="250"/>
      <c r="E80" s="250"/>
      <c r="F80" s="250"/>
      <c r="G80" s="11">
        <v>72</v>
      </c>
      <c r="H80" s="19">
        <v>0</v>
      </c>
      <c r="I80" s="19">
        <v>0</v>
      </c>
    </row>
    <row r="81" spans="1:9" ht="12.75" customHeight="1">
      <c r="A81" s="250" t="s">
        <v>66</v>
      </c>
      <c r="B81" s="250"/>
      <c r="C81" s="250"/>
      <c r="D81" s="250"/>
      <c r="E81" s="250"/>
      <c r="F81" s="250"/>
      <c r="G81" s="11">
        <v>73</v>
      </c>
      <c r="H81" s="19">
        <v>0</v>
      </c>
      <c r="I81" s="19">
        <v>0</v>
      </c>
    </row>
    <row r="82" spans="1:9" ht="12.75" customHeight="1">
      <c r="A82" s="250" t="s">
        <v>67</v>
      </c>
      <c r="B82" s="250"/>
      <c r="C82" s="250"/>
      <c r="D82" s="250"/>
      <c r="E82" s="250"/>
      <c r="F82" s="250"/>
      <c r="G82" s="11">
        <v>74</v>
      </c>
      <c r="H82" s="19">
        <v>0</v>
      </c>
      <c r="I82" s="19">
        <v>0</v>
      </c>
    </row>
    <row r="83" spans="1:9" ht="12.75" customHeight="1">
      <c r="A83" s="250" t="s">
        <v>68</v>
      </c>
      <c r="B83" s="250"/>
      <c r="C83" s="250"/>
      <c r="D83" s="250"/>
      <c r="E83" s="250"/>
      <c r="F83" s="250"/>
      <c r="G83" s="11">
        <v>75</v>
      </c>
      <c r="H83" s="19">
        <v>101000000</v>
      </c>
      <c r="I83" s="19">
        <v>101400000</v>
      </c>
    </row>
    <row r="84" spans="1:9" ht="12.75" customHeight="1">
      <c r="A84" s="253" t="s">
        <v>69</v>
      </c>
      <c r="B84" s="253"/>
      <c r="C84" s="253"/>
      <c r="D84" s="253"/>
      <c r="E84" s="253"/>
      <c r="F84" s="253"/>
      <c r="G84" s="45">
        <v>76</v>
      </c>
      <c r="H84" s="46">
        <v>0</v>
      </c>
      <c r="I84" s="46">
        <v>0</v>
      </c>
    </row>
    <row r="85" spans="1:9" ht="12.75" customHeight="1">
      <c r="A85" s="254" t="s">
        <v>444</v>
      </c>
      <c r="B85" s="254"/>
      <c r="C85" s="254"/>
      <c r="D85" s="254"/>
      <c r="E85" s="254"/>
      <c r="F85" s="254"/>
      <c r="G85" s="12">
        <v>77</v>
      </c>
      <c r="H85" s="87">
        <f>H86+H87+H88+H89+H90</f>
        <v>180800000</v>
      </c>
      <c r="I85" s="87">
        <f>I86+I87+I88+I89+I90</f>
        <v>175700000</v>
      </c>
    </row>
    <row r="86" spans="1:9" ht="25.5" customHeight="1">
      <c r="A86" s="250" t="s">
        <v>445</v>
      </c>
      <c r="B86" s="250"/>
      <c r="C86" s="250"/>
      <c r="D86" s="250"/>
      <c r="E86" s="250"/>
      <c r="F86" s="250"/>
      <c r="G86" s="11">
        <v>78</v>
      </c>
      <c r="H86" s="19">
        <v>73500000</v>
      </c>
      <c r="I86" s="19">
        <v>71100000</v>
      </c>
    </row>
    <row r="87" spans="1:9" ht="12.75" customHeight="1">
      <c r="A87" s="250" t="s">
        <v>70</v>
      </c>
      <c r="B87" s="250"/>
      <c r="C87" s="250"/>
      <c r="D87" s="250"/>
      <c r="E87" s="250"/>
      <c r="F87" s="250"/>
      <c r="G87" s="11">
        <v>79</v>
      </c>
      <c r="H87" s="19">
        <v>0</v>
      </c>
      <c r="I87" s="19">
        <v>0</v>
      </c>
    </row>
    <row r="88" spans="1:9" ht="12.75" customHeight="1">
      <c r="A88" s="250" t="s">
        <v>71</v>
      </c>
      <c r="B88" s="250"/>
      <c r="C88" s="250"/>
      <c r="D88" s="250"/>
      <c r="E88" s="250"/>
      <c r="F88" s="250"/>
      <c r="G88" s="11">
        <v>80</v>
      </c>
      <c r="H88" s="19">
        <v>0</v>
      </c>
      <c r="I88" s="19">
        <v>0</v>
      </c>
    </row>
    <row r="89" spans="1:9" ht="12.75" customHeight="1">
      <c r="A89" s="250" t="s">
        <v>348</v>
      </c>
      <c r="B89" s="250"/>
      <c r="C89" s="250"/>
      <c r="D89" s="250"/>
      <c r="E89" s="250"/>
      <c r="F89" s="250"/>
      <c r="G89" s="11">
        <v>81</v>
      </c>
      <c r="H89" s="19">
        <v>0</v>
      </c>
      <c r="I89" s="19">
        <v>0</v>
      </c>
    </row>
    <row r="90" spans="1:9" ht="12.75" customHeight="1">
      <c r="A90" s="250" t="s">
        <v>349</v>
      </c>
      <c r="B90" s="250"/>
      <c r="C90" s="250"/>
      <c r="D90" s="250"/>
      <c r="E90" s="250"/>
      <c r="F90" s="250"/>
      <c r="G90" s="11">
        <v>82</v>
      </c>
      <c r="H90" s="19">
        <v>107300000</v>
      </c>
      <c r="I90" s="19">
        <v>104600000</v>
      </c>
    </row>
    <row r="91" spans="1:9" ht="12.75" customHeight="1">
      <c r="A91" s="254" t="s">
        <v>350</v>
      </c>
      <c r="B91" s="254"/>
      <c r="C91" s="254"/>
      <c r="D91" s="254"/>
      <c r="E91" s="254"/>
      <c r="F91" s="254"/>
      <c r="G91" s="12">
        <v>83</v>
      </c>
      <c r="H91" s="87">
        <f>H92-H93</f>
        <v>-133500000</v>
      </c>
      <c r="I91" s="87">
        <f>I92-I93</f>
        <v>-79500000</v>
      </c>
    </row>
    <row r="92" spans="1:9" ht="12.75" customHeight="1">
      <c r="A92" s="250" t="s">
        <v>72</v>
      </c>
      <c r="B92" s="250"/>
      <c r="C92" s="250"/>
      <c r="D92" s="250"/>
      <c r="E92" s="250"/>
      <c r="F92" s="250"/>
      <c r="G92" s="11">
        <v>84</v>
      </c>
      <c r="H92" s="19">
        <v>0</v>
      </c>
      <c r="I92" s="19">
        <v>0</v>
      </c>
    </row>
    <row r="93" spans="1:9" ht="12.75" customHeight="1">
      <c r="A93" s="250" t="s">
        <v>73</v>
      </c>
      <c r="B93" s="250"/>
      <c r="C93" s="250"/>
      <c r="D93" s="250"/>
      <c r="E93" s="250"/>
      <c r="F93" s="250"/>
      <c r="G93" s="11">
        <v>85</v>
      </c>
      <c r="H93" s="19">
        <v>133500000</v>
      </c>
      <c r="I93" s="19">
        <v>79500000</v>
      </c>
    </row>
    <row r="94" spans="1:9" ht="12.75" customHeight="1">
      <c r="A94" s="254" t="s">
        <v>351</v>
      </c>
      <c r="B94" s="254"/>
      <c r="C94" s="254"/>
      <c r="D94" s="254"/>
      <c r="E94" s="254"/>
      <c r="F94" s="254"/>
      <c r="G94" s="12">
        <v>86</v>
      </c>
      <c r="H94" s="87">
        <f>H95-H96</f>
        <v>181800000</v>
      </c>
      <c r="I94" s="87">
        <f>I95-I96</f>
        <v>54300000</v>
      </c>
    </row>
    <row r="95" spans="1:9" ht="12.75" customHeight="1">
      <c r="A95" s="250" t="s">
        <v>74</v>
      </c>
      <c r="B95" s="250"/>
      <c r="C95" s="250"/>
      <c r="D95" s="250"/>
      <c r="E95" s="250"/>
      <c r="F95" s="250"/>
      <c r="G95" s="11">
        <v>87</v>
      </c>
      <c r="H95" s="19">
        <v>181800000</v>
      </c>
      <c r="I95" s="19">
        <v>54300000</v>
      </c>
    </row>
    <row r="96" spans="1:9" ht="12.75" customHeight="1">
      <c r="A96" s="250" t="s">
        <v>75</v>
      </c>
      <c r="B96" s="250"/>
      <c r="C96" s="250"/>
      <c r="D96" s="250"/>
      <c r="E96" s="250"/>
      <c r="F96" s="250"/>
      <c r="G96" s="11">
        <v>88</v>
      </c>
      <c r="H96" s="19">
        <v>0</v>
      </c>
      <c r="I96" s="19">
        <v>0</v>
      </c>
    </row>
    <row r="97" spans="1:9" ht="12.75" customHeight="1">
      <c r="A97" s="250" t="s">
        <v>76</v>
      </c>
      <c r="B97" s="250"/>
      <c r="C97" s="250"/>
      <c r="D97" s="250"/>
      <c r="E97" s="250"/>
      <c r="F97" s="250"/>
      <c r="G97" s="11">
        <v>89</v>
      </c>
      <c r="H97" s="19">
        <v>3500000</v>
      </c>
      <c r="I97" s="19">
        <v>3500000</v>
      </c>
    </row>
    <row r="98" spans="1:9" ht="12.75" customHeight="1">
      <c r="A98" s="252" t="s">
        <v>353</v>
      </c>
      <c r="B98" s="252"/>
      <c r="C98" s="252"/>
      <c r="D98" s="252"/>
      <c r="E98" s="252"/>
      <c r="F98" s="252"/>
      <c r="G98" s="12">
        <v>90</v>
      </c>
      <c r="H98" s="87">
        <f>SUM(H99:H104)</f>
        <v>502900000</v>
      </c>
      <c r="I98" s="87">
        <f>SUM(I99:I104)</f>
        <v>510800000</v>
      </c>
    </row>
    <row r="99" spans="1:9" ht="12.75" customHeight="1">
      <c r="A99" s="250" t="s">
        <v>77</v>
      </c>
      <c r="B99" s="250"/>
      <c r="C99" s="250"/>
      <c r="D99" s="250"/>
      <c r="E99" s="250"/>
      <c r="F99" s="250"/>
      <c r="G99" s="11">
        <v>91</v>
      </c>
      <c r="H99" s="19">
        <v>7100000</v>
      </c>
      <c r="I99" s="19">
        <v>7100000</v>
      </c>
    </row>
    <row r="100" spans="1:9" ht="12.75" customHeight="1">
      <c r="A100" s="250" t="s">
        <v>78</v>
      </c>
      <c r="B100" s="250"/>
      <c r="C100" s="250"/>
      <c r="D100" s="250"/>
      <c r="E100" s="250"/>
      <c r="F100" s="250"/>
      <c r="G100" s="11">
        <v>92</v>
      </c>
      <c r="H100" s="19">
        <v>0</v>
      </c>
      <c r="I100" s="19">
        <v>0</v>
      </c>
    </row>
    <row r="101" spans="1:9" ht="12.75" customHeight="1">
      <c r="A101" s="250" t="s">
        <v>79</v>
      </c>
      <c r="B101" s="250"/>
      <c r="C101" s="250"/>
      <c r="D101" s="250"/>
      <c r="E101" s="250"/>
      <c r="F101" s="250"/>
      <c r="G101" s="11">
        <v>93</v>
      </c>
      <c r="H101" s="19">
        <v>2000000</v>
      </c>
      <c r="I101" s="19">
        <v>2500000</v>
      </c>
    </row>
    <row r="102" spans="1:9" ht="12.75" customHeight="1">
      <c r="A102" s="250" t="s">
        <v>80</v>
      </c>
      <c r="B102" s="250"/>
      <c r="C102" s="250"/>
      <c r="D102" s="250"/>
      <c r="E102" s="250"/>
      <c r="F102" s="250"/>
      <c r="G102" s="11">
        <v>94</v>
      </c>
      <c r="H102" s="19">
        <v>389800000</v>
      </c>
      <c r="I102" s="19">
        <v>400400000</v>
      </c>
    </row>
    <row r="103" spans="1:9" ht="12.75" customHeight="1">
      <c r="A103" s="250" t="s">
        <v>81</v>
      </c>
      <c r="B103" s="250"/>
      <c r="C103" s="250"/>
      <c r="D103" s="250"/>
      <c r="E103" s="250"/>
      <c r="F103" s="250"/>
      <c r="G103" s="11">
        <v>95</v>
      </c>
      <c r="H103" s="19">
        <v>0</v>
      </c>
      <c r="I103" s="19">
        <v>0</v>
      </c>
    </row>
    <row r="104" spans="1:9" ht="12.75" customHeight="1">
      <c r="A104" s="250" t="s">
        <v>82</v>
      </c>
      <c r="B104" s="250"/>
      <c r="C104" s="250"/>
      <c r="D104" s="250"/>
      <c r="E104" s="250"/>
      <c r="F104" s="250"/>
      <c r="G104" s="11">
        <v>96</v>
      </c>
      <c r="H104" s="19">
        <v>104000000</v>
      </c>
      <c r="I104" s="19">
        <v>100800000</v>
      </c>
    </row>
    <row r="105" spans="1:9" ht="12.75" customHeight="1">
      <c r="A105" s="252" t="s">
        <v>354</v>
      </c>
      <c r="B105" s="252"/>
      <c r="C105" s="252"/>
      <c r="D105" s="252"/>
      <c r="E105" s="252"/>
      <c r="F105" s="252"/>
      <c r="G105" s="12">
        <v>97</v>
      </c>
      <c r="H105" s="87">
        <f>SUM(H106:H116)</f>
        <v>300100000</v>
      </c>
      <c r="I105" s="87">
        <f>SUM(I106:I116)</f>
        <v>333400000</v>
      </c>
    </row>
    <row r="106" spans="1:9" ht="12.75" customHeight="1">
      <c r="A106" s="250" t="s">
        <v>83</v>
      </c>
      <c r="B106" s="250"/>
      <c r="C106" s="250"/>
      <c r="D106" s="250"/>
      <c r="E106" s="250"/>
      <c r="F106" s="250"/>
      <c r="G106" s="11">
        <v>98</v>
      </c>
      <c r="H106" s="19">
        <v>0</v>
      </c>
      <c r="I106" s="19">
        <v>0</v>
      </c>
    </row>
    <row r="107" spans="1:9" ht="24.6" customHeight="1">
      <c r="A107" s="250" t="s">
        <v>84</v>
      </c>
      <c r="B107" s="250"/>
      <c r="C107" s="250"/>
      <c r="D107" s="250"/>
      <c r="E107" s="250"/>
      <c r="F107" s="250"/>
      <c r="G107" s="11">
        <v>99</v>
      </c>
      <c r="H107" s="19">
        <v>0</v>
      </c>
      <c r="I107" s="19">
        <v>0</v>
      </c>
    </row>
    <row r="108" spans="1:9" ht="12.75" customHeight="1">
      <c r="A108" s="250" t="s">
        <v>85</v>
      </c>
      <c r="B108" s="250"/>
      <c r="C108" s="250"/>
      <c r="D108" s="250"/>
      <c r="E108" s="250"/>
      <c r="F108" s="250"/>
      <c r="G108" s="11">
        <v>100</v>
      </c>
      <c r="H108" s="19">
        <v>0</v>
      </c>
      <c r="I108" s="19">
        <v>0</v>
      </c>
    </row>
    <row r="109" spans="1:9" ht="21.6" customHeight="1">
      <c r="A109" s="250" t="s">
        <v>86</v>
      </c>
      <c r="B109" s="250"/>
      <c r="C109" s="250"/>
      <c r="D109" s="250"/>
      <c r="E109" s="250"/>
      <c r="F109" s="250"/>
      <c r="G109" s="11">
        <v>101</v>
      </c>
      <c r="H109" s="19">
        <v>0</v>
      </c>
      <c r="I109" s="19">
        <v>0</v>
      </c>
    </row>
    <row r="110" spans="1:9" ht="12.75" customHeight="1">
      <c r="A110" s="250" t="s">
        <v>87</v>
      </c>
      <c r="B110" s="250"/>
      <c r="C110" s="250"/>
      <c r="D110" s="250"/>
      <c r="E110" s="250"/>
      <c r="F110" s="250"/>
      <c r="G110" s="11">
        <v>102</v>
      </c>
      <c r="H110" s="19">
        <v>30800000</v>
      </c>
      <c r="I110" s="19">
        <v>64100000</v>
      </c>
    </row>
    <row r="111" spans="1:9" ht="12.75" customHeight="1">
      <c r="A111" s="250" t="s">
        <v>88</v>
      </c>
      <c r="B111" s="250"/>
      <c r="C111" s="250"/>
      <c r="D111" s="250"/>
      <c r="E111" s="250"/>
      <c r="F111" s="250"/>
      <c r="G111" s="11">
        <v>103</v>
      </c>
      <c r="H111" s="19">
        <v>264600000</v>
      </c>
      <c r="I111" s="19">
        <v>264800000</v>
      </c>
    </row>
    <row r="112" spans="1:9" ht="12.75" customHeight="1">
      <c r="A112" s="250" t="s">
        <v>89</v>
      </c>
      <c r="B112" s="250"/>
      <c r="C112" s="250"/>
      <c r="D112" s="250"/>
      <c r="E112" s="250"/>
      <c r="F112" s="250"/>
      <c r="G112" s="11">
        <v>104</v>
      </c>
      <c r="H112" s="19">
        <v>0</v>
      </c>
      <c r="I112" s="19">
        <v>0</v>
      </c>
    </row>
    <row r="113" spans="1:9" ht="12.75" customHeight="1">
      <c r="A113" s="250" t="s">
        <v>90</v>
      </c>
      <c r="B113" s="250"/>
      <c r="C113" s="250"/>
      <c r="D113" s="250"/>
      <c r="E113" s="250"/>
      <c r="F113" s="250"/>
      <c r="G113" s="11">
        <v>105</v>
      </c>
      <c r="H113" s="19">
        <v>0</v>
      </c>
      <c r="I113" s="19">
        <v>0</v>
      </c>
    </row>
    <row r="114" spans="1:9" ht="12.75" customHeight="1">
      <c r="A114" s="250" t="s">
        <v>91</v>
      </c>
      <c r="B114" s="250"/>
      <c r="C114" s="250"/>
      <c r="D114" s="250"/>
      <c r="E114" s="250"/>
      <c r="F114" s="250"/>
      <c r="G114" s="11">
        <v>106</v>
      </c>
      <c r="H114" s="19">
        <v>0</v>
      </c>
      <c r="I114" s="19">
        <v>0</v>
      </c>
    </row>
    <row r="115" spans="1:9" ht="12.75" customHeight="1">
      <c r="A115" s="250" t="s">
        <v>92</v>
      </c>
      <c r="B115" s="250"/>
      <c r="C115" s="250"/>
      <c r="D115" s="250"/>
      <c r="E115" s="250"/>
      <c r="F115" s="250"/>
      <c r="G115" s="11">
        <v>107</v>
      </c>
      <c r="H115" s="19">
        <v>2400000</v>
      </c>
      <c r="I115" s="19">
        <v>2200000</v>
      </c>
    </row>
    <row r="116" spans="1:9" ht="12.75" customHeight="1">
      <c r="A116" s="250" t="s">
        <v>93</v>
      </c>
      <c r="B116" s="250"/>
      <c r="C116" s="250"/>
      <c r="D116" s="250"/>
      <c r="E116" s="250"/>
      <c r="F116" s="250"/>
      <c r="G116" s="11">
        <v>108</v>
      </c>
      <c r="H116" s="19">
        <v>2300000</v>
      </c>
      <c r="I116" s="19">
        <v>2300000</v>
      </c>
    </row>
    <row r="117" spans="1:9" ht="12.75" customHeight="1">
      <c r="A117" s="252" t="s">
        <v>355</v>
      </c>
      <c r="B117" s="252"/>
      <c r="C117" s="252"/>
      <c r="D117" s="252"/>
      <c r="E117" s="252"/>
      <c r="F117" s="252"/>
      <c r="G117" s="12">
        <v>109</v>
      </c>
      <c r="H117" s="87">
        <f>SUM(H118:H131)</f>
        <v>892500000</v>
      </c>
      <c r="I117" s="87">
        <f>SUM(I118:I131)</f>
        <v>1167900000</v>
      </c>
    </row>
    <row r="118" spans="1:9" ht="12.75" customHeight="1">
      <c r="A118" s="250" t="s">
        <v>83</v>
      </c>
      <c r="B118" s="250"/>
      <c r="C118" s="250"/>
      <c r="D118" s="250"/>
      <c r="E118" s="250"/>
      <c r="F118" s="250"/>
      <c r="G118" s="11">
        <v>110</v>
      </c>
      <c r="H118" s="19">
        <v>0</v>
      </c>
      <c r="I118" s="19">
        <v>0</v>
      </c>
    </row>
    <row r="119" spans="1:9" ht="22.15" customHeight="1">
      <c r="A119" s="250" t="s">
        <v>84</v>
      </c>
      <c r="B119" s="250"/>
      <c r="C119" s="250"/>
      <c r="D119" s="250"/>
      <c r="E119" s="250"/>
      <c r="F119" s="250"/>
      <c r="G119" s="11">
        <v>111</v>
      </c>
      <c r="H119" s="19">
        <v>0</v>
      </c>
      <c r="I119" s="19">
        <v>0</v>
      </c>
    </row>
    <row r="120" spans="1:9" ht="12.75" customHeight="1">
      <c r="A120" s="250" t="s">
        <v>85</v>
      </c>
      <c r="B120" s="250"/>
      <c r="C120" s="250"/>
      <c r="D120" s="250"/>
      <c r="E120" s="250"/>
      <c r="F120" s="250"/>
      <c r="G120" s="11">
        <v>112</v>
      </c>
      <c r="H120" s="19">
        <v>0</v>
      </c>
      <c r="I120" s="19">
        <v>0</v>
      </c>
    </row>
    <row r="121" spans="1:9" ht="23.45" customHeight="1">
      <c r="A121" s="250" t="s">
        <v>86</v>
      </c>
      <c r="B121" s="250"/>
      <c r="C121" s="250"/>
      <c r="D121" s="250"/>
      <c r="E121" s="250"/>
      <c r="F121" s="250"/>
      <c r="G121" s="11">
        <v>113</v>
      </c>
      <c r="H121" s="19">
        <v>0</v>
      </c>
      <c r="I121" s="19">
        <v>0</v>
      </c>
    </row>
    <row r="122" spans="1:9" ht="12.75" customHeight="1">
      <c r="A122" s="250" t="s">
        <v>87</v>
      </c>
      <c r="B122" s="250"/>
      <c r="C122" s="250"/>
      <c r="D122" s="250"/>
      <c r="E122" s="250"/>
      <c r="F122" s="250"/>
      <c r="G122" s="11">
        <v>114</v>
      </c>
      <c r="H122" s="19">
        <v>8300000</v>
      </c>
      <c r="I122" s="19">
        <v>16600000</v>
      </c>
    </row>
    <row r="123" spans="1:9" ht="12.75" customHeight="1">
      <c r="A123" s="250" t="s">
        <v>88</v>
      </c>
      <c r="B123" s="250"/>
      <c r="C123" s="250"/>
      <c r="D123" s="250"/>
      <c r="E123" s="250"/>
      <c r="F123" s="250"/>
      <c r="G123" s="11">
        <v>115</v>
      </c>
      <c r="H123" s="19">
        <v>327700000</v>
      </c>
      <c r="I123" s="19">
        <v>373000000</v>
      </c>
    </row>
    <row r="124" spans="1:9" ht="12.75" customHeight="1">
      <c r="A124" s="250" t="s">
        <v>89</v>
      </c>
      <c r="B124" s="250"/>
      <c r="C124" s="250"/>
      <c r="D124" s="250"/>
      <c r="E124" s="250"/>
      <c r="F124" s="250"/>
      <c r="G124" s="11">
        <v>116</v>
      </c>
      <c r="H124" s="19">
        <v>7100000</v>
      </c>
      <c r="I124" s="19">
        <v>6800000</v>
      </c>
    </row>
    <row r="125" spans="1:9" ht="12.75" customHeight="1">
      <c r="A125" s="250" t="s">
        <v>90</v>
      </c>
      <c r="B125" s="250"/>
      <c r="C125" s="250"/>
      <c r="D125" s="250"/>
      <c r="E125" s="250"/>
      <c r="F125" s="250"/>
      <c r="G125" s="11">
        <v>117</v>
      </c>
      <c r="H125" s="19">
        <v>357900000</v>
      </c>
      <c r="I125" s="19">
        <v>398600000</v>
      </c>
    </row>
    <row r="126" spans="1:9">
      <c r="A126" s="250" t="s">
        <v>91</v>
      </c>
      <c r="B126" s="250"/>
      <c r="C126" s="250"/>
      <c r="D126" s="250"/>
      <c r="E126" s="250"/>
      <c r="F126" s="250"/>
      <c r="G126" s="11">
        <v>118</v>
      </c>
      <c r="H126" s="19">
        <v>0</v>
      </c>
      <c r="I126" s="19">
        <v>0</v>
      </c>
    </row>
    <row r="127" spans="1:9">
      <c r="A127" s="250" t="s">
        <v>94</v>
      </c>
      <c r="B127" s="250"/>
      <c r="C127" s="250"/>
      <c r="D127" s="250"/>
      <c r="E127" s="250"/>
      <c r="F127" s="250"/>
      <c r="G127" s="11">
        <v>119</v>
      </c>
      <c r="H127" s="19">
        <v>17000000</v>
      </c>
      <c r="I127" s="19">
        <v>15200000</v>
      </c>
    </row>
    <row r="128" spans="1:9">
      <c r="A128" s="250" t="s">
        <v>95</v>
      </c>
      <c r="B128" s="250"/>
      <c r="C128" s="250"/>
      <c r="D128" s="250"/>
      <c r="E128" s="250"/>
      <c r="F128" s="250"/>
      <c r="G128" s="11">
        <v>120</v>
      </c>
      <c r="H128" s="19">
        <v>141900000</v>
      </c>
      <c r="I128" s="19">
        <v>191200000</v>
      </c>
    </row>
    <row r="129" spans="1:9">
      <c r="A129" s="250" t="s">
        <v>96</v>
      </c>
      <c r="B129" s="250"/>
      <c r="C129" s="250"/>
      <c r="D129" s="250"/>
      <c r="E129" s="250"/>
      <c r="F129" s="250"/>
      <c r="G129" s="11">
        <v>121</v>
      </c>
      <c r="H129" s="19">
        <v>100000</v>
      </c>
      <c r="I129" s="19">
        <v>120200000</v>
      </c>
    </row>
    <row r="130" spans="1:9">
      <c r="A130" s="250" t="s">
        <v>97</v>
      </c>
      <c r="B130" s="250"/>
      <c r="C130" s="250"/>
      <c r="D130" s="250"/>
      <c r="E130" s="250"/>
      <c r="F130" s="250"/>
      <c r="G130" s="11">
        <v>122</v>
      </c>
      <c r="H130" s="19">
        <v>0</v>
      </c>
      <c r="I130" s="19">
        <v>0</v>
      </c>
    </row>
    <row r="131" spans="1:9">
      <c r="A131" s="250" t="s">
        <v>98</v>
      </c>
      <c r="B131" s="250"/>
      <c r="C131" s="250"/>
      <c r="D131" s="250"/>
      <c r="E131" s="250"/>
      <c r="F131" s="250"/>
      <c r="G131" s="11">
        <v>123</v>
      </c>
      <c r="H131" s="19">
        <v>32500000</v>
      </c>
      <c r="I131" s="19">
        <v>46300000</v>
      </c>
    </row>
    <row r="132" spans="1:9" ht="22.15" customHeight="1">
      <c r="A132" s="251" t="s">
        <v>99</v>
      </c>
      <c r="B132" s="251"/>
      <c r="C132" s="251"/>
      <c r="D132" s="251"/>
      <c r="E132" s="251"/>
      <c r="F132" s="251"/>
      <c r="G132" s="11">
        <v>124</v>
      </c>
      <c r="H132" s="19">
        <v>61600000</v>
      </c>
      <c r="I132" s="19">
        <v>34800000</v>
      </c>
    </row>
    <row r="133" spans="1:9" ht="12.75" customHeight="1">
      <c r="A133" s="252" t="s">
        <v>356</v>
      </c>
      <c r="B133" s="252"/>
      <c r="C133" s="252"/>
      <c r="D133" s="252"/>
      <c r="E133" s="252"/>
      <c r="F133" s="252"/>
      <c r="G133" s="12">
        <v>125</v>
      </c>
      <c r="H133" s="87">
        <f>H75+H98+H105+H117+H132</f>
        <v>3341800000</v>
      </c>
      <c r="I133" s="87">
        <f>I75+I98+I105+I117+I132</f>
        <v>3561200000</v>
      </c>
    </row>
    <row r="134" spans="1:9">
      <c r="A134" s="251" t="s">
        <v>100</v>
      </c>
      <c r="B134" s="251"/>
      <c r="C134" s="251"/>
      <c r="D134" s="251"/>
      <c r="E134" s="251"/>
      <c r="F134" s="251"/>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3"/>
  <sheetViews>
    <sheetView topLeftCell="A77" zoomScaleNormal="100" zoomScaleSheetLayoutView="110" workbookViewId="0">
      <selection activeCell="A82" sqref="A82:F82"/>
    </sheetView>
  </sheetViews>
  <sheetFormatPr defaultRowHeight="12.75"/>
  <cols>
    <col min="1" max="7" width="9.140625" style="48"/>
    <col min="8" max="11" width="19.140625" style="47" customWidth="1"/>
    <col min="12" max="263" width="9.140625" style="48"/>
    <col min="264" max="264" width="9.85546875" style="48" bestFit="1" customWidth="1"/>
    <col min="265" max="265" width="11.7109375" style="48" bestFit="1" customWidth="1"/>
    <col min="266" max="519" width="9.140625" style="48"/>
    <col min="520" max="520" width="9.85546875" style="48" bestFit="1" customWidth="1"/>
    <col min="521" max="521" width="11.7109375" style="48" bestFit="1" customWidth="1"/>
    <col min="522" max="775" width="9.140625" style="48"/>
    <col min="776" max="776" width="9.85546875" style="48" bestFit="1" customWidth="1"/>
    <col min="777" max="777" width="11.7109375" style="48" bestFit="1" customWidth="1"/>
    <col min="778" max="1031" width="9.140625" style="48"/>
    <col min="1032" max="1032" width="9.85546875" style="48" bestFit="1" customWidth="1"/>
    <col min="1033" max="1033" width="11.7109375" style="48" bestFit="1" customWidth="1"/>
    <col min="1034" max="1287" width="9.140625" style="48"/>
    <col min="1288" max="1288" width="9.85546875" style="48" bestFit="1" customWidth="1"/>
    <col min="1289" max="1289" width="11.7109375" style="48" bestFit="1" customWidth="1"/>
    <col min="1290" max="1543" width="9.140625" style="48"/>
    <col min="1544" max="1544" width="9.85546875" style="48" bestFit="1" customWidth="1"/>
    <col min="1545" max="1545" width="11.7109375" style="48" bestFit="1" customWidth="1"/>
    <col min="1546" max="1799" width="9.140625" style="48"/>
    <col min="1800" max="1800" width="9.85546875" style="48" bestFit="1" customWidth="1"/>
    <col min="1801" max="1801" width="11.7109375" style="48" bestFit="1" customWidth="1"/>
    <col min="1802" max="2055" width="9.140625" style="48"/>
    <col min="2056" max="2056" width="9.85546875" style="48" bestFit="1" customWidth="1"/>
    <col min="2057" max="2057" width="11.7109375" style="48" bestFit="1" customWidth="1"/>
    <col min="2058" max="2311" width="9.140625" style="48"/>
    <col min="2312" max="2312" width="9.85546875" style="48" bestFit="1" customWidth="1"/>
    <col min="2313" max="2313" width="11.7109375" style="48" bestFit="1" customWidth="1"/>
    <col min="2314" max="2567" width="9.140625" style="48"/>
    <col min="2568" max="2568" width="9.85546875" style="48" bestFit="1" customWidth="1"/>
    <col min="2569" max="2569" width="11.7109375" style="48" bestFit="1" customWidth="1"/>
    <col min="2570" max="2823" width="9.140625" style="48"/>
    <col min="2824" max="2824" width="9.85546875" style="48" bestFit="1" customWidth="1"/>
    <col min="2825" max="2825" width="11.7109375" style="48" bestFit="1" customWidth="1"/>
    <col min="2826" max="3079" width="9.140625" style="48"/>
    <col min="3080" max="3080" width="9.85546875" style="48" bestFit="1" customWidth="1"/>
    <col min="3081" max="3081" width="11.7109375" style="48" bestFit="1" customWidth="1"/>
    <col min="3082" max="3335" width="9.140625" style="48"/>
    <col min="3336" max="3336" width="9.85546875" style="48" bestFit="1" customWidth="1"/>
    <col min="3337" max="3337" width="11.7109375" style="48" bestFit="1" customWidth="1"/>
    <col min="3338" max="3591" width="9.140625" style="48"/>
    <col min="3592" max="3592" width="9.85546875" style="48" bestFit="1" customWidth="1"/>
    <col min="3593" max="3593" width="11.7109375" style="48" bestFit="1" customWidth="1"/>
    <col min="3594" max="3847" width="9.140625" style="48"/>
    <col min="3848" max="3848" width="9.85546875" style="48" bestFit="1" customWidth="1"/>
    <col min="3849" max="3849" width="11.7109375" style="48" bestFit="1" customWidth="1"/>
    <col min="3850" max="4103" width="9.140625" style="48"/>
    <col min="4104" max="4104" width="9.85546875" style="48" bestFit="1" customWidth="1"/>
    <col min="4105" max="4105" width="11.7109375" style="48" bestFit="1" customWidth="1"/>
    <col min="4106" max="4359" width="9.140625" style="48"/>
    <col min="4360" max="4360" width="9.85546875" style="48" bestFit="1" customWidth="1"/>
    <col min="4361" max="4361" width="11.7109375" style="48" bestFit="1" customWidth="1"/>
    <col min="4362" max="4615" width="9.140625" style="48"/>
    <col min="4616" max="4616" width="9.85546875" style="48" bestFit="1" customWidth="1"/>
    <col min="4617" max="4617" width="11.7109375" style="48" bestFit="1" customWidth="1"/>
    <col min="4618" max="4871" width="9.140625" style="48"/>
    <col min="4872" max="4872" width="9.85546875" style="48" bestFit="1" customWidth="1"/>
    <col min="4873" max="4873" width="11.7109375" style="48" bestFit="1" customWidth="1"/>
    <col min="4874" max="5127" width="9.140625" style="48"/>
    <col min="5128" max="5128" width="9.85546875" style="48" bestFit="1" customWidth="1"/>
    <col min="5129" max="5129" width="11.7109375" style="48" bestFit="1" customWidth="1"/>
    <col min="5130" max="5383" width="9.140625" style="48"/>
    <col min="5384" max="5384" width="9.85546875" style="48" bestFit="1" customWidth="1"/>
    <col min="5385" max="5385" width="11.7109375" style="48" bestFit="1" customWidth="1"/>
    <col min="5386" max="5639" width="9.140625" style="48"/>
    <col min="5640" max="5640" width="9.85546875" style="48" bestFit="1" customWidth="1"/>
    <col min="5641" max="5641" width="11.7109375" style="48" bestFit="1" customWidth="1"/>
    <col min="5642" max="5895" width="9.140625" style="48"/>
    <col min="5896" max="5896" width="9.85546875" style="48" bestFit="1" customWidth="1"/>
    <col min="5897" max="5897" width="11.7109375" style="48" bestFit="1" customWidth="1"/>
    <col min="5898" max="6151" width="9.140625" style="48"/>
    <col min="6152" max="6152" width="9.85546875" style="48" bestFit="1" customWidth="1"/>
    <col min="6153" max="6153" width="11.7109375" style="48" bestFit="1" customWidth="1"/>
    <col min="6154" max="6407" width="9.140625" style="48"/>
    <col min="6408" max="6408" width="9.85546875" style="48" bestFit="1" customWidth="1"/>
    <col min="6409" max="6409" width="11.7109375" style="48" bestFit="1" customWidth="1"/>
    <col min="6410" max="6663" width="9.140625" style="48"/>
    <col min="6664" max="6664" width="9.85546875" style="48" bestFit="1" customWidth="1"/>
    <col min="6665" max="6665" width="11.7109375" style="48" bestFit="1" customWidth="1"/>
    <col min="6666" max="6919" width="9.140625" style="48"/>
    <col min="6920" max="6920" width="9.85546875" style="48" bestFit="1" customWidth="1"/>
    <col min="6921" max="6921" width="11.7109375" style="48" bestFit="1" customWidth="1"/>
    <col min="6922" max="7175" width="9.140625" style="48"/>
    <col min="7176" max="7176" width="9.85546875" style="48" bestFit="1" customWidth="1"/>
    <col min="7177" max="7177" width="11.7109375" style="48" bestFit="1" customWidth="1"/>
    <col min="7178" max="7431" width="9.140625" style="48"/>
    <col min="7432" max="7432" width="9.85546875" style="48" bestFit="1" customWidth="1"/>
    <col min="7433" max="7433" width="11.7109375" style="48" bestFit="1" customWidth="1"/>
    <col min="7434" max="7687" width="9.140625" style="48"/>
    <col min="7688" max="7688" width="9.85546875" style="48" bestFit="1" customWidth="1"/>
    <col min="7689" max="7689" width="11.7109375" style="48" bestFit="1" customWidth="1"/>
    <col min="7690" max="7943" width="9.140625" style="48"/>
    <col min="7944" max="7944" width="9.85546875" style="48" bestFit="1" customWidth="1"/>
    <col min="7945" max="7945" width="11.7109375" style="48" bestFit="1" customWidth="1"/>
    <col min="7946" max="8199" width="9.140625" style="48"/>
    <col min="8200" max="8200" width="9.85546875" style="48" bestFit="1" customWidth="1"/>
    <col min="8201" max="8201" width="11.7109375" style="48" bestFit="1" customWidth="1"/>
    <col min="8202" max="8455" width="9.140625" style="48"/>
    <col min="8456" max="8456" width="9.85546875" style="48" bestFit="1" customWidth="1"/>
    <col min="8457" max="8457" width="11.7109375" style="48" bestFit="1" customWidth="1"/>
    <col min="8458" max="8711" width="9.140625" style="48"/>
    <col min="8712" max="8712" width="9.85546875" style="48" bestFit="1" customWidth="1"/>
    <col min="8713" max="8713" width="11.7109375" style="48" bestFit="1" customWidth="1"/>
    <col min="8714" max="8967" width="9.140625" style="48"/>
    <col min="8968" max="8968" width="9.85546875" style="48" bestFit="1" customWidth="1"/>
    <col min="8969" max="8969" width="11.7109375" style="48" bestFit="1" customWidth="1"/>
    <col min="8970" max="9223" width="9.140625" style="48"/>
    <col min="9224" max="9224" width="9.85546875" style="48" bestFit="1" customWidth="1"/>
    <col min="9225" max="9225" width="11.7109375" style="48" bestFit="1" customWidth="1"/>
    <col min="9226" max="9479" width="9.140625" style="48"/>
    <col min="9480" max="9480" width="9.85546875" style="48" bestFit="1" customWidth="1"/>
    <col min="9481" max="9481" width="11.7109375" style="48" bestFit="1" customWidth="1"/>
    <col min="9482" max="9735" width="9.140625" style="48"/>
    <col min="9736" max="9736" width="9.85546875" style="48" bestFit="1" customWidth="1"/>
    <col min="9737" max="9737" width="11.7109375" style="48" bestFit="1" customWidth="1"/>
    <col min="9738" max="9991" width="9.140625" style="48"/>
    <col min="9992" max="9992" width="9.85546875" style="48" bestFit="1" customWidth="1"/>
    <col min="9993" max="9993" width="11.7109375" style="48" bestFit="1" customWidth="1"/>
    <col min="9994" max="10247" width="9.140625" style="48"/>
    <col min="10248" max="10248" width="9.85546875" style="48" bestFit="1" customWidth="1"/>
    <col min="10249" max="10249" width="11.7109375" style="48" bestFit="1" customWidth="1"/>
    <col min="10250" max="10503" width="9.140625" style="48"/>
    <col min="10504" max="10504" width="9.85546875" style="48" bestFit="1" customWidth="1"/>
    <col min="10505" max="10505" width="11.7109375" style="48" bestFit="1" customWidth="1"/>
    <col min="10506" max="10759" width="9.140625" style="48"/>
    <col min="10760" max="10760" width="9.85546875" style="48" bestFit="1" customWidth="1"/>
    <col min="10761" max="10761" width="11.7109375" style="48" bestFit="1" customWidth="1"/>
    <col min="10762" max="11015" width="9.140625" style="48"/>
    <col min="11016" max="11016" width="9.85546875" style="48" bestFit="1" customWidth="1"/>
    <col min="11017" max="11017" width="11.7109375" style="48" bestFit="1" customWidth="1"/>
    <col min="11018" max="11271" width="9.140625" style="48"/>
    <col min="11272" max="11272" width="9.85546875" style="48" bestFit="1" customWidth="1"/>
    <col min="11273" max="11273" width="11.7109375" style="48" bestFit="1" customWidth="1"/>
    <col min="11274" max="11527" width="9.140625" style="48"/>
    <col min="11528" max="11528" width="9.85546875" style="48" bestFit="1" customWidth="1"/>
    <col min="11529" max="11529" width="11.7109375" style="48" bestFit="1" customWidth="1"/>
    <col min="11530" max="11783" width="9.140625" style="48"/>
    <col min="11784" max="11784" width="9.85546875" style="48" bestFit="1" customWidth="1"/>
    <col min="11785" max="11785" width="11.7109375" style="48" bestFit="1" customWidth="1"/>
    <col min="11786" max="12039" width="9.140625" style="48"/>
    <col min="12040" max="12040" width="9.85546875" style="48" bestFit="1" customWidth="1"/>
    <col min="12041" max="12041" width="11.7109375" style="48" bestFit="1" customWidth="1"/>
    <col min="12042" max="12295" width="9.140625" style="48"/>
    <col min="12296" max="12296" width="9.85546875" style="48" bestFit="1" customWidth="1"/>
    <col min="12297" max="12297" width="11.7109375" style="48" bestFit="1" customWidth="1"/>
    <col min="12298" max="12551" width="9.140625" style="48"/>
    <col min="12552" max="12552" width="9.85546875" style="48" bestFit="1" customWidth="1"/>
    <col min="12553" max="12553" width="11.7109375" style="48" bestFit="1" customWidth="1"/>
    <col min="12554" max="12807" width="9.140625" style="48"/>
    <col min="12808" max="12808" width="9.85546875" style="48" bestFit="1" customWidth="1"/>
    <col min="12809" max="12809" width="11.7109375" style="48" bestFit="1" customWidth="1"/>
    <col min="12810" max="13063" width="9.140625" style="48"/>
    <col min="13064" max="13064" width="9.85546875" style="48" bestFit="1" customWidth="1"/>
    <col min="13065" max="13065" width="11.7109375" style="48" bestFit="1" customWidth="1"/>
    <col min="13066" max="13319" width="9.140625" style="48"/>
    <col min="13320" max="13320" width="9.85546875" style="48" bestFit="1" customWidth="1"/>
    <col min="13321" max="13321" width="11.7109375" style="48" bestFit="1" customWidth="1"/>
    <col min="13322" max="13575" width="9.140625" style="48"/>
    <col min="13576" max="13576" width="9.85546875" style="48" bestFit="1" customWidth="1"/>
    <col min="13577" max="13577" width="11.7109375" style="48" bestFit="1" customWidth="1"/>
    <col min="13578" max="13831" width="9.140625" style="48"/>
    <col min="13832" max="13832" width="9.85546875" style="48" bestFit="1" customWidth="1"/>
    <col min="13833" max="13833" width="11.7109375" style="48" bestFit="1" customWidth="1"/>
    <col min="13834" max="14087" width="9.140625" style="48"/>
    <col min="14088" max="14088" width="9.85546875" style="48" bestFit="1" customWidth="1"/>
    <col min="14089" max="14089" width="11.7109375" style="48" bestFit="1" customWidth="1"/>
    <col min="14090" max="14343" width="9.140625" style="48"/>
    <col min="14344" max="14344" width="9.85546875" style="48" bestFit="1" customWidth="1"/>
    <col min="14345" max="14345" width="11.7109375" style="48" bestFit="1" customWidth="1"/>
    <col min="14346" max="14599" width="9.140625" style="48"/>
    <col min="14600" max="14600" width="9.85546875" style="48" bestFit="1" customWidth="1"/>
    <col min="14601" max="14601" width="11.7109375" style="48" bestFit="1" customWidth="1"/>
    <col min="14602" max="14855" width="9.140625" style="48"/>
    <col min="14856" max="14856" width="9.85546875" style="48" bestFit="1" customWidth="1"/>
    <col min="14857" max="14857" width="11.7109375" style="48" bestFit="1" customWidth="1"/>
    <col min="14858" max="15111" width="9.140625" style="48"/>
    <col min="15112" max="15112" width="9.85546875" style="48" bestFit="1" customWidth="1"/>
    <col min="15113" max="15113" width="11.7109375" style="48" bestFit="1" customWidth="1"/>
    <col min="15114" max="15367" width="9.140625" style="48"/>
    <col min="15368" max="15368" width="9.85546875" style="48" bestFit="1" customWidth="1"/>
    <col min="15369" max="15369" width="11.7109375" style="48" bestFit="1" customWidth="1"/>
    <col min="15370" max="15623" width="9.140625" style="48"/>
    <col min="15624" max="15624" width="9.85546875" style="48" bestFit="1" customWidth="1"/>
    <col min="15625" max="15625" width="11.7109375" style="48" bestFit="1" customWidth="1"/>
    <col min="15626" max="15879" width="9.140625" style="48"/>
    <col min="15880" max="15880" width="9.85546875" style="48" bestFit="1" customWidth="1"/>
    <col min="15881" max="15881" width="11.7109375" style="48" bestFit="1" customWidth="1"/>
    <col min="15882" max="16135" width="9.140625" style="48"/>
    <col min="16136" max="16136" width="9.85546875" style="48" bestFit="1" customWidth="1"/>
    <col min="16137" max="16137" width="11.7109375" style="48" bestFit="1" customWidth="1"/>
    <col min="16138" max="16384" width="9.140625" style="48"/>
  </cols>
  <sheetData>
    <row r="1" spans="1:11">
      <c r="A1" s="288" t="s">
        <v>102</v>
      </c>
      <c r="B1" s="289"/>
      <c r="C1" s="289"/>
      <c r="D1" s="289"/>
      <c r="E1" s="289"/>
      <c r="F1" s="289"/>
      <c r="G1" s="289"/>
      <c r="H1" s="289"/>
      <c r="I1" s="289"/>
    </row>
    <row r="2" spans="1:11">
      <c r="A2" s="290" t="s">
        <v>558</v>
      </c>
      <c r="B2" s="291"/>
      <c r="C2" s="291"/>
      <c r="D2" s="291"/>
      <c r="E2" s="291"/>
      <c r="F2" s="291"/>
      <c r="G2" s="291"/>
      <c r="H2" s="291"/>
      <c r="I2" s="291"/>
    </row>
    <row r="3" spans="1:11">
      <c r="A3" s="292" t="s">
        <v>446</v>
      </c>
      <c r="B3" s="293"/>
      <c r="C3" s="293"/>
      <c r="D3" s="293"/>
      <c r="E3" s="293"/>
      <c r="F3" s="293"/>
      <c r="G3" s="293"/>
      <c r="H3" s="293"/>
      <c r="I3" s="293"/>
      <c r="J3" s="294"/>
      <c r="K3" s="294"/>
    </row>
    <row r="4" spans="1:11">
      <c r="A4" s="295" t="s">
        <v>500</v>
      </c>
      <c r="B4" s="296"/>
      <c r="C4" s="296"/>
      <c r="D4" s="296"/>
      <c r="E4" s="296"/>
      <c r="F4" s="296"/>
      <c r="G4" s="296"/>
      <c r="H4" s="296"/>
      <c r="I4" s="296"/>
      <c r="J4" s="297"/>
      <c r="K4" s="297"/>
    </row>
    <row r="5" spans="1:11" ht="22.15" customHeight="1">
      <c r="A5" s="298" t="s">
        <v>2</v>
      </c>
      <c r="B5" s="299"/>
      <c r="C5" s="299"/>
      <c r="D5" s="299"/>
      <c r="E5" s="299"/>
      <c r="F5" s="299"/>
      <c r="G5" s="298" t="s">
        <v>103</v>
      </c>
      <c r="H5" s="300" t="s">
        <v>301</v>
      </c>
      <c r="I5" s="301"/>
      <c r="J5" s="300" t="s">
        <v>279</v>
      </c>
      <c r="K5" s="301"/>
    </row>
    <row r="6" spans="1:11">
      <c r="A6" s="299"/>
      <c r="B6" s="299"/>
      <c r="C6" s="299"/>
      <c r="D6" s="299"/>
      <c r="E6" s="299"/>
      <c r="F6" s="299"/>
      <c r="G6" s="299"/>
      <c r="H6" s="49" t="s">
        <v>294</v>
      </c>
      <c r="I6" s="49" t="s">
        <v>295</v>
      </c>
      <c r="J6" s="49" t="s">
        <v>294</v>
      </c>
      <c r="K6" s="49" t="s">
        <v>295</v>
      </c>
    </row>
    <row r="7" spans="1:11">
      <c r="A7" s="286">
        <v>1</v>
      </c>
      <c r="B7" s="287"/>
      <c r="C7" s="287"/>
      <c r="D7" s="287"/>
      <c r="E7" s="287"/>
      <c r="F7" s="287"/>
      <c r="G7" s="50">
        <v>2</v>
      </c>
      <c r="H7" s="49">
        <v>3</v>
      </c>
      <c r="I7" s="49">
        <v>4</v>
      </c>
      <c r="J7" s="49">
        <v>5</v>
      </c>
      <c r="K7" s="49">
        <v>6</v>
      </c>
    </row>
    <row r="8" spans="1:11" ht="12.75" customHeight="1">
      <c r="A8" s="282" t="s">
        <v>357</v>
      </c>
      <c r="B8" s="282"/>
      <c r="C8" s="282"/>
      <c r="D8" s="282"/>
      <c r="E8" s="282"/>
      <c r="F8" s="282"/>
      <c r="G8" s="12">
        <v>1</v>
      </c>
      <c r="H8" s="51">
        <f>SUM(H9:H13)</f>
        <v>1792800000</v>
      </c>
      <c r="I8" s="51">
        <f>SUM(I9:I13)</f>
        <v>967900000</v>
      </c>
      <c r="J8" s="51">
        <f>SUM(J9:J13)</f>
        <v>1895500000</v>
      </c>
      <c r="K8" s="51">
        <f>SUM(K9:K13)</f>
        <v>958600000</v>
      </c>
    </row>
    <row r="9" spans="1:11" ht="12.75" customHeight="1">
      <c r="A9" s="250" t="s">
        <v>115</v>
      </c>
      <c r="B9" s="250"/>
      <c r="C9" s="250"/>
      <c r="D9" s="250"/>
      <c r="E9" s="250"/>
      <c r="F9" s="250"/>
      <c r="G9" s="11">
        <v>2</v>
      </c>
      <c r="H9" s="52">
        <v>0</v>
      </c>
      <c r="I9" s="161">
        <v>0</v>
      </c>
      <c r="J9" s="52">
        <v>0</v>
      </c>
      <c r="K9" s="52">
        <v>0</v>
      </c>
    </row>
    <row r="10" spans="1:11" ht="12.75" customHeight="1">
      <c r="A10" s="250" t="s">
        <v>116</v>
      </c>
      <c r="B10" s="250"/>
      <c r="C10" s="250"/>
      <c r="D10" s="250"/>
      <c r="E10" s="250"/>
      <c r="F10" s="250"/>
      <c r="G10" s="11">
        <v>3</v>
      </c>
      <c r="H10" s="52">
        <v>1744900000</v>
      </c>
      <c r="I10" s="161">
        <v>943100000</v>
      </c>
      <c r="J10" s="52">
        <v>1839700000</v>
      </c>
      <c r="K10" s="52">
        <v>923400000</v>
      </c>
    </row>
    <row r="11" spans="1:11" ht="12.75" customHeight="1">
      <c r="A11" s="250" t="s">
        <v>117</v>
      </c>
      <c r="B11" s="250"/>
      <c r="C11" s="250"/>
      <c r="D11" s="250"/>
      <c r="E11" s="250"/>
      <c r="F11" s="250"/>
      <c r="G11" s="11">
        <v>4</v>
      </c>
      <c r="H11" s="52">
        <v>33600000</v>
      </c>
      <c r="I11" s="161">
        <v>16900000</v>
      </c>
      <c r="J11" s="52">
        <v>25100000</v>
      </c>
      <c r="K11" s="52">
        <v>14500000</v>
      </c>
    </row>
    <row r="12" spans="1:11" ht="12.75" customHeight="1">
      <c r="A12" s="250" t="s">
        <v>118</v>
      </c>
      <c r="B12" s="250"/>
      <c r="C12" s="250"/>
      <c r="D12" s="250"/>
      <c r="E12" s="250"/>
      <c r="F12" s="250"/>
      <c r="G12" s="11">
        <v>5</v>
      </c>
      <c r="H12" s="52">
        <v>0</v>
      </c>
      <c r="I12" s="161">
        <v>0</v>
      </c>
      <c r="J12" s="52" t="s">
        <v>551</v>
      </c>
      <c r="K12" s="52">
        <v>0</v>
      </c>
    </row>
    <row r="13" spans="1:11" ht="12.75" customHeight="1">
      <c r="A13" s="250" t="s">
        <v>119</v>
      </c>
      <c r="B13" s="250"/>
      <c r="C13" s="250"/>
      <c r="D13" s="250"/>
      <c r="E13" s="250"/>
      <c r="F13" s="250"/>
      <c r="G13" s="11">
        <v>6</v>
      </c>
      <c r="H13" s="52">
        <v>14300000</v>
      </c>
      <c r="I13" s="161">
        <v>7900000</v>
      </c>
      <c r="J13" s="52">
        <v>30700000</v>
      </c>
      <c r="K13" s="52">
        <v>20700000</v>
      </c>
    </row>
    <row r="14" spans="1:11" ht="12.75" customHeight="1">
      <c r="A14" s="282" t="s">
        <v>358</v>
      </c>
      <c r="B14" s="282"/>
      <c r="C14" s="282"/>
      <c r="D14" s="282"/>
      <c r="E14" s="282"/>
      <c r="F14" s="282"/>
      <c r="G14" s="12">
        <v>7</v>
      </c>
      <c r="H14" s="51">
        <f>H15+H16+H20+H24+H25+H26+H29+H36</f>
        <v>1724600000</v>
      </c>
      <c r="I14" s="51">
        <f>I15+I16+I20+I24+I25+I26+I29+I36</f>
        <v>919900000</v>
      </c>
      <c r="J14" s="51">
        <f>J15+J16+J20+J24+J25+J26+J29+J36</f>
        <v>1825800000</v>
      </c>
      <c r="K14" s="51">
        <f>K15+K16+K20+K24+K25+K26+K29+K36</f>
        <v>928500000</v>
      </c>
    </row>
    <row r="15" spans="1:11" ht="12.75" customHeight="1">
      <c r="A15" s="250" t="s">
        <v>104</v>
      </c>
      <c r="B15" s="250"/>
      <c r="C15" s="250"/>
      <c r="D15" s="250"/>
      <c r="E15" s="250"/>
      <c r="F15" s="250"/>
      <c r="G15" s="11">
        <v>8</v>
      </c>
      <c r="H15" s="52">
        <v>-94300000</v>
      </c>
      <c r="I15" s="162">
        <v>-123500000</v>
      </c>
      <c r="J15" s="52">
        <v>40000000</v>
      </c>
      <c r="K15" s="52">
        <v>39800000</v>
      </c>
    </row>
    <row r="16" spans="1:11" ht="12.75" customHeight="1">
      <c r="A16" s="254" t="s">
        <v>438</v>
      </c>
      <c r="B16" s="254"/>
      <c r="C16" s="254"/>
      <c r="D16" s="254"/>
      <c r="E16" s="254"/>
      <c r="F16" s="254"/>
      <c r="G16" s="12">
        <v>9</v>
      </c>
      <c r="H16" s="51">
        <f>SUM(H17:H19)</f>
        <v>1543300000</v>
      </c>
      <c r="I16" s="51">
        <f>SUM(I17:I19)</f>
        <v>893100000</v>
      </c>
      <c r="J16" s="51">
        <f>SUM(J17:J19)</f>
        <v>1467200000</v>
      </c>
      <c r="K16" s="51">
        <f>SUM(K17:K19)</f>
        <v>721900000</v>
      </c>
    </row>
    <row r="17" spans="1:11" ht="12.75" customHeight="1">
      <c r="A17" s="285" t="s">
        <v>120</v>
      </c>
      <c r="B17" s="285"/>
      <c r="C17" s="285"/>
      <c r="D17" s="285"/>
      <c r="E17" s="285"/>
      <c r="F17" s="285"/>
      <c r="G17" s="11">
        <v>10</v>
      </c>
      <c r="H17" s="52">
        <v>375900000</v>
      </c>
      <c r="I17" s="163">
        <v>339900000</v>
      </c>
      <c r="J17" s="52">
        <v>904000000</v>
      </c>
      <c r="K17" s="52">
        <v>409800000</v>
      </c>
    </row>
    <row r="18" spans="1:11" ht="12.75" customHeight="1">
      <c r="A18" s="285" t="s">
        <v>121</v>
      </c>
      <c r="B18" s="285"/>
      <c r="C18" s="285"/>
      <c r="D18" s="285"/>
      <c r="E18" s="285"/>
      <c r="F18" s="285"/>
      <c r="G18" s="11">
        <v>11</v>
      </c>
      <c r="H18" s="52">
        <v>1037900000</v>
      </c>
      <c r="I18" s="163">
        <v>495100000</v>
      </c>
      <c r="J18" s="52">
        <v>438100000</v>
      </c>
      <c r="K18" s="52">
        <v>248000000</v>
      </c>
    </row>
    <row r="19" spans="1:11" ht="12.75" customHeight="1">
      <c r="A19" s="285" t="s">
        <v>122</v>
      </c>
      <c r="B19" s="285"/>
      <c r="C19" s="285"/>
      <c r="D19" s="285"/>
      <c r="E19" s="285"/>
      <c r="F19" s="285"/>
      <c r="G19" s="11">
        <v>12</v>
      </c>
      <c r="H19" s="52">
        <v>129500000</v>
      </c>
      <c r="I19" s="163">
        <v>58100000</v>
      </c>
      <c r="J19" s="52">
        <v>125100000</v>
      </c>
      <c r="K19" s="52">
        <v>64100000</v>
      </c>
    </row>
    <row r="20" spans="1:11" ht="12.75" customHeight="1">
      <c r="A20" s="254" t="s">
        <v>439</v>
      </c>
      <c r="B20" s="254"/>
      <c r="C20" s="254"/>
      <c r="D20" s="254"/>
      <c r="E20" s="254"/>
      <c r="F20" s="254"/>
      <c r="G20" s="12">
        <v>13</v>
      </c>
      <c r="H20" s="51">
        <f>SUM(H21:H23)</f>
        <v>121000000</v>
      </c>
      <c r="I20" s="51">
        <f>SUM(I21:I23)</f>
        <v>63000000</v>
      </c>
      <c r="J20" s="51">
        <f>SUM(J21:J23)</f>
        <v>140400000</v>
      </c>
      <c r="K20" s="51">
        <f>SUM(K21:K23)</f>
        <v>71100000</v>
      </c>
    </row>
    <row r="21" spans="1:11" ht="12.75" customHeight="1">
      <c r="A21" s="285" t="s">
        <v>105</v>
      </c>
      <c r="B21" s="285"/>
      <c r="C21" s="285"/>
      <c r="D21" s="285"/>
      <c r="E21" s="285"/>
      <c r="F21" s="285"/>
      <c r="G21" s="11">
        <v>14</v>
      </c>
      <c r="H21" s="52">
        <v>77300000</v>
      </c>
      <c r="I21" s="164">
        <v>40000000</v>
      </c>
      <c r="J21" s="52">
        <v>88700000</v>
      </c>
      <c r="K21" s="52">
        <v>44700000</v>
      </c>
    </row>
    <row r="22" spans="1:11" ht="12.75" customHeight="1">
      <c r="A22" s="285" t="s">
        <v>106</v>
      </c>
      <c r="B22" s="285"/>
      <c r="C22" s="285"/>
      <c r="D22" s="285"/>
      <c r="E22" s="285"/>
      <c r="F22" s="285"/>
      <c r="G22" s="11">
        <v>15</v>
      </c>
      <c r="H22" s="52">
        <v>28100000</v>
      </c>
      <c r="I22" s="164">
        <v>14900000</v>
      </c>
      <c r="J22" s="52">
        <v>33800000</v>
      </c>
      <c r="K22" s="52">
        <v>17400000</v>
      </c>
    </row>
    <row r="23" spans="1:11" ht="12.75" customHeight="1">
      <c r="A23" s="285" t="s">
        <v>107</v>
      </c>
      <c r="B23" s="285"/>
      <c r="C23" s="285"/>
      <c r="D23" s="285"/>
      <c r="E23" s="285"/>
      <c r="F23" s="285"/>
      <c r="G23" s="11">
        <v>16</v>
      </c>
      <c r="H23" s="52">
        <v>15600000</v>
      </c>
      <c r="I23" s="164">
        <v>8100000</v>
      </c>
      <c r="J23" s="52">
        <v>17900000</v>
      </c>
      <c r="K23" s="52">
        <v>9000000</v>
      </c>
    </row>
    <row r="24" spans="1:11" ht="12.75" customHeight="1">
      <c r="A24" s="250" t="s">
        <v>108</v>
      </c>
      <c r="B24" s="250"/>
      <c r="C24" s="250"/>
      <c r="D24" s="250"/>
      <c r="E24" s="250"/>
      <c r="F24" s="250"/>
      <c r="G24" s="11">
        <v>17</v>
      </c>
      <c r="H24" s="52">
        <v>84300000</v>
      </c>
      <c r="I24" s="164">
        <v>45000000</v>
      </c>
      <c r="J24" s="52">
        <v>92500000</v>
      </c>
      <c r="K24" s="52">
        <v>48300000</v>
      </c>
    </row>
    <row r="25" spans="1:11" ht="12.75" customHeight="1">
      <c r="A25" s="250" t="s">
        <v>109</v>
      </c>
      <c r="B25" s="250"/>
      <c r="C25" s="250"/>
      <c r="D25" s="250"/>
      <c r="E25" s="250"/>
      <c r="F25" s="250"/>
      <c r="G25" s="11">
        <v>18</v>
      </c>
      <c r="H25" s="52">
        <v>56100000</v>
      </c>
      <c r="I25" s="164">
        <v>30100000</v>
      </c>
      <c r="J25" s="52">
        <v>62500000</v>
      </c>
      <c r="K25" s="52">
        <v>34500000</v>
      </c>
    </row>
    <row r="26" spans="1:11" ht="12.75" customHeight="1">
      <c r="A26" s="254" t="s">
        <v>440</v>
      </c>
      <c r="B26" s="254"/>
      <c r="C26" s="254"/>
      <c r="D26" s="254"/>
      <c r="E26" s="254"/>
      <c r="F26" s="254"/>
      <c r="G26" s="12">
        <v>19</v>
      </c>
      <c r="H26" s="51">
        <f>H27+H28</f>
        <v>5000000</v>
      </c>
      <c r="I26" s="51">
        <f>I27+I28</f>
        <v>4000000</v>
      </c>
      <c r="J26" s="51">
        <f>J27+J28</f>
        <v>10100000</v>
      </c>
      <c r="K26" s="51">
        <f>K27+K28</f>
        <v>3200000</v>
      </c>
    </row>
    <row r="27" spans="1:11" ht="12.75" customHeight="1">
      <c r="A27" s="285" t="s">
        <v>123</v>
      </c>
      <c r="B27" s="285"/>
      <c r="C27" s="285"/>
      <c r="D27" s="285"/>
      <c r="E27" s="285"/>
      <c r="F27" s="285"/>
      <c r="G27" s="11">
        <v>20</v>
      </c>
      <c r="H27" s="52">
        <v>700000</v>
      </c>
      <c r="I27" s="165">
        <v>200000</v>
      </c>
      <c r="J27" s="52">
        <v>2900000</v>
      </c>
      <c r="K27" s="52">
        <v>2700000</v>
      </c>
    </row>
    <row r="28" spans="1:11" ht="12.75" customHeight="1">
      <c r="A28" s="285" t="s">
        <v>124</v>
      </c>
      <c r="B28" s="285"/>
      <c r="C28" s="285"/>
      <c r="D28" s="285"/>
      <c r="E28" s="285"/>
      <c r="F28" s="285"/>
      <c r="G28" s="11">
        <v>21</v>
      </c>
      <c r="H28" s="52">
        <v>4300000</v>
      </c>
      <c r="I28" s="165">
        <v>3800000</v>
      </c>
      <c r="J28" s="52">
        <v>7200000</v>
      </c>
      <c r="K28" s="52">
        <v>500000</v>
      </c>
    </row>
    <row r="29" spans="1:11" ht="12.75" customHeight="1">
      <c r="A29" s="254" t="s">
        <v>441</v>
      </c>
      <c r="B29" s="254"/>
      <c r="C29" s="254"/>
      <c r="D29" s="254"/>
      <c r="E29" s="254"/>
      <c r="F29" s="254"/>
      <c r="G29" s="12">
        <v>22</v>
      </c>
      <c r="H29" s="51">
        <f>SUM(H30:H35)</f>
        <v>9200000</v>
      </c>
      <c r="I29" s="51">
        <f>SUM(I30:I35)</f>
        <v>8200000</v>
      </c>
      <c r="J29" s="51">
        <f>SUM(J30:J35)</f>
        <v>13100000</v>
      </c>
      <c r="K29" s="51">
        <f>SUM(K30:K35)</f>
        <v>9700000</v>
      </c>
    </row>
    <row r="30" spans="1:11" ht="12.75" customHeight="1">
      <c r="A30" s="285" t="s">
        <v>125</v>
      </c>
      <c r="B30" s="285"/>
      <c r="C30" s="285"/>
      <c r="D30" s="285"/>
      <c r="E30" s="285"/>
      <c r="F30" s="285"/>
      <c r="G30" s="11">
        <v>23</v>
      </c>
      <c r="H30" s="52">
        <v>-45000</v>
      </c>
      <c r="I30" s="166">
        <v>-28000</v>
      </c>
      <c r="J30" s="52">
        <v>-35000</v>
      </c>
      <c r="K30" s="52">
        <v>-35000</v>
      </c>
    </row>
    <row r="31" spans="1:11" ht="12.75" customHeight="1">
      <c r="A31" s="285" t="s">
        <v>126</v>
      </c>
      <c r="B31" s="285"/>
      <c r="C31" s="285"/>
      <c r="D31" s="285"/>
      <c r="E31" s="285"/>
      <c r="F31" s="285"/>
      <c r="G31" s="11">
        <v>24</v>
      </c>
      <c r="H31" s="52">
        <v>0</v>
      </c>
      <c r="I31" s="166">
        <v>0</v>
      </c>
      <c r="J31" s="52">
        <v>0</v>
      </c>
      <c r="K31" s="52">
        <v>0</v>
      </c>
    </row>
    <row r="32" spans="1:11" ht="12.75" customHeight="1">
      <c r="A32" s="285" t="s">
        <v>127</v>
      </c>
      <c r="B32" s="285"/>
      <c r="C32" s="285"/>
      <c r="D32" s="285"/>
      <c r="E32" s="285"/>
      <c r="F32" s="285"/>
      <c r="G32" s="11">
        <v>25</v>
      </c>
      <c r="H32" s="52">
        <v>-234000</v>
      </c>
      <c r="I32" s="166">
        <v>-351000</v>
      </c>
      <c r="J32" s="52">
        <v>635000</v>
      </c>
      <c r="K32" s="52">
        <v>35000</v>
      </c>
    </row>
    <row r="33" spans="1:11" ht="12.75" customHeight="1">
      <c r="A33" s="285" t="s">
        <v>128</v>
      </c>
      <c r="B33" s="285"/>
      <c r="C33" s="285"/>
      <c r="D33" s="285"/>
      <c r="E33" s="285"/>
      <c r="F33" s="285"/>
      <c r="G33" s="11">
        <v>26</v>
      </c>
      <c r="H33" s="52">
        <v>9400000</v>
      </c>
      <c r="I33" s="166">
        <v>8500000</v>
      </c>
      <c r="J33" s="52">
        <v>13000000</v>
      </c>
      <c r="K33" s="52">
        <v>10300000</v>
      </c>
    </row>
    <row r="34" spans="1:11" ht="12.75" customHeight="1">
      <c r="A34" s="285" t="s">
        <v>129</v>
      </c>
      <c r="B34" s="285"/>
      <c r="C34" s="285"/>
      <c r="D34" s="285"/>
      <c r="E34" s="285"/>
      <c r="F34" s="285"/>
      <c r="G34" s="11">
        <v>27</v>
      </c>
      <c r="H34" s="52">
        <v>0</v>
      </c>
      <c r="I34" s="166">
        <v>0</v>
      </c>
      <c r="J34" s="52" t="s">
        <v>551</v>
      </c>
      <c r="K34" s="52">
        <v>0</v>
      </c>
    </row>
    <row r="35" spans="1:11" ht="12.75" customHeight="1">
      <c r="A35" s="285" t="s">
        <v>130</v>
      </c>
      <c r="B35" s="285"/>
      <c r="C35" s="285"/>
      <c r="D35" s="285"/>
      <c r="E35" s="285"/>
      <c r="F35" s="285"/>
      <c r="G35" s="11">
        <v>28</v>
      </c>
      <c r="H35" s="52">
        <v>79000</v>
      </c>
      <c r="I35" s="166">
        <v>79000</v>
      </c>
      <c r="J35" s="52">
        <v>-500000</v>
      </c>
      <c r="K35" s="52">
        <v>-600000</v>
      </c>
    </row>
    <row r="36" spans="1:11" ht="12.75" customHeight="1">
      <c r="A36" s="250" t="s">
        <v>110</v>
      </c>
      <c r="B36" s="250"/>
      <c r="C36" s="250"/>
      <c r="D36" s="250"/>
      <c r="E36" s="250"/>
      <c r="F36" s="250"/>
      <c r="G36" s="11">
        <v>29</v>
      </c>
      <c r="H36" s="52">
        <v>0</v>
      </c>
      <c r="I36" s="166">
        <v>0</v>
      </c>
      <c r="J36" s="52" t="s">
        <v>551</v>
      </c>
      <c r="K36" s="52">
        <v>0</v>
      </c>
    </row>
    <row r="37" spans="1:11" ht="12.75" customHeight="1">
      <c r="A37" s="282" t="s">
        <v>359</v>
      </c>
      <c r="B37" s="282"/>
      <c r="C37" s="282"/>
      <c r="D37" s="282"/>
      <c r="E37" s="282"/>
      <c r="F37" s="282"/>
      <c r="G37" s="12">
        <v>30</v>
      </c>
      <c r="H37" s="51">
        <f>SUM(H38:H47)</f>
        <v>10900000</v>
      </c>
      <c r="I37" s="51">
        <f>SUM(I38:I47)</f>
        <v>5800000</v>
      </c>
      <c r="J37" s="51">
        <f>SUM(J38:J47)</f>
        <v>38700000</v>
      </c>
      <c r="K37" s="51">
        <f>SUM(K38:K47)</f>
        <v>18800000</v>
      </c>
    </row>
    <row r="38" spans="1:11" ht="12.75" customHeight="1">
      <c r="A38" s="250" t="s">
        <v>131</v>
      </c>
      <c r="B38" s="250"/>
      <c r="C38" s="250"/>
      <c r="D38" s="250"/>
      <c r="E38" s="250"/>
      <c r="F38" s="250"/>
      <c r="G38" s="11">
        <v>31</v>
      </c>
      <c r="H38" s="52">
        <v>0</v>
      </c>
      <c r="I38" s="167">
        <v>0</v>
      </c>
      <c r="J38" s="52">
        <v>0</v>
      </c>
      <c r="K38" s="52">
        <v>0</v>
      </c>
    </row>
    <row r="39" spans="1:11" ht="25.15" customHeight="1">
      <c r="A39" s="250" t="s">
        <v>132</v>
      </c>
      <c r="B39" s="250"/>
      <c r="C39" s="250"/>
      <c r="D39" s="250"/>
      <c r="E39" s="250"/>
      <c r="F39" s="250"/>
      <c r="G39" s="11">
        <v>32</v>
      </c>
      <c r="H39" s="52">
        <v>0</v>
      </c>
      <c r="I39" s="167">
        <v>0</v>
      </c>
      <c r="J39" s="52">
        <v>0</v>
      </c>
      <c r="K39" s="52">
        <v>0</v>
      </c>
    </row>
    <row r="40" spans="1:11" ht="25.15" customHeight="1">
      <c r="A40" s="250" t="s">
        <v>133</v>
      </c>
      <c r="B40" s="250"/>
      <c r="C40" s="250"/>
      <c r="D40" s="250"/>
      <c r="E40" s="250"/>
      <c r="F40" s="250"/>
      <c r="G40" s="11">
        <v>33</v>
      </c>
      <c r="H40" s="52">
        <v>0</v>
      </c>
      <c r="I40" s="167">
        <v>0</v>
      </c>
      <c r="J40" s="52">
        <v>0</v>
      </c>
      <c r="K40" s="52">
        <v>0</v>
      </c>
    </row>
    <row r="41" spans="1:11" ht="25.15" customHeight="1">
      <c r="A41" s="250" t="s">
        <v>134</v>
      </c>
      <c r="B41" s="250"/>
      <c r="C41" s="250"/>
      <c r="D41" s="250"/>
      <c r="E41" s="250"/>
      <c r="F41" s="250"/>
      <c r="G41" s="11">
        <v>34</v>
      </c>
      <c r="H41" s="52">
        <v>0</v>
      </c>
      <c r="I41" s="167">
        <v>0</v>
      </c>
      <c r="J41" s="52">
        <v>0</v>
      </c>
      <c r="K41" s="52">
        <v>0</v>
      </c>
    </row>
    <row r="42" spans="1:11" ht="25.15" customHeight="1">
      <c r="A42" s="250" t="s">
        <v>135</v>
      </c>
      <c r="B42" s="250"/>
      <c r="C42" s="250"/>
      <c r="D42" s="250"/>
      <c r="E42" s="250"/>
      <c r="F42" s="250"/>
      <c r="G42" s="11">
        <v>35</v>
      </c>
      <c r="H42" s="52">
        <v>0</v>
      </c>
      <c r="I42" s="167">
        <v>0</v>
      </c>
      <c r="J42" s="52">
        <v>0</v>
      </c>
      <c r="K42" s="52">
        <v>0</v>
      </c>
    </row>
    <row r="43" spans="1:11" ht="12.75" customHeight="1">
      <c r="A43" s="250" t="s">
        <v>136</v>
      </c>
      <c r="B43" s="250"/>
      <c r="C43" s="250"/>
      <c r="D43" s="250"/>
      <c r="E43" s="250"/>
      <c r="F43" s="250"/>
      <c r="G43" s="11">
        <v>36</v>
      </c>
      <c r="H43" s="52">
        <v>0</v>
      </c>
      <c r="I43" s="167">
        <v>0</v>
      </c>
      <c r="J43" s="52">
        <v>0</v>
      </c>
      <c r="K43" s="52">
        <v>0</v>
      </c>
    </row>
    <row r="44" spans="1:11" ht="12.75" customHeight="1">
      <c r="A44" s="250" t="s">
        <v>137</v>
      </c>
      <c r="B44" s="250"/>
      <c r="C44" s="250"/>
      <c r="D44" s="250"/>
      <c r="E44" s="250"/>
      <c r="F44" s="250"/>
      <c r="G44" s="11">
        <v>37</v>
      </c>
      <c r="H44" s="52">
        <v>1300000</v>
      </c>
      <c r="I44" s="167">
        <v>700000</v>
      </c>
      <c r="J44" s="52">
        <v>1200000</v>
      </c>
      <c r="K44" s="52">
        <v>800000</v>
      </c>
    </row>
    <row r="45" spans="1:11" ht="12.75" customHeight="1">
      <c r="A45" s="250" t="s">
        <v>138</v>
      </c>
      <c r="B45" s="250"/>
      <c r="C45" s="250"/>
      <c r="D45" s="250"/>
      <c r="E45" s="250"/>
      <c r="F45" s="250"/>
      <c r="G45" s="11">
        <v>38</v>
      </c>
      <c r="H45" s="52">
        <v>6800000</v>
      </c>
      <c r="I45" s="167">
        <v>3700000</v>
      </c>
      <c r="J45" s="52">
        <v>34800000</v>
      </c>
      <c r="K45" s="52">
        <v>16700000</v>
      </c>
    </row>
    <row r="46" spans="1:11" ht="12.75" customHeight="1">
      <c r="A46" s="250" t="s">
        <v>139</v>
      </c>
      <c r="B46" s="250"/>
      <c r="C46" s="250"/>
      <c r="D46" s="250"/>
      <c r="E46" s="250"/>
      <c r="F46" s="250"/>
      <c r="G46" s="11">
        <v>39</v>
      </c>
      <c r="H46" s="52">
        <v>0</v>
      </c>
      <c r="I46" s="167">
        <v>0</v>
      </c>
      <c r="J46" s="52">
        <v>0</v>
      </c>
      <c r="K46" s="52">
        <v>0</v>
      </c>
    </row>
    <row r="47" spans="1:11" ht="12.75" customHeight="1">
      <c r="A47" s="250" t="s">
        <v>140</v>
      </c>
      <c r="B47" s="250"/>
      <c r="C47" s="250"/>
      <c r="D47" s="250"/>
      <c r="E47" s="250"/>
      <c r="F47" s="250"/>
      <c r="G47" s="11">
        <v>40</v>
      </c>
      <c r="H47" s="52">
        <v>2800000</v>
      </c>
      <c r="I47" s="167">
        <v>1400000</v>
      </c>
      <c r="J47" s="52">
        <v>2700000</v>
      </c>
      <c r="K47" s="52">
        <v>1300000</v>
      </c>
    </row>
    <row r="48" spans="1:11" ht="12.75" customHeight="1">
      <c r="A48" s="282" t="s">
        <v>360</v>
      </c>
      <c r="B48" s="282"/>
      <c r="C48" s="282"/>
      <c r="D48" s="282"/>
      <c r="E48" s="282"/>
      <c r="F48" s="282"/>
      <c r="G48" s="12">
        <v>41</v>
      </c>
      <c r="H48" s="51">
        <f>SUM(H49:H55)</f>
        <v>26700000</v>
      </c>
      <c r="I48" s="51">
        <f>SUM(I49:I55)</f>
        <v>14600000</v>
      </c>
      <c r="J48" s="51">
        <f>SUM(J49:J55)</f>
        <v>46100000</v>
      </c>
      <c r="K48" s="51">
        <f>SUM(K49:K55)</f>
        <v>28000000</v>
      </c>
    </row>
    <row r="49" spans="1:11" ht="25.15" customHeight="1">
      <c r="A49" s="250" t="s">
        <v>141</v>
      </c>
      <c r="B49" s="250"/>
      <c r="C49" s="250"/>
      <c r="D49" s="250"/>
      <c r="E49" s="250"/>
      <c r="F49" s="250"/>
      <c r="G49" s="11">
        <v>42</v>
      </c>
      <c r="H49" s="52">
        <v>0</v>
      </c>
      <c r="I49" s="168">
        <v>0</v>
      </c>
      <c r="J49" s="52">
        <v>0</v>
      </c>
      <c r="K49" s="52">
        <v>0</v>
      </c>
    </row>
    <row r="50" spans="1:11" ht="12.75" customHeight="1">
      <c r="A50" s="275" t="s">
        <v>142</v>
      </c>
      <c r="B50" s="275"/>
      <c r="C50" s="275"/>
      <c r="D50" s="275"/>
      <c r="E50" s="275"/>
      <c r="F50" s="275"/>
      <c r="G50" s="11">
        <v>43</v>
      </c>
      <c r="H50" s="52">
        <v>0</v>
      </c>
      <c r="I50" s="168">
        <v>0</v>
      </c>
      <c r="J50" s="52">
        <v>0</v>
      </c>
      <c r="K50" s="52">
        <v>0</v>
      </c>
    </row>
    <row r="51" spans="1:11" ht="12.75" customHeight="1">
      <c r="A51" s="275" t="s">
        <v>143</v>
      </c>
      <c r="B51" s="275"/>
      <c r="C51" s="275"/>
      <c r="D51" s="275"/>
      <c r="E51" s="275"/>
      <c r="F51" s="275"/>
      <c r="G51" s="11">
        <v>44</v>
      </c>
      <c r="H51" s="52">
        <v>16500000</v>
      </c>
      <c r="I51" s="168">
        <v>9200000</v>
      </c>
      <c r="J51" s="52">
        <v>17300000</v>
      </c>
      <c r="K51" s="52">
        <v>8300000</v>
      </c>
    </row>
    <row r="52" spans="1:11" ht="12.75" customHeight="1">
      <c r="A52" s="275" t="s">
        <v>144</v>
      </c>
      <c r="B52" s="275"/>
      <c r="C52" s="275"/>
      <c r="D52" s="275"/>
      <c r="E52" s="275"/>
      <c r="F52" s="275"/>
      <c r="G52" s="11">
        <v>45</v>
      </c>
      <c r="H52" s="52">
        <v>9800000</v>
      </c>
      <c r="I52" s="168">
        <v>5200000</v>
      </c>
      <c r="J52" s="52">
        <v>28500000</v>
      </c>
      <c r="K52" s="52">
        <v>19600000</v>
      </c>
    </row>
    <row r="53" spans="1:11" ht="12.75" customHeight="1">
      <c r="A53" s="275" t="s">
        <v>145</v>
      </c>
      <c r="B53" s="275"/>
      <c r="C53" s="275"/>
      <c r="D53" s="275"/>
      <c r="E53" s="275"/>
      <c r="F53" s="275"/>
      <c r="G53" s="11">
        <v>46</v>
      </c>
      <c r="H53" s="52">
        <v>0</v>
      </c>
      <c r="I53" s="168">
        <v>0</v>
      </c>
      <c r="J53" s="52" t="s">
        <v>551</v>
      </c>
      <c r="K53" s="52" t="s">
        <v>551</v>
      </c>
    </row>
    <row r="54" spans="1:11" ht="12.75" customHeight="1">
      <c r="A54" s="275" t="s">
        <v>146</v>
      </c>
      <c r="B54" s="275"/>
      <c r="C54" s="275"/>
      <c r="D54" s="275"/>
      <c r="E54" s="275"/>
      <c r="F54" s="275"/>
      <c r="G54" s="11">
        <v>47</v>
      </c>
      <c r="H54" s="52">
        <v>0</v>
      </c>
      <c r="I54" s="168">
        <v>0</v>
      </c>
      <c r="J54" s="52">
        <v>0</v>
      </c>
      <c r="K54" s="52">
        <v>0</v>
      </c>
    </row>
    <row r="55" spans="1:11" ht="12.75" customHeight="1">
      <c r="A55" s="275" t="s">
        <v>147</v>
      </c>
      <c r="B55" s="275"/>
      <c r="C55" s="275"/>
      <c r="D55" s="275"/>
      <c r="E55" s="275"/>
      <c r="F55" s="275"/>
      <c r="G55" s="11">
        <v>48</v>
      </c>
      <c r="H55" s="52">
        <v>400000</v>
      </c>
      <c r="I55" s="168">
        <v>200000</v>
      </c>
      <c r="J55" s="52">
        <v>300000</v>
      </c>
      <c r="K55" s="52">
        <v>100000</v>
      </c>
    </row>
    <row r="56" spans="1:11" ht="22.15" customHeight="1">
      <c r="A56" s="284" t="s">
        <v>148</v>
      </c>
      <c r="B56" s="284"/>
      <c r="C56" s="284"/>
      <c r="D56" s="284"/>
      <c r="E56" s="284"/>
      <c r="F56" s="284"/>
      <c r="G56" s="11">
        <v>49</v>
      </c>
      <c r="H56" s="52">
        <v>1700000</v>
      </c>
      <c r="I56" s="168">
        <v>800000</v>
      </c>
      <c r="J56" s="52">
        <v>2000000</v>
      </c>
      <c r="K56" s="52">
        <v>1100000</v>
      </c>
    </row>
    <row r="57" spans="1:11" ht="12.75" customHeight="1">
      <c r="A57" s="284" t="s">
        <v>149</v>
      </c>
      <c r="B57" s="284"/>
      <c r="C57" s="284"/>
      <c r="D57" s="284"/>
      <c r="E57" s="284"/>
      <c r="F57" s="284"/>
      <c r="G57" s="11">
        <v>50</v>
      </c>
      <c r="H57" s="52">
        <v>0</v>
      </c>
      <c r="I57" s="168">
        <v>0</v>
      </c>
      <c r="J57" s="52">
        <v>0</v>
      </c>
      <c r="K57" s="52">
        <v>0</v>
      </c>
    </row>
    <row r="58" spans="1:11" ht="24.6" customHeight="1">
      <c r="A58" s="284" t="s">
        <v>150</v>
      </c>
      <c r="B58" s="284"/>
      <c r="C58" s="284"/>
      <c r="D58" s="284"/>
      <c r="E58" s="284"/>
      <c r="F58" s="284"/>
      <c r="G58" s="11">
        <v>51</v>
      </c>
      <c r="H58" s="52">
        <v>0</v>
      </c>
      <c r="I58" s="168">
        <v>0</v>
      </c>
      <c r="J58" s="52">
        <v>0</v>
      </c>
      <c r="K58" s="52">
        <v>0</v>
      </c>
    </row>
    <row r="59" spans="1:11" ht="12.75" customHeight="1">
      <c r="A59" s="284" t="s">
        <v>151</v>
      </c>
      <c r="B59" s="284"/>
      <c r="C59" s="284"/>
      <c r="D59" s="284"/>
      <c r="E59" s="284"/>
      <c r="F59" s="284"/>
      <c r="G59" s="11">
        <v>52</v>
      </c>
      <c r="H59" s="52">
        <v>0</v>
      </c>
      <c r="I59" s="168">
        <v>0</v>
      </c>
      <c r="J59" s="52">
        <v>0</v>
      </c>
      <c r="K59" s="52">
        <v>0</v>
      </c>
    </row>
    <row r="60" spans="1:11" ht="12.75" customHeight="1">
      <c r="A60" s="282" t="s">
        <v>361</v>
      </c>
      <c r="B60" s="282"/>
      <c r="C60" s="282"/>
      <c r="D60" s="282"/>
      <c r="E60" s="282"/>
      <c r="F60" s="282"/>
      <c r="G60" s="12">
        <v>53</v>
      </c>
      <c r="H60" s="51">
        <f>H8+H37+H56+H57</f>
        <v>1805400000</v>
      </c>
      <c r="I60" s="51">
        <f t="shared" ref="I60:K60" si="0">I8+I37+I56+I57</f>
        <v>974500000</v>
      </c>
      <c r="J60" s="51">
        <f t="shared" si="0"/>
        <v>1936200000</v>
      </c>
      <c r="K60" s="51">
        <f t="shared" si="0"/>
        <v>978500000</v>
      </c>
    </row>
    <row r="61" spans="1:11" ht="12.75" customHeight="1">
      <c r="A61" s="282" t="s">
        <v>362</v>
      </c>
      <c r="B61" s="282"/>
      <c r="C61" s="282"/>
      <c r="D61" s="282"/>
      <c r="E61" s="282"/>
      <c r="F61" s="282"/>
      <c r="G61" s="12">
        <v>54</v>
      </c>
      <c r="H61" s="51">
        <f>H14+H48+H58+H59</f>
        <v>1751300000</v>
      </c>
      <c r="I61" s="51">
        <f t="shared" ref="I61:K61" si="1">I14+I48+I58+I59</f>
        <v>934500000</v>
      </c>
      <c r="J61" s="51">
        <f t="shared" si="1"/>
        <v>1871900000</v>
      </c>
      <c r="K61" s="51">
        <f t="shared" si="1"/>
        <v>956500000</v>
      </c>
    </row>
    <row r="62" spans="1:11" ht="12.75" customHeight="1">
      <c r="A62" s="282" t="s">
        <v>363</v>
      </c>
      <c r="B62" s="282"/>
      <c r="C62" s="282"/>
      <c r="D62" s="282"/>
      <c r="E62" s="282"/>
      <c r="F62" s="282"/>
      <c r="G62" s="12">
        <v>55</v>
      </c>
      <c r="H62" s="51">
        <f>H60-H61</f>
        <v>54100000</v>
      </c>
      <c r="I62" s="51">
        <f t="shared" ref="I62:K62" si="2">I60-I61</f>
        <v>40000000</v>
      </c>
      <c r="J62" s="51">
        <f t="shared" si="2"/>
        <v>64300000</v>
      </c>
      <c r="K62" s="51">
        <f t="shared" si="2"/>
        <v>22000000</v>
      </c>
    </row>
    <row r="63" spans="1:11" ht="12.75" customHeight="1">
      <c r="A63" s="283" t="s">
        <v>364</v>
      </c>
      <c r="B63" s="283"/>
      <c r="C63" s="283"/>
      <c r="D63" s="283"/>
      <c r="E63" s="283"/>
      <c r="F63" s="283"/>
      <c r="G63" s="12">
        <v>56</v>
      </c>
      <c r="H63" s="51">
        <f>+IF((H60-H61)&gt;0,(H60-H61),0)</f>
        <v>54100000</v>
      </c>
      <c r="I63" s="51">
        <f t="shared" ref="I63:K63" si="3">+IF((I60-I61)&gt;0,(I60-I61),0)</f>
        <v>40000000</v>
      </c>
      <c r="J63" s="51">
        <f t="shared" si="3"/>
        <v>64300000</v>
      </c>
      <c r="K63" s="51">
        <f t="shared" si="3"/>
        <v>22000000</v>
      </c>
    </row>
    <row r="64" spans="1:11" ht="12.75" customHeight="1">
      <c r="A64" s="283" t="s">
        <v>365</v>
      </c>
      <c r="B64" s="283"/>
      <c r="C64" s="283"/>
      <c r="D64" s="283"/>
      <c r="E64" s="283"/>
      <c r="F64" s="283"/>
      <c r="G64" s="12">
        <v>57</v>
      </c>
      <c r="H64" s="51">
        <f>+IF((H60-H61)&lt;0,(H60-H61),0)</f>
        <v>0</v>
      </c>
      <c r="I64" s="51">
        <f t="shared" ref="I64:K64" si="4">+IF((I60-I61)&lt;0,(I60-I61),0)</f>
        <v>0</v>
      </c>
      <c r="J64" s="51">
        <f t="shared" si="4"/>
        <v>0</v>
      </c>
      <c r="K64" s="51">
        <f t="shared" si="4"/>
        <v>0</v>
      </c>
    </row>
    <row r="65" spans="1:11" ht="12.75" customHeight="1">
      <c r="A65" s="284" t="s">
        <v>111</v>
      </c>
      <c r="B65" s="284"/>
      <c r="C65" s="284"/>
      <c r="D65" s="284"/>
      <c r="E65" s="284"/>
      <c r="F65" s="284"/>
      <c r="G65" s="11">
        <v>58</v>
      </c>
      <c r="H65" s="52">
        <v>9400000</v>
      </c>
      <c r="I65" s="169">
        <v>7200000</v>
      </c>
      <c r="J65" s="52">
        <v>10000000</v>
      </c>
      <c r="K65" s="52">
        <v>3100000</v>
      </c>
    </row>
    <row r="66" spans="1:11" ht="12.75" customHeight="1">
      <c r="A66" s="282" t="s">
        <v>366</v>
      </c>
      <c r="B66" s="282"/>
      <c r="C66" s="282"/>
      <c r="D66" s="282"/>
      <c r="E66" s="282"/>
      <c r="F66" s="282"/>
      <c r="G66" s="12">
        <v>59</v>
      </c>
      <c r="H66" s="51">
        <f>H62-H65</f>
        <v>44700000</v>
      </c>
      <c r="I66" s="51">
        <f t="shared" ref="I66:K66" si="5">I62-I65</f>
        <v>32800000</v>
      </c>
      <c r="J66" s="51">
        <f t="shared" si="5"/>
        <v>54300000</v>
      </c>
      <c r="K66" s="51">
        <f t="shared" si="5"/>
        <v>18900000</v>
      </c>
    </row>
    <row r="67" spans="1:11" ht="12.75" customHeight="1">
      <c r="A67" s="283" t="s">
        <v>367</v>
      </c>
      <c r="B67" s="283"/>
      <c r="C67" s="283"/>
      <c r="D67" s="283"/>
      <c r="E67" s="283"/>
      <c r="F67" s="283"/>
      <c r="G67" s="12">
        <v>60</v>
      </c>
      <c r="H67" s="51">
        <f>+IF((H62-H65)&gt;0,(H62-H65),0)</f>
        <v>44700000</v>
      </c>
      <c r="I67" s="51">
        <f t="shared" ref="I67:K67" si="6">+IF((I62-I65)&gt;0,(I62-I65),0)</f>
        <v>32800000</v>
      </c>
      <c r="J67" s="51">
        <f t="shared" si="6"/>
        <v>54300000</v>
      </c>
      <c r="K67" s="51">
        <f t="shared" si="6"/>
        <v>18900000</v>
      </c>
    </row>
    <row r="68" spans="1:11" ht="12.75" customHeight="1">
      <c r="A68" s="283" t="s">
        <v>368</v>
      </c>
      <c r="B68" s="283"/>
      <c r="C68" s="283"/>
      <c r="D68" s="283"/>
      <c r="E68" s="283"/>
      <c r="F68" s="283"/>
      <c r="G68" s="12">
        <v>61</v>
      </c>
      <c r="H68" s="51">
        <f>+IF((H62-H65)&lt;0,(H62-H65),0)</f>
        <v>0</v>
      </c>
      <c r="I68" s="51">
        <f t="shared" ref="I68:K68" si="7">+IF((I62-I65)&lt;0,(I62-I65),0)</f>
        <v>0</v>
      </c>
      <c r="J68" s="51">
        <f t="shared" si="7"/>
        <v>0</v>
      </c>
      <c r="K68" s="51">
        <f t="shared" si="7"/>
        <v>0</v>
      </c>
    </row>
    <row r="69" spans="1:11">
      <c r="A69" s="276" t="s">
        <v>152</v>
      </c>
      <c r="B69" s="276"/>
      <c r="C69" s="276"/>
      <c r="D69" s="276"/>
      <c r="E69" s="276"/>
      <c r="F69" s="276"/>
      <c r="G69" s="277"/>
      <c r="H69" s="277"/>
      <c r="I69" s="277"/>
      <c r="J69" s="278"/>
      <c r="K69" s="278"/>
    </row>
    <row r="70" spans="1:11" ht="22.15" customHeight="1">
      <c r="A70" s="282" t="s">
        <v>369</v>
      </c>
      <c r="B70" s="282"/>
      <c r="C70" s="282"/>
      <c r="D70" s="282"/>
      <c r="E70" s="282"/>
      <c r="F70" s="282"/>
      <c r="G70" s="12">
        <v>62</v>
      </c>
      <c r="H70" s="51">
        <f>H71-H72</f>
        <v>0</v>
      </c>
      <c r="I70" s="51">
        <f>I71-I72</f>
        <v>0</v>
      </c>
      <c r="J70" s="51">
        <f>J71-J72</f>
        <v>0</v>
      </c>
      <c r="K70" s="51">
        <f>K71-K72</f>
        <v>0</v>
      </c>
    </row>
    <row r="71" spans="1:11" ht="12.75" customHeight="1">
      <c r="A71" s="275" t="s">
        <v>153</v>
      </c>
      <c r="B71" s="275"/>
      <c r="C71" s="275"/>
      <c r="D71" s="275"/>
      <c r="E71" s="275"/>
      <c r="F71" s="275"/>
      <c r="G71" s="11">
        <v>63</v>
      </c>
      <c r="H71" s="52">
        <v>0</v>
      </c>
      <c r="I71" s="52">
        <v>0</v>
      </c>
      <c r="J71" s="52">
        <v>0</v>
      </c>
      <c r="K71" s="52">
        <v>0</v>
      </c>
    </row>
    <row r="72" spans="1:11" ht="12.75" customHeight="1">
      <c r="A72" s="275" t="s">
        <v>154</v>
      </c>
      <c r="B72" s="275"/>
      <c r="C72" s="275"/>
      <c r="D72" s="275"/>
      <c r="E72" s="275"/>
      <c r="F72" s="275"/>
      <c r="G72" s="11">
        <v>64</v>
      </c>
      <c r="H72" s="52">
        <v>0</v>
      </c>
      <c r="I72" s="52">
        <v>0</v>
      </c>
      <c r="J72" s="52">
        <v>0</v>
      </c>
      <c r="K72" s="52">
        <v>0</v>
      </c>
    </row>
    <row r="73" spans="1:11" ht="12.75" customHeight="1">
      <c r="A73" s="284" t="s">
        <v>155</v>
      </c>
      <c r="B73" s="284"/>
      <c r="C73" s="284"/>
      <c r="D73" s="284"/>
      <c r="E73" s="284"/>
      <c r="F73" s="284"/>
      <c r="G73" s="11">
        <v>65</v>
      </c>
      <c r="H73" s="52">
        <v>0</v>
      </c>
      <c r="I73" s="52">
        <v>0</v>
      </c>
      <c r="J73" s="52">
        <v>0</v>
      </c>
      <c r="K73" s="52">
        <v>0</v>
      </c>
    </row>
    <row r="74" spans="1:11" ht="12.75" customHeight="1">
      <c r="A74" s="283" t="s">
        <v>370</v>
      </c>
      <c r="B74" s="283"/>
      <c r="C74" s="283"/>
      <c r="D74" s="283"/>
      <c r="E74" s="283"/>
      <c r="F74" s="283"/>
      <c r="G74" s="12">
        <v>66</v>
      </c>
      <c r="H74" s="74">
        <v>0</v>
      </c>
      <c r="I74" s="74">
        <v>0</v>
      </c>
      <c r="J74" s="74">
        <v>0</v>
      </c>
      <c r="K74" s="74">
        <v>0</v>
      </c>
    </row>
    <row r="75" spans="1:11" ht="12.75" customHeight="1">
      <c r="A75" s="283" t="s">
        <v>371</v>
      </c>
      <c r="B75" s="283"/>
      <c r="C75" s="283"/>
      <c r="D75" s="283"/>
      <c r="E75" s="283"/>
      <c r="F75" s="283"/>
      <c r="G75" s="12">
        <v>67</v>
      </c>
      <c r="H75" s="74">
        <v>0</v>
      </c>
      <c r="I75" s="74">
        <v>0</v>
      </c>
      <c r="J75" s="74">
        <v>0</v>
      </c>
      <c r="K75" s="74">
        <v>0</v>
      </c>
    </row>
    <row r="76" spans="1:11">
      <c r="A76" s="276" t="s">
        <v>156</v>
      </c>
      <c r="B76" s="276"/>
      <c r="C76" s="276"/>
      <c r="D76" s="276"/>
      <c r="E76" s="276"/>
      <c r="F76" s="276"/>
      <c r="G76" s="277"/>
      <c r="H76" s="277"/>
      <c r="I76" s="277"/>
      <c r="J76" s="278"/>
      <c r="K76" s="278"/>
    </row>
    <row r="77" spans="1:11" ht="12.75" customHeight="1">
      <c r="A77" s="282" t="s">
        <v>372</v>
      </c>
      <c r="B77" s="282"/>
      <c r="C77" s="282"/>
      <c r="D77" s="282"/>
      <c r="E77" s="282"/>
      <c r="F77" s="282"/>
      <c r="G77" s="12">
        <v>68</v>
      </c>
      <c r="H77" s="74">
        <v>0</v>
      </c>
      <c r="I77" s="74">
        <v>0</v>
      </c>
      <c r="J77" s="74">
        <v>0</v>
      </c>
      <c r="K77" s="74">
        <v>0</v>
      </c>
    </row>
    <row r="78" spans="1:11" ht="12.75" customHeight="1">
      <c r="A78" s="281" t="s">
        <v>373</v>
      </c>
      <c r="B78" s="281"/>
      <c r="C78" s="281"/>
      <c r="D78" s="281"/>
      <c r="E78" s="281"/>
      <c r="F78" s="281"/>
      <c r="G78" s="45">
        <v>69</v>
      </c>
      <c r="H78" s="53">
        <v>0</v>
      </c>
      <c r="I78" s="53">
        <v>0</v>
      </c>
      <c r="J78" s="53">
        <v>0</v>
      </c>
      <c r="K78" s="53">
        <v>0</v>
      </c>
    </row>
    <row r="79" spans="1:11" ht="12.75" customHeight="1">
      <c r="A79" s="281" t="s">
        <v>374</v>
      </c>
      <c r="B79" s="281"/>
      <c r="C79" s="281"/>
      <c r="D79" s="281"/>
      <c r="E79" s="281"/>
      <c r="F79" s="281"/>
      <c r="G79" s="45">
        <v>70</v>
      </c>
      <c r="H79" s="53">
        <v>0</v>
      </c>
      <c r="I79" s="53">
        <v>0</v>
      </c>
      <c r="J79" s="53">
        <v>0</v>
      </c>
      <c r="K79" s="53">
        <v>0</v>
      </c>
    </row>
    <row r="80" spans="1:11" ht="12.75" customHeight="1">
      <c r="A80" s="282" t="s">
        <v>375</v>
      </c>
      <c r="B80" s="282"/>
      <c r="C80" s="282"/>
      <c r="D80" s="282"/>
      <c r="E80" s="282"/>
      <c r="F80" s="282"/>
      <c r="G80" s="12">
        <v>71</v>
      </c>
      <c r="H80" s="74">
        <v>0</v>
      </c>
      <c r="I80" s="74">
        <v>0</v>
      </c>
      <c r="J80" s="74">
        <v>0</v>
      </c>
      <c r="K80" s="74">
        <v>0</v>
      </c>
    </row>
    <row r="81" spans="1:11" ht="12.75" customHeight="1">
      <c r="A81" s="282" t="s">
        <v>376</v>
      </c>
      <c r="B81" s="282"/>
      <c r="C81" s="282"/>
      <c r="D81" s="282"/>
      <c r="E81" s="282"/>
      <c r="F81" s="282"/>
      <c r="G81" s="12">
        <v>72</v>
      </c>
      <c r="H81" s="74">
        <v>0</v>
      </c>
      <c r="I81" s="74">
        <v>0</v>
      </c>
      <c r="J81" s="74">
        <v>0</v>
      </c>
      <c r="K81" s="74">
        <v>0</v>
      </c>
    </row>
    <row r="82" spans="1:11" ht="12.75" customHeight="1">
      <c r="A82" s="283" t="s">
        <v>377</v>
      </c>
      <c r="B82" s="283"/>
      <c r="C82" s="283"/>
      <c r="D82" s="283"/>
      <c r="E82" s="283"/>
      <c r="F82" s="283"/>
      <c r="G82" s="12">
        <v>73</v>
      </c>
      <c r="H82" s="74">
        <v>0</v>
      </c>
      <c r="I82" s="74">
        <v>0</v>
      </c>
      <c r="J82" s="74">
        <v>0</v>
      </c>
      <c r="K82" s="74">
        <v>0</v>
      </c>
    </row>
    <row r="83" spans="1:11" ht="12.75" customHeight="1">
      <c r="A83" s="283" t="s">
        <v>378</v>
      </c>
      <c r="B83" s="283"/>
      <c r="C83" s="283"/>
      <c r="D83" s="283"/>
      <c r="E83" s="283"/>
      <c r="F83" s="283"/>
      <c r="G83" s="12">
        <v>74</v>
      </c>
      <c r="H83" s="74">
        <v>0</v>
      </c>
      <c r="I83" s="74">
        <v>0</v>
      </c>
      <c r="J83" s="74">
        <v>0</v>
      </c>
      <c r="K83" s="74">
        <v>0</v>
      </c>
    </row>
    <row r="84" spans="1:11">
      <c r="A84" s="276" t="s">
        <v>112</v>
      </c>
      <c r="B84" s="276"/>
      <c r="C84" s="276"/>
      <c r="D84" s="276"/>
      <c r="E84" s="276"/>
      <c r="F84" s="276"/>
      <c r="G84" s="277"/>
      <c r="H84" s="277"/>
      <c r="I84" s="277"/>
      <c r="J84" s="278"/>
      <c r="K84" s="278"/>
    </row>
    <row r="85" spans="1:11" ht="12.75" customHeight="1">
      <c r="A85" s="271" t="s">
        <v>379</v>
      </c>
      <c r="B85" s="271"/>
      <c r="C85" s="271"/>
      <c r="D85" s="271"/>
      <c r="E85" s="271"/>
      <c r="F85" s="271"/>
      <c r="G85" s="12">
        <v>75</v>
      </c>
      <c r="H85" s="54">
        <f>H86+H87</f>
        <v>44700000</v>
      </c>
      <c r="I85" s="54">
        <f>I86+I87</f>
        <v>32800000</v>
      </c>
      <c r="J85" s="54">
        <f>J86+J87</f>
        <v>54300000</v>
      </c>
      <c r="K85" s="54">
        <f>K86+K87</f>
        <v>18900000</v>
      </c>
    </row>
    <row r="86" spans="1:11" ht="12.75" customHeight="1">
      <c r="A86" s="272" t="s">
        <v>157</v>
      </c>
      <c r="B86" s="272"/>
      <c r="C86" s="272"/>
      <c r="D86" s="272"/>
      <c r="E86" s="272"/>
      <c r="F86" s="272"/>
      <c r="G86" s="11">
        <v>76</v>
      </c>
      <c r="H86" s="55">
        <v>44700000</v>
      </c>
      <c r="I86" s="170">
        <v>32800000</v>
      </c>
      <c r="J86" s="55">
        <v>54300000</v>
      </c>
      <c r="K86" s="55">
        <v>18900000</v>
      </c>
    </row>
    <row r="87" spans="1:11" ht="12.75" customHeight="1">
      <c r="A87" s="272" t="s">
        <v>158</v>
      </c>
      <c r="B87" s="272"/>
      <c r="C87" s="272"/>
      <c r="D87" s="272"/>
      <c r="E87" s="272"/>
      <c r="F87" s="272"/>
      <c r="G87" s="11">
        <v>77</v>
      </c>
      <c r="H87" s="55">
        <v>0</v>
      </c>
      <c r="I87" s="170">
        <v>0</v>
      </c>
      <c r="J87" s="55">
        <v>0</v>
      </c>
      <c r="K87" s="55">
        <v>0</v>
      </c>
    </row>
    <row r="88" spans="1:11">
      <c r="A88" s="279" t="s">
        <v>114</v>
      </c>
      <c r="B88" s="279"/>
      <c r="C88" s="279"/>
      <c r="D88" s="279"/>
      <c r="E88" s="279"/>
      <c r="F88" s="279"/>
      <c r="G88" s="280"/>
      <c r="H88" s="280"/>
      <c r="I88" s="280"/>
      <c r="J88" s="278"/>
      <c r="K88" s="278"/>
    </row>
    <row r="89" spans="1:11" ht="12.75" customHeight="1">
      <c r="A89" s="251" t="s">
        <v>159</v>
      </c>
      <c r="B89" s="251"/>
      <c r="C89" s="251"/>
      <c r="D89" s="251"/>
      <c r="E89" s="251"/>
      <c r="F89" s="251"/>
      <c r="G89" s="11">
        <v>78</v>
      </c>
      <c r="H89" s="55">
        <v>44700000</v>
      </c>
      <c r="I89" s="171">
        <v>32800000</v>
      </c>
      <c r="J89" s="55">
        <v>54300000</v>
      </c>
      <c r="K89" s="55">
        <v>18900000</v>
      </c>
    </row>
    <row r="90" spans="1:11" ht="24" customHeight="1">
      <c r="A90" s="252" t="s">
        <v>435</v>
      </c>
      <c r="B90" s="252"/>
      <c r="C90" s="252"/>
      <c r="D90" s="252"/>
      <c r="E90" s="252"/>
      <c r="F90" s="252"/>
      <c r="G90" s="12">
        <v>79</v>
      </c>
      <c r="H90" s="72">
        <f>H91+H98</f>
        <v>3300000</v>
      </c>
      <c r="I90" s="72">
        <f>I91+I98</f>
        <v>1200000</v>
      </c>
      <c r="J90" s="72">
        <f t="shared" ref="J90:K90" si="8">J91+J98</f>
        <v>-4700000</v>
      </c>
      <c r="K90" s="72">
        <f t="shared" si="8"/>
        <v>700000</v>
      </c>
    </row>
    <row r="91" spans="1:11" ht="24" customHeight="1">
      <c r="A91" s="273" t="s">
        <v>442</v>
      </c>
      <c r="B91" s="273"/>
      <c r="C91" s="273"/>
      <c r="D91" s="273"/>
      <c r="E91" s="273"/>
      <c r="F91" s="273"/>
      <c r="G91" s="12">
        <v>80</v>
      </c>
      <c r="H91" s="72">
        <f>SUM(H92:H96)</f>
        <v>2900000</v>
      </c>
      <c r="I91" s="72">
        <f>SUM(I92:I96)</f>
        <v>1000000</v>
      </c>
      <c r="J91" s="72">
        <f t="shared" ref="J91:K91" si="9">SUM(J92:J96)</f>
        <v>-2400000</v>
      </c>
      <c r="K91" s="72">
        <f t="shared" si="9"/>
        <v>2500000</v>
      </c>
    </row>
    <row r="92" spans="1:11" ht="25.5" customHeight="1">
      <c r="A92" s="275" t="s">
        <v>380</v>
      </c>
      <c r="B92" s="275"/>
      <c r="C92" s="275"/>
      <c r="D92" s="275"/>
      <c r="E92" s="275"/>
      <c r="F92" s="275"/>
      <c r="G92" s="12">
        <v>81</v>
      </c>
      <c r="H92" s="55">
        <v>0</v>
      </c>
      <c r="I92" s="172">
        <v>0</v>
      </c>
      <c r="J92" s="55">
        <v>0</v>
      </c>
      <c r="K92" s="55">
        <v>0</v>
      </c>
    </row>
    <row r="93" spans="1:11" ht="38.25" customHeight="1">
      <c r="A93" s="275" t="s">
        <v>381</v>
      </c>
      <c r="B93" s="275"/>
      <c r="C93" s="275"/>
      <c r="D93" s="275"/>
      <c r="E93" s="275"/>
      <c r="F93" s="275"/>
      <c r="G93" s="12">
        <v>82</v>
      </c>
      <c r="H93" s="55">
        <v>2900000</v>
      </c>
      <c r="I93" s="172">
        <v>1000000</v>
      </c>
      <c r="J93" s="55">
        <v>-2400000</v>
      </c>
      <c r="K93" s="55">
        <v>2500000</v>
      </c>
    </row>
    <row r="94" spans="1:11" ht="38.25" customHeight="1">
      <c r="A94" s="275" t="s">
        <v>382</v>
      </c>
      <c r="B94" s="275"/>
      <c r="C94" s="275"/>
      <c r="D94" s="275"/>
      <c r="E94" s="275"/>
      <c r="F94" s="275"/>
      <c r="G94" s="12">
        <v>83</v>
      </c>
      <c r="H94" s="55">
        <v>0</v>
      </c>
      <c r="I94" s="172">
        <v>0</v>
      </c>
      <c r="J94" s="55">
        <v>0</v>
      </c>
      <c r="K94" s="55">
        <v>0</v>
      </c>
    </row>
    <row r="95" spans="1:11">
      <c r="A95" s="275" t="s">
        <v>383</v>
      </c>
      <c r="B95" s="275"/>
      <c r="C95" s="275"/>
      <c r="D95" s="275"/>
      <c r="E95" s="275"/>
      <c r="F95" s="275"/>
      <c r="G95" s="12">
        <v>84</v>
      </c>
      <c r="H95" s="55">
        <v>0</v>
      </c>
      <c r="I95" s="172">
        <v>0</v>
      </c>
      <c r="J95" s="55">
        <v>0</v>
      </c>
      <c r="K95" s="55">
        <v>0</v>
      </c>
    </row>
    <row r="96" spans="1:11">
      <c r="A96" s="275" t="s">
        <v>384</v>
      </c>
      <c r="B96" s="275"/>
      <c r="C96" s="275"/>
      <c r="D96" s="275"/>
      <c r="E96" s="275"/>
      <c r="F96" s="275"/>
      <c r="G96" s="12">
        <v>85</v>
      </c>
      <c r="H96" s="55">
        <v>0</v>
      </c>
      <c r="I96" s="172">
        <v>0</v>
      </c>
      <c r="J96" s="55">
        <v>0</v>
      </c>
      <c r="K96" s="55">
        <v>0</v>
      </c>
    </row>
    <row r="97" spans="1:11" ht="26.25" customHeight="1">
      <c r="A97" s="275" t="s">
        <v>385</v>
      </c>
      <c r="B97" s="275"/>
      <c r="C97" s="275"/>
      <c r="D97" s="275"/>
      <c r="E97" s="275"/>
      <c r="F97" s="275"/>
      <c r="G97" s="12">
        <v>86</v>
      </c>
      <c r="H97" s="55">
        <v>0</v>
      </c>
      <c r="I97" s="172">
        <v>0</v>
      </c>
      <c r="J97" s="55">
        <v>0</v>
      </c>
      <c r="K97" s="55">
        <v>0</v>
      </c>
    </row>
    <row r="98" spans="1:11" ht="25.5" customHeight="1">
      <c r="A98" s="273" t="s">
        <v>436</v>
      </c>
      <c r="B98" s="273"/>
      <c r="C98" s="273"/>
      <c r="D98" s="273"/>
      <c r="E98" s="273"/>
      <c r="F98" s="273"/>
      <c r="G98" s="12">
        <v>87</v>
      </c>
      <c r="H98" s="72">
        <f>SUM(H99:H106)</f>
        <v>400000</v>
      </c>
      <c r="I98" s="72">
        <f>SUM(I99:I106)</f>
        <v>200000</v>
      </c>
      <c r="J98" s="72">
        <f t="shared" ref="J98:K98" si="10">SUM(J99:J106)</f>
        <v>-2300000</v>
      </c>
      <c r="K98" s="72">
        <f t="shared" si="10"/>
        <v>-1800000</v>
      </c>
    </row>
    <row r="99" spans="1:11">
      <c r="A99" s="274" t="s">
        <v>160</v>
      </c>
      <c r="B99" s="274"/>
      <c r="C99" s="274"/>
      <c r="D99" s="274"/>
      <c r="E99" s="274"/>
      <c r="F99" s="274"/>
      <c r="G99" s="11">
        <v>88</v>
      </c>
      <c r="H99" s="55">
        <v>400000</v>
      </c>
      <c r="I99" s="173">
        <v>200000</v>
      </c>
      <c r="J99" s="55">
        <v>-2300000</v>
      </c>
      <c r="K99" s="55">
        <v>-1800000</v>
      </c>
    </row>
    <row r="100" spans="1:11" ht="36" customHeight="1">
      <c r="A100" s="275" t="s">
        <v>386</v>
      </c>
      <c r="B100" s="275"/>
      <c r="C100" s="275"/>
      <c r="D100" s="275"/>
      <c r="E100" s="275"/>
      <c r="F100" s="275"/>
      <c r="G100" s="11">
        <v>89</v>
      </c>
      <c r="H100" s="55">
        <v>0</v>
      </c>
      <c r="I100" s="173">
        <v>0</v>
      </c>
      <c r="J100" s="55">
        <v>0</v>
      </c>
      <c r="K100" s="55">
        <v>0</v>
      </c>
    </row>
    <row r="101" spans="1:11" ht="22.15" customHeight="1">
      <c r="A101" s="274" t="s">
        <v>161</v>
      </c>
      <c r="B101" s="274"/>
      <c r="C101" s="274"/>
      <c r="D101" s="274"/>
      <c r="E101" s="274"/>
      <c r="F101" s="274"/>
      <c r="G101" s="11">
        <v>90</v>
      </c>
      <c r="H101" s="55">
        <v>0</v>
      </c>
      <c r="I101" s="173">
        <v>0</v>
      </c>
      <c r="J101" s="55">
        <v>0</v>
      </c>
      <c r="K101" s="55">
        <v>0</v>
      </c>
    </row>
    <row r="102" spans="1:11" ht="22.15" customHeight="1">
      <c r="A102" s="274" t="s">
        <v>162</v>
      </c>
      <c r="B102" s="274"/>
      <c r="C102" s="274"/>
      <c r="D102" s="274"/>
      <c r="E102" s="274"/>
      <c r="F102" s="274"/>
      <c r="G102" s="11">
        <v>91</v>
      </c>
      <c r="H102" s="55">
        <v>0</v>
      </c>
      <c r="I102" s="173">
        <v>0</v>
      </c>
      <c r="J102" s="55">
        <v>0</v>
      </c>
      <c r="K102" s="55">
        <v>0</v>
      </c>
    </row>
    <row r="103" spans="1:11" ht="22.15" customHeight="1">
      <c r="A103" s="274" t="s">
        <v>163</v>
      </c>
      <c r="B103" s="274"/>
      <c r="C103" s="274"/>
      <c r="D103" s="274"/>
      <c r="E103" s="274"/>
      <c r="F103" s="274"/>
      <c r="G103" s="11">
        <v>92</v>
      </c>
      <c r="H103" s="55">
        <v>0</v>
      </c>
      <c r="I103" s="173">
        <v>0</v>
      </c>
      <c r="J103" s="55">
        <v>0</v>
      </c>
      <c r="K103" s="55">
        <v>0</v>
      </c>
    </row>
    <row r="104" spans="1:11" ht="12.75" customHeight="1">
      <c r="A104" s="275" t="s">
        <v>387</v>
      </c>
      <c r="B104" s="275"/>
      <c r="C104" s="275"/>
      <c r="D104" s="275"/>
      <c r="E104" s="275"/>
      <c r="F104" s="275"/>
      <c r="G104" s="11">
        <v>93</v>
      </c>
      <c r="H104" s="55">
        <v>0</v>
      </c>
      <c r="I104" s="173">
        <v>0</v>
      </c>
      <c r="J104" s="55">
        <v>0</v>
      </c>
      <c r="K104" s="55">
        <v>0</v>
      </c>
    </row>
    <row r="105" spans="1:11" ht="26.25" customHeight="1">
      <c r="A105" s="275" t="s">
        <v>388</v>
      </c>
      <c r="B105" s="275"/>
      <c r="C105" s="275"/>
      <c r="D105" s="275"/>
      <c r="E105" s="275"/>
      <c r="F105" s="275"/>
      <c r="G105" s="11">
        <v>94</v>
      </c>
      <c r="H105" s="55">
        <v>0</v>
      </c>
      <c r="I105" s="173">
        <v>0</v>
      </c>
      <c r="J105" s="55">
        <v>0</v>
      </c>
      <c r="K105" s="55">
        <v>0</v>
      </c>
    </row>
    <row r="106" spans="1:11">
      <c r="A106" s="275" t="s">
        <v>389</v>
      </c>
      <c r="B106" s="275"/>
      <c r="C106" s="275"/>
      <c r="D106" s="275"/>
      <c r="E106" s="275"/>
      <c r="F106" s="275"/>
      <c r="G106" s="11">
        <v>95</v>
      </c>
      <c r="H106" s="55">
        <v>0</v>
      </c>
      <c r="I106" s="173">
        <v>0</v>
      </c>
      <c r="J106" s="55">
        <v>0</v>
      </c>
      <c r="K106" s="55">
        <v>0</v>
      </c>
    </row>
    <row r="107" spans="1:11" ht="24.75" customHeight="1">
      <c r="A107" s="275" t="s">
        <v>390</v>
      </c>
      <c r="B107" s="275"/>
      <c r="C107" s="275"/>
      <c r="D107" s="275"/>
      <c r="E107" s="275"/>
      <c r="F107" s="275"/>
      <c r="G107" s="11">
        <v>96</v>
      </c>
      <c r="H107" s="55">
        <v>0</v>
      </c>
      <c r="I107" s="173">
        <v>0</v>
      </c>
      <c r="J107" s="55">
        <v>0</v>
      </c>
      <c r="K107" s="55">
        <v>0</v>
      </c>
    </row>
    <row r="108" spans="1:11" ht="22.9" customHeight="1">
      <c r="A108" s="252" t="s">
        <v>437</v>
      </c>
      <c r="B108" s="252"/>
      <c r="C108" s="252"/>
      <c r="D108" s="252"/>
      <c r="E108" s="252"/>
      <c r="F108" s="252"/>
      <c r="G108" s="12">
        <v>97</v>
      </c>
      <c r="H108" s="72">
        <f>H91+H98-H107-H97</f>
        <v>3300000</v>
      </c>
      <c r="I108" s="72">
        <f>I91+I98-I107-I97</f>
        <v>1200000</v>
      </c>
      <c r="J108" s="72">
        <f t="shared" ref="J108:K108" si="11">J91+J98-J107-J97</f>
        <v>-4700000</v>
      </c>
      <c r="K108" s="72">
        <f t="shared" si="11"/>
        <v>700000</v>
      </c>
    </row>
    <row r="109" spans="1:11" ht="12.75" customHeight="1">
      <c r="A109" s="252" t="s">
        <v>391</v>
      </c>
      <c r="B109" s="252"/>
      <c r="C109" s="252"/>
      <c r="D109" s="252"/>
      <c r="E109" s="252"/>
      <c r="F109" s="252"/>
      <c r="G109" s="12">
        <v>98</v>
      </c>
      <c r="H109" s="54">
        <f>H89+H108</f>
        <v>48000000</v>
      </c>
      <c r="I109" s="54">
        <f>I89+I108</f>
        <v>34000000</v>
      </c>
      <c r="J109" s="54">
        <f t="shared" ref="J109:K109" si="12">J89+J108</f>
        <v>49600000</v>
      </c>
      <c r="K109" s="54">
        <f t="shared" si="12"/>
        <v>19600000</v>
      </c>
    </row>
    <row r="110" spans="1:11">
      <c r="A110" s="276" t="s">
        <v>164</v>
      </c>
      <c r="B110" s="276"/>
      <c r="C110" s="276"/>
      <c r="D110" s="276"/>
      <c r="E110" s="276"/>
      <c r="F110" s="276"/>
      <c r="G110" s="277"/>
      <c r="H110" s="277"/>
      <c r="I110" s="277"/>
      <c r="J110" s="278"/>
      <c r="K110" s="278"/>
    </row>
    <row r="111" spans="1:11" ht="12.75" customHeight="1">
      <c r="A111" s="271" t="s">
        <v>392</v>
      </c>
      <c r="B111" s="271"/>
      <c r="C111" s="271"/>
      <c r="D111" s="271"/>
      <c r="E111" s="271"/>
      <c r="F111" s="271"/>
      <c r="G111" s="12">
        <v>99</v>
      </c>
      <c r="H111" s="54">
        <f>H112+H113</f>
        <v>48000000</v>
      </c>
      <c r="I111" s="54">
        <f>I112+I113</f>
        <v>34000000</v>
      </c>
      <c r="J111" s="54">
        <f>J112+J113</f>
        <v>49600000</v>
      </c>
      <c r="K111" s="54">
        <f>K112+K113</f>
        <v>19600000</v>
      </c>
    </row>
    <row r="112" spans="1:11" ht="12.75" customHeight="1">
      <c r="A112" s="272" t="s">
        <v>113</v>
      </c>
      <c r="B112" s="272"/>
      <c r="C112" s="272"/>
      <c r="D112" s="272"/>
      <c r="E112" s="272"/>
      <c r="F112" s="272"/>
      <c r="G112" s="11">
        <v>100</v>
      </c>
      <c r="H112" s="55">
        <v>48000000</v>
      </c>
      <c r="I112" s="174">
        <v>34000000</v>
      </c>
      <c r="J112" s="55">
        <v>49600000</v>
      </c>
      <c r="K112" s="55">
        <v>19600000</v>
      </c>
    </row>
    <row r="113" spans="1:11" ht="12.75" customHeight="1">
      <c r="A113" s="272" t="s">
        <v>165</v>
      </c>
      <c r="B113" s="272"/>
      <c r="C113" s="272"/>
      <c r="D113" s="272"/>
      <c r="E113" s="272"/>
      <c r="F113" s="272"/>
      <c r="G113" s="11">
        <v>101</v>
      </c>
      <c r="H113" s="55">
        <v>0</v>
      </c>
      <c r="I113" s="174">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54" zoomScaleNormal="100" zoomScaleSheetLayoutView="100" workbookViewId="0">
      <selection activeCell="H59" sqref="H59"/>
    </sheetView>
  </sheetViews>
  <sheetFormatPr defaultColWidth="9.140625" defaultRowHeight="12.75"/>
  <cols>
    <col min="1" max="7" width="9.140625" style="14"/>
    <col min="8" max="9" width="30.28515625" style="23" customWidth="1"/>
    <col min="10" max="16384" width="9.140625" style="14"/>
  </cols>
  <sheetData>
    <row r="1" spans="1:9">
      <c r="A1" s="307" t="s">
        <v>166</v>
      </c>
      <c r="B1" s="308"/>
      <c r="C1" s="308"/>
      <c r="D1" s="308"/>
      <c r="E1" s="308"/>
      <c r="F1" s="308"/>
      <c r="G1" s="308"/>
      <c r="H1" s="308"/>
      <c r="I1" s="308"/>
    </row>
    <row r="2" spans="1:9">
      <c r="A2" s="309" t="s">
        <v>558</v>
      </c>
      <c r="B2" s="260"/>
      <c r="C2" s="260"/>
      <c r="D2" s="260"/>
      <c r="E2" s="260"/>
      <c r="F2" s="260"/>
      <c r="G2" s="260"/>
      <c r="H2" s="260"/>
      <c r="I2" s="260"/>
    </row>
    <row r="3" spans="1:9">
      <c r="A3" s="311" t="s">
        <v>446</v>
      </c>
      <c r="B3" s="312"/>
      <c r="C3" s="312"/>
      <c r="D3" s="312"/>
      <c r="E3" s="312"/>
      <c r="F3" s="312"/>
      <c r="G3" s="312"/>
      <c r="H3" s="312"/>
      <c r="I3" s="312"/>
    </row>
    <row r="4" spans="1:9">
      <c r="A4" s="310" t="s">
        <v>500</v>
      </c>
      <c r="B4" s="264"/>
      <c r="C4" s="264"/>
      <c r="D4" s="264"/>
      <c r="E4" s="264"/>
      <c r="F4" s="264"/>
      <c r="G4" s="264"/>
      <c r="H4" s="264"/>
      <c r="I4" s="265"/>
    </row>
    <row r="5" spans="1:9" ht="23.25">
      <c r="A5" s="313" t="s">
        <v>2</v>
      </c>
      <c r="B5" s="269"/>
      <c r="C5" s="269"/>
      <c r="D5" s="269"/>
      <c r="E5" s="269"/>
      <c r="F5" s="269"/>
      <c r="G5" s="63" t="s">
        <v>103</v>
      </c>
      <c r="H5" s="64" t="s">
        <v>301</v>
      </c>
      <c r="I5" s="64" t="s">
        <v>279</v>
      </c>
    </row>
    <row r="6" spans="1:9">
      <c r="A6" s="314">
        <v>1</v>
      </c>
      <c r="B6" s="269"/>
      <c r="C6" s="269"/>
      <c r="D6" s="269"/>
      <c r="E6" s="269"/>
      <c r="F6" s="269"/>
      <c r="G6" s="65">
        <v>2</v>
      </c>
      <c r="H6" s="64" t="s">
        <v>167</v>
      </c>
      <c r="I6" s="64" t="s">
        <v>168</v>
      </c>
    </row>
    <row r="7" spans="1:9">
      <c r="A7" s="304" t="s">
        <v>169</v>
      </c>
      <c r="B7" s="304"/>
      <c r="C7" s="304"/>
      <c r="D7" s="304"/>
      <c r="E7" s="304"/>
      <c r="F7" s="304"/>
      <c r="G7" s="304"/>
      <c r="H7" s="304"/>
      <c r="I7" s="304"/>
    </row>
    <row r="8" spans="1:9" ht="12.75" customHeight="1">
      <c r="A8" s="250" t="s">
        <v>170</v>
      </c>
      <c r="B8" s="250"/>
      <c r="C8" s="250"/>
      <c r="D8" s="250"/>
      <c r="E8" s="250"/>
      <c r="F8" s="250"/>
      <c r="G8" s="66">
        <v>1</v>
      </c>
      <c r="H8" s="67">
        <v>54100000</v>
      </c>
      <c r="I8" s="67">
        <v>64300000</v>
      </c>
    </row>
    <row r="9" spans="1:9" ht="12.75" customHeight="1">
      <c r="A9" s="306" t="s">
        <v>171</v>
      </c>
      <c r="B9" s="306"/>
      <c r="C9" s="306"/>
      <c r="D9" s="306"/>
      <c r="E9" s="306"/>
      <c r="F9" s="306"/>
      <c r="G9" s="68">
        <v>2</v>
      </c>
      <c r="H9" s="69">
        <f>H10+H11+H12+H13+H14+H15+H16+H17</f>
        <v>91900000</v>
      </c>
      <c r="I9" s="69">
        <f>I10+I11+I12+I13+I14+I15+I16+I17</f>
        <v>80800000</v>
      </c>
    </row>
    <row r="10" spans="1:9" ht="12.75" customHeight="1">
      <c r="A10" s="285" t="s">
        <v>172</v>
      </c>
      <c r="B10" s="285"/>
      <c r="C10" s="285"/>
      <c r="D10" s="285"/>
      <c r="E10" s="285"/>
      <c r="F10" s="285"/>
      <c r="G10" s="66">
        <v>3</v>
      </c>
      <c r="H10" s="67">
        <v>84300000</v>
      </c>
      <c r="I10" s="67">
        <v>92500000</v>
      </c>
    </row>
    <row r="11" spans="1:9" ht="22.15" customHeight="1">
      <c r="A11" s="285" t="s">
        <v>173</v>
      </c>
      <c r="B11" s="285"/>
      <c r="C11" s="285"/>
      <c r="D11" s="285"/>
      <c r="E11" s="285"/>
      <c r="F11" s="285"/>
      <c r="G11" s="66">
        <v>4</v>
      </c>
      <c r="H11" s="67">
        <v>200000</v>
      </c>
      <c r="I11" s="67">
        <v>0</v>
      </c>
    </row>
    <row r="12" spans="1:9" ht="23.45" customHeight="1">
      <c r="A12" s="285" t="s">
        <v>174</v>
      </c>
      <c r="B12" s="285"/>
      <c r="C12" s="285"/>
      <c r="D12" s="285"/>
      <c r="E12" s="285"/>
      <c r="F12" s="285"/>
      <c r="G12" s="66">
        <v>5</v>
      </c>
      <c r="H12" s="67">
        <v>-1700000</v>
      </c>
      <c r="I12" s="67">
        <v>-2000000</v>
      </c>
    </row>
    <row r="13" spans="1:9" ht="12.75" customHeight="1">
      <c r="A13" s="285" t="s">
        <v>175</v>
      </c>
      <c r="B13" s="285"/>
      <c r="C13" s="285"/>
      <c r="D13" s="285"/>
      <c r="E13" s="285"/>
      <c r="F13" s="285"/>
      <c r="G13" s="66">
        <v>6</v>
      </c>
      <c r="H13" s="67">
        <v>-1300000</v>
      </c>
      <c r="I13" s="67">
        <v>-1200000</v>
      </c>
    </row>
    <row r="14" spans="1:9" ht="12.75" customHeight="1">
      <c r="A14" s="285" t="s">
        <v>176</v>
      </c>
      <c r="B14" s="285"/>
      <c r="C14" s="285"/>
      <c r="D14" s="285"/>
      <c r="E14" s="285"/>
      <c r="F14" s="285"/>
      <c r="G14" s="66">
        <v>7</v>
      </c>
      <c r="H14" s="67">
        <v>15900000</v>
      </c>
      <c r="I14" s="67">
        <v>16700000</v>
      </c>
    </row>
    <row r="15" spans="1:9" ht="12.75" customHeight="1">
      <c r="A15" s="285" t="s">
        <v>177</v>
      </c>
      <c r="B15" s="285"/>
      <c r="C15" s="285"/>
      <c r="D15" s="285"/>
      <c r="E15" s="285"/>
      <c r="F15" s="285"/>
      <c r="G15" s="66">
        <v>8</v>
      </c>
      <c r="H15" s="67">
        <v>-26900000</v>
      </c>
      <c r="I15" s="67">
        <v>-15200000</v>
      </c>
    </row>
    <row r="16" spans="1:9" ht="12.75" customHeight="1">
      <c r="A16" s="285" t="s">
        <v>178</v>
      </c>
      <c r="B16" s="285"/>
      <c r="C16" s="285"/>
      <c r="D16" s="285"/>
      <c r="E16" s="285"/>
      <c r="F16" s="285"/>
      <c r="G16" s="66">
        <v>9</v>
      </c>
      <c r="H16" s="67">
        <v>2900000</v>
      </c>
      <c r="I16" s="67">
        <v>-6400000</v>
      </c>
    </row>
    <row r="17" spans="1:9" ht="25.15" customHeight="1">
      <c r="A17" s="285" t="s">
        <v>179</v>
      </c>
      <c r="B17" s="285"/>
      <c r="C17" s="285"/>
      <c r="D17" s="285"/>
      <c r="E17" s="285"/>
      <c r="F17" s="285"/>
      <c r="G17" s="66">
        <v>10</v>
      </c>
      <c r="H17" s="67">
        <v>18500000</v>
      </c>
      <c r="I17" s="67">
        <v>-3600000</v>
      </c>
    </row>
    <row r="18" spans="1:9" ht="28.15" customHeight="1">
      <c r="A18" s="302" t="s">
        <v>306</v>
      </c>
      <c r="B18" s="302"/>
      <c r="C18" s="302"/>
      <c r="D18" s="302"/>
      <c r="E18" s="302"/>
      <c r="F18" s="302"/>
      <c r="G18" s="68">
        <v>11</v>
      </c>
      <c r="H18" s="69">
        <f>H8+H9</f>
        <v>146000000</v>
      </c>
      <c r="I18" s="69">
        <f>I8+I9</f>
        <v>145100000</v>
      </c>
    </row>
    <row r="19" spans="1:9" ht="12.75" customHeight="1">
      <c r="A19" s="306" t="s">
        <v>180</v>
      </c>
      <c r="B19" s="306"/>
      <c r="C19" s="306"/>
      <c r="D19" s="306"/>
      <c r="E19" s="306"/>
      <c r="F19" s="306"/>
      <c r="G19" s="68">
        <v>12</v>
      </c>
      <c r="H19" s="69">
        <f>H20+H21+H22+H23</f>
        <v>-224000000</v>
      </c>
      <c r="I19" s="69">
        <f>I20+I21+I22+I23</f>
        <v>18500000</v>
      </c>
    </row>
    <row r="20" spans="1:9" ht="12.75" customHeight="1">
      <c r="A20" s="285" t="s">
        <v>181</v>
      </c>
      <c r="B20" s="285"/>
      <c r="C20" s="285"/>
      <c r="D20" s="285"/>
      <c r="E20" s="285"/>
      <c r="F20" s="285"/>
      <c r="G20" s="66">
        <v>13</v>
      </c>
      <c r="H20" s="67">
        <v>22300000</v>
      </c>
      <c r="I20" s="67">
        <v>105000000</v>
      </c>
    </row>
    <row r="21" spans="1:9" ht="12.75" customHeight="1">
      <c r="A21" s="285" t="s">
        <v>182</v>
      </c>
      <c r="B21" s="285"/>
      <c r="C21" s="285"/>
      <c r="D21" s="285"/>
      <c r="E21" s="285"/>
      <c r="F21" s="285"/>
      <c r="G21" s="66">
        <v>14</v>
      </c>
      <c r="H21" s="67">
        <v>-7800000</v>
      </c>
      <c r="I21" s="67">
        <v>-61900000</v>
      </c>
    </row>
    <row r="22" spans="1:9" ht="12.75" customHeight="1">
      <c r="A22" s="285" t="s">
        <v>183</v>
      </c>
      <c r="B22" s="285"/>
      <c r="C22" s="285"/>
      <c r="D22" s="285"/>
      <c r="E22" s="285"/>
      <c r="F22" s="285"/>
      <c r="G22" s="66">
        <v>15</v>
      </c>
      <c r="H22" s="67">
        <v>-238500000</v>
      </c>
      <c r="I22" s="67">
        <v>-24600000</v>
      </c>
    </row>
    <row r="23" spans="1:9" ht="12.75" customHeight="1">
      <c r="A23" s="285" t="s">
        <v>184</v>
      </c>
      <c r="B23" s="285"/>
      <c r="C23" s="285"/>
      <c r="D23" s="285"/>
      <c r="E23" s="285"/>
      <c r="F23" s="285"/>
      <c r="G23" s="66">
        <v>16</v>
      </c>
      <c r="H23" s="67">
        <v>0</v>
      </c>
      <c r="I23" s="67">
        <v>0</v>
      </c>
    </row>
    <row r="24" spans="1:9" ht="12.75" customHeight="1">
      <c r="A24" s="302" t="s">
        <v>185</v>
      </c>
      <c r="B24" s="302"/>
      <c r="C24" s="302"/>
      <c r="D24" s="302"/>
      <c r="E24" s="302"/>
      <c r="F24" s="302"/>
      <c r="G24" s="68">
        <v>17</v>
      </c>
      <c r="H24" s="69">
        <f>H18+H19</f>
        <v>-78000000</v>
      </c>
      <c r="I24" s="69">
        <f>I18+I19</f>
        <v>163600000</v>
      </c>
    </row>
    <row r="25" spans="1:9" ht="12.75" customHeight="1">
      <c r="A25" s="250" t="s">
        <v>186</v>
      </c>
      <c r="B25" s="250"/>
      <c r="C25" s="250"/>
      <c r="D25" s="250"/>
      <c r="E25" s="250"/>
      <c r="F25" s="250"/>
      <c r="G25" s="66">
        <v>18</v>
      </c>
      <c r="H25" s="67">
        <v>0</v>
      </c>
      <c r="I25" s="67">
        <v>0</v>
      </c>
    </row>
    <row r="26" spans="1:9" ht="12.75" customHeight="1">
      <c r="A26" s="250" t="s">
        <v>187</v>
      </c>
      <c r="B26" s="250"/>
      <c r="C26" s="250"/>
      <c r="D26" s="250"/>
      <c r="E26" s="250"/>
      <c r="F26" s="250"/>
      <c r="G26" s="66">
        <v>19</v>
      </c>
      <c r="H26" s="67">
        <v>-34300000</v>
      </c>
      <c r="I26" s="67">
        <v>-26100000</v>
      </c>
    </row>
    <row r="27" spans="1:9" ht="25.9" customHeight="1">
      <c r="A27" s="303" t="s">
        <v>188</v>
      </c>
      <c r="B27" s="303"/>
      <c r="C27" s="303"/>
      <c r="D27" s="303"/>
      <c r="E27" s="303"/>
      <c r="F27" s="303"/>
      <c r="G27" s="68">
        <v>20</v>
      </c>
      <c r="H27" s="69">
        <f>H24+H25+H26</f>
        <v>-112300000</v>
      </c>
      <c r="I27" s="69">
        <f>I24+I25+I26</f>
        <v>137500000</v>
      </c>
    </row>
    <row r="28" spans="1:9">
      <c r="A28" s="304" t="s">
        <v>189</v>
      </c>
      <c r="B28" s="304"/>
      <c r="C28" s="304"/>
      <c r="D28" s="304"/>
      <c r="E28" s="304"/>
      <c r="F28" s="304"/>
      <c r="G28" s="304"/>
      <c r="H28" s="304"/>
      <c r="I28" s="304"/>
    </row>
    <row r="29" spans="1:9" ht="30.6" customHeight="1">
      <c r="A29" s="250" t="s">
        <v>190</v>
      </c>
      <c r="B29" s="250"/>
      <c r="C29" s="250"/>
      <c r="D29" s="250"/>
      <c r="E29" s="250"/>
      <c r="F29" s="250"/>
      <c r="G29" s="66">
        <v>21</v>
      </c>
      <c r="H29" s="70">
        <v>900000</v>
      </c>
      <c r="I29" s="70">
        <v>3700000</v>
      </c>
    </row>
    <row r="30" spans="1:9" ht="12.75" customHeight="1">
      <c r="A30" s="250" t="s">
        <v>191</v>
      </c>
      <c r="B30" s="250"/>
      <c r="C30" s="250"/>
      <c r="D30" s="250"/>
      <c r="E30" s="250"/>
      <c r="F30" s="250"/>
      <c r="G30" s="66">
        <v>22</v>
      </c>
      <c r="H30" s="70">
        <v>0</v>
      </c>
      <c r="I30" s="70">
        <v>0</v>
      </c>
    </row>
    <row r="31" spans="1:9" ht="12.75" customHeight="1">
      <c r="A31" s="250" t="s">
        <v>192</v>
      </c>
      <c r="B31" s="250"/>
      <c r="C31" s="250"/>
      <c r="D31" s="250"/>
      <c r="E31" s="250"/>
      <c r="F31" s="250"/>
      <c r="G31" s="66">
        <v>23</v>
      </c>
      <c r="H31" s="70">
        <v>2900000</v>
      </c>
      <c r="I31" s="70">
        <v>6000000</v>
      </c>
    </row>
    <row r="32" spans="1:9" ht="12.75" customHeight="1">
      <c r="A32" s="250" t="s">
        <v>193</v>
      </c>
      <c r="B32" s="250"/>
      <c r="C32" s="250"/>
      <c r="D32" s="250"/>
      <c r="E32" s="250"/>
      <c r="F32" s="250"/>
      <c r="G32" s="66">
        <v>24</v>
      </c>
      <c r="H32" s="70">
        <v>7500000</v>
      </c>
      <c r="I32" s="70">
        <v>6100000</v>
      </c>
    </row>
    <row r="33" spans="1:9" ht="12.75" customHeight="1">
      <c r="A33" s="250" t="s">
        <v>194</v>
      </c>
      <c r="B33" s="250"/>
      <c r="C33" s="250"/>
      <c r="D33" s="250"/>
      <c r="E33" s="250"/>
      <c r="F33" s="250"/>
      <c r="G33" s="66">
        <v>25</v>
      </c>
      <c r="H33" s="70">
        <v>100000</v>
      </c>
      <c r="I33" s="70">
        <v>100000</v>
      </c>
    </row>
    <row r="34" spans="1:9" ht="12.75" customHeight="1">
      <c r="A34" s="250" t="s">
        <v>195</v>
      </c>
      <c r="B34" s="250"/>
      <c r="C34" s="250"/>
      <c r="D34" s="250"/>
      <c r="E34" s="250"/>
      <c r="F34" s="250"/>
      <c r="G34" s="66">
        <v>26</v>
      </c>
      <c r="H34" s="70">
        <v>0</v>
      </c>
      <c r="I34" s="70">
        <v>0</v>
      </c>
    </row>
    <row r="35" spans="1:9" ht="26.45" customHeight="1">
      <c r="A35" s="302" t="s">
        <v>196</v>
      </c>
      <c r="B35" s="302"/>
      <c r="C35" s="302"/>
      <c r="D35" s="302"/>
      <c r="E35" s="302"/>
      <c r="F35" s="302"/>
      <c r="G35" s="68">
        <v>27</v>
      </c>
      <c r="H35" s="71">
        <f>H29+H30+H31+H32+H33+H34</f>
        <v>11400000</v>
      </c>
      <c r="I35" s="71">
        <f>I29+I30+I31+I32+I33+I34</f>
        <v>15900000</v>
      </c>
    </row>
    <row r="36" spans="1:9" ht="22.9" customHeight="1">
      <c r="A36" s="250" t="s">
        <v>197</v>
      </c>
      <c r="B36" s="250"/>
      <c r="C36" s="250"/>
      <c r="D36" s="250"/>
      <c r="E36" s="250"/>
      <c r="F36" s="250"/>
      <c r="G36" s="66">
        <v>28</v>
      </c>
      <c r="H36" s="70">
        <v>-161400000</v>
      </c>
      <c r="I36" s="70">
        <v>-98800000</v>
      </c>
    </row>
    <row r="37" spans="1:9" ht="12.75" customHeight="1">
      <c r="A37" s="250" t="s">
        <v>198</v>
      </c>
      <c r="B37" s="250"/>
      <c r="C37" s="250"/>
      <c r="D37" s="250"/>
      <c r="E37" s="250"/>
      <c r="F37" s="250"/>
      <c r="G37" s="66">
        <v>29</v>
      </c>
      <c r="H37" s="70">
        <v>0</v>
      </c>
      <c r="I37" s="70">
        <v>0</v>
      </c>
    </row>
    <row r="38" spans="1:9" ht="12.75" customHeight="1">
      <c r="A38" s="250" t="s">
        <v>199</v>
      </c>
      <c r="B38" s="250"/>
      <c r="C38" s="250"/>
      <c r="D38" s="250"/>
      <c r="E38" s="250"/>
      <c r="F38" s="250"/>
      <c r="G38" s="66">
        <v>30</v>
      </c>
      <c r="H38" s="70">
        <v>0</v>
      </c>
      <c r="I38" s="70">
        <v>0</v>
      </c>
    </row>
    <row r="39" spans="1:9" ht="12.75" customHeight="1">
      <c r="A39" s="250" t="s">
        <v>200</v>
      </c>
      <c r="B39" s="250"/>
      <c r="C39" s="250"/>
      <c r="D39" s="250"/>
      <c r="E39" s="250"/>
      <c r="F39" s="250"/>
      <c r="G39" s="66">
        <v>31</v>
      </c>
      <c r="H39" s="70">
        <v>0</v>
      </c>
      <c r="I39" s="70">
        <v>0</v>
      </c>
    </row>
    <row r="40" spans="1:9" ht="12.75" customHeight="1">
      <c r="A40" s="250" t="s">
        <v>201</v>
      </c>
      <c r="B40" s="250"/>
      <c r="C40" s="250"/>
      <c r="D40" s="250"/>
      <c r="E40" s="250"/>
      <c r="F40" s="250"/>
      <c r="G40" s="66">
        <v>32</v>
      </c>
      <c r="H40" s="70">
        <v>0</v>
      </c>
      <c r="I40" s="70">
        <v>0</v>
      </c>
    </row>
    <row r="41" spans="1:9" ht="24" customHeight="1">
      <c r="A41" s="302" t="s">
        <v>202</v>
      </c>
      <c r="B41" s="302"/>
      <c r="C41" s="302"/>
      <c r="D41" s="302"/>
      <c r="E41" s="302"/>
      <c r="F41" s="302"/>
      <c r="G41" s="68">
        <v>33</v>
      </c>
      <c r="H41" s="71">
        <f>H36+H37+H38+H39+H40</f>
        <v>-161400000</v>
      </c>
      <c r="I41" s="71">
        <f>I36+I37+I38+I39+I40</f>
        <v>-98800000</v>
      </c>
    </row>
    <row r="42" spans="1:9" ht="29.45" customHeight="1">
      <c r="A42" s="303" t="s">
        <v>203</v>
      </c>
      <c r="B42" s="303"/>
      <c r="C42" s="303"/>
      <c r="D42" s="303"/>
      <c r="E42" s="303"/>
      <c r="F42" s="303"/>
      <c r="G42" s="68">
        <v>34</v>
      </c>
      <c r="H42" s="71">
        <f>H35+H41</f>
        <v>-150000000</v>
      </c>
      <c r="I42" s="71">
        <f>I35+I41</f>
        <v>-82900000</v>
      </c>
    </row>
    <row r="43" spans="1:9">
      <c r="A43" s="304" t="s">
        <v>204</v>
      </c>
      <c r="B43" s="304"/>
      <c r="C43" s="304"/>
      <c r="D43" s="304"/>
      <c r="E43" s="304"/>
      <c r="F43" s="304"/>
      <c r="G43" s="304"/>
      <c r="H43" s="304"/>
      <c r="I43" s="304"/>
    </row>
    <row r="44" spans="1:9" ht="12.75" customHeight="1">
      <c r="A44" s="250" t="s">
        <v>205</v>
      </c>
      <c r="B44" s="250"/>
      <c r="C44" s="250"/>
      <c r="D44" s="250"/>
      <c r="E44" s="250"/>
      <c r="F44" s="250"/>
      <c r="G44" s="66">
        <v>35</v>
      </c>
      <c r="H44" s="70">
        <v>0</v>
      </c>
      <c r="I44" s="70">
        <v>0</v>
      </c>
    </row>
    <row r="45" spans="1:9" ht="25.15" customHeight="1">
      <c r="A45" s="250" t="s">
        <v>206</v>
      </c>
      <c r="B45" s="250"/>
      <c r="C45" s="250"/>
      <c r="D45" s="250"/>
      <c r="E45" s="250"/>
      <c r="F45" s="250"/>
      <c r="G45" s="66">
        <v>36</v>
      </c>
      <c r="H45" s="70">
        <v>0</v>
      </c>
      <c r="I45" s="70">
        <v>0</v>
      </c>
    </row>
    <row r="46" spans="1:9" ht="12.75" customHeight="1">
      <c r="A46" s="250" t="s">
        <v>207</v>
      </c>
      <c r="B46" s="250"/>
      <c r="C46" s="250"/>
      <c r="D46" s="250"/>
      <c r="E46" s="250"/>
      <c r="F46" s="250"/>
      <c r="G46" s="66">
        <v>37</v>
      </c>
      <c r="H46" s="70">
        <v>778100000</v>
      </c>
      <c r="I46" s="70">
        <v>1267700000</v>
      </c>
    </row>
    <row r="47" spans="1:9" ht="12.75" customHeight="1">
      <c r="A47" s="250" t="s">
        <v>208</v>
      </c>
      <c r="B47" s="250"/>
      <c r="C47" s="250"/>
      <c r="D47" s="250"/>
      <c r="E47" s="250"/>
      <c r="F47" s="250"/>
      <c r="G47" s="66">
        <v>38</v>
      </c>
      <c r="H47" s="70">
        <v>0</v>
      </c>
      <c r="I47" s="70">
        <v>0</v>
      </c>
    </row>
    <row r="48" spans="1:9" ht="22.15" customHeight="1">
      <c r="A48" s="302" t="s">
        <v>209</v>
      </c>
      <c r="B48" s="302"/>
      <c r="C48" s="302"/>
      <c r="D48" s="302"/>
      <c r="E48" s="302"/>
      <c r="F48" s="302"/>
      <c r="G48" s="68">
        <v>39</v>
      </c>
      <c r="H48" s="71">
        <f>H44+H45+H46+H47</f>
        <v>778100000</v>
      </c>
      <c r="I48" s="71">
        <f>I44+I45+I46+I47</f>
        <v>1267700000</v>
      </c>
    </row>
    <row r="49" spans="1:9" ht="24.6" customHeight="1">
      <c r="A49" s="250" t="s">
        <v>305</v>
      </c>
      <c r="B49" s="250"/>
      <c r="C49" s="250"/>
      <c r="D49" s="250"/>
      <c r="E49" s="250"/>
      <c r="F49" s="250"/>
      <c r="G49" s="66">
        <v>40</v>
      </c>
      <c r="H49" s="70">
        <v>-464500000</v>
      </c>
      <c r="I49" s="70">
        <v>-1215100000</v>
      </c>
    </row>
    <row r="50" spans="1:9" ht="12.75" customHeight="1">
      <c r="A50" s="250" t="s">
        <v>210</v>
      </c>
      <c r="B50" s="250"/>
      <c r="C50" s="250"/>
      <c r="D50" s="250"/>
      <c r="E50" s="250"/>
      <c r="F50" s="250"/>
      <c r="G50" s="66">
        <v>41</v>
      </c>
      <c r="H50" s="70">
        <v>0</v>
      </c>
      <c r="I50" s="70">
        <v>0</v>
      </c>
    </row>
    <row r="51" spans="1:9" ht="12.75" customHeight="1">
      <c r="A51" s="250" t="s">
        <v>211</v>
      </c>
      <c r="B51" s="250"/>
      <c r="C51" s="250"/>
      <c r="D51" s="250"/>
      <c r="E51" s="250"/>
      <c r="F51" s="250"/>
      <c r="G51" s="66">
        <v>42</v>
      </c>
      <c r="H51" s="70">
        <v>0</v>
      </c>
      <c r="I51" s="70">
        <v>0</v>
      </c>
    </row>
    <row r="52" spans="1:9" ht="22.9" customHeight="1">
      <c r="A52" s="250" t="s">
        <v>212</v>
      </c>
      <c r="B52" s="250"/>
      <c r="C52" s="250"/>
      <c r="D52" s="250"/>
      <c r="E52" s="250"/>
      <c r="F52" s="250"/>
      <c r="G52" s="66">
        <v>43</v>
      </c>
      <c r="H52" s="70">
        <v>0</v>
      </c>
      <c r="I52" s="70">
        <v>0</v>
      </c>
    </row>
    <row r="53" spans="1:9" ht="12.75" customHeight="1">
      <c r="A53" s="250" t="s">
        <v>213</v>
      </c>
      <c r="B53" s="250"/>
      <c r="C53" s="250"/>
      <c r="D53" s="250"/>
      <c r="E53" s="250"/>
      <c r="F53" s="250"/>
      <c r="G53" s="66">
        <v>44</v>
      </c>
      <c r="H53" s="70">
        <v>-13500000</v>
      </c>
      <c r="I53" s="70">
        <v>-30100000</v>
      </c>
    </row>
    <row r="54" spans="1:9" ht="30.6" customHeight="1">
      <c r="A54" s="302" t="s">
        <v>214</v>
      </c>
      <c r="B54" s="302"/>
      <c r="C54" s="302"/>
      <c r="D54" s="302"/>
      <c r="E54" s="302"/>
      <c r="F54" s="302"/>
      <c r="G54" s="68">
        <v>45</v>
      </c>
      <c r="H54" s="71">
        <f>H49+H50+H51+H52+H53</f>
        <v>-478000000</v>
      </c>
      <c r="I54" s="71">
        <f>I49+I50+I51+I52+I53</f>
        <v>-1245200000</v>
      </c>
    </row>
    <row r="55" spans="1:9" ht="29.45" customHeight="1">
      <c r="A55" s="303" t="s">
        <v>215</v>
      </c>
      <c r="B55" s="303"/>
      <c r="C55" s="303"/>
      <c r="D55" s="303"/>
      <c r="E55" s="303"/>
      <c r="F55" s="303"/>
      <c r="G55" s="68">
        <v>46</v>
      </c>
      <c r="H55" s="71">
        <f>H48+H54</f>
        <v>300100000</v>
      </c>
      <c r="I55" s="71">
        <f>I48+I54</f>
        <v>22500000</v>
      </c>
    </row>
    <row r="56" spans="1:9">
      <c r="A56" s="250" t="s">
        <v>216</v>
      </c>
      <c r="B56" s="250"/>
      <c r="C56" s="250"/>
      <c r="D56" s="250"/>
      <c r="E56" s="250"/>
      <c r="F56" s="250"/>
      <c r="G56" s="66">
        <v>47</v>
      </c>
      <c r="H56" s="70">
        <v>100000</v>
      </c>
      <c r="I56" s="70">
        <v>-600000</v>
      </c>
    </row>
    <row r="57" spans="1:9" ht="26.45" customHeight="1">
      <c r="A57" s="303" t="s">
        <v>217</v>
      </c>
      <c r="B57" s="303"/>
      <c r="C57" s="303"/>
      <c r="D57" s="303"/>
      <c r="E57" s="303"/>
      <c r="F57" s="303"/>
      <c r="G57" s="68">
        <v>48</v>
      </c>
      <c r="H57" s="71">
        <f>H27+H42+H55+H56</f>
        <v>37900000</v>
      </c>
      <c r="I57" s="71">
        <f>I27+I42+I55+I56</f>
        <v>76500000</v>
      </c>
    </row>
    <row r="58" spans="1:9">
      <c r="A58" s="305" t="s">
        <v>218</v>
      </c>
      <c r="B58" s="305"/>
      <c r="C58" s="305"/>
      <c r="D58" s="305"/>
      <c r="E58" s="305"/>
      <c r="F58" s="305"/>
      <c r="G58" s="66">
        <v>49</v>
      </c>
      <c r="H58" s="70">
        <v>150900000</v>
      </c>
      <c r="I58" s="70">
        <v>110000000</v>
      </c>
    </row>
    <row r="59" spans="1:9" ht="31.15" customHeight="1">
      <c r="A59" s="303" t="s">
        <v>219</v>
      </c>
      <c r="B59" s="303"/>
      <c r="C59" s="303"/>
      <c r="D59" s="303"/>
      <c r="E59" s="303"/>
      <c r="F59" s="303"/>
      <c r="G59" s="68">
        <v>50</v>
      </c>
      <c r="H59" s="71">
        <f>H57+H58</f>
        <v>188800000</v>
      </c>
      <c r="I59" s="71">
        <f>I57+I58</f>
        <v>186500000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21" zoomScale="85" zoomScaleNormal="100" zoomScaleSheetLayoutView="85" workbookViewId="0">
      <selection activeCell="AC62" sqref="AC62"/>
    </sheetView>
  </sheetViews>
  <sheetFormatPr defaultRowHeight="12.75"/>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c r="A1" s="307" t="s">
        <v>220</v>
      </c>
      <c r="B1" s="308"/>
      <c r="C1" s="308"/>
      <c r="D1" s="308"/>
      <c r="E1" s="308"/>
      <c r="F1" s="308"/>
      <c r="G1" s="308"/>
      <c r="H1" s="308"/>
      <c r="I1" s="308"/>
    </row>
    <row r="2" spans="1:9" ht="12.75" customHeight="1">
      <c r="A2" s="309" t="s">
        <v>558</v>
      </c>
      <c r="B2" s="260"/>
      <c r="C2" s="260"/>
      <c r="D2" s="260"/>
      <c r="E2" s="260"/>
      <c r="F2" s="260"/>
      <c r="G2" s="260"/>
      <c r="H2" s="260"/>
      <c r="I2" s="260"/>
    </row>
    <row r="3" spans="1:9">
      <c r="A3" s="317" t="s">
        <v>446</v>
      </c>
      <c r="B3" s="318"/>
      <c r="C3" s="318"/>
      <c r="D3" s="318"/>
      <c r="E3" s="318"/>
      <c r="F3" s="318"/>
      <c r="G3" s="318"/>
      <c r="H3" s="318"/>
      <c r="I3" s="318"/>
    </row>
    <row r="4" spans="1:9">
      <c r="A4" s="310" t="s">
        <v>500</v>
      </c>
      <c r="B4" s="264"/>
      <c r="C4" s="264"/>
      <c r="D4" s="264"/>
      <c r="E4" s="264"/>
      <c r="F4" s="264"/>
      <c r="G4" s="264"/>
      <c r="H4" s="264"/>
      <c r="I4" s="265"/>
    </row>
    <row r="5" spans="1:9" ht="24" thickBot="1">
      <c r="A5" s="332" t="s">
        <v>2</v>
      </c>
      <c r="B5" s="333"/>
      <c r="C5" s="333"/>
      <c r="D5" s="333"/>
      <c r="E5" s="333"/>
      <c r="F5" s="334"/>
      <c r="G5" s="15" t="s">
        <v>103</v>
      </c>
      <c r="H5" s="21" t="s">
        <v>301</v>
      </c>
      <c r="I5" s="21" t="s">
        <v>279</v>
      </c>
    </row>
    <row r="6" spans="1:9">
      <c r="A6" s="323">
        <v>1</v>
      </c>
      <c r="B6" s="324"/>
      <c r="C6" s="324"/>
      <c r="D6" s="324"/>
      <c r="E6" s="324"/>
      <c r="F6" s="325"/>
      <c r="G6" s="16">
        <v>2</v>
      </c>
      <c r="H6" s="22" t="s">
        <v>167</v>
      </c>
      <c r="I6" s="22" t="s">
        <v>168</v>
      </c>
    </row>
    <row r="7" spans="1:9">
      <c r="A7" s="328" t="s">
        <v>169</v>
      </c>
      <c r="B7" s="329"/>
      <c r="C7" s="329"/>
      <c r="D7" s="329"/>
      <c r="E7" s="329"/>
      <c r="F7" s="329"/>
      <c r="G7" s="329"/>
      <c r="H7" s="329"/>
      <c r="I7" s="330"/>
    </row>
    <row r="8" spans="1:9">
      <c r="A8" s="331" t="s">
        <v>221</v>
      </c>
      <c r="B8" s="331"/>
      <c r="C8" s="331"/>
      <c r="D8" s="331"/>
      <c r="E8" s="331"/>
      <c r="F8" s="331"/>
      <c r="G8" s="17">
        <v>1</v>
      </c>
      <c r="H8" s="24">
        <v>0</v>
      </c>
      <c r="I8" s="24">
        <v>0</v>
      </c>
    </row>
    <row r="9" spans="1:9">
      <c r="A9" s="315" t="s">
        <v>222</v>
      </c>
      <c r="B9" s="315"/>
      <c r="C9" s="315"/>
      <c r="D9" s="315"/>
      <c r="E9" s="315"/>
      <c r="F9" s="315"/>
      <c r="G9" s="18">
        <v>2</v>
      </c>
      <c r="H9" s="25">
        <v>0</v>
      </c>
      <c r="I9" s="25">
        <v>0</v>
      </c>
    </row>
    <row r="10" spans="1:9">
      <c r="A10" s="315" t="s">
        <v>223</v>
      </c>
      <c r="B10" s="315"/>
      <c r="C10" s="315"/>
      <c r="D10" s="315"/>
      <c r="E10" s="315"/>
      <c r="F10" s="315"/>
      <c r="G10" s="18">
        <v>3</v>
      </c>
      <c r="H10" s="25">
        <v>0</v>
      </c>
      <c r="I10" s="25">
        <v>0</v>
      </c>
    </row>
    <row r="11" spans="1:9">
      <c r="A11" s="315" t="s">
        <v>224</v>
      </c>
      <c r="B11" s="315"/>
      <c r="C11" s="315"/>
      <c r="D11" s="315"/>
      <c r="E11" s="315"/>
      <c r="F11" s="315"/>
      <c r="G11" s="18">
        <v>4</v>
      </c>
      <c r="H11" s="25">
        <v>0</v>
      </c>
      <c r="I11" s="25">
        <v>0</v>
      </c>
    </row>
    <row r="12" spans="1:9">
      <c r="A12" s="315" t="s">
        <v>393</v>
      </c>
      <c r="B12" s="315"/>
      <c r="C12" s="315"/>
      <c r="D12" s="315"/>
      <c r="E12" s="315"/>
      <c r="F12" s="315"/>
      <c r="G12" s="18">
        <v>5</v>
      </c>
      <c r="H12" s="25">
        <v>0</v>
      </c>
      <c r="I12" s="25">
        <v>0</v>
      </c>
    </row>
    <row r="13" spans="1:9">
      <c r="A13" s="316" t="s">
        <v>394</v>
      </c>
      <c r="B13" s="316"/>
      <c r="C13" s="316"/>
      <c r="D13" s="316"/>
      <c r="E13" s="316"/>
      <c r="F13" s="316"/>
      <c r="G13" s="56">
        <v>6</v>
      </c>
      <c r="H13" s="59">
        <f>SUM(H8:H12)</f>
        <v>0</v>
      </c>
      <c r="I13" s="59">
        <f>SUM(I8:I12)</f>
        <v>0</v>
      </c>
    </row>
    <row r="14" spans="1:9" ht="12.75" customHeight="1">
      <c r="A14" s="315" t="s">
        <v>395</v>
      </c>
      <c r="B14" s="315"/>
      <c r="C14" s="315"/>
      <c r="D14" s="315"/>
      <c r="E14" s="315"/>
      <c r="F14" s="315"/>
      <c r="G14" s="18">
        <v>7</v>
      </c>
      <c r="H14" s="25">
        <v>0</v>
      </c>
      <c r="I14" s="25">
        <v>0</v>
      </c>
    </row>
    <row r="15" spans="1:9" ht="12.75" customHeight="1">
      <c r="A15" s="315" t="s">
        <v>396</v>
      </c>
      <c r="B15" s="315"/>
      <c r="C15" s="315"/>
      <c r="D15" s="315"/>
      <c r="E15" s="315"/>
      <c r="F15" s="315"/>
      <c r="G15" s="18">
        <v>8</v>
      </c>
      <c r="H15" s="25">
        <v>0</v>
      </c>
      <c r="I15" s="25">
        <v>0</v>
      </c>
    </row>
    <row r="16" spans="1:9" ht="12.75" customHeight="1">
      <c r="A16" s="315" t="s">
        <v>397</v>
      </c>
      <c r="B16" s="315"/>
      <c r="C16" s="315"/>
      <c r="D16" s="315"/>
      <c r="E16" s="315"/>
      <c r="F16" s="315"/>
      <c r="G16" s="18">
        <v>9</v>
      </c>
      <c r="H16" s="25">
        <v>0</v>
      </c>
      <c r="I16" s="25">
        <v>0</v>
      </c>
    </row>
    <row r="17" spans="1:9" ht="12.75" customHeight="1">
      <c r="A17" s="315" t="s">
        <v>398</v>
      </c>
      <c r="B17" s="315"/>
      <c r="C17" s="315"/>
      <c r="D17" s="315"/>
      <c r="E17" s="315"/>
      <c r="F17" s="315"/>
      <c r="G17" s="18">
        <v>10</v>
      </c>
      <c r="H17" s="25">
        <v>0</v>
      </c>
      <c r="I17" s="25">
        <v>0</v>
      </c>
    </row>
    <row r="18" spans="1:9" ht="12.75" customHeight="1">
      <c r="A18" s="315" t="s">
        <v>399</v>
      </c>
      <c r="B18" s="315"/>
      <c r="C18" s="315"/>
      <c r="D18" s="315"/>
      <c r="E18" s="315"/>
      <c r="F18" s="315"/>
      <c r="G18" s="18">
        <v>11</v>
      </c>
      <c r="H18" s="25">
        <v>0</v>
      </c>
      <c r="I18" s="25">
        <v>0</v>
      </c>
    </row>
    <row r="19" spans="1:9" ht="12.75" customHeight="1">
      <c r="A19" s="315" t="s">
        <v>400</v>
      </c>
      <c r="B19" s="315"/>
      <c r="C19" s="315"/>
      <c r="D19" s="315"/>
      <c r="E19" s="315"/>
      <c r="F19" s="315"/>
      <c r="G19" s="18">
        <v>12</v>
      </c>
      <c r="H19" s="25">
        <v>0</v>
      </c>
      <c r="I19" s="25">
        <v>0</v>
      </c>
    </row>
    <row r="20" spans="1:9" ht="26.25" customHeight="1">
      <c r="A20" s="316" t="s">
        <v>401</v>
      </c>
      <c r="B20" s="316"/>
      <c r="C20" s="316"/>
      <c r="D20" s="316"/>
      <c r="E20" s="316"/>
      <c r="F20" s="316"/>
      <c r="G20" s="56">
        <v>13</v>
      </c>
      <c r="H20" s="59">
        <f>SUM(H14:H19)</f>
        <v>0</v>
      </c>
      <c r="I20" s="59">
        <f>SUM(I14:I19)</f>
        <v>0</v>
      </c>
    </row>
    <row r="21" spans="1:9" ht="27.6" customHeight="1">
      <c r="A21" s="327" t="s">
        <v>402</v>
      </c>
      <c r="B21" s="327"/>
      <c r="C21" s="327"/>
      <c r="D21" s="327"/>
      <c r="E21" s="327"/>
      <c r="F21" s="327"/>
      <c r="G21" s="57">
        <v>14</v>
      </c>
      <c r="H21" s="26">
        <f>H13+H20</f>
        <v>0</v>
      </c>
      <c r="I21" s="26">
        <f>I13+I20</f>
        <v>0</v>
      </c>
    </row>
    <row r="22" spans="1:9">
      <c r="A22" s="328" t="s">
        <v>189</v>
      </c>
      <c r="B22" s="329"/>
      <c r="C22" s="329"/>
      <c r="D22" s="329"/>
      <c r="E22" s="329"/>
      <c r="F22" s="329"/>
      <c r="G22" s="329"/>
      <c r="H22" s="329"/>
      <c r="I22" s="330"/>
    </row>
    <row r="23" spans="1:9" ht="26.45" customHeight="1">
      <c r="A23" s="331" t="s">
        <v>225</v>
      </c>
      <c r="B23" s="331"/>
      <c r="C23" s="331"/>
      <c r="D23" s="331"/>
      <c r="E23" s="331"/>
      <c r="F23" s="331"/>
      <c r="G23" s="17">
        <v>15</v>
      </c>
      <c r="H23" s="24">
        <v>0</v>
      </c>
      <c r="I23" s="24">
        <v>0</v>
      </c>
    </row>
    <row r="24" spans="1:9" ht="12.75" customHeight="1">
      <c r="A24" s="315" t="s">
        <v>226</v>
      </c>
      <c r="B24" s="315"/>
      <c r="C24" s="315"/>
      <c r="D24" s="315"/>
      <c r="E24" s="315"/>
      <c r="F24" s="315"/>
      <c r="G24" s="17">
        <v>16</v>
      </c>
      <c r="H24" s="25">
        <v>0</v>
      </c>
      <c r="I24" s="25">
        <v>0</v>
      </c>
    </row>
    <row r="25" spans="1:9" ht="12.75" customHeight="1">
      <c r="A25" s="315" t="s">
        <v>227</v>
      </c>
      <c r="B25" s="315"/>
      <c r="C25" s="315"/>
      <c r="D25" s="315"/>
      <c r="E25" s="315"/>
      <c r="F25" s="315"/>
      <c r="G25" s="17">
        <v>17</v>
      </c>
      <c r="H25" s="25">
        <v>0</v>
      </c>
      <c r="I25" s="25">
        <v>0</v>
      </c>
    </row>
    <row r="26" spans="1:9" ht="12.75" customHeight="1">
      <c r="A26" s="315" t="s">
        <v>228</v>
      </c>
      <c r="B26" s="315"/>
      <c r="C26" s="315"/>
      <c r="D26" s="315"/>
      <c r="E26" s="315"/>
      <c r="F26" s="315"/>
      <c r="G26" s="17">
        <v>18</v>
      </c>
      <c r="H26" s="25">
        <v>0</v>
      </c>
      <c r="I26" s="25">
        <v>0</v>
      </c>
    </row>
    <row r="27" spans="1:9" ht="12.75" customHeight="1">
      <c r="A27" s="315" t="s">
        <v>229</v>
      </c>
      <c r="B27" s="315"/>
      <c r="C27" s="315"/>
      <c r="D27" s="315"/>
      <c r="E27" s="315"/>
      <c r="F27" s="315"/>
      <c r="G27" s="17">
        <v>19</v>
      </c>
      <c r="H27" s="25">
        <v>0</v>
      </c>
      <c r="I27" s="25">
        <v>0</v>
      </c>
    </row>
    <row r="28" spans="1:9" ht="12.75" customHeight="1">
      <c r="A28" s="315" t="s">
        <v>230</v>
      </c>
      <c r="B28" s="315"/>
      <c r="C28" s="315"/>
      <c r="D28" s="315"/>
      <c r="E28" s="315"/>
      <c r="F28" s="315"/>
      <c r="G28" s="17">
        <v>20</v>
      </c>
      <c r="H28" s="25">
        <v>0</v>
      </c>
      <c r="I28" s="25">
        <v>0</v>
      </c>
    </row>
    <row r="29" spans="1:9" ht="24" customHeight="1">
      <c r="A29" s="321" t="s">
        <v>403</v>
      </c>
      <c r="B29" s="321"/>
      <c r="C29" s="321"/>
      <c r="D29" s="321"/>
      <c r="E29" s="321"/>
      <c r="F29" s="321"/>
      <c r="G29" s="56">
        <v>21</v>
      </c>
      <c r="H29" s="60">
        <f>SUM(H23:H28)</f>
        <v>0</v>
      </c>
      <c r="I29" s="60">
        <f>SUM(I23:I28)</f>
        <v>0</v>
      </c>
    </row>
    <row r="30" spans="1:9" ht="27" customHeight="1">
      <c r="A30" s="315" t="s">
        <v>231</v>
      </c>
      <c r="B30" s="315"/>
      <c r="C30" s="315"/>
      <c r="D30" s="315"/>
      <c r="E30" s="315"/>
      <c r="F30" s="315"/>
      <c r="G30" s="18">
        <v>22</v>
      </c>
      <c r="H30" s="25">
        <v>0</v>
      </c>
      <c r="I30" s="25">
        <v>0</v>
      </c>
    </row>
    <row r="31" spans="1:9" ht="12.75" customHeight="1">
      <c r="A31" s="315" t="s">
        <v>232</v>
      </c>
      <c r="B31" s="315"/>
      <c r="C31" s="315"/>
      <c r="D31" s="315"/>
      <c r="E31" s="315"/>
      <c r="F31" s="315"/>
      <c r="G31" s="18">
        <v>23</v>
      </c>
      <c r="H31" s="25">
        <v>0</v>
      </c>
      <c r="I31" s="25">
        <v>0</v>
      </c>
    </row>
    <row r="32" spans="1:9" ht="12.75" customHeight="1">
      <c r="A32" s="315" t="s">
        <v>404</v>
      </c>
      <c r="B32" s="315"/>
      <c r="C32" s="315"/>
      <c r="D32" s="315"/>
      <c r="E32" s="315"/>
      <c r="F32" s="315"/>
      <c r="G32" s="18">
        <v>24</v>
      </c>
      <c r="H32" s="25">
        <v>0</v>
      </c>
      <c r="I32" s="25">
        <v>0</v>
      </c>
    </row>
    <row r="33" spans="1:9" ht="12.75" customHeight="1">
      <c r="A33" s="315" t="s">
        <v>233</v>
      </c>
      <c r="B33" s="315"/>
      <c r="C33" s="315"/>
      <c r="D33" s="315"/>
      <c r="E33" s="315"/>
      <c r="F33" s="315"/>
      <c r="G33" s="18">
        <v>25</v>
      </c>
      <c r="H33" s="25">
        <v>0</v>
      </c>
      <c r="I33" s="25">
        <v>0</v>
      </c>
    </row>
    <row r="34" spans="1:9" ht="12.75" customHeight="1">
      <c r="A34" s="315" t="s">
        <v>234</v>
      </c>
      <c r="B34" s="315"/>
      <c r="C34" s="315"/>
      <c r="D34" s="315"/>
      <c r="E34" s="315"/>
      <c r="F34" s="315"/>
      <c r="G34" s="18">
        <v>26</v>
      </c>
      <c r="H34" s="25">
        <v>0</v>
      </c>
      <c r="I34" s="25">
        <v>0</v>
      </c>
    </row>
    <row r="35" spans="1:9" ht="25.9" customHeight="1">
      <c r="A35" s="321" t="s">
        <v>405</v>
      </c>
      <c r="B35" s="321"/>
      <c r="C35" s="321"/>
      <c r="D35" s="321"/>
      <c r="E35" s="321"/>
      <c r="F35" s="321"/>
      <c r="G35" s="56">
        <v>27</v>
      </c>
      <c r="H35" s="60">
        <f>SUM(H30:H34)</f>
        <v>0</v>
      </c>
      <c r="I35" s="60">
        <f>SUM(I30:I34)</f>
        <v>0</v>
      </c>
    </row>
    <row r="36" spans="1:9" ht="28.15" customHeight="1">
      <c r="A36" s="327" t="s">
        <v>406</v>
      </c>
      <c r="B36" s="327"/>
      <c r="C36" s="327"/>
      <c r="D36" s="327"/>
      <c r="E36" s="327"/>
      <c r="F36" s="327"/>
      <c r="G36" s="57">
        <v>28</v>
      </c>
      <c r="H36" s="61">
        <f>H29+H35</f>
        <v>0</v>
      </c>
      <c r="I36" s="61">
        <f>I29+I35</f>
        <v>0</v>
      </c>
    </row>
    <row r="37" spans="1:9">
      <c r="A37" s="328" t="s">
        <v>204</v>
      </c>
      <c r="B37" s="329"/>
      <c r="C37" s="329"/>
      <c r="D37" s="329"/>
      <c r="E37" s="329"/>
      <c r="F37" s="329"/>
      <c r="G37" s="329">
        <v>0</v>
      </c>
      <c r="H37" s="329"/>
      <c r="I37" s="330"/>
    </row>
    <row r="38" spans="1:9" ht="12.75" customHeight="1">
      <c r="A38" s="335" t="s">
        <v>235</v>
      </c>
      <c r="B38" s="335"/>
      <c r="C38" s="335"/>
      <c r="D38" s="335"/>
      <c r="E38" s="335"/>
      <c r="F38" s="335"/>
      <c r="G38" s="17">
        <v>29</v>
      </c>
      <c r="H38" s="24">
        <v>0</v>
      </c>
      <c r="I38" s="24">
        <v>0</v>
      </c>
    </row>
    <row r="39" spans="1:9" ht="25.15" customHeight="1">
      <c r="A39" s="320" t="s">
        <v>236</v>
      </c>
      <c r="B39" s="320"/>
      <c r="C39" s="320"/>
      <c r="D39" s="320"/>
      <c r="E39" s="320"/>
      <c r="F39" s="320"/>
      <c r="G39" s="18">
        <v>30</v>
      </c>
      <c r="H39" s="25">
        <v>0</v>
      </c>
      <c r="I39" s="25">
        <v>0</v>
      </c>
    </row>
    <row r="40" spans="1:9" ht="12.75" customHeight="1">
      <c r="A40" s="320" t="s">
        <v>237</v>
      </c>
      <c r="B40" s="320"/>
      <c r="C40" s="320"/>
      <c r="D40" s="320"/>
      <c r="E40" s="320"/>
      <c r="F40" s="320"/>
      <c r="G40" s="18">
        <v>31</v>
      </c>
      <c r="H40" s="25">
        <v>0</v>
      </c>
      <c r="I40" s="25">
        <v>0</v>
      </c>
    </row>
    <row r="41" spans="1:9" ht="12.75" customHeight="1">
      <c r="A41" s="320" t="s">
        <v>238</v>
      </c>
      <c r="B41" s="320"/>
      <c r="C41" s="320"/>
      <c r="D41" s="320"/>
      <c r="E41" s="320"/>
      <c r="F41" s="320"/>
      <c r="G41" s="18">
        <v>32</v>
      </c>
      <c r="H41" s="25">
        <v>0</v>
      </c>
      <c r="I41" s="25">
        <v>0</v>
      </c>
    </row>
    <row r="42" spans="1:9" ht="25.9" customHeight="1">
      <c r="A42" s="321" t="s">
        <v>407</v>
      </c>
      <c r="B42" s="321"/>
      <c r="C42" s="321"/>
      <c r="D42" s="321"/>
      <c r="E42" s="321"/>
      <c r="F42" s="321"/>
      <c r="G42" s="56">
        <v>33</v>
      </c>
      <c r="H42" s="60">
        <f>H41+H40+H39+H38</f>
        <v>0</v>
      </c>
      <c r="I42" s="60">
        <f>I41+I40+I39+I38</f>
        <v>0</v>
      </c>
    </row>
    <row r="43" spans="1:9" ht="24.6" customHeight="1">
      <c r="A43" s="320" t="s">
        <v>239</v>
      </c>
      <c r="B43" s="320"/>
      <c r="C43" s="320"/>
      <c r="D43" s="320"/>
      <c r="E43" s="320"/>
      <c r="F43" s="320"/>
      <c r="G43" s="18">
        <v>34</v>
      </c>
      <c r="H43" s="25">
        <v>0</v>
      </c>
      <c r="I43" s="25">
        <v>0</v>
      </c>
    </row>
    <row r="44" spans="1:9" ht="12.75" customHeight="1">
      <c r="A44" s="320" t="s">
        <v>240</v>
      </c>
      <c r="B44" s="320"/>
      <c r="C44" s="320"/>
      <c r="D44" s="320"/>
      <c r="E44" s="320"/>
      <c r="F44" s="320"/>
      <c r="G44" s="18">
        <v>35</v>
      </c>
      <c r="H44" s="25">
        <v>0</v>
      </c>
      <c r="I44" s="25">
        <v>0</v>
      </c>
    </row>
    <row r="45" spans="1:9" ht="12.75" customHeight="1">
      <c r="A45" s="320" t="s">
        <v>241</v>
      </c>
      <c r="B45" s="320"/>
      <c r="C45" s="320"/>
      <c r="D45" s="320"/>
      <c r="E45" s="320"/>
      <c r="F45" s="320"/>
      <c r="G45" s="18">
        <v>36</v>
      </c>
      <c r="H45" s="25">
        <v>0</v>
      </c>
      <c r="I45" s="25">
        <v>0</v>
      </c>
    </row>
    <row r="46" spans="1:9" ht="21" customHeight="1">
      <c r="A46" s="320" t="s">
        <v>242</v>
      </c>
      <c r="B46" s="320"/>
      <c r="C46" s="320"/>
      <c r="D46" s="320"/>
      <c r="E46" s="320"/>
      <c r="F46" s="320"/>
      <c r="G46" s="18">
        <v>37</v>
      </c>
      <c r="H46" s="25">
        <v>0</v>
      </c>
      <c r="I46" s="25">
        <v>0</v>
      </c>
    </row>
    <row r="47" spans="1:9" ht="12.75" customHeight="1">
      <c r="A47" s="320" t="s">
        <v>243</v>
      </c>
      <c r="B47" s="320"/>
      <c r="C47" s="320"/>
      <c r="D47" s="320"/>
      <c r="E47" s="320"/>
      <c r="F47" s="320"/>
      <c r="G47" s="18">
        <v>38</v>
      </c>
      <c r="H47" s="25">
        <v>0</v>
      </c>
      <c r="I47" s="25">
        <v>0</v>
      </c>
    </row>
    <row r="48" spans="1:9" ht="22.9" customHeight="1">
      <c r="A48" s="321" t="s">
        <v>408</v>
      </c>
      <c r="B48" s="321"/>
      <c r="C48" s="321"/>
      <c r="D48" s="321"/>
      <c r="E48" s="321"/>
      <c r="F48" s="321"/>
      <c r="G48" s="56">
        <v>39</v>
      </c>
      <c r="H48" s="60">
        <f>H47+H46+H45+H44+H43</f>
        <v>0</v>
      </c>
      <c r="I48" s="60">
        <f>I47+I46+I45+I44+I43</f>
        <v>0</v>
      </c>
    </row>
    <row r="49" spans="1:9" ht="25.9" customHeight="1">
      <c r="A49" s="322" t="s">
        <v>443</v>
      </c>
      <c r="B49" s="322"/>
      <c r="C49" s="322"/>
      <c r="D49" s="322"/>
      <c r="E49" s="322"/>
      <c r="F49" s="322"/>
      <c r="G49" s="56">
        <v>40</v>
      </c>
      <c r="H49" s="60">
        <f>H48+H42</f>
        <v>0</v>
      </c>
      <c r="I49" s="60">
        <f>I48+I42</f>
        <v>0</v>
      </c>
    </row>
    <row r="50" spans="1:9" ht="12.75" customHeight="1">
      <c r="A50" s="315" t="s">
        <v>244</v>
      </c>
      <c r="B50" s="315"/>
      <c r="C50" s="315"/>
      <c r="D50" s="315"/>
      <c r="E50" s="315"/>
      <c r="F50" s="315"/>
      <c r="G50" s="18">
        <v>41</v>
      </c>
      <c r="H50" s="25">
        <v>0</v>
      </c>
      <c r="I50" s="25">
        <v>0</v>
      </c>
    </row>
    <row r="51" spans="1:9" ht="25.9" customHeight="1">
      <c r="A51" s="322" t="s">
        <v>409</v>
      </c>
      <c r="B51" s="322"/>
      <c r="C51" s="322"/>
      <c r="D51" s="322"/>
      <c r="E51" s="322"/>
      <c r="F51" s="322"/>
      <c r="G51" s="56">
        <v>42</v>
      </c>
      <c r="H51" s="60">
        <f>H21+H36+H49+H50</f>
        <v>0</v>
      </c>
      <c r="I51" s="60">
        <f>I21+I36+I49+I50</f>
        <v>0</v>
      </c>
    </row>
    <row r="52" spans="1:9" ht="12.75" customHeight="1">
      <c r="A52" s="326" t="s">
        <v>218</v>
      </c>
      <c r="B52" s="326"/>
      <c r="C52" s="326"/>
      <c r="D52" s="326"/>
      <c r="E52" s="326"/>
      <c r="F52" s="326"/>
      <c r="G52" s="18">
        <v>43</v>
      </c>
      <c r="H52" s="25">
        <v>0</v>
      </c>
      <c r="I52" s="25">
        <v>0</v>
      </c>
    </row>
    <row r="53" spans="1:9" ht="31.9" customHeight="1">
      <c r="A53" s="319" t="s">
        <v>410</v>
      </c>
      <c r="B53" s="319"/>
      <c r="C53" s="319"/>
      <c r="D53" s="319"/>
      <c r="E53" s="319"/>
      <c r="F53" s="319"/>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Y63"/>
  <sheetViews>
    <sheetView tabSelected="1" view="pageBreakPreview" topLeftCell="A23" zoomScale="85" zoomScaleNormal="100" zoomScaleSheetLayoutView="85" workbookViewId="0">
      <selection activeCell="N42" sqref="N42"/>
    </sheetView>
  </sheetViews>
  <sheetFormatPr defaultRowHeight="12.75"/>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354" t="s">
        <v>245</v>
      </c>
      <c r="B1" s="355"/>
      <c r="C1" s="355"/>
      <c r="D1" s="355"/>
      <c r="E1" s="355"/>
      <c r="F1" s="355"/>
      <c r="G1" s="355"/>
      <c r="H1" s="355"/>
      <c r="I1" s="355"/>
      <c r="J1" s="355"/>
      <c r="K1" s="27"/>
    </row>
    <row r="2" spans="1:25" ht="15.75">
      <c r="A2" s="2"/>
      <c r="B2" s="3"/>
      <c r="C2" s="356" t="s">
        <v>246</v>
      </c>
      <c r="D2" s="356"/>
      <c r="E2" s="9">
        <v>45658</v>
      </c>
      <c r="F2" s="4" t="s">
        <v>0</v>
      </c>
      <c r="G2" s="9">
        <v>45838</v>
      </c>
      <c r="H2" s="29"/>
      <c r="I2" s="29"/>
      <c r="J2" s="29"/>
      <c r="K2" s="30"/>
      <c r="X2" s="31" t="s">
        <v>446</v>
      </c>
    </row>
    <row r="3" spans="1:25" ht="13.5" customHeight="1" thickBot="1">
      <c r="A3" s="357" t="s">
        <v>247</v>
      </c>
      <c r="B3" s="358"/>
      <c r="C3" s="358"/>
      <c r="D3" s="358"/>
      <c r="E3" s="358"/>
      <c r="F3" s="358"/>
      <c r="G3" s="361" t="s">
        <v>3</v>
      </c>
      <c r="H3" s="345" t="s">
        <v>248</v>
      </c>
      <c r="I3" s="345"/>
      <c r="J3" s="345"/>
      <c r="K3" s="345"/>
      <c r="L3" s="345"/>
      <c r="M3" s="345"/>
      <c r="N3" s="345"/>
      <c r="O3" s="345"/>
      <c r="P3" s="345"/>
      <c r="Q3" s="345"/>
      <c r="R3" s="345"/>
      <c r="S3" s="345"/>
      <c r="T3" s="345"/>
      <c r="U3" s="345"/>
      <c r="V3" s="345"/>
      <c r="W3" s="345"/>
      <c r="X3" s="345" t="s">
        <v>249</v>
      </c>
      <c r="Y3" s="347" t="s">
        <v>250</v>
      </c>
    </row>
    <row r="4" spans="1:25" ht="90.75" thickBot="1">
      <c r="A4" s="359"/>
      <c r="B4" s="360"/>
      <c r="C4" s="360"/>
      <c r="D4" s="360"/>
      <c r="E4" s="360"/>
      <c r="F4" s="360"/>
      <c r="G4" s="362"/>
      <c r="H4" s="32" t="s">
        <v>251</v>
      </c>
      <c r="I4" s="32" t="s">
        <v>252</v>
      </c>
      <c r="J4" s="32" t="s">
        <v>253</v>
      </c>
      <c r="K4" s="32" t="s">
        <v>254</v>
      </c>
      <c r="L4" s="32" t="s">
        <v>255</v>
      </c>
      <c r="M4" s="32" t="s">
        <v>256</v>
      </c>
      <c r="N4" s="32" t="s">
        <v>257</v>
      </c>
      <c r="O4" s="32" t="s">
        <v>258</v>
      </c>
      <c r="P4" s="73" t="s">
        <v>411</v>
      </c>
      <c r="Q4" s="32" t="s">
        <v>259</v>
      </c>
      <c r="R4" s="32" t="s">
        <v>260</v>
      </c>
      <c r="S4" s="73" t="s">
        <v>412</v>
      </c>
      <c r="T4" s="73" t="s">
        <v>413</v>
      </c>
      <c r="U4" s="32" t="s">
        <v>261</v>
      </c>
      <c r="V4" s="32" t="s">
        <v>262</v>
      </c>
      <c r="W4" s="32" t="s">
        <v>263</v>
      </c>
      <c r="X4" s="346"/>
      <c r="Y4" s="348"/>
    </row>
    <row r="5" spans="1:25" ht="22.5">
      <c r="A5" s="349">
        <v>1</v>
      </c>
      <c r="B5" s="350"/>
      <c r="C5" s="350"/>
      <c r="D5" s="350"/>
      <c r="E5" s="350"/>
      <c r="F5" s="350"/>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c r="A6" s="351" t="s">
        <v>264</v>
      </c>
      <c r="B6" s="351"/>
      <c r="C6" s="351"/>
      <c r="D6" s="351"/>
      <c r="E6" s="351"/>
      <c r="F6" s="351"/>
      <c r="G6" s="351"/>
      <c r="H6" s="351"/>
      <c r="I6" s="351"/>
      <c r="J6" s="351"/>
      <c r="K6" s="351"/>
      <c r="L6" s="351"/>
      <c r="M6" s="351"/>
      <c r="N6" s="352"/>
      <c r="O6" s="352"/>
      <c r="P6" s="352"/>
      <c r="Q6" s="352"/>
      <c r="R6" s="352"/>
      <c r="S6" s="352"/>
      <c r="T6" s="352"/>
      <c r="U6" s="352"/>
      <c r="V6" s="352"/>
      <c r="W6" s="352"/>
      <c r="X6" s="352"/>
      <c r="Y6" s="353"/>
    </row>
    <row r="7" spans="1:25">
      <c r="A7" s="343" t="s">
        <v>298</v>
      </c>
      <c r="B7" s="343"/>
      <c r="C7" s="343"/>
      <c r="D7" s="343"/>
      <c r="E7" s="343"/>
      <c r="F7" s="343"/>
      <c r="G7" s="6">
        <v>1</v>
      </c>
      <c r="H7" s="36">
        <v>1200000000</v>
      </c>
      <c r="I7" s="36">
        <v>0</v>
      </c>
      <c r="J7" s="36">
        <v>39900000</v>
      </c>
      <c r="K7" s="36">
        <v>0</v>
      </c>
      <c r="L7" s="36">
        <v>0</v>
      </c>
      <c r="M7" s="36">
        <v>0</v>
      </c>
      <c r="N7" s="36">
        <v>101200000</v>
      </c>
      <c r="O7" s="36">
        <v>0</v>
      </c>
      <c r="P7" s="36">
        <v>73900000</v>
      </c>
      <c r="Q7" s="36">
        <v>0</v>
      </c>
      <c r="R7" s="36">
        <v>0</v>
      </c>
      <c r="S7" s="36">
        <v>0</v>
      </c>
      <c r="T7" s="36">
        <v>106300000</v>
      </c>
      <c r="U7" s="36">
        <v>118100000</v>
      </c>
      <c r="V7" s="36">
        <v>0</v>
      </c>
      <c r="W7" s="37">
        <f>H7+I7+J7+K7-L7+M7+N7+O7+P7+Q7+R7+U7+V7+S7+T7</f>
        <v>1639400000</v>
      </c>
      <c r="X7" s="36">
        <v>3200000</v>
      </c>
      <c r="Y7" s="37">
        <f>W7+X7</f>
        <v>1642600000</v>
      </c>
    </row>
    <row r="8" spans="1:25">
      <c r="A8" s="338" t="s">
        <v>265</v>
      </c>
      <c r="B8" s="338"/>
      <c r="C8" s="338"/>
      <c r="D8" s="338"/>
      <c r="E8" s="338"/>
      <c r="F8" s="338"/>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c r="A9" s="338" t="s">
        <v>266</v>
      </c>
      <c r="B9" s="338"/>
      <c r="C9" s="338"/>
      <c r="D9" s="338"/>
      <c r="E9" s="338"/>
      <c r="F9" s="338"/>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c r="A10" s="344" t="s">
        <v>299</v>
      </c>
      <c r="B10" s="344"/>
      <c r="C10" s="344"/>
      <c r="D10" s="344"/>
      <c r="E10" s="344"/>
      <c r="F10" s="344"/>
      <c r="G10" s="7">
        <v>4</v>
      </c>
      <c r="H10" s="37">
        <f>H7+H8+H9</f>
        <v>1200000000</v>
      </c>
      <c r="I10" s="37">
        <f t="shared" ref="I10:Y10" si="2">I7+I8+I9</f>
        <v>0</v>
      </c>
      <c r="J10" s="37">
        <f t="shared" si="2"/>
        <v>39900000</v>
      </c>
      <c r="K10" s="37">
        <f>K7+K8+K9</f>
        <v>0</v>
      </c>
      <c r="L10" s="37">
        <f t="shared" si="2"/>
        <v>0</v>
      </c>
      <c r="M10" s="37">
        <f t="shared" si="2"/>
        <v>0</v>
      </c>
      <c r="N10" s="37">
        <f t="shared" si="2"/>
        <v>101200000</v>
      </c>
      <c r="O10" s="37">
        <f t="shared" si="2"/>
        <v>0</v>
      </c>
      <c r="P10" s="37">
        <f t="shared" si="2"/>
        <v>73900000</v>
      </c>
      <c r="Q10" s="37">
        <f t="shared" si="2"/>
        <v>0</v>
      </c>
      <c r="R10" s="37">
        <f t="shared" si="2"/>
        <v>0</v>
      </c>
      <c r="S10" s="37">
        <f t="shared" si="2"/>
        <v>0</v>
      </c>
      <c r="T10" s="37">
        <f t="shared" si="2"/>
        <v>106300000</v>
      </c>
      <c r="U10" s="37">
        <f t="shared" si="2"/>
        <v>118100000</v>
      </c>
      <c r="V10" s="37">
        <f t="shared" si="2"/>
        <v>0</v>
      </c>
      <c r="W10" s="37">
        <f t="shared" si="2"/>
        <v>1639400000</v>
      </c>
      <c r="X10" s="37">
        <f t="shared" si="2"/>
        <v>3200000</v>
      </c>
      <c r="Y10" s="37">
        <f t="shared" si="2"/>
        <v>1642600000</v>
      </c>
    </row>
    <row r="11" spans="1:25">
      <c r="A11" s="338" t="s">
        <v>267</v>
      </c>
      <c r="B11" s="338"/>
      <c r="C11" s="338"/>
      <c r="D11" s="338"/>
      <c r="E11" s="338"/>
      <c r="F11" s="338"/>
      <c r="G11" s="6">
        <v>5</v>
      </c>
      <c r="H11" s="38">
        <v>0</v>
      </c>
      <c r="I11" s="38">
        <v>0</v>
      </c>
      <c r="J11" s="38">
        <v>0</v>
      </c>
      <c r="K11" s="38">
        <v>0</v>
      </c>
      <c r="L11" s="38">
        <v>0</v>
      </c>
      <c r="M11" s="38">
        <v>0</v>
      </c>
      <c r="N11" s="38">
        <v>0</v>
      </c>
      <c r="O11" s="38">
        <v>0</v>
      </c>
      <c r="P11" s="38">
        <v>0</v>
      </c>
      <c r="Q11" s="38">
        <v>0</v>
      </c>
      <c r="R11" s="38">
        <v>0</v>
      </c>
      <c r="S11" s="36">
        <v>0</v>
      </c>
      <c r="T11" s="36">
        <v>0</v>
      </c>
      <c r="U11" s="38">
        <v>0</v>
      </c>
      <c r="V11" s="36">
        <v>44700000</v>
      </c>
      <c r="W11" s="37">
        <f t="shared" ref="W11:W29" si="3">H11+I11+J11+K11-L11+M11+N11+O11+P11+Q11+R11+U11+V11+S11+T11</f>
        <v>44700000</v>
      </c>
      <c r="X11" s="36">
        <v>0</v>
      </c>
      <c r="Y11" s="37">
        <f t="shared" ref="Y11:Y29" si="4">W11+X11</f>
        <v>44700000</v>
      </c>
    </row>
    <row r="12" spans="1:25">
      <c r="A12" s="338" t="s">
        <v>268</v>
      </c>
      <c r="B12" s="338"/>
      <c r="C12" s="338"/>
      <c r="D12" s="338"/>
      <c r="E12" s="338"/>
      <c r="F12" s="338"/>
      <c r="G12" s="6">
        <v>6</v>
      </c>
      <c r="H12" s="38">
        <v>0</v>
      </c>
      <c r="I12" s="38">
        <v>0</v>
      </c>
      <c r="J12" s="38">
        <v>0</v>
      </c>
      <c r="K12" s="38">
        <v>0</v>
      </c>
      <c r="L12" s="38">
        <v>0</v>
      </c>
      <c r="M12" s="38">
        <v>0</v>
      </c>
      <c r="N12" s="36">
        <v>0</v>
      </c>
      <c r="O12" s="38">
        <v>0</v>
      </c>
      <c r="P12" s="38">
        <v>0</v>
      </c>
      <c r="Q12" s="38">
        <v>0</v>
      </c>
      <c r="R12" s="38">
        <v>0</v>
      </c>
      <c r="S12" s="36">
        <v>0</v>
      </c>
      <c r="T12" s="36">
        <v>400000</v>
      </c>
      <c r="U12" s="38">
        <v>0</v>
      </c>
      <c r="V12" s="38">
        <v>0</v>
      </c>
      <c r="W12" s="37">
        <f t="shared" si="3"/>
        <v>400000</v>
      </c>
      <c r="X12" s="36">
        <v>0</v>
      </c>
      <c r="Y12" s="37">
        <f t="shared" si="4"/>
        <v>400000</v>
      </c>
    </row>
    <row r="13" spans="1:25" ht="26.25" customHeight="1">
      <c r="A13" s="338" t="s">
        <v>269</v>
      </c>
      <c r="B13" s="338"/>
      <c r="C13" s="338"/>
      <c r="D13" s="338"/>
      <c r="E13" s="338"/>
      <c r="F13" s="338"/>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c r="A14" s="338" t="s">
        <v>417</v>
      </c>
      <c r="B14" s="338"/>
      <c r="C14" s="338"/>
      <c r="D14" s="338"/>
      <c r="E14" s="338"/>
      <c r="F14" s="338"/>
      <c r="G14" s="6">
        <v>8</v>
      </c>
      <c r="H14" s="38">
        <v>0</v>
      </c>
      <c r="I14" s="38">
        <v>0</v>
      </c>
      <c r="J14" s="38">
        <v>0</v>
      </c>
      <c r="K14" s="38">
        <v>0</v>
      </c>
      <c r="L14" s="38">
        <v>0</v>
      </c>
      <c r="M14" s="38">
        <v>0</v>
      </c>
      <c r="N14" s="38">
        <v>0</v>
      </c>
      <c r="O14" s="38">
        <v>0</v>
      </c>
      <c r="P14" s="36">
        <v>2900000</v>
      </c>
      <c r="Q14" s="38">
        <v>0</v>
      </c>
      <c r="R14" s="38">
        <v>0</v>
      </c>
      <c r="S14" s="36">
        <v>0</v>
      </c>
      <c r="T14" s="36">
        <v>0</v>
      </c>
      <c r="U14" s="36">
        <v>0</v>
      </c>
      <c r="V14" s="36">
        <v>0</v>
      </c>
      <c r="W14" s="37">
        <f t="shared" si="3"/>
        <v>2900000</v>
      </c>
      <c r="X14" s="36">
        <v>0</v>
      </c>
      <c r="Y14" s="37">
        <f t="shared" si="4"/>
        <v>2900000</v>
      </c>
    </row>
    <row r="15" spans="1:25">
      <c r="A15" s="338" t="s">
        <v>270</v>
      </c>
      <c r="B15" s="338"/>
      <c r="C15" s="338"/>
      <c r="D15" s="338"/>
      <c r="E15" s="338"/>
      <c r="F15" s="338"/>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c r="A16" s="338" t="s">
        <v>271</v>
      </c>
      <c r="B16" s="338"/>
      <c r="C16" s="338"/>
      <c r="D16" s="338"/>
      <c r="E16" s="338"/>
      <c r="F16" s="338"/>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c r="A17" s="338" t="s">
        <v>272</v>
      </c>
      <c r="B17" s="338"/>
      <c r="C17" s="338"/>
      <c r="D17" s="338"/>
      <c r="E17" s="338"/>
      <c r="F17" s="338"/>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c r="A18" s="338" t="s">
        <v>273</v>
      </c>
      <c r="B18" s="338"/>
      <c r="C18" s="338"/>
      <c r="D18" s="338"/>
      <c r="E18" s="338"/>
      <c r="F18" s="338"/>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c r="A19" s="338" t="s">
        <v>274</v>
      </c>
      <c r="B19" s="338"/>
      <c r="C19" s="338"/>
      <c r="D19" s="338"/>
      <c r="E19" s="338"/>
      <c r="F19" s="338"/>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c r="A20" s="338" t="s">
        <v>275</v>
      </c>
      <c r="B20" s="338"/>
      <c r="C20" s="338"/>
      <c r="D20" s="338"/>
      <c r="E20" s="338"/>
      <c r="F20" s="338"/>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c r="A21" s="338" t="s">
        <v>418</v>
      </c>
      <c r="B21" s="338"/>
      <c r="C21" s="338"/>
      <c r="D21" s="338"/>
      <c r="E21" s="338"/>
      <c r="F21" s="338"/>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c r="A22" s="338" t="s">
        <v>419</v>
      </c>
      <c r="B22" s="338"/>
      <c r="C22" s="338"/>
      <c r="D22" s="338"/>
      <c r="E22" s="338"/>
      <c r="F22" s="338"/>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c r="A23" s="338" t="s">
        <v>420</v>
      </c>
      <c r="B23" s="338"/>
      <c r="C23" s="338"/>
      <c r="D23" s="338"/>
      <c r="E23" s="338"/>
      <c r="F23" s="338"/>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c r="A24" s="338" t="s">
        <v>276</v>
      </c>
      <c r="B24" s="338"/>
      <c r="C24" s="338"/>
      <c r="D24" s="338"/>
      <c r="E24" s="338"/>
      <c r="F24" s="338"/>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c r="A25" s="338" t="s">
        <v>421</v>
      </c>
      <c r="B25" s="338"/>
      <c r="C25" s="338"/>
      <c r="D25" s="338"/>
      <c r="E25" s="338"/>
      <c r="F25" s="338"/>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c r="A26" s="338" t="s">
        <v>429</v>
      </c>
      <c r="B26" s="338"/>
      <c r="C26" s="338"/>
      <c r="D26" s="338"/>
      <c r="E26" s="338"/>
      <c r="F26" s="338"/>
      <c r="G26" s="6">
        <v>20</v>
      </c>
      <c r="H26" s="36">
        <v>0</v>
      </c>
      <c r="I26" s="36">
        <v>0</v>
      </c>
      <c r="J26" s="36">
        <v>0</v>
      </c>
      <c r="K26" s="36">
        <v>0</v>
      </c>
      <c r="L26" s="36">
        <v>0</v>
      </c>
      <c r="M26" s="36">
        <v>0</v>
      </c>
      <c r="N26" s="36">
        <v>0</v>
      </c>
      <c r="O26" s="36">
        <v>0</v>
      </c>
      <c r="P26" s="36">
        <v>0</v>
      </c>
      <c r="Q26" s="36">
        <v>0</v>
      </c>
      <c r="R26" s="36">
        <v>0</v>
      </c>
      <c r="S26" s="36">
        <v>0</v>
      </c>
      <c r="T26" s="36">
        <v>0</v>
      </c>
      <c r="U26" s="36">
        <v>-240000000</v>
      </c>
      <c r="V26" s="36">
        <v>0</v>
      </c>
      <c r="W26" s="37">
        <f t="shared" si="3"/>
        <v>-240000000</v>
      </c>
      <c r="X26" s="36">
        <v>0</v>
      </c>
      <c r="Y26" s="37">
        <f t="shared" si="4"/>
        <v>-240000000</v>
      </c>
    </row>
    <row r="27" spans="1:25" ht="12.75" customHeight="1">
      <c r="A27" s="338" t="s">
        <v>422</v>
      </c>
      <c r="B27" s="338"/>
      <c r="C27" s="338"/>
      <c r="D27" s="338"/>
      <c r="E27" s="338"/>
      <c r="F27" s="338"/>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c r="A28" s="338" t="s">
        <v>423</v>
      </c>
      <c r="B28" s="338"/>
      <c r="C28" s="338"/>
      <c r="D28" s="338"/>
      <c r="E28" s="338"/>
      <c r="F28" s="338"/>
      <c r="G28" s="6">
        <v>22</v>
      </c>
      <c r="H28" s="36">
        <v>0</v>
      </c>
      <c r="I28" s="36">
        <v>0</v>
      </c>
      <c r="J28" s="36">
        <v>11200000</v>
      </c>
      <c r="K28" s="36">
        <v>0</v>
      </c>
      <c r="L28" s="36">
        <v>0</v>
      </c>
      <c r="M28" s="36">
        <v>0</v>
      </c>
      <c r="N28" s="36">
        <v>0</v>
      </c>
      <c r="O28" s="36">
        <v>0</v>
      </c>
      <c r="P28" s="36">
        <v>0</v>
      </c>
      <c r="Q28" s="36">
        <v>0</v>
      </c>
      <c r="R28" s="36">
        <v>0</v>
      </c>
      <c r="S28" s="36">
        <v>0</v>
      </c>
      <c r="T28" s="36">
        <v>0</v>
      </c>
      <c r="U28" s="36">
        <v>-11200000</v>
      </c>
      <c r="V28" s="36">
        <v>0</v>
      </c>
      <c r="W28" s="37">
        <f t="shared" si="3"/>
        <v>0</v>
      </c>
      <c r="X28" s="36">
        <v>0</v>
      </c>
      <c r="Y28" s="37">
        <f t="shared" si="4"/>
        <v>0</v>
      </c>
    </row>
    <row r="29" spans="1:25" ht="12.75" customHeight="1">
      <c r="A29" s="338" t="s">
        <v>424</v>
      </c>
      <c r="B29" s="338"/>
      <c r="C29" s="338"/>
      <c r="D29" s="338"/>
      <c r="E29" s="338"/>
      <c r="F29" s="338"/>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c r="A30" s="339" t="s">
        <v>425</v>
      </c>
      <c r="B30" s="339"/>
      <c r="C30" s="339"/>
      <c r="D30" s="339"/>
      <c r="E30" s="339"/>
      <c r="F30" s="339"/>
      <c r="G30" s="8">
        <v>24</v>
      </c>
      <c r="H30" s="39">
        <f>SUM(H10:H29)</f>
        <v>1200000000</v>
      </c>
      <c r="I30" s="39">
        <f t="shared" ref="I30:Y30" si="5">SUM(I10:I29)</f>
        <v>0</v>
      </c>
      <c r="J30" s="39">
        <f t="shared" si="5"/>
        <v>51100000</v>
      </c>
      <c r="K30" s="39">
        <f t="shared" si="5"/>
        <v>0</v>
      </c>
      <c r="L30" s="39">
        <f t="shared" si="5"/>
        <v>0</v>
      </c>
      <c r="M30" s="39">
        <f t="shared" si="5"/>
        <v>0</v>
      </c>
      <c r="N30" s="39">
        <f t="shared" si="5"/>
        <v>101200000</v>
      </c>
      <c r="O30" s="39">
        <f t="shared" si="5"/>
        <v>0</v>
      </c>
      <c r="P30" s="39">
        <f t="shared" si="5"/>
        <v>76800000</v>
      </c>
      <c r="Q30" s="39">
        <f t="shared" si="5"/>
        <v>0</v>
      </c>
      <c r="R30" s="39">
        <f t="shared" si="5"/>
        <v>0</v>
      </c>
      <c r="S30" s="39">
        <f t="shared" si="5"/>
        <v>0</v>
      </c>
      <c r="T30" s="39">
        <f t="shared" si="5"/>
        <v>106700000</v>
      </c>
      <c r="U30" s="39">
        <f t="shared" si="5"/>
        <v>-133100000</v>
      </c>
      <c r="V30" s="39">
        <f t="shared" si="5"/>
        <v>44700000</v>
      </c>
      <c r="W30" s="39">
        <f t="shared" si="5"/>
        <v>1447400000</v>
      </c>
      <c r="X30" s="39">
        <f t="shared" si="5"/>
        <v>3200000</v>
      </c>
      <c r="Y30" s="39">
        <f t="shared" si="5"/>
        <v>1450600000</v>
      </c>
    </row>
    <row r="31" spans="1:25">
      <c r="A31" s="340" t="s">
        <v>277</v>
      </c>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row>
    <row r="32" spans="1:25" ht="36.75" customHeight="1">
      <c r="A32" s="336" t="s">
        <v>278</v>
      </c>
      <c r="B32" s="336"/>
      <c r="C32" s="336"/>
      <c r="D32" s="336"/>
      <c r="E32" s="336"/>
      <c r="F32" s="336"/>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2900000</v>
      </c>
      <c r="Q32" s="37">
        <f t="shared" si="6"/>
        <v>0</v>
      </c>
      <c r="R32" s="37">
        <f t="shared" si="6"/>
        <v>0</v>
      </c>
      <c r="S32" s="37">
        <f t="shared" ref="S32:T32" si="7">SUM(S12:S20)</f>
        <v>0</v>
      </c>
      <c r="T32" s="37">
        <f t="shared" si="7"/>
        <v>400000</v>
      </c>
      <c r="U32" s="37">
        <f t="shared" si="6"/>
        <v>0</v>
      </c>
      <c r="V32" s="37">
        <f t="shared" si="6"/>
        <v>0</v>
      </c>
      <c r="W32" s="37">
        <f t="shared" si="6"/>
        <v>3300000</v>
      </c>
      <c r="X32" s="37">
        <f t="shared" si="6"/>
        <v>0</v>
      </c>
      <c r="Y32" s="37">
        <f t="shared" si="6"/>
        <v>3300000</v>
      </c>
    </row>
    <row r="33" spans="1:25" ht="31.5" customHeight="1">
      <c r="A33" s="336" t="s">
        <v>426</v>
      </c>
      <c r="B33" s="336"/>
      <c r="C33" s="336"/>
      <c r="D33" s="336"/>
      <c r="E33" s="336"/>
      <c r="F33" s="336"/>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2900000</v>
      </c>
      <c r="Q33" s="37">
        <f t="shared" si="8"/>
        <v>0</v>
      </c>
      <c r="R33" s="37">
        <f t="shared" si="8"/>
        <v>0</v>
      </c>
      <c r="S33" s="37">
        <f t="shared" ref="S33:T33" si="9">S11+S32</f>
        <v>0</v>
      </c>
      <c r="T33" s="37">
        <f t="shared" si="9"/>
        <v>400000</v>
      </c>
      <c r="U33" s="37">
        <f t="shared" si="8"/>
        <v>0</v>
      </c>
      <c r="V33" s="37">
        <f t="shared" si="8"/>
        <v>44700000</v>
      </c>
      <c r="W33" s="37">
        <f t="shared" si="8"/>
        <v>48000000</v>
      </c>
      <c r="X33" s="37">
        <f t="shared" si="8"/>
        <v>0</v>
      </c>
      <c r="Y33" s="37">
        <f t="shared" si="8"/>
        <v>48000000</v>
      </c>
    </row>
    <row r="34" spans="1:25" ht="30.75" customHeight="1">
      <c r="A34" s="337" t="s">
        <v>427</v>
      </c>
      <c r="B34" s="337"/>
      <c r="C34" s="337"/>
      <c r="D34" s="337"/>
      <c r="E34" s="337"/>
      <c r="F34" s="337"/>
      <c r="G34" s="8">
        <v>27</v>
      </c>
      <c r="H34" s="39">
        <f>SUM(H21:H29)</f>
        <v>0</v>
      </c>
      <c r="I34" s="39">
        <f t="shared" ref="I34:Y34" si="10">SUM(I21:I29)</f>
        <v>0</v>
      </c>
      <c r="J34" s="39">
        <f t="shared" si="10"/>
        <v>11200000</v>
      </c>
      <c r="K34" s="39">
        <f t="shared" si="10"/>
        <v>0</v>
      </c>
      <c r="L34" s="39">
        <f t="shared" si="10"/>
        <v>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-251200000</v>
      </c>
      <c r="V34" s="39">
        <f t="shared" si="10"/>
        <v>0</v>
      </c>
      <c r="W34" s="39">
        <f t="shared" si="10"/>
        <v>-240000000</v>
      </c>
      <c r="X34" s="39">
        <f t="shared" si="10"/>
        <v>0</v>
      </c>
      <c r="Y34" s="39">
        <f t="shared" si="10"/>
        <v>-240000000</v>
      </c>
    </row>
    <row r="35" spans="1:25">
      <c r="A35" s="340" t="s">
        <v>279</v>
      </c>
      <c r="B35" s="342"/>
      <c r="C35" s="342"/>
      <c r="D35" s="342"/>
      <c r="E35" s="342"/>
      <c r="F35" s="342"/>
      <c r="G35" s="342"/>
      <c r="H35" s="342"/>
      <c r="I35" s="342"/>
      <c r="J35" s="342"/>
      <c r="K35" s="342"/>
      <c r="L35" s="342"/>
      <c r="M35" s="342"/>
      <c r="N35" s="342"/>
      <c r="O35" s="342"/>
      <c r="P35" s="342"/>
      <c r="Q35" s="342"/>
      <c r="R35" s="342"/>
      <c r="S35" s="342"/>
      <c r="T35" s="342"/>
      <c r="U35" s="342"/>
      <c r="V35" s="342"/>
      <c r="W35" s="342"/>
      <c r="X35" s="342"/>
      <c r="Y35" s="342"/>
    </row>
    <row r="36" spans="1:25" ht="12.75" customHeight="1">
      <c r="A36" s="343" t="s">
        <v>300</v>
      </c>
      <c r="B36" s="343"/>
      <c r="C36" s="343"/>
      <c r="D36" s="343"/>
      <c r="E36" s="343"/>
      <c r="F36" s="343"/>
      <c r="G36" s="6">
        <v>28</v>
      </c>
      <c r="H36" s="36">
        <v>1200000000</v>
      </c>
      <c r="I36" s="36">
        <v>0</v>
      </c>
      <c r="J36" s="36">
        <v>51100000</v>
      </c>
      <c r="K36" s="36">
        <v>0</v>
      </c>
      <c r="L36" s="36">
        <v>0</v>
      </c>
      <c r="M36" s="36">
        <v>0</v>
      </c>
      <c r="N36" s="36">
        <v>101000000</v>
      </c>
      <c r="O36" s="36">
        <v>0</v>
      </c>
      <c r="P36" s="36">
        <v>73500000</v>
      </c>
      <c r="Q36" s="36">
        <v>0</v>
      </c>
      <c r="R36" s="36">
        <v>0</v>
      </c>
      <c r="S36" s="36">
        <v>0</v>
      </c>
      <c r="T36" s="36">
        <v>107300000</v>
      </c>
      <c r="U36" s="36">
        <v>48300000</v>
      </c>
      <c r="V36" s="36">
        <v>0</v>
      </c>
      <c r="W36" s="40">
        <f>H36+I36+J36+K36-L36+M36+N36+O36+P36+Q36+R36+U36+V36+S36+T36</f>
        <v>1581200000</v>
      </c>
      <c r="X36" s="36">
        <v>3500000</v>
      </c>
      <c r="Y36" s="40">
        <f t="shared" ref="Y36:Y38" si="12">W36+X36</f>
        <v>1584700000</v>
      </c>
    </row>
    <row r="37" spans="1:25" ht="12.75" customHeight="1">
      <c r="A37" s="338" t="s">
        <v>265</v>
      </c>
      <c r="B37" s="338"/>
      <c r="C37" s="338"/>
      <c r="D37" s="338"/>
      <c r="E37" s="338"/>
      <c r="F37" s="338"/>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c r="A38" s="338" t="s">
        <v>266</v>
      </c>
      <c r="B38" s="338"/>
      <c r="C38" s="338"/>
      <c r="D38" s="338"/>
      <c r="E38" s="338"/>
      <c r="F38" s="338"/>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c r="A39" s="344" t="s">
        <v>428</v>
      </c>
      <c r="B39" s="344"/>
      <c r="C39" s="344"/>
      <c r="D39" s="344"/>
      <c r="E39" s="344"/>
      <c r="F39" s="344"/>
      <c r="G39" s="7">
        <v>31</v>
      </c>
      <c r="H39" s="37">
        <f>H36+H37+H38</f>
        <v>1200000000</v>
      </c>
      <c r="I39" s="37">
        <f t="shared" ref="I39:Y39" si="14">I36+I37+I38</f>
        <v>0</v>
      </c>
      <c r="J39" s="37">
        <f t="shared" si="14"/>
        <v>51100000</v>
      </c>
      <c r="K39" s="37">
        <f t="shared" si="14"/>
        <v>0</v>
      </c>
      <c r="L39" s="37">
        <f t="shared" si="14"/>
        <v>0</v>
      </c>
      <c r="M39" s="37">
        <f t="shared" si="14"/>
        <v>0</v>
      </c>
      <c r="N39" s="37">
        <f t="shared" si="14"/>
        <v>101000000</v>
      </c>
      <c r="O39" s="37">
        <f t="shared" si="14"/>
        <v>0</v>
      </c>
      <c r="P39" s="37">
        <f t="shared" si="14"/>
        <v>73500000</v>
      </c>
      <c r="Q39" s="37">
        <f t="shared" si="14"/>
        <v>0</v>
      </c>
      <c r="R39" s="37">
        <f t="shared" si="14"/>
        <v>0</v>
      </c>
      <c r="S39" s="37">
        <f t="shared" si="14"/>
        <v>0</v>
      </c>
      <c r="T39" s="37">
        <f t="shared" si="14"/>
        <v>107300000</v>
      </c>
      <c r="U39" s="37">
        <f t="shared" si="14"/>
        <v>48300000</v>
      </c>
      <c r="V39" s="37">
        <f t="shared" si="14"/>
        <v>0</v>
      </c>
      <c r="W39" s="37">
        <f t="shared" si="14"/>
        <v>1581200000</v>
      </c>
      <c r="X39" s="37">
        <f t="shared" si="14"/>
        <v>3500000</v>
      </c>
      <c r="Y39" s="37">
        <f t="shared" si="14"/>
        <v>1584700000</v>
      </c>
    </row>
    <row r="40" spans="1:25" ht="12.75" customHeight="1">
      <c r="A40" s="338" t="s">
        <v>267</v>
      </c>
      <c r="B40" s="338"/>
      <c r="C40" s="338"/>
      <c r="D40" s="338"/>
      <c r="E40" s="338"/>
      <c r="F40" s="338"/>
      <c r="G40" s="6">
        <v>32</v>
      </c>
      <c r="H40" s="38">
        <v>0</v>
      </c>
      <c r="I40" s="38">
        <v>0</v>
      </c>
      <c r="J40" s="38">
        <v>0</v>
      </c>
      <c r="K40" s="38">
        <v>0</v>
      </c>
      <c r="L40" s="38">
        <v>0</v>
      </c>
      <c r="M40" s="38">
        <v>0</v>
      </c>
      <c r="N40" s="38">
        <v>0</v>
      </c>
      <c r="O40" s="38">
        <v>0</v>
      </c>
      <c r="P40" s="38">
        <v>0</v>
      </c>
      <c r="Q40" s="38">
        <v>0</v>
      </c>
      <c r="R40" s="38">
        <v>0</v>
      </c>
      <c r="S40" s="36">
        <v>0</v>
      </c>
      <c r="T40" s="36">
        <v>0</v>
      </c>
      <c r="U40" s="38">
        <v>0</v>
      </c>
      <c r="V40" s="36">
        <v>54300000</v>
      </c>
      <c r="W40" s="40">
        <f t="shared" ref="W40:W58" si="15">H40+I40+J40+K40-L40+M40+N40+O40+P40+Q40+R40+U40+V40+S40+T40</f>
        <v>54300000</v>
      </c>
      <c r="X40" s="36">
        <v>0</v>
      </c>
      <c r="Y40" s="40">
        <f t="shared" ref="Y40:Y58" si="16">W40+X40</f>
        <v>54300000</v>
      </c>
    </row>
    <row r="41" spans="1:25" ht="12.75" customHeight="1">
      <c r="A41" s="338" t="s">
        <v>268</v>
      </c>
      <c r="B41" s="338"/>
      <c r="C41" s="338"/>
      <c r="D41" s="338"/>
      <c r="E41" s="338"/>
      <c r="F41" s="338"/>
      <c r="G41" s="6">
        <v>33</v>
      </c>
      <c r="H41" s="38">
        <v>0</v>
      </c>
      <c r="I41" s="38">
        <v>0</v>
      </c>
      <c r="J41" s="38">
        <v>0</v>
      </c>
      <c r="K41" s="38">
        <v>0</v>
      </c>
      <c r="L41" s="38">
        <v>0</v>
      </c>
      <c r="M41" s="38">
        <v>0</v>
      </c>
      <c r="N41" s="36">
        <v>0</v>
      </c>
      <c r="O41" s="38">
        <v>0</v>
      </c>
      <c r="P41" s="38">
        <v>0</v>
      </c>
      <c r="Q41" s="38">
        <v>0</v>
      </c>
      <c r="R41" s="38">
        <v>0</v>
      </c>
      <c r="S41" s="36">
        <v>0</v>
      </c>
      <c r="T41" s="36">
        <v>-2700000</v>
      </c>
      <c r="U41" s="38">
        <v>0</v>
      </c>
      <c r="V41" s="38">
        <v>0</v>
      </c>
      <c r="W41" s="40">
        <f t="shared" si="15"/>
        <v>-2700000</v>
      </c>
      <c r="X41" s="36">
        <v>0</v>
      </c>
      <c r="Y41" s="40">
        <f t="shared" si="16"/>
        <v>-2700000</v>
      </c>
    </row>
    <row r="42" spans="1:25" ht="27" customHeight="1">
      <c r="A42" s="338" t="s">
        <v>280</v>
      </c>
      <c r="B42" s="338"/>
      <c r="C42" s="338"/>
      <c r="D42" s="338"/>
      <c r="E42" s="338"/>
      <c r="F42" s="338"/>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c r="A43" s="338" t="s">
        <v>417</v>
      </c>
      <c r="B43" s="338"/>
      <c r="C43" s="338"/>
      <c r="D43" s="338"/>
      <c r="E43" s="338"/>
      <c r="F43" s="338"/>
      <c r="G43" s="6">
        <v>35</v>
      </c>
      <c r="H43" s="38">
        <v>0</v>
      </c>
      <c r="I43" s="38">
        <v>0</v>
      </c>
      <c r="J43" s="38">
        <v>0</v>
      </c>
      <c r="K43" s="38">
        <v>0</v>
      </c>
      <c r="L43" s="38">
        <v>0</v>
      </c>
      <c r="M43" s="38">
        <v>0</v>
      </c>
      <c r="N43" s="38">
        <v>0</v>
      </c>
      <c r="O43" s="38">
        <v>0</v>
      </c>
      <c r="P43" s="36">
        <v>-2400000</v>
      </c>
      <c r="Q43" s="38">
        <v>0</v>
      </c>
      <c r="R43" s="38">
        <v>0</v>
      </c>
      <c r="S43" s="36">
        <v>0</v>
      </c>
      <c r="T43" s="36">
        <v>0</v>
      </c>
      <c r="U43" s="36">
        <v>0</v>
      </c>
      <c r="V43" s="36">
        <v>0</v>
      </c>
      <c r="W43" s="40">
        <f t="shared" si="15"/>
        <v>-2400000</v>
      </c>
      <c r="X43" s="36">
        <v>0</v>
      </c>
      <c r="Y43" s="40">
        <f t="shared" si="16"/>
        <v>-2400000</v>
      </c>
    </row>
    <row r="44" spans="1:25" ht="21" customHeight="1">
      <c r="A44" s="338" t="s">
        <v>270</v>
      </c>
      <c r="B44" s="338"/>
      <c r="C44" s="338"/>
      <c r="D44" s="338"/>
      <c r="E44" s="338"/>
      <c r="F44" s="338"/>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c r="A45" s="338" t="s">
        <v>271</v>
      </c>
      <c r="B45" s="338"/>
      <c r="C45" s="338"/>
      <c r="D45" s="338"/>
      <c r="E45" s="338"/>
      <c r="F45" s="338"/>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c r="A46" s="338" t="s">
        <v>281</v>
      </c>
      <c r="B46" s="338"/>
      <c r="C46" s="338"/>
      <c r="D46" s="338"/>
      <c r="E46" s="338"/>
      <c r="F46" s="338"/>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c r="A47" s="338" t="s">
        <v>273</v>
      </c>
      <c r="B47" s="338"/>
      <c r="C47" s="338"/>
      <c r="D47" s="338"/>
      <c r="E47" s="338"/>
      <c r="F47" s="338"/>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c r="A48" s="338" t="s">
        <v>274</v>
      </c>
      <c r="B48" s="338"/>
      <c r="C48" s="338"/>
      <c r="D48" s="338"/>
      <c r="E48" s="338"/>
      <c r="F48" s="338"/>
      <c r="G48" s="6">
        <v>40</v>
      </c>
      <c r="H48" s="36">
        <v>0</v>
      </c>
      <c r="I48" s="36">
        <v>0</v>
      </c>
      <c r="J48" s="36">
        <v>0</v>
      </c>
      <c r="K48" s="36">
        <v>0</v>
      </c>
      <c r="L48" s="36">
        <v>0</v>
      </c>
      <c r="M48" s="36">
        <v>0</v>
      </c>
      <c r="N48" s="36">
        <v>400000</v>
      </c>
      <c r="O48" s="36">
        <v>0</v>
      </c>
      <c r="P48" s="36">
        <v>0</v>
      </c>
      <c r="Q48" s="36">
        <v>0</v>
      </c>
      <c r="R48" s="36">
        <v>0</v>
      </c>
      <c r="S48" s="36">
        <v>0</v>
      </c>
      <c r="T48" s="36">
        <v>0</v>
      </c>
      <c r="U48" s="36">
        <v>0</v>
      </c>
      <c r="V48" s="36">
        <v>0</v>
      </c>
      <c r="W48" s="40">
        <f t="shared" si="15"/>
        <v>400000</v>
      </c>
      <c r="X48" s="36">
        <v>0</v>
      </c>
      <c r="Y48" s="40">
        <f t="shared" si="16"/>
        <v>400000</v>
      </c>
    </row>
    <row r="49" spans="1:25" ht="12.75" customHeight="1">
      <c r="A49" s="338" t="s">
        <v>275</v>
      </c>
      <c r="B49" s="338"/>
      <c r="C49" s="338"/>
      <c r="D49" s="338"/>
      <c r="E49" s="338"/>
      <c r="F49" s="338"/>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c r="A50" s="338" t="s">
        <v>418</v>
      </c>
      <c r="B50" s="338"/>
      <c r="C50" s="338"/>
      <c r="D50" s="338"/>
      <c r="E50" s="338"/>
      <c r="F50" s="338"/>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c r="A51" s="338" t="s">
        <v>419</v>
      </c>
      <c r="B51" s="338"/>
      <c r="C51" s="338"/>
      <c r="D51" s="338"/>
      <c r="E51" s="338"/>
      <c r="F51" s="338"/>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c r="A52" s="338" t="s">
        <v>420</v>
      </c>
      <c r="B52" s="338"/>
      <c r="C52" s="338"/>
      <c r="D52" s="338"/>
      <c r="E52" s="338"/>
      <c r="F52" s="338"/>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c r="A53" s="338" t="s">
        <v>276</v>
      </c>
      <c r="B53" s="338"/>
      <c r="C53" s="338"/>
      <c r="D53" s="338"/>
      <c r="E53" s="338"/>
      <c r="F53" s="338"/>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c r="A54" s="338" t="s">
        <v>421</v>
      </c>
      <c r="B54" s="338"/>
      <c r="C54" s="338"/>
      <c r="D54" s="338"/>
      <c r="E54" s="338"/>
      <c r="F54" s="338"/>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c r="A55" s="338" t="s">
        <v>429</v>
      </c>
      <c r="B55" s="338"/>
      <c r="C55" s="338"/>
      <c r="D55" s="338"/>
      <c r="E55" s="338"/>
      <c r="F55" s="338"/>
      <c r="G55" s="6">
        <v>47</v>
      </c>
      <c r="H55" s="36">
        <v>0</v>
      </c>
      <c r="I55" s="36">
        <v>0</v>
      </c>
      <c r="J55" s="36">
        <v>0</v>
      </c>
      <c r="K55" s="36">
        <v>0</v>
      </c>
      <c r="L55" s="36">
        <v>0</v>
      </c>
      <c r="M55" s="36">
        <v>0</v>
      </c>
      <c r="N55" s="36">
        <v>0</v>
      </c>
      <c r="O55" s="36">
        <v>0</v>
      </c>
      <c r="P55" s="36">
        <v>0</v>
      </c>
      <c r="Q55" s="36">
        <v>0</v>
      </c>
      <c r="R55" s="36">
        <v>0</v>
      </c>
      <c r="S55" s="36">
        <v>0</v>
      </c>
      <c r="T55" s="36">
        <v>0</v>
      </c>
      <c r="U55" s="36">
        <v>-120000000</v>
      </c>
      <c r="V55" s="36">
        <v>0</v>
      </c>
      <c r="W55" s="40">
        <f t="shared" si="15"/>
        <v>-120000000</v>
      </c>
      <c r="X55" s="36">
        <v>0</v>
      </c>
      <c r="Y55" s="40">
        <f t="shared" si="16"/>
        <v>-120000000</v>
      </c>
    </row>
    <row r="56" spans="1:25" ht="12.75" customHeight="1">
      <c r="A56" s="338" t="s">
        <v>422</v>
      </c>
      <c r="B56" s="338"/>
      <c r="C56" s="338"/>
      <c r="D56" s="338"/>
      <c r="E56" s="338"/>
      <c r="F56" s="338"/>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c r="A57" s="338" t="s">
        <v>430</v>
      </c>
      <c r="B57" s="338"/>
      <c r="C57" s="338"/>
      <c r="D57" s="338"/>
      <c r="E57" s="338"/>
      <c r="F57" s="338"/>
      <c r="G57" s="6">
        <v>49</v>
      </c>
      <c r="H57" s="36">
        <v>0</v>
      </c>
      <c r="I57" s="36">
        <v>0</v>
      </c>
      <c r="J57" s="36">
        <v>7800000</v>
      </c>
      <c r="K57" s="36">
        <v>0</v>
      </c>
      <c r="L57" s="36">
        <v>0</v>
      </c>
      <c r="M57" s="36">
        <v>0</v>
      </c>
      <c r="N57" s="36">
        <v>0</v>
      </c>
      <c r="O57" s="36">
        <v>0</v>
      </c>
      <c r="P57" s="36">
        <v>0</v>
      </c>
      <c r="Q57" s="36">
        <v>0</v>
      </c>
      <c r="R57" s="36">
        <v>0</v>
      </c>
      <c r="S57" s="36">
        <v>0</v>
      </c>
      <c r="T57" s="36">
        <v>0</v>
      </c>
      <c r="U57" s="36">
        <v>-7800000</v>
      </c>
      <c r="V57" s="36">
        <v>0</v>
      </c>
      <c r="W57" s="40">
        <f t="shared" si="15"/>
        <v>0</v>
      </c>
      <c r="X57" s="36">
        <v>0</v>
      </c>
      <c r="Y57" s="40">
        <f t="shared" si="16"/>
        <v>0</v>
      </c>
    </row>
    <row r="58" spans="1:25" ht="12.75" customHeight="1">
      <c r="A58" s="338" t="s">
        <v>424</v>
      </c>
      <c r="B58" s="338"/>
      <c r="C58" s="338"/>
      <c r="D58" s="338"/>
      <c r="E58" s="338"/>
      <c r="F58" s="338"/>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c r="A59" s="339" t="s">
        <v>431</v>
      </c>
      <c r="B59" s="339"/>
      <c r="C59" s="339"/>
      <c r="D59" s="339"/>
      <c r="E59" s="339"/>
      <c r="F59" s="339"/>
      <c r="G59" s="8">
        <v>51</v>
      </c>
      <c r="H59" s="39">
        <f>SUM(H39:H58)</f>
        <v>1200000000</v>
      </c>
      <c r="I59" s="39">
        <f t="shared" ref="I59:Y59" si="17">SUM(I39:I58)</f>
        <v>0</v>
      </c>
      <c r="J59" s="39">
        <f t="shared" si="17"/>
        <v>58900000</v>
      </c>
      <c r="K59" s="39">
        <f t="shared" si="17"/>
        <v>0</v>
      </c>
      <c r="L59" s="39">
        <f t="shared" si="17"/>
        <v>0</v>
      </c>
      <c r="M59" s="39">
        <f t="shared" si="17"/>
        <v>0</v>
      </c>
      <c r="N59" s="39">
        <f t="shared" si="17"/>
        <v>101400000</v>
      </c>
      <c r="O59" s="39">
        <f t="shared" si="17"/>
        <v>0</v>
      </c>
      <c r="P59" s="39">
        <f t="shared" si="17"/>
        <v>71100000</v>
      </c>
      <c r="Q59" s="39">
        <f t="shared" si="17"/>
        <v>0</v>
      </c>
      <c r="R59" s="39">
        <f t="shared" si="17"/>
        <v>0</v>
      </c>
      <c r="S59" s="39">
        <f t="shared" si="17"/>
        <v>0</v>
      </c>
      <c r="T59" s="39">
        <f t="shared" si="17"/>
        <v>104600000</v>
      </c>
      <c r="U59" s="39">
        <f t="shared" si="17"/>
        <v>-79500000</v>
      </c>
      <c r="V59" s="39">
        <f t="shared" si="17"/>
        <v>54300000</v>
      </c>
      <c r="W59" s="39">
        <f t="shared" si="17"/>
        <v>1510800000</v>
      </c>
      <c r="X59" s="39">
        <f t="shared" si="17"/>
        <v>3500000</v>
      </c>
      <c r="Y59" s="39">
        <f t="shared" si="17"/>
        <v>1514300000</v>
      </c>
    </row>
    <row r="60" spans="1:25">
      <c r="A60" s="340" t="s">
        <v>277</v>
      </c>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row>
    <row r="61" spans="1:25" ht="31.5" customHeight="1">
      <c r="A61" s="336" t="s">
        <v>432</v>
      </c>
      <c r="B61" s="336"/>
      <c r="C61" s="336"/>
      <c r="D61" s="336"/>
      <c r="E61" s="336"/>
      <c r="F61" s="336"/>
      <c r="G61" s="7">
        <v>52</v>
      </c>
      <c r="H61" s="40">
        <f>SUM(H41:H49)</f>
        <v>0</v>
      </c>
      <c r="I61" s="40">
        <f t="shared" ref="I61:Y61" si="18">SUM(I41:I49)</f>
        <v>0</v>
      </c>
      <c r="J61" s="40">
        <f t="shared" si="18"/>
        <v>0</v>
      </c>
      <c r="K61" s="40">
        <f t="shared" si="18"/>
        <v>0</v>
      </c>
      <c r="L61" s="40">
        <f t="shared" si="18"/>
        <v>0</v>
      </c>
      <c r="M61" s="40">
        <f t="shared" si="18"/>
        <v>0</v>
      </c>
      <c r="N61" s="40">
        <f t="shared" si="18"/>
        <v>400000</v>
      </c>
      <c r="O61" s="40">
        <f t="shared" si="18"/>
        <v>0</v>
      </c>
      <c r="P61" s="40">
        <f t="shared" si="18"/>
        <v>-2400000</v>
      </c>
      <c r="Q61" s="40">
        <f t="shared" si="18"/>
        <v>0</v>
      </c>
      <c r="R61" s="40">
        <f t="shared" si="18"/>
        <v>0</v>
      </c>
      <c r="S61" s="40">
        <f t="shared" ref="S61:T61" si="19">SUM(S41:S49)</f>
        <v>0</v>
      </c>
      <c r="T61" s="40">
        <f t="shared" si="19"/>
        <v>-2700000</v>
      </c>
      <c r="U61" s="40">
        <f t="shared" si="18"/>
        <v>0</v>
      </c>
      <c r="V61" s="40">
        <f t="shared" si="18"/>
        <v>0</v>
      </c>
      <c r="W61" s="40">
        <f t="shared" si="18"/>
        <v>-4700000</v>
      </c>
      <c r="X61" s="40">
        <f t="shared" si="18"/>
        <v>0</v>
      </c>
      <c r="Y61" s="40">
        <f t="shared" si="18"/>
        <v>-4700000</v>
      </c>
    </row>
    <row r="62" spans="1:25" ht="27.75" customHeight="1">
      <c r="A62" s="336" t="s">
        <v>433</v>
      </c>
      <c r="B62" s="336"/>
      <c r="C62" s="336"/>
      <c r="D62" s="336"/>
      <c r="E62" s="336"/>
      <c r="F62" s="336"/>
      <c r="G62" s="7">
        <v>53</v>
      </c>
      <c r="H62" s="40">
        <f>H40+H61</f>
        <v>0</v>
      </c>
      <c r="I62" s="40">
        <f t="shared" ref="I62:Y62" si="20">I40+I61</f>
        <v>0</v>
      </c>
      <c r="J62" s="40">
        <f t="shared" si="20"/>
        <v>0</v>
      </c>
      <c r="K62" s="40">
        <f t="shared" si="20"/>
        <v>0</v>
      </c>
      <c r="L62" s="40">
        <f t="shared" si="20"/>
        <v>0</v>
      </c>
      <c r="M62" s="40">
        <f t="shared" si="20"/>
        <v>0</v>
      </c>
      <c r="N62" s="40">
        <f t="shared" si="20"/>
        <v>400000</v>
      </c>
      <c r="O62" s="40">
        <f t="shared" si="20"/>
        <v>0</v>
      </c>
      <c r="P62" s="40">
        <f t="shared" si="20"/>
        <v>-2400000</v>
      </c>
      <c r="Q62" s="40">
        <f t="shared" si="20"/>
        <v>0</v>
      </c>
      <c r="R62" s="40">
        <f t="shared" si="20"/>
        <v>0</v>
      </c>
      <c r="S62" s="40">
        <f t="shared" ref="S62:T62" si="21">S40+S61</f>
        <v>0</v>
      </c>
      <c r="T62" s="40">
        <f t="shared" si="21"/>
        <v>-2700000</v>
      </c>
      <c r="U62" s="40">
        <f t="shared" si="20"/>
        <v>0</v>
      </c>
      <c r="V62" s="40">
        <f t="shared" si="20"/>
        <v>54300000</v>
      </c>
      <c r="W62" s="40">
        <f t="shared" si="20"/>
        <v>49600000</v>
      </c>
      <c r="X62" s="40">
        <f t="shared" si="20"/>
        <v>0</v>
      </c>
      <c r="Y62" s="40">
        <f t="shared" si="20"/>
        <v>49600000</v>
      </c>
    </row>
    <row r="63" spans="1:25" ht="29.25" customHeight="1">
      <c r="A63" s="337" t="s">
        <v>434</v>
      </c>
      <c r="B63" s="337"/>
      <c r="C63" s="337"/>
      <c r="D63" s="337"/>
      <c r="E63" s="337"/>
      <c r="F63" s="337"/>
      <c r="G63" s="8">
        <v>54</v>
      </c>
      <c r="H63" s="41">
        <f>SUM(H50:H58)</f>
        <v>0</v>
      </c>
      <c r="I63" s="41">
        <f t="shared" ref="I63:Y63" si="22">SUM(I50:I58)</f>
        <v>0</v>
      </c>
      <c r="J63" s="41">
        <f t="shared" si="22"/>
        <v>7800000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-127800000</v>
      </c>
      <c r="V63" s="41">
        <f t="shared" si="22"/>
        <v>0</v>
      </c>
      <c r="W63" s="41">
        <f t="shared" si="22"/>
        <v>-120000000</v>
      </c>
      <c r="X63" s="41">
        <f t="shared" si="22"/>
        <v>0</v>
      </c>
      <c r="Y63" s="41">
        <f t="shared" si="22"/>
        <v>-120000000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110"/>
  <sheetViews>
    <sheetView topLeftCell="A29" zoomScaleNormal="100" workbookViewId="0">
      <selection activeCell="A32" sqref="A32"/>
    </sheetView>
  </sheetViews>
  <sheetFormatPr defaultColWidth="9.140625" defaultRowHeight="12.75"/>
  <cols>
    <col min="1" max="1" width="255.7109375" style="145" customWidth="1"/>
    <col min="2" max="16384" width="9.140625" style="145"/>
  </cols>
  <sheetData>
    <row r="1" spans="1:1">
      <c r="A1" s="144" t="s">
        <v>501</v>
      </c>
    </row>
    <row r="2" spans="1:1">
      <c r="A2" s="144" t="s">
        <v>502</v>
      </c>
    </row>
    <row r="3" spans="1:1">
      <c r="A3" s="144" t="s">
        <v>503</v>
      </c>
    </row>
    <row r="4" spans="1:1">
      <c r="A4" s="144" t="s">
        <v>504</v>
      </c>
    </row>
    <row r="5" spans="1:1">
      <c r="A5" s="144" t="s">
        <v>559</v>
      </c>
    </row>
    <row r="6" spans="1:1">
      <c r="A6" s="144"/>
    </row>
    <row r="7" spans="1:1">
      <c r="A7" s="146" t="s">
        <v>505</v>
      </c>
    </row>
    <row r="8" spans="1:1">
      <c r="A8" s="146"/>
    </row>
    <row r="9" spans="1:1" ht="24">
      <c r="A9" s="146" t="s">
        <v>506</v>
      </c>
    </row>
    <row r="10" spans="1:1">
      <c r="A10" s="146" t="s">
        <v>507</v>
      </c>
    </row>
    <row r="11" spans="1:1" ht="24">
      <c r="A11" s="146" t="s">
        <v>508</v>
      </c>
    </row>
    <row r="12" spans="1:1">
      <c r="A12" s="146" t="s">
        <v>509</v>
      </c>
    </row>
    <row r="13" spans="1:1">
      <c r="A13" s="146" t="s">
        <v>510</v>
      </c>
    </row>
    <row r="14" spans="1:1">
      <c r="A14" s="146" t="s">
        <v>511</v>
      </c>
    </row>
    <row r="15" spans="1:1">
      <c r="A15" s="146"/>
    </row>
    <row r="16" spans="1:1" s="147" customFormat="1">
      <c r="A16" s="151" t="s">
        <v>512</v>
      </c>
    </row>
    <row r="17" spans="1:1">
      <c r="A17" s="146" t="s">
        <v>513</v>
      </c>
    </row>
    <row r="18" spans="1:1">
      <c r="A18" s="146" t="s">
        <v>514</v>
      </c>
    </row>
    <row r="19" spans="1:1">
      <c r="A19" s="146" t="s">
        <v>515</v>
      </c>
    </row>
    <row r="20" spans="1:1">
      <c r="A20" s="146" t="s">
        <v>516</v>
      </c>
    </row>
    <row r="21" spans="1:1">
      <c r="A21" s="146" t="s">
        <v>517</v>
      </c>
    </row>
    <row r="22" spans="1:1">
      <c r="A22" s="146" t="s">
        <v>518</v>
      </c>
    </row>
    <row r="23" spans="1:1">
      <c r="A23" s="146"/>
    </row>
    <row r="24" spans="1:1" s="147" customFormat="1">
      <c r="A24" s="151" t="s">
        <v>519</v>
      </c>
    </row>
    <row r="25" spans="1:1" ht="24">
      <c r="A25" s="146" t="s">
        <v>520</v>
      </c>
    </row>
    <row r="26" spans="1:1">
      <c r="A26" s="146" t="s">
        <v>556</v>
      </c>
    </row>
    <row r="27" spans="1:1" s="147" customFormat="1">
      <c r="A27" s="151" t="s">
        <v>521</v>
      </c>
    </row>
    <row r="28" spans="1:1" ht="24">
      <c r="A28" s="153" t="s">
        <v>560</v>
      </c>
    </row>
    <row r="29" spans="1:1" s="147" customFormat="1">
      <c r="A29" s="151" t="s">
        <v>522</v>
      </c>
    </row>
    <row r="30" spans="1:1" ht="24">
      <c r="A30" s="146" t="s">
        <v>561</v>
      </c>
    </row>
    <row r="31" spans="1:1" s="147" customFormat="1">
      <c r="A31" s="151" t="s">
        <v>523</v>
      </c>
    </row>
    <row r="32" spans="1:1" s="147" customFormat="1">
      <c r="A32" s="146" t="s">
        <v>524</v>
      </c>
    </row>
    <row r="33" spans="1:1" s="147" customFormat="1">
      <c r="A33" s="151" t="s">
        <v>525</v>
      </c>
    </row>
    <row r="34" spans="1:1" s="147" customFormat="1">
      <c r="A34" s="146" t="s">
        <v>562</v>
      </c>
    </row>
    <row r="35" spans="1:1" s="147" customFormat="1" ht="24">
      <c r="A35" s="151" t="s">
        <v>526</v>
      </c>
    </row>
    <row r="36" spans="1:1" s="147" customFormat="1">
      <c r="A36" s="153" t="s">
        <v>574</v>
      </c>
    </row>
    <row r="37" spans="1:1">
      <c r="A37" s="153" t="s">
        <v>563</v>
      </c>
    </row>
    <row r="38" spans="1:1" s="147" customFormat="1">
      <c r="A38" s="176" t="s">
        <v>527</v>
      </c>
    </row>
    <row r="39" spans="1:1" s="147" customFormat="1">
      <c r="A39" s="153" t="s">
        <v>564</v>
      </c>
    </row>
    <row r="40" spans="1:1">
      <c r="A40" s="175" t="s">
        <v>565</v>
      </c>
    </row>
    <row r="41" spans="1:1" s="147" customFormat="1" ht="24">
      <c r="A41" s="151" t="s">
        <v>528</v>
      </c>
    </row>
    <row r="42" spans="1:1" s="147" customFormat="1">
      <c r="A42" s="146" t="s">
        <v>566</v>
      </c>
    </row>
    <row r="47" spans="1:1">
      <c r="A47" s="149"/>
    </row>
    <row r="48" spans="1:1">
      <c r="A48" s="149"/>
    </row>
    <row r="49" spans="1:1">
      <c r="A49" s="150"/>
    </row>
    <row r="55" spans="1:1" s="147" customFormat="1">
      <c r="A55" s="151" t="s">
        <v>529</v>
      </c>
    </row>
    <row r="56" spans="1:1">
      <c r="A56" s="146" t="s">
        <v>567</v>
      </c>
    </row>
    <row r="57" spans="1:1">
      <c r="A57" s="146" t="s">
        <v>530</v>
      </c>
    </row>
    <row r="58" spans="1:1" s="147" customFormat="1">
      <c r="A58" s="151" t="s">
        <v>531</v>
      </c>
    </row>
    <row r="59" spans="1:1">
      <c r="A59" s="146" t="s">
        <v>532</v>
      </c>
    </row>
    <row r="60" spans="1:1" s="147" customFormat="1">
      <c r="A60" s="151" t="s">
        <v>533</v>
      </c>
    </row>
    <row r="61" spans="1:1">
      <c r="A61" s="146"/>
    </row>
    <row r="94" spans="1:1" s="147" customFormat="1">
      <c r="A94" s="151" t="s">
        <v>534</v>
      </c>
    </row>
    <row r="95" spans="1:1">
      <c r="A95" s="146" t="s">
        <v>535</v>
      </c>
    </row>
    <row r="96" spans="1:1" s="147" customFormat="1">
      <c r="A96" s="151" t="s">
        <v>540</v>
      </c>
    </row>
    <row r="97" spans="1:1">
      <c r="A97" s="146" t="s">
        <v>532</v>
      </c>
    </row>
    <row r="98" spans="1:1" s="147" customFormat="1">
      <c r="A98" s="151" t="s">
        <v>541</v>
      </c>
    </row>
    <row r="99" spans="1:1">
      <c r="A99" s="148" t="s">
        <v>536</v>
      </c>
    </row>
    <row r="100" spans="1:1" s="147" customFormat="1">
      <c r="A100" s="151" t="s">
        <v>537</v>
      </c>
    </row>
    <row r="101" spans="1:1">
      <c r="A101" s="146" t="s">
        <v>532</v>
      </c>
    </row>
    <row r="102" spans="1:1" s="147" customFormat="1">
      <c r="A102" s="151" t="s">
        <v>538</v>
      </c>
    </row>
    <row r="103" spans="1:1">
      <c r="A103" s="146" t="s">
        <v>555</v>
      </c>
    </row>
    <row r="104" spans="1:1">
      <c r="A104" s="151" t="s">
        <v>539</v>
      </c>
    </row>
    <row r="105" spans="1:1">
      <c r="A105" s="152" t="s">
        <v>568</v>
      </c>
    </row>
    <row r="106" spans="1:1">
      <c r="A106" s="152" t="s">
        <v>569</v>
      </c>
    </row>
    <row r="107" spans="1:1">
      <c r="A107" s="152" t="s">
        <v>570</v>
      </c>
    </row>
    <row r="108" spans="1:1">
      <c r="A108" s="152" t="s">
        <v>571</v>
      </c>
    </row>
    <row r="109" spans="1:1" ht="21" customHeight="1">
      <c r="A109" s="152" t="s">
        <v>572</v>
      </c>
    </row>
    <row r="110" spans="1:1">
      <c r="A110" s="152" t="s">
        <v>573</v>
      </c>
    </row>
  </sheetData>
  <hyperlinks>
    <hyperlink ref="A99" r:id="rId1" display="http://www.molgroup.info/" xr:uid="{0E783ACB-5BD3-4E57-A355-4C17D45C36CD}"/>
  </hyperlinks>
  <pageMargins left="0.7" right="0.7" top="0.75" bottom="0.75" header="0.3" footer="0.3"/>
  <pageSetup paperSize="9" orientation="portrait" r:id="rId2"/>
  <customProperties>
    <customPr name="_pios_id" r:id="rId3"/>
  </customPropertie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F6D440BED71C4892365E5C1DF1237D" ma:contentTypeVersion="15" ma:contentTypeDescription="Create a new document." ma:contentTypeScope="" ma:versionID="ad7ba03e5efc336472c4a5f174284857">
  <xsd:schema xmlns:xsd="http://www.w3.org/2001/XMLSchema" xmlns:xs="http://www.w3.org/2001/XMLSchema" xmlns:p="http://schemas.microsoft.com/office/2006/metadata/properties" xmlns:ns2="12d24264-a22b-4405-a830-54071f5f5fe6" xmlns:ns3="1a03915d-08ab-4fc8-a123-e66e5740e40c" targetNamespace="http://schemas.microsoft.com/office/2006/metadata/properties" ma:root="true" ma:fieldsID="688ed1eb5a244cef53967eb0ca491ff9" ns2:_="" ns3:_="">
    <xsd:import namespace="12d24264-a22b-4405-a830-54071f5f5fe6"/>
    <xsd:import namespace="1a03915d-08ab-4fc8-a123-e66e5740e40c"/>
    <xsd:element name="properties">
      <xsd:complexType>
        <xsd:sequence>
          <xsd:element name="documentManagement">
            <xsd:complexType>
              <xsd:all>
                <xsd:element ref="ns2:MediaServiceMetadata" minOccurs="0"/>
                <xsd:element ref="ns2:MediaServiceFastMetadata" minOccurs="0"/>
                <xsd:element ref="ns2:Datum_x0020_i_x0020_vrijeme"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24264-a22b-4405-a830-54071f5f5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atum_x0020_i_x0020_vrijeme" ma:index="10" nillable="true" ma:displayName="Datum i vrijeme" ma:format="DateOnly" ma:internalName="Datum_x0020_i_x0020_vrijeme">
      <xsd:simpleType>
        <xsd:restriction base="dms:DateTim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21fbe73-dc4e-4166-ae5c-7612da78d54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03915d-08ab-4fc8-a123-e66e5740e40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55f3c6f-b060-4503-bee5-23923208b956}" ma:internalName="TaxCatchAll" ma:showField="CatchAllData" ma:web="1a03915d-08ab-4fc8-a123-e66e5740e40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um_x0020_i_x0020_vrijeme xmlns="12d24264-a22b-4405-a830-54071f5f5fe6" xsi:nil="true"/>
    <TaxCatchAll xmlns="1a03915d-08ab-4fc8-a123-e66e5740e40c" xsi:nil="true"/>
    <lcf76f155ced4ddcb4097134ff3c332f xmlns="12d24264-a22b-4405-a830-54071f5f5fe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59C814-AA18-4356-A83E-B5872E6E7E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24264-a22b-4405-a830-54071f5f5fe6"/>
    <ds:schemaRef ds:uri="1a03915d-08ab-4fc8-a123-e66e5740e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12d24264-a22b-4405-a830-54071f5f5fe6"/>
    <ds:schemaRef ds:uri="http://purl.org/dc/elements/1.1/"/>
    <ds:schemaRef ds:uri="http://schemas.microsoft.com/office/infopath/2007/PartnerControls"/>
    <ds:schemaRef ds:uri="1a03915d-08ab-4fc8-a123-e66e5740e40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Bogunović Katarina (TRS d.o.o.)</cp:lastModifiedBy>
  <cp:lastPrinted>2018-04-25T06:49:36Z</cp:lastPrinted>
  <dcterms:created xsi:type="dcterms:W3CDTF">2008-10-17T11:51:54Z</dcterms:created>
  <dcterms:modified xsi:type="dcterms:W3CDTF">2025-07-23T11:15:11Z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0x01010073F6D440BED71C4892365E5C1DF1237D</vt:lpwstr>
  </property>
  <property fmtid="{D5CDD505-2E9C-101B-9397-08002B2CF9AE}" pid="3" name="MediaServiceImageTags">
    <vt:lpwstr/>
  </property>
</Properties>
</file>