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workbookProtection workbookPassword="CA29" lockStructure="1"/>
  <bookViews>
    <workbookView xWindow="-120" yWindow="-120" windowWidth="29040" windowHeight="1584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Bilanca!$A$1:$I$63</definedName>
    <definedName name="_xlnm.Print_Area" localSheetId="4">NT_D!$A$1:$I$49</definedName>
    <definedName name="_xlnm.Print_Area" localSheetId="3">NT_I!$A$1:$I$47</definedName>
    <definedName name="_xlnm.Print_Area" localSheetId="5">PK!$A$1:$K$31</definedName>
    <definedName name="_xlnm.Print_Titles" localSheetId="1">Bilanca!$5:$6</definedName>
    <definedName name="_xlnm.Print_Titles" localSheetId="2">RDG!$5:$7</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1" i="18" l="1"/>
  <c r="H61" i="18"/>
  <c r="I48" i="18" l="1"/>
  <c r="H48" i="18"/>
  <c r="I21" i="18"/>
  <c r="I16" i="18"/>
  <c r="I10" i="18"/>
  <c r="I60" i="19" l="1"/>
  <c r="J60" i="19"/>
  <c r="K60" i="19"/>
  <c r="H60" i="19"/>
  <c r="K28" i="22" l="1"/>
  <c r="C26" i="22"/>
  <c r="C13" i="22"/>
  <c r="C9" i="22"/>
  <c r="H49" i="21"/>
  <c r="H45" i="21"/>
  <c r="H39" i="21"/>
  <c r="H31" i="21"/>
  <c r="H34" i="21" s="1"/>
  <c r="H25" i="21"/>
  <c r="H28" i="21" s="1"/>
  <c r="I19" i="21"/>
  <c r="H12" i="21"/>
  <c r="H43" i="20"/>
  <c r="H37" i="20"/>
  <c r="H32" i="20"/>
  <c r="H28" i="20"/>
  <c r="H21" i="20"/>
  <c r="H15" i="20"/>
  <c r="H45" i="20" l="1"/>
  <c r="H47" i="20" s="1"/>
  <c r="C18" i="22"/>
  <c r="C22" i="22" s="1"/>
  <c r="C31" i="22" s="1"/>
  <c r="I43" i="20"/>
  <c r="I37" i="20"/>
  <c r="H42" i="19" l="1"/>
  <c r="H35" i="19"/>
  <c r="H30" i="19"/>
  <c r="H24" i="19"/>
  <c r="H21" i="19"/>
  <c r="H16" i="19"/>
  <c r="H9" i="19"/>
  <c r="H39" i="18"/>
  <c r="H36" i="18" s="1"/>
  <c r="H27" i="18"/>
  <c r="H21" i="18"/>
  <c r="H16" i="18"/>
  <c r="H10" i="18"/>
  <c r="H20" i="18" l="1"/>
  <c r="H58" i="18"/>
  <c r="H8" i="18"/>
  <c r="H20" i="19"/>
  <c r="H49" i="19" s="1"/>
  <c r="H8" i="19"/>
  <c r="H48" i="19" s="1"/>
  <c r="K6" i="22"/>
  <c r="K7" i="22"/>
  <c r="K8" i="22"/>
  <c r="D9" i="22"/>
  <c r="E9" i="22"/>
  <c r="F9" i="22"/>
  <c r="G9" i="22"/>
  <c r="H9" i="22"/>
  <c r="I9" i="22"/>
  <c r="J9" i="22"/>
  <c r="K10" i="22"/>
  <c r="K11" i="22"/>
  <c r="K12" i="22"/>
  <c r="D13" i="22"/>
  <c r="E13" i="22"/>
  <c r="F13" i="22"/>
  <c r="G13" i="22"/>
  <c r="H13" i="22"/>
  <c r="H18" i="22" s="1"/>
  <c r="H22" i="22" s="1"/>
  <c r="I13" i="22"/>
  <c r="J13" i="22"/>
  <c r="K14" i="22"/>
  <c r="K29" i="22"/>
  <c r="K27" i="22"/>
  <c r="J26" i="22"/>
  <c r="I26" i="22"/>
  <c r="H26" i="22"/>
  <c r="G26" i="22"/>
  <c r="E26" i="22"/>
  <c r="D26" i="22"/>
  <c r="K25" i="22"/>
  <c r="K24" i="22"/>
  <c r="J22" i="22"/>
  <c r="K21" i="22"/>
  <c r="K20" i="22"/>
  <c r="K17" i="22"/>
  <c r="K16" i="22"/>
  <c r="K15" i="22"/>
  <c r="D18" i="22"/>
  <c r="D22" i="22" s="1"/>
  <c r="I49" i="21"/>
  <c r="I45" i="21"/>
  <c r="I39" i="21"/>
  <c r="I31" i="21"/>
  <c r="I34" i="21" s="1"/>
  <c r="I25" i="21"/>
  <c r="I28" i="21" s="1"/>
  <c r="H19" i="21"/>
  <c r="I12" i="21"/>
  <c r="I32" i="20"/>
  <c r="I28" i="20"/>
  <c r="I21" i="20"/>
  <c r="I15" i="20"/>
  <c r="K42" i="19"/>
  <c r="K35" i="19"/>
  <c r="K30" i="19"/>
  <c r="K24" i="19"/>
  <c r="K21" i="19"/>
  <c r="K16" i="19"/>
  <c r="K9" i="19"/>
  <c r="J42" i="19"/>
  <c r="J35" i="19"/>
  <c r="J30" i="19"/>
  <c r="J24" i="19"/>
  <c r="J21" i="19"/>
  <c r="J16" i="19"/>
  <c r="J9" i="19"/>
  <c r="I42" i="19"/>
  <c r="I35" i="19"/>
  <c r="I30" i="19"/>
  <c r="I24" i="19"/>
  <c r="I21" i="19"/>
  <c r="I16" i="19"/>
  <c r="I9" i="19"/>
  <c r="I39" i="18"/>
  <c r="I36" i="18" s="1"/>
  <c r="I27" i="18"/>
  <c r="I20" i="18" s="1"/>
  <c r="I46" i="20" l="1"/>
  <c r="I47" i="20" s="1"/>
  <c r="D31" i="22"/>
  <c r="H31" i="22"/>
  <c r="J31" i="22"/>
  <c r="J18" i="22"/>
  <c r="I18" i="22"/>
  <c r="I22" i="22" s="1"/>
  <c r="I31" i="22" s="1"/>
  <c r="F18" i="22"/>
  <c r="K13" i="22"/>
  <c r="G18" i="22"/>
  <c r="G22" i="22" s="1"/>
  <c r="K9" i="22"/>
  <c r="E18" i="22"/>
  <c r="E22" i="22" s="1"/>
  <c r="E31" i="22" s="1"/>
  <c r="H51" i="19"/>
  <c r="H53" i="19" s="1"/>
  <c r="H61" i="19" s="1"/>
  <c r="K8" i="19"/>
  <c r="K48" i="19" s="1"/>
  <c r="J8" i="19"/>
  <c r="J48" i="19" s="1"/>
  <c r="I58" i="18"/>
  <c r="H33" i="18"/>
  <c r="I8" i="18"/>
  <c r="I20" i="19"/>
  <c r="I49" i="19" s="1"/>
  <c r="J20" i="19"/>
  <c r="J49" i="19" s="1"/>
  <c r="I8" i="19"/>
  <c r="I48" i="19" s="1"/>
  <c r="K20" i="19"/>
  <c r="K49" i="19" s="1"/>
  <c r="F22" i="22" l="1"/>
  <c r="K19" i="22"/>
  <c r="K18" i="22"/>
  <c r="K51" i="19"/>
  <c r="K53" i="19" s="1"/>
  <c r="K61" i="19" s="1"/>
  <c r="J51" i="19"/>
  <c r="J53" i="19" s="1"/>
  <c r="I51" i="19"/>
  <c r="I53" i="19" s="1"/>
  <c r="I61" i="19" s="1"/>
  <c r="I33" i="18"/>
  <c r="J61" i="19" l="1"/>
  <c r="K22" i="22"/>
  <c r="F26" i="22" l="1"/>
  <c r="K26" i="22" s="1"/>
  <c r="K23" i="22"/>
  <c r="G31" i="22" l="1"/>
  <c r="F31" i="22"/>
  <c r="K30" i="22" l="1"/>
  <c r="K31" i="22"/>
</calcChain>
</file>

<file path=xl/sharedStrings.xml><?xml version="1.0" encoding="utf-8"?>
<sst xmlns="http://schemas.openxmlformats.org/spreadsheetml/2006/main" count="346" uniqueCount="291">
  <si>
    <t>do</t>
  </si>
  <si>
    <t>BILANCA</t>
  </si>
  <si>
    <t>Naziv pozicije</t>
  </si>
  <si>
    <t>PASIVA</t>
  </si>
  <si>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</si>
  <si>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</si>
  <si>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</si>
  <si>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</si>
  <si>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3</t>
  </si>
  <si>
    <t>4</t>
  </si>
  <si>
    <t>IZVJEŠTAJ O NOVČANOM TIJEKU - Direktna metoda</t>
  </si>
  <si>
    <t>IZVJEŠTAJ O PROMJENAMA KAPITALA</t>
  </si>
  <si>
    <t>za razdoblje od</t>
  </si>
  <si>
    <t>Opis pozicije</t>
  </si>
  <si>
    <t>u kunama</t>
  </si>
  <si>
    <t>ODGOĐENA POREZNA IMOVINA</t>
  </si>
  <si>
    <t>A DUGOTRAJNA IMOVINA 002+003+009+012</t>
  </si>
  <si>
    <t>I NEMATERIJALNA IMOVINA</t>
  </si>
  <si>
    <t>II MATERIJALNA IMOVINA 004+…+008</t>
  </si>
  <si>
    <t>1 Zemljišta i zgrade</t>
  </si>
  <si>
    <t>2 Računalna oprema</t>
  </si>
  <si>
    <t>3 Ostala materijalna imovina</t>
  </si>
  <si>
    <t>4 Ulaganja u tuđu imovinu</t>
  </si>
  <si>
    <t>5 Imovina u pripremi</t>
  </si>
  <si>
    <t>III DUGOTRAJNA FINANCIJSKA IMOVINA 010+011</t>
  </si>
  <si>
    <t>1 Ulaganja u pridružena društva, ovisna društva i zajedničke pothvate</t>
  </si>
  <si>
    <t>2 Financijska imovina koja se vodi po amortiziranom trošku</t>
  </si>
  <si>
    <t>B KRATKOTRAJNA IMOVINA 014+020+024</t>
  </si>
  <si>
    <t>I POTRAŽIVANJA 015+...+019</t>
  </si>
  <si>
    <t>1 Potraživanja od kupaca</t>
  </si>
  <si>
    <t>2 Potraživanja od zaposlenika i članova poduzetnika</t>
  </si>
  <si>
    <t>3 Potraživanja od države i drugih institucija</t>
  </si>
  <si>
    <t>4 Potraživanja od povezanih poduzetnika</t>
  </si>
  <si>
    <t>5 Ostala potraživanja</t>
  </si>
  <si>
    <t>II KRATKOTRAJNA FINANCIJSKA IMOVINA 021+…+023</t>
  </si>
  <si>
    <t>1 Financijska imovina koja se vodi po amortiziranom trošku</t>
  </si>
  <si>
    <t>2 Financijska imovina po fer vrijednosti kroz ostalu sveobuhvatnu dobit</t>
  </si>
  <si>
    <t>3 Financijska imovina po fer vrijednosti kroz račun dobiti i gubitka</t>
  </si>
  <si>
    <t>III NOVAC I NOVČANI EKVIVALENTI</t>
  </si>
  <si>
    <t>C PLAĆENI TROŠKOVI BUDUĆEG RAZDOBLJA I OBRAČUNATI PRIHODI</t>
  </si>
  <si>
    <t>D UKUPNO AKTIVA 001+013+025</t>
  </si>
  <si>
    <t>E IZVANBILANČNI  ZAPISI</t>
  </si>
  <si>
    <t>Dodatak bilanci (pozicija za konsolidirane financijske izvještaje)</t>
  </si>
  <si>
    <t>AKTIVA</t>
  </si>
  <si>
    <t>I TEMELJNI KAPITAL</t>
  </si>
  <si>
    <t>II KAPITALNE REZERVE</t>
  </si>
  <si>
    <t>III REZERVE IZ DOBITI 032+...+035</t>
  </si>
  <si>
    <t>1 Zakonske rezerve</t>
  </si>
  <si>
    <t>2 Rezerve za vlastite dionice</t>
  </si>
  <si>
    <t>3 Rezerve fer vrijednosti</t>
  </si>
  <si>
    <t>4 Ostale rezerve</t>
  </si>
  <si>
    <t>IV ZADRŽANA DOBIT ILI PRENESENI GUBITAK</t>
  </si>
  <si>
    <t>V DOBIT ILI GUBITAK POSLOVNE GODINE</t>
  </si>
  <si>
    <t>VI MANJINSKI INTERES</t>
  </si>
  <si>
    <t xml:space="preserve">B REZERVIRANJA </t>
  </si>
  <si>
    <t>C KRATKOROČNE OBVEZE 041+...046</t>
  </si>
  <si>
    <t>1 Obveze za predujmove</t>
  </si>
  <si>
    <t xml:space="preserve">2 Obveze prema dobavljačima </t>
  </si>
  <si>
    <t>3 Obveze prema zaposlenima</t>
  </si>
  <si>
    <t>4 Obveze za poreze, doprinose i slična davanja</t>
  </si>
  <si>
    <t>5 Obveze prema povezanim poduzetnicima</t>
  </si>
  <si>
    <t>6 Ostale kratkoročne obveze</t>
  </si>
  <si>
    <t>D DUGOROČNE OBVEZE</t>
  </si>
  <si>
    <t>E ODGOĐENA POREZNA OBVEZA</t>
  </si>
  <si>
    <t>F ODGOĐENO  PLAĆANJE  TROŠKOVA  I PRIHOD  BUDUĆEG  RAZDOBLJA</t>
  </si>
  <si>
    <t>H IZVANBILANČNI  ZAPISI</t>
  </si>
  <si>
    <t>I Kapital i rezerve 053+054</t>
  </si>
  <si>
    <t>1 Pripisano imateljima kapitala matice</t>
  </si>
  <si>
    <t>2 Pripisano nekontrolirajućem interesu</t>
  </si>
  <si>
    <t>Dodatak **</t>
  </si>
  <si>
    <t>Pripisano imateljima matice</t>
  </si>
  <si>
    <t>Pripisano manjinskom interesu</t>
  </si>
  <si>
    <t>I Prihodi od prodaje 003+...+008</t>
  </si>
  <si>
    <t>1 Provizije i članarine</t>
  </si>
  <si>
    <t>2 Prihodi od održavanja uvrštenja</t>
  </si>
  <si>
    <t>3 Prihodi od naknada za uvrštenje</t>
  </si>
  <si>
    <t>4 Prihodi od dražbi</t>
  </si>
  <si>
    <t>5 Prihodi od prodaje članskih mjesta</t>
  </si>
  <si>
    <t>6 Prihod od izdavanja i održavanja LEI-ija</t>
  </si>
  <si>
    <t>II Ostali poslovni prihodi 010+...+012</t>
  </si>
  <si>
    <t>1 Naknade za korištenje sučelja za izravan pristup trgovinskom sustavu (API)</t>
  </si>
  <si>
    <t>2 Prihodi od prodaje informacija</t>
  </si>
  <si>
    <t>3 Ostali prihodi</t>
  </si>
  <si>
    <t>B POSLOVNI RASHODI 014+017+021+022+023+026+027</t>
  </si>
  <si>
    <t>I Materijalni troškovi 015+016</t>
  </si>
  <si>
    <t>1 Troškovi sirovina i materijala</t>
  </si>
  <si>
    <t>2 Ostali vanjski troškovi</t>
  </si>
  <si>
    <t>1 Neto plaće i nadnice</t>
  </si>
  <si>
    <t>2 Troškovi poreza i doprinosa iz plaća</t>
  </si>
  <si>
    <t>3 Doprinosi na plaće</t>
  </si>
  <si>
    <t>III Amortizacija</t>
  </si>
  <si>
    <t>IV Ostali troškovi</t>
  </si>
  <si>
    <t>V Vrijednosno usklađivanje 024+025</t>
  </si>
  <si>
    <t>1 dugotrajne imovine (osim financijske imovine)</t>
  </si>
  <si>
    <t>2 kratkotrajne imovine (osim financijske imovine)</t>
  </si>
  <si>
    <t>VI Rezerviranja</t>
  </si>
  <si>
    <t>VII Ostali poslovni rashodi</t>
  </si>
  <si>
    <t>C FINANCIJSKI PRIHODI 029+...+034</t>
  </si>
  <si>
    <t>1 Kamate, tečajne razlike, dividende i slični prihodi iz odnosa s         povezanim poduzetnicima</t>
  </si>
  <si>
    <t>2 Kamate, tečajne razlike, dividende, slični prihodi iz odnosa s         nepovezanim poduzetnicima i drugim osobama</t>
  </si>
  <si>
    <t>3 Dio prihoda od pridruženih poduzetnika i sudjelujućih interesa</t>
  </si>
  <si>
    <t>4 Nerealizirani dobici (prihodi) od financijske imovine</t>
  </si>
  <si>
    <t>5 Dobit od ukidanja rezervacija za umanjenje vrijednosti za očekivane kreditne gubitke</t>
  </si>
  <si>
    <t>6 Ostali financijski prihodi</t>
  </si>
  <si>
    <t>D FINANCIJSKI RASHODI 036+...+040</t>
  </si>
  <si>
    <t>1 Kamate, tečajne razlike i drugi rashodi s povezanim poduzetnicima</t>
  </si>
  <si>
    <t>2 Kamate, tečajne razlike i drugi rashodi iz odnosa s nepovezanim poduzetnicima i drugim osobama</t>
  </si>
  <si>
    <t>3 Nerealizirani gubici (rashodi) od financijske imovine</t>
  </si>
  <si>
    <t>4 Gubici od umanjenja vrijednosti za očekivane kreditne gubitke</t>
  </si>
  <si>
    <t>5 Ostali financijski rashodi</t>
  </si>
  <si>
    <t>E UKUPNI PRIHODI 001+028</t>
  </si>
  <si>
    <t>F UKUPNI RASHODI 013+035</t>
  </si>
  <si>
    <t>G Udio u dobiti/gubitku pridruženog i ovisnog društva</t>
  </si>
  <si>
    <t>H DOBIT ILI GUBITAK PRIJE OPOREZIVANJA 041-042+043</t>
  </si>
  <si>
    <t>I POREZ NA DOBIT</t>
  </si>
  <si>
    <t>J DOBIT ILI GUBITAK RAZDOBLJA 044-045</t>
  </si>
  <si>
    <t>1 Promjena revalorizacijskih rezervi (nekretnina, postrojenja, opreme i nematerijalne imovine)</t>
  </si>
  <si>
    <t>2 Aktuarski dobici/gubici po mirovinskim planovima definiranih primanja</t>
  </si>
  <si>
    <t>3 Nerealizirani dobici/gubici financijske imovine po fer vrijednosti kroz ostalu sveobuhvatnu dobit</t>
  </si>
  <si>
    <t>4 Dobici/gubici od instrumenata zaštite novčanog tijeka</t>
  </si>
  <si>
    <t>5 Dobici/gubici proizašli iz preračunavanja financijskih izvještaja inozemnog poslovanja</t>
  </si>
  <si>
    <t>6 Porez na dobit na ostalu sveobuhvatnu dobit</t>
  </si>
  <si>
    <t>K OSTALA SVEOBUHVATNA DOBIT 047+…+052</t>
  </si>
  <si>
    <t>L UKUPNA SVEOBUHVATNA DOBIT 046+053</t>
  </si>
  <si>
    <t>M REKLASIFIKACIJSKE USKLADE</t>
  </si>
  <si>
    <t>NOVČANI TIJEK OD POSLOVNIH AKTIVNOSTI</t>
  </si>
  <si>
    <t>NOVČANI TIJEK OD INVESTICIJSKIH AKTIVNOSTI</t>
  </si>
  <si>
    <t>NOVČANI TIJEK OD FINANCIJSKIH AKTIVNOSTI</t>
  </si>
  <si>
    <t>1 Dobit prije poreza</t>
  </si>
  <si>
    <t>2 Amortizacija</t>
  </si>
  <si>
    <t>3 Povećanje kratkoročnih obveza</t>
  </si>
  <si>
    <t>5 Smanjenje zaliha</t>
  </si>
  <si>
    <t>6 Gubici od umanjenja vrijednosti za očekivane kreditne gubitke</t>
  </si>
  <si>
    <t>I Ukupno povećanje novčanog tijeka od poslovnih aktivnosti 001+...+007</t>
  </si>
  <si>
    <t>1 Smanjenje kratkoročnih obveza</t>
  </si>
  <si>
    <t>2 Povećanje kratkotrajnih potraživanja</t>
  </si>
  <si>
    <t>3 Povećanje zaliha</t>
  </si>
  <si>
    <t>4 Dobit od ukidanja rezervacija za umanjenje vrijednosti za očekivane kreditne gubitke</t>
  </si>
  <si>
    <t>5 Ostalo smanjenje novčanog tijeka</t>
  </si>
  <si>
    <t>II Ukupno smanjenje novčanog tijeka od poslovnih aktivnosti 009+...+013</t>
  </si>
  <si>
    <t>3 Novčani primici od kamata</t>
  </si>
  <si>
    <t>4 Novčani primici od dividendi</t>
  </si>
  <si>
    <t>5 Ostali novčani primici od investicijskih aktivnosti</t>
  </si>
  <si>
    <t>III Ukupno novčani primici od investicijskih aktivnosti 015+...+019</t>
  </si>
  <si>
    <t>1 Novčani izdaci za kupnju dugotrajne materijalne i nematerijalne imovine</t>
  </si>
  <si>
    <t>2 Novčani izdaci za stjecanje vlasničkih i dužničkih financijskih instrumenata</t>
  </si>
  <si>
    <t>3 Ostali novčani izdaci od investicijskih aktivnosti</t>
  </si>
  <si>
    <t>IV Ukupno novčani izdaci od investicijskih aktivnosti 021+...+023</t>
  </si>
  <si>
    <t>1 Novčani primici od izdavanja vlasničkih i dužničkih financijskih instrumenata</t>
  </si>
  <si>
    <t>2 Novčani primici od glavnice kredita, zadužnica, pozajmica i drugih posudbi</t>
  </si>
  <si>
    <t>3 Ostali primici od financijskih aktivnosti</t>
  </si>
  <si>
    <t>V Ukupno novčani primici od financijskih aktivnosti 025+...+027</t>
  </si>
  <si>
    <t>1 Novčani izdaci za otplatu glavnice kredita i obveznica</t>
  </si>
  <si>
    <t>2 Novčani izdaci za isplatu dividendi</t>
  </si>
  <si>
    <t>3 Novčani izdaci za financijski najam</t>
  </si>
  <si>
    <t>4 Novčani izdaci za otkup vlastitih dionica</t>
  </si>
  <si>
    <t>5 Ostali novčani izdaci od financijskih aktivnosti</t>
  </si>
  <si>
    <t>VI Ukupno novčani izdaci od financijskih aktivnosti 029+...+033</t>
  </si>
  <si>
    <t>VII Novac i novčani ekvivalenti na početku razdoblja</t>
  </si>
  <si>
    <t>VIII Povećanje  novca i novčanih ekvivalenata</t>
  </si>
  <si>
    <t>IX Smanjenje novca i novčanih ekvivalenata</t>
  </si>
  <si>
    <t>X Novac i novčani ekvivalenti na kraju razdoblja</t>
  </si>
  <si>
    <t>1 Novčani primici od članova, izdavatelja i ostalih korisnika burzovnih usluga</t>
  </si>
  <si>
    <t>2 Novčani primici od tantijema, naknada, provizija i sl.</t>
  </si>
  <si>
    <t>3 Novčani primici od osiguranja za naknadu šteta</t>
  </si>
  <si>
    <t>4 Novčani primici s osnove povrata poreza</t>
  </si>
  <si>
    <t>I Ukupno novčani primici od poslovnih aktivnosti 001+...+004</t>
  </si>
  <si>
    <t>1 Novčani izdaci dobavljačima</t>
  </si>
  <si>
    <t>2 Novčani izdaci za zaposlene</t>
  </si>
  <si>
    <t>3 Novčani izdaci za osiguranje za naknade šteta</t>
  </si>
  <si>
    <t>4 Novčani izdaci za kamate</t>
  </si>
  <si>
    <t>5 Novčani izdaci za poreze</t>
  </si>
  <si>
    <t>6 Ostali novčani izdaci</t>
  </si>
  <si>
    <t>II Ukupno novčani izdaci od poslovnih aktivnosti 006+...+011</t>
  </si>
  <si>
    <t>1 Novčani primici od prodaje dugotrajne materijalne i nematerijalne imovine</t>
  </si>
  <si>
    <t>2 Novčani primici od prodaje vlasničkih i dužničkih instrumenata</t>
  </si>
  <si>
    <t>5 Ostali novčani primici od investicijskih aktivnosti 018+019</t>
  </si>
  <si>
    <t>a Novčani primici od prodaje udjela u otvorenim investicijskim fondovima</t>
  </si>
  <si>
    <t>b Novčani primici od prodaje  kratkoročnih depozita</t>
  </si>
  <si>
    <t>III Ukupno novčani primici od investicijskih aktivnosti 013+...+017</t>
  </si>
  <si>
    <t>3 Ostali novčani izdaci od investicijskih aktivnosti 024+025</t>
  </si>
  <si>
    <t>a Novčani izdaci od prodaje udjela u otvorenim investicijskim fondovima</t>
  </si>
  <si>
    <t>b Novčani izdaci od prodaje  kratkoročnih depozita</t>
  </si>
  <si>
    <t>V Ukupno novčani primici od financijskih aktivnosti 027+...+029</t>
  </si>
  <si>
    <t>VI Ukupno novčani izdaci od financijskih aktivnosti 031+...+035</t>
  </si>
  <si>
    <t>Raspodjeljivo vlasnicima matice</t>
  </si>
  <si>
    <t>Raspodjeljivo nekontrolirajućim interesima</t>
  </si>
  <si>
    <t>Upisani kapital</t>
  </si>
  <si>
    <t>Rezerve kapitala</t>
  </si>
  <si>
    <t>Rezerve iz dobiti</t>
  </si>
  <si>
    <t>Dobit ili gubitak tekuće godine (razdoblja)</t>
  </si>
  <si>
    <t>Zadržana dobit ili preneseni gubitak</t>
  </si>
  <si>
    <t xml:space="preserve">Rezerve fer vrijednosti </t>
  </si>
  <si>
    <t>Ostale revalorizacijske rezerve</t>
  </si>
  <si>
    <t xml:space="preserve">Promjena računovodstvenih politika </t>
  </si>
  <si>
    <t>Ispravak pogreški prethodnih razdoblja</t>
  </si>
  <si>
    <t>Dobit ili gubitak razdoblja</t>
  </si>
  <si>
    <t>Nerealizirani dobici ili gubici od financijske imovine po fer vrijednosti kroz ostalu sveobuhvatnu dobit</t>
  </si>
  <si>
    <t>Ostale nevlasničke promjene kapitala</t>
  </si>
  <si>
    <t>Ukupno izravno priznati prihodi i rashodi prethodne godine (razdoblja iz prethodne godine)</t>
  </si>
  <si>
    <t>Povećanje/smanjenje upisanog kapitala</t>
  </si>
  <si>
    <t>Ostale uplate vlasnika</t>
  </si>
  <si>
    <t>Isplata udjela u dobiti/dividenda</t>
  </si>
  <si>
    <t>Ostale raspodjele vlasnicima</t>
  </si>
  <si>
    <t>Ukupno izravno priznati prihodi i rashodi tekuće godine (tekućeg razdoblja)</t>
  </si>
  <si>
    <t>AOP</t>
  </si>
  <si>
    <t>Ukupno kapital i rezerve</t>
  </si>
  <si>
    <t xml:space="preserve">Kumulativ </t>
  </si>
  <si>
    <t>Tromjesečje</t>
  </si>
  <si>
    <t>Tekuće razdoblje</t>
  </si>
  <si>
    <t>Zadnji dan prethodne poslovne godine</t>
  </si>
  <si>
    <t xml:space="preserve">Na izvještajni datum tekućeg razdoblja
</t>
  </si>
  <si>
    <t>Stanje na dan početka prethodne  poslovne godine</t>
  </si>
  <si>
    <t>Stanje na dan početka  prethodne poslovne godine   (prepravljeno)</t>
  </si>
  <si>
    <t xml:space="preserve">Stanje na zadnji dan izvještajnog razdoblja prethodne poslovne godine </t>
  </si>
  <si>
    <t>Stanje na dan početka tekuće poslovne godine</t>
  </si>
  <si>
    <t>Stanje na dan početka  tekuće poslovne godine (prepravljeno)</t>
  </si>
  <si>
    <t xml:space="preserve">Stanje na zadnji dan izvještajnog razdoblja tekuće poslovne godine  </t>
  </si>
  <si>
    <t>Isto razdoblje prethodne godine</t>
  </si>
  <si>
    <t>Na izvještajni datum tekućeg razdoblja</t>
  </si>
  <si>
    <t>G UKUPNO  PASIVA 028+039+040+047+048+049</t>
  </si>
  <si>
    <t>II Troškovi osoblja 018+...+020</t>
  </si>
  <si>
    <t>A KAPITAL I REZERVE 029+030+031+036+037+038</t>
  </si>
  <si>
    <t>A POSLOVNI PRIHODI 002+009</t>
  </si>
  <si>
    <t>4 Smanjenje kratkotrajnih potraživanja</t>
  </si>
  <si>
    <t>7 Ostalo povećanje novčanog tijeka</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</si>
  <si>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</si>
  <si>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</si>
  <si>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</si>
  <si>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</si>
  <si>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</si>
  <si>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</si>
  <si>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</si>
  <si>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</si>
  <si>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</si>
  <si>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</si>
  <si>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</si>
  <si>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</si>
  <si>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</si>
  <si>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</si>
  <si>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</si>
  <si>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</si>
  <si>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</si>
  <si>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</si>
  <si>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</si>
  <si>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</si>
  <si>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</si>
  <si>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</si>
  <si>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</si>
  <si>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</si>
  <si>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</si>
  <si>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</si>
  <si>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</si>
  <si>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</si>
  <si>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</si>
  <si>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</si>
  <si>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</si>
  <si>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</si>
  <si>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</si>
  <si>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</si>
  <si>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</si>
  <si>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</si>
  <si>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</si>
  <si>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</si>
  <si>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</si>
  <si>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</si>
  <si>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</si>
  <si>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</si>
  <si>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</si>
  <si>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03749606</t>
  </si>
  <si>
    <t>HR</t>
  </si>
  <si>
    <t>080034217</t>
  </si>
  <si>
    <t>84368186611</t>
  </si>
  <si>
    <t>7478000050A040C0D041</t>
  </si>
  <si>
    <t>Zagrebačka burza d.d.</t>
  </si>
  <si>
    <t>Zagreb</t>
  </si>
  <si>
    <t>Ivana Lučića 2a/22</t>
  </si>
  <si>
    <t>sandra.semuga@zse.hr</t>
  </si>
  <si>
    <t>www.zse.hr</t>
  </si>
  <si>
    <t>Sigma Tax Consulting d.o.o.</t>
  </si>
  <si>
    <t>Lucija Tropčić</t>
  </si>
  <si>
    <t>01/4699-555</t>
  </si>
  <si>
    <t>lucija.tropcic@sigmabc.eu</t>
  </si>
  <si>
    <t>Obveznik: Zagrebačka burza d.d.</t>
  </si>
  <si>
    <t>SI5978006</t>
  </si>
  <si>
    <t>Lubljanska borza d.d. Ljubljana</t>
  </si>
  <si>
    <t>Slovenska cesta 56, Ljubljana</t>
  </si>
  <si>
    <t>stanje na dan 30.6.2019</t>
  </si>
  <si>
    <t>u razdoblju 01.01.2019. do 30.6.2019.</t>
  </si>
  <si>
    <t>u razdoblju 01.01.2019. do 30.06.2019</t>
  </si>
  <si>
    <t>u razdoblju 01.01.2019 do 30.6.2019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</si>
</sst>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7"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10"/>
      <color rgb="FF00B0F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cellStyleXfs>
  <cellXfs count="211">
    <xf numFmtId="0" fontId="0" fillId="0" borderId="0" xfId="0"/>
    <xf numFmtId="0" fontId="0" fillId="0" borderId="0" xfId="0" applyProtection="1"/>
    <xf numFmtId="0" fontId="3"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xf>
    <xf numFmtId="3" fontId="10" fillId="3" borderId="1" xfId="0" applyNumberFormat="1"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9" fillId="0" borderId="0" xfId="3" applyProtection="1"/>
    <xf numFmtId="0" fontId="10" fillId="3" borderId="1" xfId="3" applyFont="1" applyFill="1" applyBorder="1" applyAlignment="1" applyProtection="1">
      <alignment horizontal="center" vertical="center"/>
    </xf>
    <xf numFmtId="0" fontId="2" fillId="0" borderId="0" xfId="3" applyFont="1" applyProtection="1"/>
    <xf numFmtId="0" fontId="3" fillId="3" borderId="1" xfId="3" applyFont="1" applyFill="1" applyBorder="1" applyAlignment="1" applyProtection="1">
      <alignment horizontal="center" vertical="center" wrapText="1"/>
    </xf>
    <xf numFmtId="0" fontId="9" fillId="0" borderId="0" xfId="1" applyFont="1" applyAlignment="1" applyProtection="1">
      <alignment wrapText="1"/>
    </xf>
    <xf numFmtId="0" fontId="9" fillId="0" borderId="0" xfId="3" applyFont="1" applyProtection="1"/>
    <xf numFmtId="0" fontId="6" fillId="0" borderId="0" xfId="1" applyFont="1" applyFill="1" applyBorder="1" applyAlignment="1" applyProtection="1">
      <alignment horizontal="center" vertical="center" wrapText="1"/>
    </xf>
    <xf numFmtId="0" fontId="9" fillId="0" borderId="0" xfId="1" applyFont="1" applyBorder="1" applyAlignment="1" applyProtection="1">
      <alignment wrapText="1"/>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justify" vertical="center" wrapText="1"/>
    </xf>
    <xf numFmtId="0" fontId="15" fillId="0" borderId="1" xfId="0" applyFont="1" applyBorder="1" applyAlignment="1" applyProtection="1">
      <alignment horizontal="justify" vertical="center" wrapText="1"/>
    </xf>
    <xf numFmtId="1" fontId="15" fillId="0" borderId="1" xfId="0" applyNumberFormat="1" applyFont="1" applyFill="1" applyBorder="1" applyAlignment="1" applyProtection="1">
      <alignment horizontal="center" vertical="center"/>
    </xf>
    <xf numFmtId="1" fontId="7" fillId="0" borderId="1" xfId="0" applyNumberFormat="1" applyFont="1" applyFill="1" applyBorder="1" applyAlignment="1" applyProtection="1">
      <alignment horizontal="center" vertical="center"/>
    </xf>
    <xf numFmtId="0" fontId="15" fillId="7" borderId="1" xfId="0" applyFont="1" applyFill="1" applyBorder="1" applyAlignment="1" applyProtection="1">
      <alignment horizontal="justify" vertical="center" wrapText="1"/>
    </xf>
    <xf numFmtId="1" fontId="15" fillId="7" borderId="1" xfId="0" applyNumberFormat="1" applyFont="1" applyFill="1" applyBorder="1" applyAlignment="1" applyProtection="1">
      <alignment horizontal="center" vertical="center"/>
    </xf>
    <xf numFmtId="164" fontId="7" fillId="0" borderId="1" xfId="0" applyNumberFormat="1" applyFont="1" applyFill="1" applyBorder="1" applyAlignment="1" applyProtection="1">
      <alignment horizontal="center" vertical="center"/>
    </xf>
    <xf numFmtId="164" fontId="15" fillId="7" borderId="1" xfId="0" applyNumberFormat="1" applyFont="1" applyFill="1" applyBorder="1" applyAlignment="1" applyProtection="1">
      <alignment horizontal="center" vertical="center"/>
    </xf>
    <xf numFmtId="0" fontId="15" fillId="0" borderId="1" xfId="0" applyFont="1" applyBorder="1" applyAlignment="1" applyProtection="1">
      <alignment horizontal="center" vertical="center" wrapText="1"/>
    </xf>
    <xf numFmtId="0" fontId="15" fillId="7" borderId="1" xfId="0" applyFont="1" applyFill="1" applyBorder="1" applyAlignment="1" applyProtection="1">
      <alignment horizontal="center" vertical="center" wrapText="1"/>
    </xf>
    <xf numFmtId="3" fontId="16" fillId="7" borderId="1" xfId="0" applyNumberFormat="1" applyFont="1" applyFill="1" applyBorder="1" applyAlignment="1" applyProtection="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pplyProtection="1">
      <alignment horizontal="right" vertical="center" wrapText="1"/>
    </xf>
    <xf numFmtId="3" fontId="0" fillId="0" borderId="0" xfId="0" applyNumberFormat="1" applyAlignment="1" applyProtection="1">
      <alignment horizontal="right"/>
    </xf>
    <xf numFmtId="3" fontId="9" fillId="0" borderId="0" xfId="3" applyNumberFormat="1" applyAlignment="1" applyProtection="1">
      <alignment horizontal="right"/>
    </xf>
    <xf numFmtId="3" fontId="10" fillId="3" borderId="1" xfId="3" applyNumberFormat="1" applyFont="1" applyFill="1" applyBorder="1" applyAlignment="1" applyProtection="1">
      <alignment horizontal="center" vertical="center" wrapText="1"/>
    </xf>
    <xf numFmtId="3" fontId="9" fillId="0" borderId="1" xfId="3" applyNumberFormat="1" applyBorder="1" applyAlignment="1" applyProtection="1">
      <alignment horizontal="right"/>
    </xf>
    <xf numFmtId="3" fontId="10" fillId="3" borderId="7" xfId="3" applyNumberFormat="1" applyFont="1" applyFill="1" applyBorder="1" applyAlignment="1" applyProtection="1">
      <alignment horizontal="center" vertical="center" wrapText="1"/>
    </xf>
    <xf numFmtId="3" fontId="2" fillId="0" borderId="1" xfId="0" applyNumberFormat="1" applyFont="1" applyBorder="1" applyAlignment="1" applyProtection="1">
      <alignment horizontal="center" vertical="center" wrapText="1"/>
      <protection locked="0"/>
    </xf>
    <xf numFmtId="3" fontId="9" fillId="0" borderId="0" xfId="3" applyNumberFormat="1" applyProtection="1"/>
    <xf numFmtId="3" fontId="9" fillId="0" borderId="0" xfId="3" applyNumberFormat="1"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2" fillId="0" borderId="0" xfId="3" applyNumberFormat="1" applyFont="1" applyProtection="1"/>
    <xf numFmtId="3" fontId="13" fillId="0" borderId="1" xfId="0" applyNumberFormat="1" applyFont="1" applyBorder="1" applyAlignment="1" applyProtection="1">
      <alignment horizontal="center" vertical="center" wrapText="1"/>
    </xf>
    <xf numFmtId="3" fontId="7" fillId="0" borderId="1" xfId="0" applyNumberFormat="1" applyFont="1" applyBorder="1" applyAlignment="1" applyProtection="1">
      <alignment horizontal="center" vertical="center" wrapText="1"/>
    </xf>
    <xf numFmtId="3" fontId="14" fillId="0" borderId="1" xfId="0" applyNumberFormat="1" applyFont="1" applyBorder="1" applyAlignment="1" applyProtection="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pplyProtection="1">
      <alignment vertical="center" wrapText="1"/>
    </xf>
    <xf numFmtId="3" fontId="9" fillId="0" borderId="0" xfId="3" applyNumberFormat="1" applyFont="1" applyProtection="1"/>
    <xf numFmtId="14" fontId="4" fillId="2" borderId="0" xfId="1" applyNumberFormat="1" applyFont="1" applyFill="1" applyBorder="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22" fillId="8" borderId="0" xfId="4" applyFont="1" applyFill="1" applyBorder="1" applyAlignment="1">
      <alignment horizontal="center" vertical="center"/>
    </xf>
    <xf numFmtId="0" fontId="22" fillId="8" borderId="16" xfId="4" applyFont="1" applyFill="1" applyBorder="1" applyAlignment="1">
      <alignment vertical="center"/>
    </xf>
    <xf numFmtId="0" fontId="24" fillId="0" borderId="0" xfId="4" applyFont="1" applyFill="1"/>
    <xf numFmtId="0" fontId="3" fillId="8" borderId="13" xfId="4" applyFont="1" applyFill="1" applyBorder="1" applyAlignment="1">
      <alignment vertical="center" wrapText="1"/>
    </xf>
    <xf numFmtId="0" fontId="3" fillId="8" borderId="0" xfId="4" applyFont="1" applyFill="1" applyBorder="1" applyAlignment="1">
      <alignment horizontal="right" vertical="center" wrapText="1"/>
    </xf>
    <xf numFmtId="0" fontId="3" fillId="8" borderId="0" xfId="4" applyFont="1" applyFill="1" applyBorder="1" applyAlignment="1">
      <alignment vertical="center" wrapText="1"/>
    </xf>
    <xf numFmtId="14" fontId="3" fillId="10" borderId="0" xfId="4" applyNumberFormat="1" applyFont="1" applyFill="1" applyBorder="1" applyAlignment="1" applyProtection="1">
      <alignment horizontal="center" vertical="center"/>
      <protection locked="0"/>
    </xf>
    <xf numFmtId="1" fontId="3" fillId="10" borderId="0" xfId="4" applyNumberFormat="1" applyFont="1" applyFill="1" applyBorder="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Border="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Border="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applyBorder="1"/>
    <xf numFmtId="0" fontId="7" fillId="8" borderId="0" xfId="4" applyFont="1" applyFill="1" applyBorder="1" applyAlignment="1">
      <alignment wrapText="1"/>
    </xf>
    <xf numFmtId="0" fontId="7" fillId="8" borderId="14" xfId="4" applyFont="1" applyFill="1" applyBorder="1"/>
    <xf numFmtId="0" fontId="22" fillId="8" borderId="0" xfId="4" applyFont="1" applyFill="1" applyBorder="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Border="1" applyAlignment="1">
      <alignment vertical="center"/>
    </xf>
    <xf numFmtId="0" fontId="7" fillId="8" borderId="0" xfId="4" applyFont="1" applyFill="1" applyBorder="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Border="1" applyAlignment="1">
      <alignment vertical="center"/>
    </xf>
    <xf numFmtId="0" fontId="7" fillId="8" borderId="0" xfId="4" applyFont="1" applyFill="1" applyBorder="1" applyAlignment="1">
      <alignment vertical="center"/>
    </xf>
    <xf numFmtId="0" fontId="7" fillId="8" borderId="14" xfId="4" applyFont="1" applyFill="1" applyBorder="1" applyAlignment="1">
      <alignment vertical="center"/>
    </xf>
    <xf numFmtId="0" fontId="7" fillId="8" borderId="0" xfId="4" applyFont="1" applyFill="1" applyBorder="1" applyAlignment="1"/>
    <xf numFmtId="0" fontId="25" fillId="8" borderId="0" xfId="4" applyFont="1" applyFill="1" applyBorder="1" applyAlignment="1">
      <alignment vertical="center"/>
    </xf>
    <xf numFmtId="0" fontId="25" fillId="8" borderId="14" xfId="4" applyFont="1" applyFill="1" applyBorder="1" applyAlignment="1">
      <alignment vertical="center"/>
    </xf>
    <xf numFmtId="0" fontId="3"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3" fillId="9" borderId="15" xfId="4" applyFont="1" applyFill="1" applyBorder="1" applyAlignment="1" applyProtection="1">
      <alignment horizontal="center" vertical="center"/>
      <protection locked="0"/>
    </xf>
    <xf numFmtId="0" fontId="7" fillId="8" borderId="0" xfId="4" applyFont="1" applyFill="1" applyBorder="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3" fontId="26" fillId="7" borderId="1" xfId="0" applyNumberFormat="1" applyFont="1" applyFill="1" applyBorder="1" applyAlignment="1">
      <alignment horizontal="right" vertical="center" wrapText="1"/>
    </xf>
    <xf numFmtId="0" fontId="22" fillId="8" borderId="13" xfId="4" applyFont="1" applyFill="1" applyBorder="1" applyAlignment="1">
      <alignment horizontal="right" vertical="center" wrapText="1"/>
    </xf>
    <xf numFmtId="0" fontId="22" fillId="8" borderId="0" xfId="4" applyFont="1" applyFill="1" applyBorder="1" applyAlignment="1">
      <alignment horizontal="right" vertical="center" wrapText="1"/>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7" fillId="8" borderId="0" xfId="4" applyFont="1" applyFill="1" applyBorder="1"/>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2" fillId="8" borderId="0" xfId="4" applyFont="1" applyFill="1" applyBorder="1" applyAlignment="1">
      <alignment vertical="center"/>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22" fillId="8" borderId="13" xfId="4" applyFont="1" applyFill="1" applyBorder="1" applyAlignment="1">
      <alignment horizontal="left" vertical="center"/>
    </xf>
    <xf numFmtId="0" fontId="22" fillId="8" borderId="0" xfId="4" applyFont="1" applyFill="1" applyBorder="1" applyAlignment="1">
      <alignment horizontal="left" vertical="center"/>
    </xf>
    <xf numFmtId="0" fontId="7" fillId="8" borderId="0" xfId="4" applyFont="1" applyFill="1" applyBorder="1" applyAlignment="1">
      <alignment vertical="top"/>
    </xf>
    <xf numFmtId="0" fontId="22" fillId="8" borderId="0" xfId="4" applyFont="1" applyFill="1" applyBorder="1" applyAlignment="1">
      <alignment vertical="top"/>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Border="1" applyProtection="1">
      <protection locked="0"/>
    </xf>
    <xf numFmtId="0" fontId="7" fillId="8" borderId="0" xfId="4" applyFont="1" applyFill="1" applyBorder="1" applyAlignment="1">
      <alignment vertical="top" wrapText="1"/>
    </xf>
    <xf numFmtId="0" fontId="22" fillId="8" borderId="13" xfId="4" applyFont="1" applyFill="1" applyBorder="1" applyAlignment="1">
      <alignment horizontal="center" vertical="center"/>
    </xf>
    <xf numFmtId="0" fontId="22" fillId="8" borderId="13" xfId="4" applyFont="1" applyFill="1" applyBorder="1" applyAlignment="1">
      <alignment horizontal="right" vertical="center"/>
    </xf>
    <xf numFmtId="0" fontId="22" fillId="8" borderId="0" xfId="4" applyFont="1" applyFill="1" applyBorder="1" applyAlignment="1">
      <alignment horizontal="right" vertical="center"/>
    </xf>
    <xf numFmtId="0" fontId="23" fillId="8" borderId="0" xfId="4" applyFont="1" applyFill="1" applyBorder="1" applyAlignment="1">
      <alignment vertical="center"/>
    </xf>
    <xf numFmtId="0" fontId="7" fillId="9" borderId="3" xfId="4" applyFont="1"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Border="1" applyAlignment="1">
      <alignment vertical="center" wrapText="1"/>
    </xf>
    <xf numFmtId="0" fontId="22" fillId="8" borderId="14" xfId="4" applyFont="1" applyFill="1" applyBorder="1" applyAlignment="1">
      <alignment horizontal="right" vertical="center" wrapText="1"/>
    </xf>
    <xf numFmtId="0" fontId="23" fillId="8" borderId="13" xfId="4" applyFont="1" applyFill="1" applyBorder="1" applyAlignment="1">
      <alignment vertical="center"/>
    </xf>
    <xf numFmtId="0" fontId="21" fillId="8" borderId="13" xfId="4" applyFont="1" applyFill="1" applyBorder="1" applyAlignment="1">
      <alignment horizontal="center" vertical="center" wrapText="1"/>
    </xf>
    <xf numFmtId="0" fontId="21" fillId="8" borderId="0" xfId="4" applyFont="1" applyFill="1" applyBorder="1" applyAlignment="1">
      <alignment horizontal="center" vertical="center" wrapText="1"/>
    </xf>
    <xf numFmtId="0" fontId="22" fillId="8" borderId="14" xfId="4" applyFont="1" applyFill="1" applyBorder="1" applyAlignment="1">
      <alignment horizontal="right" vertical="center"/>
    </xf>
    <xf numFmtId="0" fontId="7" fillId="8" borderId="0" xfId="4" applyFont="1" applyFill="1" applyBorder="1" applyAlignment="1">
      <alignment wrapText="1"/>
    </xf>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Border="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Fill="1" applyBorder="1" applyAlignment="1">
      <alignment horizontal="center" vertical="center" wrapText="1"/>
    </xf>
    <xf numFmtId="0" fontId="3" fillId="0" borderId="0" xfId="4" applyFont="1" applyFill="1" applyBorder="1" applyAlignment="1">
      <alignment horizontal="center" vertical="center" wrapText="1"/>
    </xf>
    <xf numFmtId="0" fontId="3" fillId="0" borderId="14" xfId="4" applyFont="1" applyFill="1" applyBorder="1" applyAlignment="1">
      <alignment horizontal="center" vertical="center" wrapText="1"/>
    </xf>
    <xf numFmtId="0" fontId="7" fillId="8" borderId="13" xfId="4" applyFont="1" applyFill="1" applyBorder="1" applyAlignment="1">
      <alignment wrapText="1"/>
    </xf>
    <xf numFmtId="0" fontId="2" fillId="6" borderId="1" xfId="0" applyFont="1" applyFill="1" applyBorder="1" applyAlignment="1" applyProtection="1">
      <alignment vertical="center" wrapText="1"/>
    </xf>
    <xf numFmtId="0" fontId="2" fillId="0" borderId="1" xfId="0" applyFont="1" applyBorder="1" applyAlignment="1" applyProtection="1">
      <alignment vertical="center"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4" fillId="7" borderId="1" xfId="0" applyFont="1" applyFill="1" applyBorder="1" applyAlignment="1" applyProtection="1">
      <alignment vertical="center" wrapText="1"/>
    </xf>
    <xf numFmtId="0" fontId="2" fillId="7" borderId="1" xfId="0" applyFont="1" applyFill="1" applyBorder="1" applyAlignment="1" applyProtection="1">
      <alignment vertical="center" wrapText="1"/>
    </xf>
    <xf numFmtId="0" fontId="4" fillId="0" borderId="1" xfId="0" applyFont="1" applyBorder="1" applyAlignment="1" applyProtection="1">
      <alignment vertical="center" wrapText="1"/>
    </xf>
    <xf numFmtId="0" fontId="6"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4"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2" fillId="4" borderId="1" xfId="0" applyFont="1" applyFill="1" applyBorder="1" applyAlignment="1" applyProtection="1">
      <alignment horizontal="left" vertical="center" wrapText="1"/>
    </xf>
    <xf numFmtId="0" fontId="10"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3"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9" fillId="4" borderId="1" xfId="0" applyFont="1" applyFill="1" applyBorder="1" applyAlignment="1" applyProtection="1">
      <alignment horizontal="left" vertical="center" wrapText="1"/>
    </xf>
    <xf numFmtId="0" fontId="2" fillId="0" borderId="1" xfId="0" applyFont="1" applyBorder="1" applyAlignment="1" applyProtection="1"/>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0" fillId="0" borderId="0" xfId="0" applyAlignment="1" applyProtection="1"/>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3" fillId="3" borderId="1" xfId="3"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3" fontId="10"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6" fillId="0" borderId="0" xfId="3" applyFont="1" applyFill="1" applyBorder="1" applyAlignment="1" applyProtection="1">
      <alignment horizontal="center" vertical="center" wrapText="1"/>
    </xf>
    <xf numFmtId="0" fontId="10" fillId="3" borderId="1" xfId="3" applyFont="1" applyFill="1" applyBorder="1" applyAlignment="1" applyProtection="1">
      <alignment horizontal="center" vertical="center"/>
    </xf>
    <xf numFmtId="0" fontId="2" fillId="0" borderId="1" xfId="0" applyFont="1" applyBorder="1" applyAlignment="1" applyProtection="1">
      <alignment horizontal="center" vertical="center"/>
    </xf>
    <xf numFmtId="0" fontId="4" fillId="0" borderId="0" xfId="3" applyFont="1" applyFill="1" applyBorder="1" applyAlignment="1" applyProtection="1">
      <alignment horizontal="center" vertical="top" wrapText="1"/>
      <protection locked="0"/>
    </xf>
    <xf numFmtId="0" fontId="10" fillId="3" borderId="1" xfId="3" applyFont="1" applyFill="1" applyBorder="1" applyAlignment="1" applyProtection="1">
      <alignment horizontal="center" vertical="center" wrapText="1"/>
    </xf>
    <xf numFmtId="0" fontId="0" fillId="0" borderId="0" xfId="0" applyAlignment="1" applyProtection="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0" fillId="0" borderId="1" xfId="0" applyBorder="1" applyAlignment="1" applyProtection="1">
      <alignment vertical="center" wrapText="1"/>
    </xf>
    <xf numFmtId="0" fontId="0" fillId="7" borderId="1" xfId="0" applyFill="1" applyBorder="1" applyAlignment="1" applyProtection="1">
      <alignment vertical="center" wrapText="1"/>
    </xf>
    <xf numFmtId="0" fontId="2" fillId="0" borderId="2" xfId="0" applyFont="1" applyBorder="1" applyAlignment="1" applyProtection="1">
      <alignment horizontal="right"/>
    </xf>
    <xf numFmtId="0" fontId="0" fillId="0" borderId="1" xfId="0" applyBorder="1" applyAlignment="1" applyProtection="1"/>
    <xf numFmtId="0" fontId="7" fillId="0" borderId="1" xfId="0" applyFont="1" applyBorder="1" applyAlignment="1" applyProtection="1">
      <alignment horizontal="justify" vertical="center" wrapText="1"/>
    </xf>
    <xf numFmtId="3" fontId="13" fillId="0" borderId="1" xfId="0" applyNumberFormat="1" applyFont="1" applyBorder="1" applyAlignment="1" applyProtection="1">
      <alignment horizontal="center" vertical="center" wrapText="1"/>
    </xf>
    <xf numFmtId="0" fontId="2" fillId="0" borderId="1" xfId="0" applyFont="1" applyBorder="1" applyAlignment="1" applyProtection="1">
      <alignment horizontal="justify" vertical="center" wrapText="1"/>
    </xf>
    <xf numFmtId="0" fontId="6" fillId="0" borderId="0" xfId="1" applyFont="1" applyFill="1" applyBorder="1" applyAlignment="1" applyProtection="1">
      <alignment horizontal="center" vertical="center" wrapText="1"/>
    </xf>
    <xf numFmtId="0" fontId="9" fillId="0" borderId="0" xfId="3"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14" fillId="0" borderId="8" xfId="0" applyNumberFormat="1" applyFont="1" applyBorder="1" applyAlignment="1" applyProtection="1">
      <alignment horizontal="center" vertical="center" wrapText="1"/>
    </xf>
    <xf numFmtId="3" fontId="0" fillId="0" borderId="9" xfId="0" applyNumberFormat="1" applyBorder="1" applyAlignment="1" applyProtection="1">
      <alignment horizontal="center"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4">
            <xs:annotation>
              <xs:documentation>
						Zagrebačka burza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2_2">
        <xs:restriction base="xs:decimal">
          <xs:fractionDigits value="2"/>
        </xs:restriction>
      </xs:simpleType>
      <xs:element name="TFI-IZD-ZSE">
        <xs:complexType>
          <xs:sequence>
            <xs:element name="Izvjesce" type="Izvjesce" minOccurs="1" maxOccurs="1"/>
            <xs:element name="Bilanca_1000352" type="Bilanca_1000352" minOccurs="1" maxOccurs="1"/>
            <xs:element name="RDG_1000353" type="RDG_1000353" minOccurs="1" maxOccurs="1"/>
            <xs:element name="INT-D_1000354" type="INT-D_1000354" minOccurs="1" maxOccurs="1"/>
            <xs:element name="INT-I_1000355" type="INT-I_1000355" minOccurs="1" maxOccurs="1"/>
            <xs:element name="IPK_1000356" type="IPK_1000356"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Bilanca_1000352">
        <xs:annotation>
          <xs:documentation>
				Izvještaj o financijskom položaju, ZSE, tromjesečni
			</xs:documentation>
        </xs:annotation>
        <xs:all>
          <xs:element name="P48272" type="decimal_18_2_POZZ" nillable="false">
            <xs:annotation>
              <xs:documentation>
						[A  DUGOTRAJNA IMOVINA] / [Prethodna godina]
					</xs:documentation>
            </xs:annotation>
          </xs:element>
          <xs:element name="P48295" type="decimal_18_2" nillable="false">
            <xs:annotation>
              <xs:documentation>
						[A  DUGOTRAJNA IMOVINA] / [Tekuća godina]
					</xs:documentation>
            </xs:annotation>
          </xs:element>
          <xs:element name="P48273" type="decimal_18_2_POZZ" nillable="false">
            <xs:annotation>
              <xs:documentation>
						[I   NEMATERIJALNA IMOVINA] / [Prethodna godina]
					</xs:documentation>
            </xs:annotation>
          </xs:element>
          <xs:element name="P48296" type="decimal_18_2" nillable="false">
            <xs:annotation>
              <xs:documentation>
						[I   NEMATERIJALNA IMOVINA] / [Tekuća godina]
					</xs:documentation>
            </xs:annotation>
          </xs:element>
          <xs:element name="P48274" type="decimal_18_2_POZZ" nillable="false">
            <xs:annotation>
              <xs:documentation>
						[II  MATERIJALNA IMOVINA] / [Prethodna godina]
					</xs:documentation>
            </xs:annotation>
          </xs:element>
          <xs:element name="P48297" type="decimal_18_2" nillable="false">
            <xs:annotation>
              <xs:documentation>
						[II  MATERIJALNA IMOVINA] / [Tekuća godina]
					</xs:documentation>
            </xs:annotation>
          </xs:element>
          <xs:element name="P1071433" type="decimal_18_2" nillable="false">
            <xs:annotation>
              <xs:documentation>
						[1 Zemljišta i zgrade] / [Prethodna godina]
					</xs:documentation>
            </xs:annotation>
          </xs:element>
          <xs:element name="P1071434" type="decimal_18_2" nillable="false">
            <xs:annotation>
              <xs:documentation>
						[1 Zemljišta i zgrade] / [Tekuća godina]
					</xs:documentation>
            </xs:annotation>
          </xs:element>
          <xs:element name="P48275" type="decimal_18_2_POZZ" nillable="false">
            <xs:annotation>
              <xs:documentation>
						[2  Računalna oprema] / [Prethodna godina]
					</xs:documentation>
            </xs:annotation>
          </xs:element>
          <xs:element name="P48298" type="decimal_18_2" nillable="false">
            <xs:annotation>
              <xs:documentation>
						[2  Računalna oprema] / [Tekuća godina]
					</xs:documentation>
            </xs:annotation>
          </xs:element>
          <xs:element name="P48277" type="decimal_18_2_POZZ" nillable="false">
            <xs:annotation>
              <xs:documentation>
						[3  Ostala materijalna imovina] / [Prethodna godina]
					</xs:documentation>
            </xs:annotation>
          </xs:element>
          <xs:element name="P48300" type="decimal_18_2" nillable="false">
            <xs:annotation>
              <xs:documentation>
						[3  Ostala materijalna imovina] / [Tekuća godina]
					</xs:documentation>
            </xs:annotation>
          </xs:element>
          <xs:element name="P1070358" type="decimal_18_2" nillable="false">
            <xs:annotation>
              <xs:documentation>
						[4 Ulaganja u tuđu imovinu] / [Prethodna godina]
					</xs:documentation>
            </xs:annotation>
          </xs:element>
          <xs:element name="P1070360" type="decimal_18_2" nillable="false">
            <xs:annotation>
              <xs:documentation>
						[4 Ulaganja u tuđu imovinu] / [Tekuća godina]
					</xs:documentation>
            </xs:annotation>
          </xs:element>
          <xs:element name="P1070361" type="decimal_18_2" nillable="false">
            <xs:annotation>
              <xs:documentation>
						[5 Imovina u pripremi] / [Prethodna godina]
					</xs:documentation>
            </xs:annotation>
          </xs:element>
          <xs:element name="P1070362" type="decimal_18_2" nillable="false">
            <xs:annotation>
              <xs:documentation>
						[5 Imovina u pripremi] / [Tekuća godina]
					</xs:documentation>
            </xs:annotation>
          </xs:element>
          <xs:element name="P48289" type="decimal_18_2_POZZ" nillable="false">
            <xs:annotation>
              <xs:documentation>
						[III  DUGOTRAJNA FINANCIJSKA IMOVINA] / [Prethodna godina]
					</xs:documentation>
            </xs:annotation>
          </xs:element>
          <xs:element name="P48312" type="decimal_18_2" nillable="false">
            <xs:annotation>
              <xs:documentation>
						[III  DUGOTRAJNA FINANCIJSKA IMOVINA] / [Tekuća godina]
					</xs:documentation>
            </xs:annotation>
          </xs:element>
          <xs:element name="P48290" type="decimal_18_2_POZZ" nillable="false">
            <xs:annotation>
              <xs:documentation>
						[1 Ulaganja u pridružena društva, ovisna društva i zajedničke pothvate] / [Prethodna godina]
					</xs:documentation>
            </xs:annotation>
          </xs:element>
          <xs:element name="P48313" type="decimal_18_2" nillable="false">
            <xs:annotation>
              <xs:documentation>
						[1 Ulaganja u pridružena društva, ovisna društva i zajedničke pothvate] / [Tekuća godina]
					</xs:documentation>
            </xs:annotation>
          </xs:element>
          <xs:element name="P48291" type="decimal_18_2_POZZ" nillable="false">
            <xs:annotation>
              <xs:documentation>
						[2 Financijska imovina koja se vodi po amortiziranom trošku] / [Prethodna godina]
					</xs:documentation>
            </xs:annotation>
          </xs:element>
          <xs:element name="P48314" type="decimal_18_2" nillable="false">
            <xs:annotation>
              <xs:documentation>
						[2 Financijska imovina koja se vodi po amortiziranom trošku] / [Tekuća godina]
					</xs:documentation>
            </xs:annotation>
          </xs:element>
          <xs:element name="P1004441" type="decimal_18_2" nillable="false">
            <xs:annotation>
              <xs:documentation>
						[Odgođena porezna imovina] / [Prethodna godina]
					</xs:documentation>
            </xs:annotation>
          </xs:element>
          <xs:element name="P1004442" type="decimal_18_2" nillable="false">
            <xs:annotation>
              <xs:documentation>
						[Odgođena porezna imovina] / [Tekuća godina]
					</xs:documentation>
            </xs:annotation>
          </xs:element>
          <xs:element name="P48292" type="decimal_18_2_POZZ" nillable="false">
            <xs:annotation>
              <xs:documentation>
						[B  KRATKOTRAJNA IMOVINA] / [Prethodna godina]
					</xs:documentation>
            </xs:annotation>
          </xs:element>
          <xs:element name="P48315" type="decimal_18_2" nillable="false">
            <xs:annotation>
              <xs:documentation>
						[B  KRATKOTRAJNA IMOVINA] / [Tekuća godina]
					</xs:documentation>
            </xs:annotation>
          </xs:element>
          <xs:element name="P48293" type="decimal_18_2_POZZ" nillable="false">
            <xs:annotation>
              <xs:documentation>
						[I  POTRAŽIVANJA] / [Prethodna godina]
					</xs:documentation>
            </xs:annotation>
          </xs:element>
          <xs:element name="P48316" type="decimal_18_2" nillable="false">
            <xs:annotation>
              <xs:documentation>
						[I  POTRAŽIVANJA] / [Tekuća godina]
					</xs:documentation>
            </xs:annotation>
          </xs:element>
          <xs:element name="P48294" type="decimal_18_2_POZZ" nillable="false">
            <xs:annotation>
              <xs:documentation>
						[1 Potraživanja od kupaca] / [Prethodna godina]
					</xs:documentation>
            </xs:annotation>
          </xs:element>
          <xs:element name="P48317" type="decimal_18_2" nillable="false">
            <xs:annotation>
              <xs:documentation>
						[1 Potraživanja od kupaca] / [Tekuća godina]
					</xs:documentation>
            </xs:annotation>
          </xs:element>
          <xs:element name="P48283" type="decimal_18_2_POZZ" nillable="false">
            <xs:annotation>
              <xs:documentation>
						[2 Potraživanja od zaposlenika i članova poduzetnika] / [Prethodna godina]
					</xs:documentation>
            </xs:annotation>
          </xs:element>
          <xs:element name="P48306" type="decimal_18_2" nillable="false">
            <xs:annotation>
              <xs:documentation>
						[2 Potraživanja od zaposlenika i članova poduzetnika] / [Tekuća godina]
					</xs:documentation>
            </xs:annotation>
          </xs:element>
          <xs:element name="P48284" type="decimal_18_2_POZZ" nillable="false">
            <xs:annotation>
              <xs:documentation>
						[3 Potraživanja od države i drugih institucija] / [Prethodna godina]
					</xs:documentation>
            </xs:annotation>
          </xs:element>
          <xs:element name="P48307" type="decimal_18_2" nillable="false">
            <xs:annotation>
              <xs:documentation>
						[3 Potraživanja od države i drugih institucija] / [Tekuća godina]
					</xs:documentation>
            </xs:annotation>
          </xs:element>
          <xs:element name="P1070363" type="decimal_18_2" nillable="false">
            <xs:annotation>
              <xs:documentation>
						[4 Potraživanja od povezanih poduzetnika] / [Prethodna godina]
					</xs:documentation>
            </xs:annotation>
          </xs:element>
          <xs:element name="P1070364" type="decimal_18_2" nillable="false">
            <xs:annotation>
              <xs:documentation>
						[4 Potraživanja od povezanih poduzetnika] / [Tekuća godina]
					</xs:documentation>
            </xs:annotation>
          </xs:element>
          <xs:element name="P48285" type="decimal_18_2_POZZ" nillable="false">
            <xs:annotation>
              <xs:documentation>
						[5 Ostala potraživanja] / [Prethodna godina]
					</xs:documentation>
            </xs:annotation>
          </xs:element>
          <xs:element name="P48308" type="decimal_18_2" nillable="false">
            <xs:annotation>
              <xs:documentation>
						[5 Ostala potraživanja] / [Tekuća godina]
					</xs:documentation>
            </xs:annotation>
          </xs:element>
          <xs:element name="P48286" type="decimal_18_2_POZZ" nillable="false">
            <xs:annotation>
              <xs:documentation>
						[II KRATKOTRAJNA FINANCIJSKA IMOVINA] / [Prethodna godina]
					</xs:documentation>
            </xs:annotation>
          </xs:element>
          <xs:element name="P48309" type="decimal_18_2" nillable="false">
            <xs:annotation>
              <xs:documentation>
						[II KRATKOTRAJNA FINANCIJSKA IMOVINA] / [Tekuća godina]
					</xs:documentation>
            </xs:annotation>
          </xs:element>
          <xs:element name="P1071437" type="decimal_18_2" nillable="false">
            <xs:annotation>
              <xs:documentation>
						[1 Financijska imovina koja se vodi po amortiziranom trošku] / [Prethodna godina]
					</xs:documentation>
            </xs:annotation>
          </xs:element>
          <xs:element name="P1071438" type="decimal_18_2" nillable="false">
            <xs:annotation>
              <xs:documentation>
						[1 Financijska imovina koja se vodi po amortiziranom trošku] / [Tekuća godina]
					</xs:documentation>
            </xs:annotation>
          </xs:element>
          <xs:element name="P1071435" type="decimal_18_2" nillable="false">
            <xs:annotation>
              <xs:documentation>
						[2 Imovina po fer vrijednosti kroz ostalu sveobuhvatnu dobit] / [Prethodna godina]
					</xs:documentation>
            </xs:annotation>
          </xs:element>
          <xs:element name="P1071436" type="decimal_18_2" nillable="false">
            <xs:annotation>
              <xs:documentation>
						[2 Imovina po fer vrijednosti kroz ostalu sveobuhvatnu dobit] / [Tekuća godina]
					</xs:documentation>
            </xs:annotation>
          </xs:element>
          <xs:element name="P49525" type="decimal_18_2" nillable="false">
            <xs:annotation>
              <xs:documentation>
						[3 Financijska imovina po fer vrijednosti kroz račun dobiti i gubitka] / [Prethodna godina]
					</xs:documentation>
            </xs:annotation>
          </xs:element>
          <xs:element name="P49526" type="decimal_18_2" nillable="false">
            <xs:annotation>
              <xs:documentation>
						[3 Financijska imovina po fer vrijednosti kroz račun dobiti i gubitka] / [Tekuća godina]
					</xs:documentation>
            </xs:annotation>
          </xs:element>
          <xs:element name="P48279" type="decimal_18_2_POZZ" nillable="false">
            <xs:annotation>
              <xs:documentation>
						[III Novac i novčani ekvivalenti] / [Prethodna godina]
					</xs:documentation>
            </xs:annotation>
          </xs:element>
          <xs:element name="P48302" type="decimal_18_2" nillable="false">
            <xs:annotation>
              <xs:documentation>
						[III Novac i novčani ekvivalenti] / [Tekuća godina]
					</xs:documentation>
            </xs:annotation>
          </xs:element>
          <xs:element name="P48280" type="decimal_18_2" nillable="false">
            <xs:annotation>
              <xs:documentation>
						[C  PLAĆENI TROŠKOVI BUDUĆEG RAZDOBLJA I OBRAČUNATI PRIHODI] / [Prethodna godina]
					</xs:documentation>
            </xs:annotation>
          </xs:element>
          <xs:element name="P48303" type="decimal_18_2" nillable="false">
            <xs:annotation>
              <xs:documentation>
						[C  PLAĆENI TROŠKOVI BUDUĆEG RAZDOBLJA I OBRAČUNATI PRIHODI] / [Tekuća godina]
					</xs:documentation>
            </xs:annotation>
          </xs:element>
          <xs:element name="P48281" type="decimal_18_2" nillable="false">
            <xs:annotation>
              <xs:documentation>
						[D  UKUPNO  AKTIVA] / [Prethodna godina]
					</xs:documentation>
            </xs:annotation>
          </xs:element>
          <xs:element name="P48304" type="decimal_18_2" nillable="false">
            <xs:annotation>
              <xs:documentation>
						[D  UKUPNO  AKTIVA] / [Tekuća godina]
					</xs:documentation>
            </xs:annotation>
          </xs:element>
          <xs:element name="P48282" type="decimal_18_2" nillable="false">
            <xs:annotation>
              <xs:documentation>
						[E  IZVANBILANČNI  ZAPISI] / [Prethodna godina]
					</xs:documentation>
            </xs:annotation>
          </xs:element>
          <xs:element name="P48305" type="decimal_18_2" nillable="false">
            <xs:annotation>
              <xs:documentation>
						[E  IZVANBILANČNI  ZAPISI] / [Tekuća godina]
					</xs:documentation>
            </xs:annotation>
          </xs:element>
          <xs:element name="P48340" type="decimal_18_2" nillable="false">
            <xs:annotation>
              <xs:documentation>
						[A KAPITAL I REZERVE] / [Prethodna godina]
					</xs:documentation>
            </xs:annotation>
          </xs:element>
          <xs:element name="P48363" type="decimal_18_2" nillable="false">
            <xs:annotation>
              <xs:documentation>
						[A KAPITAL I REZERVE] / [Tekuća godina]
					</xs:documentation>
            </xs:annotation>
          </xs:element>
          <xs:element name="P48334" type="decimal_18_2" nillable="false">
            <xs:annotation>
              <xs:documentation>
						[I   TEMELJNI KAPITAL] / [Prethodna godina]
					</xs:documentation>
            </xs:annotation>
          </xs:element>
          <xs:element name="P48357" type="decimal_18_2" nillable="false">
            <xs:annotation>
              <xs:documentation>
						[I   TEMELJNI KAPITAL] / [Tekuća godina]
					</xs:documentation>
            </xs:annotation>
          </xs:element>
          <xs:element name="P48335" type="decimal_18_2" nillable="false">
            <xs:annotation>
              <xs:documentation>
						[II  KAPITALNE REZERVE] / [Prethodna godina]
					</xs:documentation>
            </xs:annotation>
          </xs:element>
          <xs:element name="P48358" type="decimal_18_2" nillable="false">
            <xs:annotation>
              <xs:documentation>
						[II  KAPITALNE REZERVE] / [Tekuća godina]
					</xs:documentation>
            </xs:annotation>
          </xs:element>
          <xs:element name="P48336" type="decimal_18_2" nillable="false">
            <xs:annotation>
              <xs:documentation>
						[III REZERVE IZ DOBIT] / [Prethodna godina]
					</xs:documentation>
            </xs:annotation>
          </xs:element>
          <xs:element name="P48359" type="decimal_18_2" nillable="false">
            <xs:annotation>
              <xs:documentation>
						[III REZERVE IZ DOBIT] / [Tekuća godina]
					</xs:documentation>
            </xs:annotation>
          </xs:element>
          <xs:element name="P48337" type="decimal_18_2" nillable="false">
            <xs:annotation>
              <xs:documentation>
						[1 Zakonske rezerve] / [Prethodna godina]
					</xs:documentation>
            </xs:annotation>
          </xs:element>
          <xs:element name="P48360" type="decimal_18_2" nillable="false">
            <xs:annotation>
              <xs:documentation>
						[1 Zakonske rezerve] / [Tekuća godina]
					</xs:documentation>
            </xs:annotation>
          </xs:element>
          <xs:element name="P48338" type="decimal_18_2" nillable="false">
            <xs:annotation>
              <xs:documentation>
						[2 Rezerve za vlastite dionice] / [Prethodna godina]
					</xs:documentation>
            </xs:annotation>
          </xs:element>
          <xs:element name="P48361" type="decimal_18_2" nillable="false">
            <xs:annotation>
              <xs:documentation>
						[2 Rezerve za vlastite dionice] / [Tekuća godina]
					</xs:documentation>
            </xs:annotation>
          </xs:element>
          <xs:element name="P1004443" type="decimal_18_2" nillable="false">
            <xs:annotation>
              <xs:documentation>
						[3 Rezerve fer vrijednosti] / [Prethodna godina]
					</xs:documentation>
            </xs:annotation>
          </xs:element>
          <xs:element name="P1004444" type="decimal_18_2" nillable="false">
            <xs:annotation>
              <xs:documentation>
						[3 Rezerve fer vrijednosti] / [Tekuća godina]
					</xs:documentation>
            </xs:annotation>
          </xs:element>
          <xs:element name="P49527" type="decimal_18_2" nillable="false">
            <xs:annotation>
              <xs:documentation>
						[4 Ostale rezerve] / [Prethodna godina]
					</xs:documentation>
            </xs:annotation>
          </xs:element>
          <xs:element name="P49528" type="decimal_18_2" nillable="false">
            <xs:annotation>
              <xs:documentation>
						[4 Ostale rezerve] / [Tekuća godina]
					</xs:documentation>
            </xs:annotation>
          </xs:element>
          <xs:element name="P48339" type="decimal_18_2" nillable="false">
            <xs:annotation>
              <xs:documentation>
						[IV ZADRŽANA DOBIT ILI PRENESENI GUBITAK] / [Prethodna godina]
					</xs:documentation>
            </xs:annotation>
          </xs:element>
          <xs:element name="P48362" type="decimal_18_2" nillable="false">
            <xs:annotation>
              <xs:documentation>
						[IV ZADRŽANA DOBIT ILI PRENESENI GUBITAK] / [Tekuća godina]
					</xs:documentation>
            </xs:annotation>
          </xs:element>
          <xs:element name="P48330" type="decimal_18_2" nillable="false">
            <xs:annotation>
              <xs:documentation>
						[V DOBIT ILI GUBITAK POSLOVNE GODINE] / [Prethodna godina]
					</xs:documentation>
            </xs:annotation>
          </xs:element>
          <xs:element name="P48353" type="decimal_18_2" nillable="false">
            <xs:annotation>
              <xs:documentation>
						[V DOBIT ILI GUBITAK POSLOVNE GODINE] / [Tekuća godina]
					</xs:documentation>
            </xs:annotation>
          </xs:element>
          <xs:element name="P1070365" type="decimal_18_2" nillable="false">
            <xs:annotation>
              <xs:documentation>
						[VI Manjinski interes] / [Prethodna godina]
					</xs:documentation>
            </xs:annotation>
          </xs:element>
          <xs:element name="P1070366" type="decimal_18_2" nillable="false">
            <xs:annotation>
              <xs:documentation>
						[VI Manjinski interes] / [Prethodna godina]
					</xs:documentation>
            </xs:annotation>
          </xs:element>
          <xs:element name="P48333" type="decimal_18_2" nillable="false">
            <xs:annotation>
              <xs:documentation>
						[B REZERVIRANJA] / [Prethodna godina]
					</xs:documentation>
            </xs:annotation>
          </xs:element>
          <xs:element name="P48356" type="decimal_18_2" nillable="false">
            <xs:annotation>
              <xs:documentation>
						[B REZERVIRANJA] / [Tekuća godina]
					</xs:documentation>
            </xs:annotation>
          </xs:element>
          <xs:element name="P48322" type="decimal_18_2" nillable="false">
            <xs:annotation>
              <xs:documentation>
						[C KRATKOROČNE OBVEZE] / [Prethodna godina]
					</xs:documentation>
            </xs:annotation>
          </xs:element>
          <xs:element name="P48345" type="decimal_18_2" nillable="false">
            <xs:annotation>
              <xs:documentation>
						[C KRATKOROČNE OBVEZE] / [Tekuća godina]
					</xs:documentation>
            </xs:annotation>
          </xs:element>
          <xs:element name="P48323" type="decimal_18_2" nillable="false">
            <xs:annotation>
              <xs:documentation>
						[1 Obveze za predujmove] / [Prethodna godina]
					</xs:documentation>
            </xs:annotation>
          </xs:element>
          <xs:element name="P48346" type="decimal_18_2" nillable="false">
            <xs:annotation>
              <xs:documentation>
						[1 Obveze za predujmove] / [Tekuća godina]
					</xs:documentation>
            </xs:annotation>
          </xs:element>
          <xs:element name="P48324" type="decimal_18_2" nillable="false">
            <xs:annotation>
              <xs:documentation>
						[2 Obveze prema dobavljačima ] / [Prethodna godina]
					</xs:documentation>
            </xs:annotation>
          </xs:element>
          <xs:element name="P48347" type="decimal_18_2" nillable="false">
            <xs:annotation>
              <xs:documentation>
						[2 Obveze prema dobavljačima ] / [Tekuća godina]
					</xs:documentation>
            </xs:annotation>
          </xs:element>
          <xs:element name="P48325" type="decimal_18_2" nillable="false">
            <xs:annotation>
              <xs:documentation>
						[3 Obveze prema zaposlenima] / [Prethodna godina]
					</xs:documentation>
            </xs:annotation>
          </xs:element>
          <xs:element name="P48348" type="decimal_18_2" nillable="false">
            <xs:annotation>
              <xs:documentation>
						[3 Obveze prema zaposlenima] / [Tekuća godina]
					</xs:documentation>
            </xs:annotation>
          </xs:element>
          <xs:element name="P48326" type="decimal_18_2" nillable="false">
            <xs:annotation>
              <xs:documentation>
						[4 Obveze za poreze, doprinose i slična davanja] / [Prethodna godina]
					</xs:documentation>
            </xs:annotation>
          </xs:element>
          <xs:element name="P48349" type="decimal_18_2" nillable="false">
            <xs:annotation>
              <xs:documentation>
						[4 Obveze za poreze, doprinose i slična davanja] / [Tekuća godina]
					</xs:documentation>
            </xs:annotation>
          </xs:element>
          <xs:element name="P1070367" type="decimal_18_2" nillable="false">
            <xs:annotation>
              <xs:documentation>
						[5 Obveze prema povezanim poduzenicima] / [Prethodna godina]
					</xs:documentation>
            </xs:annotation>
          </xs:element>
          <xs:element name="P1070368" type="decimal_18_2" nillable="false">
            <xs:annotation>
              <xs:documentation>
						[5 Obveze prema povezanim poduzetnicima] / [Tekuća godina]
					</xs:documentation>
            </xs:annotation>
          </xs:element>
          <xs:element name="P48327" type="decimal_18_2" nillable="false">
            <xs:annotation>
              <xs:documentation>
						[6 Ostale kratkoročne obveze] / [Prethodna godina]
					</xs:documentation>
            </xs:annotation>
          </xs:element>
          <xs:element name="P48350" type="decimal_18_2" nillable="false">
            <xs:annotation>
              <xs:documentation>
						[6 Ostale kratkoročne obveze] / [Tekuća godina]
					</xs:documentation>
            </xs:annotation>
          </xs:element>
          <xs:element name="P48318" type="decimal_18_2" nillable="false">
            <xs:annotation>
              <xs:documentation>
						[D DUGOROČNE OBVEZE] / [Prethodna godina]
					</xs:documentation>
            </xs:annotation>
          </xs:element>
          <xs:element name="P48341" type="decimal_18_2" nillable="false">
            <xs:annotation>
              <xs:documentation>
						[D DUGOROČNE OBVEZE] / [Tekuća godina]
					</xs:documentation>
            </xs:annotation>
          </xs:element>
          <xs:element name="P1004445" type="decimal_18_2" nillable="false"/>
          <xs:element name="P1004446" type="decimal_18_2" nillable="false"/>
          <xs:element name="P48319" type="decimal_18_2" nillable="false">
            <xs:annotation>
              <xs:documentation>
						[E ODGOĐENO PLAĆANJE TROŠKOVA I PRIHOD BUDUĆEG RAZDOBLJA] / [Prethodna godina]
					</xs:documentation>
            </xs:annotation>
          </xs:element>
          <xs:element name="P48342" type="decimal_18_2" nillable="false">
            <xs:annotation>
              <xs:documentation>
						[E ODGOĐENO PLAĆANJE TROŠKOVA I PRIHOD BUDUĆEG RAZDOBLJA] / [Tekuća godina]
					</xs:documentation>
            </xs:annotation>
          </xs:element>
          <xs:element name="P48320" type="decimal_18_2" nillable="false">
            <xs:annotation>
              <xs:documentation>
						[G UKUPNO PASIVA] / [Prethodna godina]
					</xs:documentation>
            </xs:annotation>
          </xs:element>
          <xs:element name="P48343" type="decimal_18_2" nillable="false">
            <xs:annotation>
              <xs:documentation>
						[G UKUPNO PASIVA] / [Tekuća godina]
					</xs:documentation>
            </xs:annotation>
          </xs:element>
          <xs:element name="P48321" type="decimal_18_2" nillable="false">
            <xs:annotation>
              <xs:documentation>
						[G IZVANBILANČNI  ZAPISI] / [Prethodna godina]
					</xs:documentation>
            </xs:annotation>
          </xs:element>
          <xs:element name="P48344" type="decimal_18_2" nillable="false">
            <xs:annotation>
              <xs:documentation>
						[G IZVANBILANČNI  ZAPISI] / [Tekuća godina]
					</xs:documentation>
            </xs:annotation>
          </xs:element>
          <xs:element name="P1004447" type="decimal_18_2" nillable="false">
            <xs:annotation>
              <xs:documentation>
						[I KAPITAL I REZERVE] / [Prethodna godina]
					</xs:documentation>
            </xs:annotation>
          </xs:element>
          <xs:element name="P1004448" type="decimal_18_2" nillable="false">
            <xs:annotation>
              <xs:documentation>
						[I KAPITAL I REZERVE] / [Prethodna godina]
					</xs:documentation>
            </xs:annotation>
          </xs:element>
          <xs:element name="P1004449" type="decimal_18_2" nillable="false"/>
          <xs:element name="P1004450" type="decimal_18_2" nillable="false"/>
          <xs:element name="P1004451" type="decimal_18_2" nillable="false"/>
          <xs:element name="P1004452" type="decimal_18_2" nillable="false"/>
        </xs:all>
      </xs:complexType>
      <xs:complexType name="RDG_1000353">
        <xs:annotation>
          <xs:documentation>
				Izvještaj o sveobuhvatnoj dobiti, ZSE, tromjesečni
			</xs:documentation>
        </xs:annotation>
        <xs:all>
          <xs:element name="P1074911" type="decimal_18_2" nillable="false"/>
          <xs:element name="P1074913" type="decimal_18_2" nillable="false"/>
          <xs:element name="P1074915" type="decimal_18_2" nillable="false"/>
          <xs:element name="P1074917" type="decimal_18_2" nillable="false"/>
          <xs:element name="P1074919" type="decimal_18_2" nillable="false"/>
          <xs:element name="P1074920" type="decimal_18_2" nillable="false"/>
          <xs:element name="P1074922" type="decimal_18_2" nillable="false"/>
          <xs:element name="P1074924" type="decimal_18_2" nillable="false"/>
          <xs:element name="P1074926" type="decimal_18_2" nillable="false"/>
          <xs:element name="P1074928" type="decimal_18_2" nillable="false"/>
          <xs:element name="P1074929" type="decimal_18_2" nillable="false"/>
          <xs:element name="P1074930" type="decimal_18_2" nillable="false"/>
          <xs:element name="P1074931" type="decimal_18_2" nillable="false"/>
          <xs:element name="P1074932" type="decimal_18_2" nillable="false"/>
          <xs:element name="P1074933" type="decimal_18_2" nillable="false"/>
          <xs:element name="P1074934" type="decimal_18_2" nillable="false"/>
          <xs:element name="P1074935" type="decimal_18_2" nillable="false"/>
          <xs:element name="P1074936" type="decimal_18_2" nillable="false"/>
          <xs:element name="P1074937" type="decimal_18_2" nillable="false"/>
          <xs:element name="P1074938" type="decimal_18_2" nillable="false"/>
          <xs:element name="P1074939" type="decimal_18_2" nillable="false"/>
          <xs:element name="P1074940" type="decimal_18_2" nillable="false"/>
          <xs:element name="P1074941" type="decimal_18_2" nillable="false"/>
          <xs:element name="P1074942" type="decimal_18_2" nillable="false"/>
          <xs:element name="P1074943" type="decimal_18_2" nillable="false"/>
          <xs:element name="P1074944" type="decimal_18_2" nillable="false"/>
          <xs:element name="P1074945" type="decimal_18_2" nillable="false"/>
          <xs:element name="P1074946" type="decimal_18_2" nillable="false"/>
          <xs:element name="P1074948" type="decimal_18_2" nillable="false"/>
          <xs:element name="P1074950" type="decimal_18_2" nillable="false"/>
          <xs:element name="P1074952" type="decimal_18_2" nillable="false"/>
          <xs:element name="P1074953" type="decimal_18_2" nillable="false"/>
          <xs:element name="P1074955" type="decimal_18_2" nillable="false"/>
          <xs:element name="P1074957" type="decimal_18_2" nillable="false"/>
          <xs:element name="P1074959" type="decimal_18_2" nillable="false"/>
          <xs:element name="P1074961" type="decimal_18_2" nillable="false"/>
          <xs:element name="P1074963" type="decimal_18_2" nillable="false"/>
          <xs:element name="P1074965" type="decimal_18_2" nillable="false"/>
          <xs:element name="P1074966" type="decimal_18_2" nillable="false"/>
          <xs:element name="P1074968" type="decimal_18_2" nillable="false"/>
          <xs:element name="P1074969" type="decimal_18_2" nillable="false"/>
          <xs:element name="P1074970" type="decimal_18_2" nillable="false"/>
          <xs:element name="P1074971" type="decimal_18_2" nillable="false"/>
          <xs:element name="P1074972" type="decimal_18_2" nillable="false"/>
          <xs:element name="P1074974" type="decimal_18_2" nillable="false"/>
          <xs:element name="P1074976" type="decimal_18_2" nillable="false"/>
          <xs:element name="P1074977" type="decimal_18_2" nillable="false"/>
          <xs:element name="P1074978" type="decimal_18_2" nillable="false"/>
          <xs:element name="P1074980" type="decimal_18_2" nillable="false"/>
          <xs:element name="P1074982" type="decimal_18_2" nillable="false"/>
          <xs:element name="P1074984" type="decimal_18_2" nillable="false"/>
          <xs:element name="P1074986" type="decimal_18_2" nillable="false"/>
          <xs:element name="P1074988" type="decimal_18_2" nillable="false"/>
          <xs:element name="P1074990" type="decimal_18_2" nillable="false"/>
          <xs:element name="P1074992" type="decimal_18_2" nillable="false"/>
          <xs:element name="P1074993" type="decimal_18_2" nillable="false"/>
          <xs:element name="P1074995" type="decimal_18_2" nillable="false"/>
          <xs:element name="P1074996" type="decimal_18_2" nillable="false"/>
          <xs:element name="P1074999" type="decimal_18_2" nillable="false"/>
          <xs:element name="P1075002" type="decimal_18_2" nillable="false"/>
          <xs:element name="P1075004" type="decimal_18_2" nillable="false"/>
          <xs:element name="P1075006" type="decimal_18_2" nillable="false"/>
          <xs:element name="P1075008" type="decimal_18_2" nillable="false"/>
          <xs:element name="P1075010" type="decimal_18_2" nillable="false"/>
          <xs:element name="P1075013" type="decimal_18_2" nillable="false"/>
          <xs:element name="P1075015" type="decimal_18_2" nillable="false"/>
          <xs:element name="P1075017" type="decimal_18_2" nillable="false"/>
          <xs:element name="P1075019" type="decimal_18_2" nillable="false"/>
          <xs:element name="P1075021" type="decimal_18_2" nillable="false"/>
          <xs:element name="P1075022" type="decimal_18_2" nillable="false"/>
          <xs:element name="P1075024" type="decimal_18_2" nillable="false"/>
          <xs:element name="P1075025" type="decimal_18_2" nillable="false"/>
          <xs:element name="P1075027" type="decimal_18_2" nillable="false"/>
          <xs:element name="P1075029" type="decimal_18_2" nillable="false"/>
          <xs:element name="P1075030" type="decimal_18_2" nillable="false"/>
          <xs:element name="P1075032" type="decimal_18_2" nillable="false"/>
          <xs:element name="P1075034" type="decimal_18_2" nillable="false"/>
          <xs:element name="P1075036" type="decimal_18_2" nillable="false"/>
          <xs:element name="P1075038" type="decimal_18_2" nillable="false"/>
          <xs:element name="P1075040" type="decimal_18_2" nillable="false"/>
          <xs:element name="P1075041" type="decimal_18_2" nillable="false"/>
          <xs:element name="P1075042" type="decimal_18_2" nillable="false"/>
          <xs:element name="P1075044" type="decimal_18_2" nillable="false"/>
          <xs:element name="P1075045" type="decimal_18_2" nillable="false"/>
          <xs:element name="P1075046" type="decimal_18_2" nillable="false"/>
          <xs:element name="P1075047" type="decimal_18_2" nillable="false"/>
          <xs:element name="P1075048" type="decimal_18_2" nillable="false"/>
          <xs:element name="P1075049" type="decimal_18_2" nillable="false"/>
          <xs:element name="P1075050" type="decimal_18_2" nillable="false"/>
          <xs:element name="P1075051" type="decimal_18_2" nillable="false"/>
          <xs:element name="P1075052" type="decimal_18_2" nillable="false"/>
          <xs:element name="P1075053" type="decimal_18_2" nillable="false"/>
          <xs:element name="P1075054" type="decimal_18_2" nillable="false"/>
          <xs:element name="P1075056" type="decimal_18_2" nillable="false"/>
          <xs:element name="P1075059" type="decimal_18_2" nillable="false"/>
          <xs:element name="P1075061" type="decimal_18_2" nillable="false"/>
          <xs:element name="P1075062" type="decimal_18_2" nillable="false"/>
          <xs:element name="P1075064" type="decimal_18_2" nillable="false"/>
          <xs:element name="P1075066" type="decimal_18_2" nillable="false"/>
          <xs:element name="P1075068" type="decimal_18_2" nillable="false"/>
          <xs:element name="P1075069" type="decimal_18_2" nillable="false"/>
          <xs:element name="P1075070" type="decimal_18_2" nillable="false"/>
          <xs:element name="P1075072" type="decimal_18_2" nillable="false"/>
          <xs:element name="P1075073" type="decimal_18_2" nillable="false"/>
          <xs:element name="P1075074" type="decimal_18_2" nillable="false"/>
          <xs:element name="P1075075" type="decimal_18_2" nillable="false"/>
          <xs:element name="P1075077" type="decimal_18_2" nillable="false"/>
          <xs:element name="P1075078" type="decimal_18_2" nillable="false"/>
          <xs:element name="P1075079" type="decimal_18_2" nillable="false"/>
          <xs:element name="P1075081" type="decimal_18_2" nillable="false"/>
          <xs:element name="P1075082" type="decimal_18_2" nillable="false"/>
          <xs:element name="P1075084" type="decimal_18_2" nillable="false"/>
          <xs:element name="P1075086" type="decimal_18_2" nillable="false"/>
          <xs:element name="P1075087" type="decimal_18_2" nillable="false"/>
          <xs:element name="P1075088" type="decimal_18_2" nillable="false"/>
          <xs:element name="P1075089" type="decimal_18_2" nillable="false"/>
          <xs:element name="P1075090" type="decimal_18_2" nillable="false"/>
          <xs:element name="P1075092" type="decimal_18_2" nillable="false"/>
          <xs:element name="P1075094" type="decimal_18_2" nillable="false"/>
          <xs:element name="P1075096" type="decimal_18_2" nillable="false"/>
          <xs:element name="P1075098" type="decimal_18_2" nillable="false"/>
          <xs:element name="P1075122" type="decimal_18_2" nillable="false"/>
          <xs:element name="P1075123" type="decimal_18_2" nillable="false"/>
          <xs:element name="P1075124" type="decimal_18_2" nillable="false"/>
          <xs:element name="P1075125" type="decimal_18_2" nillable="false"/>
          <xs:element name="P1075126" type="decimal_18_2" nillable="false"/>
          <xs:element name="P1075127" type="decimal_18_2" nillable="false"/>
          <xs:element name="P1075128" type="decimal_18_2" nillable="false"/>
          <xs:element name="P1075129" type="decimal_18_2" nillable="false"/>
          <xs:element name="P1075130" type="decimal_18_2" nillable="false"/>
          <xs:element name="P1075131" type="decimal_18_2" nillable="false"/>
          <xs:element name="P1075132" type="decimal_18_2" nillable="false"/>
          <xs:element name="P1075133" type="decimal_18_2" nillable="false"/>
          <xs:element name="P1075134" type="decimal_18_2" nillable="false"/>
          <xs:element name="P1075135" type="decimal_18_2" nillable="false"/>
          <xs:element name="P1075136" type="decimal_18_2" nillable="false"/>
          <xs:element name="P1075137" type="decimal_18_2" nillable="false"/>
          <xs:element name="P1075138" type="decimal_18_2" nillable="false"/>
          <xs:element name="P1075139" type="decimal_18_2" nillable="false"/>
          <xs:element name="P1075140" type="decimal_18_2" nillable="false"/>
          <xs:element name="P1075141" type="decimal_18_2" nillable="false"/>
          <xs:element name="P1075142" type="decimal_18_2" nillable="false"/>
          <xs:element name="P1075143" type="decimal_18_2" nillable="false"/>
          <xs:element name="P1075144" type="decimal_18_2" nillable="false"/>
          <xs:element name="P1075145" type="decimal_18_2" nillable="false"/>
          <xs:element name="P1075146" type="decimal_18_2" nillable="false"/>
          <xs:element name="P1075147" type="decimal_18_2" nillable="false"/>
          <xs:element name="P1075148" type="decimal_18_2" nillable="false"/>
          <xs:element name="P1075149" type="decimal_18_2" nillable="false"/>
          <xs:element name="P1075150" type="decimal_18_2" nillable="false"/>
          <xs:element name="P1075151" type="decimal_18_2" nillable="false"/>
          <xs:element name="P1075152" type="decimal_18_2" nillable="false"/>
          <xs:element name="P1075153" type="decimal_18_2" nillable="false"/>
          <xs:element name="P1075154" type="decimal_18_2" nillable="false"/>
          <xs:element name="P1075155" type="decimal_18_2" nillable="false"/>
          <xs:element name="P1075156" type="decimal_18_2" nillable="false"/>
          <xs:element name="P1075157" type="decimal_18_2" nillable="false"/>
          <xs:element name="P1075158" type="decimal_18_2" nillable="false"/>
          <xs:element name="P1075159" type="decimal_18_2" nillable="false"/>
          <xs:element name="P1075160" type="decimal_18_2" nillable="false"/>
          <xs:element name="P1075161" type="decimal_18_2" nillable="false"/>
          <xs:element name="P1075162" type="decimal_18_2" nillable="false"/>
          <xs:element name="P1075163" type="decimal_18_2" nillable="false"/>
          <xs:element name="P1075164" type="decimal_18_2" nillable="false"/>
          <xs:element name="P1075165" type="decimal_18_2" nillable="false"/>
          <xs:element name="P1075166" type="decimal_18_2" nillable="false"/>
          <xs:element name="P1075167" type="decimal_18_2" nillable="false"/>
          <xs:element name="P1075168" type="decimal_18_2" nillable="false"/>
          <xs:element name="P1075169" type="decimal_18_2" nillable="false"/>
          <xs:element name="P1075170" type="decimal_18_2" nillable="false"/>
          <xs:element name="P1075171" type="decimal_18_2" nillable="false"/>
          <xs:element name="P1075172" type="decimal_18_2" nillable="false"/>
          <xs:element name="P1075173" type="decimal_18_2" nillable="false"/>
          <xs:element name="P1075174" type="decimal_18_2" nillable="false"/>
          <xs:element name="P1075175" type="decimal_18_2" nillable="false"/>
          <xs:element name="P1075176" type="decimal_18_2" nillable="false"/>
          <xs:element name="P1075177" type="decimal_18_2" nillable="false"/>
          <xs:element name="P1075178" type="decimal_18_2" nillable="false"/>
          <xs:element name="P1075179" type="decimal_18_2" nillable="false"/>
          <xs:element name="P1075180" type="decimal_18_2" nillable="false"/>
          <xs:element name="P1075181" type="decimal_18_2" nillable="false"/>
          <xs:element name="P1075182" type="decimal_18_2" nillable="false"/>
          <xs:element name="P1075183" type="decimal_18_2" nillable="false"/>
          <xs:element name="P1075184" type="decimal_18_2" nillable="false"/>
          <xs:element name="P1075185" type="decimal_18_2" nillable="false"/>
          <xs:element name="P1075186" type="decimal_18_2" nillable="false"/>
          <xs:element name="P1075187" type="decimal_18_2" nillable="false"/>
          <xs:element name="P1075188" type="decimal_18_2" nillable="false"/>
          <xs:element name="P1075189" type="decimal_18_2" nillable="false"/>
          <xs:element name="P1075190" type="decimal_18_2" nillable="false"/>
          <xs:element name="P1075191" type="decimal_18_2" nillable="false"/>
          <xs:element name="P1075192" type="decimal_18_2" nillable="false"/>
          <xs:element name="P1075193" type="decimal_18_2" nillable="false"/>
          <xs:element name="P1075194" type="decimal_18_2" nillable="false"/>
          <xs:element name="P1075195" type="decimal_18_2" nillable="false"/>
          <xs:element name="P1075196" type="decimal_18_2" nillable="false"/>
          <xs:element name="P1075197" type="decimal_18_2" nillable="false"/>
          <xs:element name="P1075198" type="decimal_18_2" nillable="false"/>
          <xs:element name="P1075199" type="decimal_18_2" nillable="false"/>
          <xs:element name="P1075200" type="decimal_18_2" nillable="false"/>
          <xs:element name="P1075201" type="decimal_18_2" nillable="false"/>
          <xs:element name="P1075202" type="decimal_18_2" nillable="false"/>
          <xs:element name="P1075203" type="decimal_18_2" nillable="false"/>
          <xs:element name="P1075204" type="decimal_18_2" nillable="false"/>
          <xs:element name="P1075205" type="decimal_18_2" nillable="false"/>
          <xs:element name="P1075206" type="decimal_18_2" nillable="false"/>
          <xs:element name="P1075207" type="decimal_18_2" nillable="false"/>
          <xs:element name="P1075208" type="decimal_18_2" nillable="false"/>
          <xs:element name="P1075209" type="decimal_18_2" nillable="false"/>
          <xs:element name="P1075210" type="decimal_18_2" nillable="false"/>
          <xs:element name="P1075211" type="decimal_18_2" nillable="false"/>
          <xs:element name="P1075212" type="decimal_18_2" nillable="false"/>
          <xs:element name="P1075213" type="decimal_18_2" nillable="false"/>
          <xs:element name="P1075214" type="decimal_18_2" nillable="false"/>
          <xs:element name="P1075215" type="decimal_18_2" nillable="false"/>
          <xs:element name="P1075216" type="decimal_18_2" nillable="false"/>
          <xs:element name="P1075217" type="decimal_18_2" nillable="false"/>
          <xs:element name="P1075218" type="decimal_18_2" nillable="false"/>
          <xs:element name="P1075219" type="decimal_18_2" nillable="false"/>
          <xs:element name="P1075220" type="decimal_18_2" nillable="false"/>
          <xs:element name="P1075221" type="decimal_18_2" nillable="false"/>
          <xs:element name="P1075222" type="decimal_18_2" nillable="false"/>
          <xs:element name="P1075223" type="decimal_18_2" nillable="false"/>
          <xs:element name="P1075224" type="decimal_18_2" nillable="false"/>
          <xs:element name="P1075225" type="decimal_18_2" nillable="false"/>
          <xs:element name="P1075226" type="decimal_18_2" nillable="false"/>
          <xs:element name="P1075227" type="decimal_18_2" nillable="false"/>
          <xs:element name="P1075228" type="decimal_18_2" nillable="false"/>
        </xs:all>
      </xs:complexType>
      <xs:complexType name="INT-D_1000354">
        <xs:annotation>
          <xs:documentation>
				Izvještaj o novčanom tijeku, direktna metoda, ZSE, tromjesečna
			</xs:documentation>
        </xs:annotation>
        <xs:all>
          <xs:element name="P49651" type="decimal_18_2" nillable="false">
            <xs:annotation>
              <xs:documentation>
						[NOVČANI TIJEK OD POSLOVNIH AKTIVNOSTI] [1 Novčani primici od članova, izdavatelja i ostalih korisnika burzovnih usluga] / [Isto razdoblje prethodne godine]
					</xs:documentation>
            </xs:annotation>
          </xs:element>
          <xs:element name="P49691" type="decimal_18_2" nillable="false">
            <xs:annotation>
              <xs:documentation>
						[NOVČANI TIJEK OD POSLOVNIH AKTIVNOSTI] [1 Novčani primici od članova, izdavatelja i ostalih korisnika burzovnih usluga] / [Tekuće poslovno razdoblje]
					</xs:documentation>
            </xs:annotation>
          </xs:element>
          <xs:element name="P49652" type="decimal_18_2" nillable="false">
            <xs:annotation>
              <xs:documentation>
						[NOVČANI TIJEK OD POSLOVNIH AKTIVNOSTI] [2 Novčani primici od tantijema, naknada, provizija i sl.] / [Isto razdoblje prethodne godine]
					</xs:documentation>
            </xs:annotation>
          </xs:element>
          <xs:element name="P49692" type="decimal_18_2" nillable="false">
            <xs:annotation>
              <xs:documentation>
						[NOVČANI TIJEK OD POSLOVNIH AKTIVNOSTI] [2 Novčani primici od tantijema, naknada, provizija i sl.] / [Tekuće poslovno razdoblje]
					</xs:documentation>
            </xs:annotation>
          </xs:element>
          <xs:element name="P49641" type="decimal_18_2" nillable="false">
            <xs:annotation>
              <xs:documentation>
						[NOVČANI TIJEK OD POSLOVNIH AKTIVNOSTI] [3 Novčani primici od osiguranja za naknadu šteta] / [Isto razdoblje prethodne godine]
					</xs:documentation>
            </xs:annotation>
          </xs:element>
          <xs:element name="P49681" type="decimal_18_2" nillable="false">
            <xs:annotation>
              <xs:documentation>
						[NOVČANI TIJEK OD POSLOVNIH AKTIVNOSTI] [3 Novčani primici od osiguranja za naknadu šteta] / [Tekuće poslovno razdoblje]
					</xs:documentation>
            </xs:annotation>
          </xs:element>
          <xs:element name="P49642" type="decimal_18_2" nillable="false">
            <xs:annotation>
              <xs:documentation>
						[NOVČANI TIJEK OD POSLOVNIH AKTIVNOSTI] [4 Novčani primici s osnove povrata poreza] / [Isto razdoblje prethodne godine]
					</xs:documentation>
            </xs:annotation>
          </xs:element>
          <xs:element name="P49682" type="decimal_18_2" nillable="false">
            <xs:annotation>
              <xs:documentation>
						[NOVČANI TIJEK OD POSLOVNIH AKTIVNOSTI] [4 Novčani primici s osnove povrata poreza] / [Tekuće poslovno razdoblje]
					</xs:documentation>
            </xs:annotation>
          </xs:element>
          <xs:element name="P49643" type="decimal_18_2" nillable="false">
            <xs:annotation>
              <xs:documentation>
						[NOVČANI TIJEK OD POSLOVNIH AKTIVNOSTI] [I Ukupno novčani primici od poslovnih aktivnosti] / [Isto razdoblje prethodne godine]
					</xs:documentation>
            </xs:annotation>
          </xs:element>
          <xs:element name="P49683" type="decimal_18_2" nillable="false">
            <xs:annotation>
              <xs:documentation>
						[NOVČANI TIJEK OD POSLOVNIH AKTIVNOSTI] [I Ukupno novčani primici od poslovnih aktivnosti] / [Tekuće poslovno razdoblje]
					</xs:documentation>
            </xs:annotation>
          </xs:element>
          <xs:element name="P49644" type="decimal_18_2" nillable="false">
            <xs:annotation>
              <xs:documentation>
						[NOVČANI TIJEK OD POSLOVNIH AKTIVNOSTI] [1 Novčani izdaci dobavljačima] / [Isto razdoblje prethodne godine]
					</xs:documentation>
            </xs:annotation>
          </xs:element>
          <xs:element name="P49684" type="decimal_18_2" nillable="false">
            <xs:annotation>
              <xs:documentation>
						[NOVČANI TIJEK OD POSLOVNIH AKTIVNOSTI] [1 Novčani izdaci dobavljačima] / [Tekuće poslovno razdoblje]
					</xs:documentation>
            </xs:annotation>
          </xs:element>
          <xs:element name="P49645" type="decimal_18_2" nillable="false">
            <xs:annotation>
              <xs:documentation>
						[NOVČANI TIJEK OD POSLOVNIH AKTIVNOSTI] [2 Novčani izdaci za zaposlene] / [Isto razdoblje prethodne godine]
					</xs:documentation>
            </xs:annotation>
          </xs:element>
          <xs:element name="P49685" type="decimal_18_2" nillable="false">
            <xs:annotation>
              <xs:documentation>
						[NOVČANI TIJEK OD POSLOVNIH AKTIVNOSTI] [2 Novčani izdaci za zaposlene] / [Tekuće poslovno razdoblje]
					</xs:documentation>
            </xs:annotation>
          </xs:element>
          <xs:element name="P49646" type="decimal_18_2" nillable="false">
            <xs:annotation>
              <xs:documentation>
						[NOVČANI TIJEK OD POSLOVNIH AKTIVNOSTI] [3 Novčani izdaci za osiguranje za naknade šteta] / [Isto razdoblje prethodne godine]
					</xs:documentation>
            </xs:annotation>
          </xs:element>
          <xs:element name="P49686" type="decimal_18_2" nillable="false">
            <xs:annotation>
              <xs:documentation>
						[NOVČANI TIJEK OD POSLOVNIH AKTIVNOSTI] [3 Novčani izdaci za osiguranje za naknade šteta] / [Tekuće poslovno razdoblje]
					</xs:documentation>
            </xs:annotation>
          </xs:element>
          <xs:element name="P49637" type="decimal_18_2" nillable="false">
            <xs:annotation>
              <xs:documentation>
						[NOVČANI TIJEK OD POSLOVNIH AKTIVNOSTI] [4 Novčani izdaci za kamate] / [Isto razdoblje prethodne godine]
					</xs:documentation>
            </xs:annotation>
          </xs:element>
          <xs:element name="P49677" type="decimal_18_2" nillable="false">
            <xs:annotation>
              <xs:documentation>
						[NOVČANI TIJEK OD POSLOVNIH AKTIVNOSTI] [4 Novčani izdaci za kamate] / [Tekuće poslovno razdoblje]
					</xs:documentation>
            </xs:annotation>
          </xs:element>
          <xs:element name="P49638" type="decimal_18_2" nillable="false">
            <xs:annotation>
              <xs:documentation>
						[NOVČANI TIJEK OD POSLOVNIH AKTIVNOSTI] [5 Novčani izdaci za poreze] / [Isto razdoblje prethodne godine]
					</xs:documentation>
            </xs:annotation>
          </xs:element>
          <xs:element name="P49678" type="decimal_18_2" nillable="false">
            <xs:annotation>
              <xs:documentation>
						[NOVČANI TIJEK OD POSLOVNIH AKTIVNOSTI] [5 Novčani izdaci za poreze] / [Tekuće poslovno razdoblje]
					</xs:documentation>
            </xs:annotation>
          </xs:element>
          <xs:element name="P49639" type="decimal_18_2" nillable="false">
            <xs:annotation>
              <xs:documentation>
						[NOVČANI TIJEK OD POSLOVNIH AKTIVNOSTI] [6 Ostali novčani izdaci] / [Isto razdoblje prethodne godine]
					</xs:documentation>
            </xs:annotation>
          </xs:element>
          <xs:element name="P49679" type="decimal_18_2" nillable="false">
            <xs:annotation>
              <xs:documentation>
						[NOVČANI TIJEK OD POSLOVNIH AKTIVNOSTI] [6 Ostali novčani izdaci] / [Tekuće poslovno razdoblje]
					</xs:documentation>
            </xs:annotation>
          </xs:element>
          <xs:element name="P49640" type="decimal_18_2" nillable="false">
            <xs:annotation>
              <xs:documentation>
						[NOVČANI TIJEK OD POSLOVNIH AKTIVNOSTI] [II Ukupno novčani izdaci od poslovnih aktivnosti] / [Isto razdoblje prethodne godine]
					</xs:documentation>
            </xs:annotation>
          </xs:element>
          <xs:element name="P49680" type="decimal_18_2" nillable="false">
            <xs:annotation>
              <xs:documentation>
						[NOVČANI TIJEK OD POSLOVNIH AKTIVNOSTI] [II Ukupno novčani izdaci od poslovnih aktivnosti] / [Tekuće poslovno razdoblje]
					</xs:documentation>
            </xs:annotation>
          </xs:element>
          <xs:element name="P49661" type="decimal_18_2" nillable="false">
            <xs:annotation>
              <xs:documentation>
						[ NOVČANI TIJEK OD INVESTICIJSKIH AKTIVNOSTI] [1 Novčani primici od prodaje dugotrajne materijalne i nematerijalne imovine] / [Isto razdoblje prethodne godine]
					</xs:documentation>
            </xs:annotation>
          </xs:element>
          <xs:element name="P49701" type="decimal_18_2" nillable="false">
            <xs:annotation>
              <xs:documentation>
						[ NOVČANI TIJEK OD INVESTICIJSKIH AKTIVNOSTI] [1 Novčani primici od prodaje dugotrajne materijalne i nematerijalne imovine] / [Tekuće poslovno razdoblje]
					</xs:documentation>
            </xs:annotation>
          </xs:element>
          <xs:element name="P49662" type="decimal_18_2" nillable="false">
            <xs:annotation>
              <xs:documentation>
						[ NOVČANI TIJEK OD INVESTICIJSKIH AKTIVNOSTI] [2 Novčani primici od prodaje vlasničkih i dužničkih instrumenata] / [Isto razdoblje prethodne godine]
					</xs:documentation>
            </xs:annotation>
          </xs:element>
          <xs:element name="P49702" type="decimal_18_2" nillable="false">
            <xs:annotation>
              <xs:documentation>
						[ NOVČANI TIJEK OD INVESTICIJSKIH AKTIVNOSTI] [2 Novčani primici od prodaje vlasničkih i dužničkih instrumenata] / [Tekuće poslovno razdoblje]
					</xs:documentation>
            </xs:annotation>
          </xs:element>
          <xs:element name="P49663" type="decimal_18_2" nillable="false">
            <xs:annotation>
              <xs:documentation>
						[ NOVČANI TIJEK OD INVESTICIJSKIH AKTIVNOSTI] [3 Novčani primici od kamata] / [Isto razdoblje prethodne godine]
					</xs:documentation>
            </xs:annotation>
          </xs:element>
          <xs:element name="P49703" type="decimal_18_2" nillable="false">
            <xs:annotation>
              <xs:documentation>
						[ NOVČANI TIJEK OD INVESTICIJSKIH AKTIVNOSTI] [3 Novčani primici od kamata] / [Tekuće poslovno razdoblje]
					</xs:documentation>
            </xs:annotation>
          </xs:element>
          <xs:element name="P49664" type="decimal_18_2" nillable="false">
            <xs:annotation>
              <xs:documentation>
						[ NOVČANI TIJEK OD INVESTICIJSKIH AKTIVNOSTI] [4 Novčani primici od dividendi] / [Isto razdoblje prethodne godine]
					</xs:documentation>
            </xs:annotation>
          </xs:element>
          <xs:element name="P49704" type="decimal_18_2" nillable="false">
            <xs:annotation>
              <xs:documentation>
						[ NOVČANI TIJEK OD INVESTICIJSKIH AKTIVNOSTI] [4 Novčani primici od dividendi] / [Tekuće poslovno razdoblje]
					</xs:documentation>
            </xs:annotation>
          </xs:element>
          <xs:element name="P49653" type="decimal_18_2" nillable="false">
            <xs:annotation>
              <xs:documentation>
						[ NOVČANI TIJEK OD INVESTICIJSKIH AKTIVNOSTI] [5 Ostali novčani primici od investicijskih aktivnosti] / [Isto razdoblje prethodne godine]
					</xs:documentation>
            </xs:annotation>
          </xs:element>
          <xs:element name="P49693" type="decimal_18_2" nillable="false">
            <xs:annotation>
              <xs:documentation>
						[ NOVČANI TIJEK OD INVESTICIJSKIH AKTIVNOSTI] [5 Ostali novčani primici od investicijskih aktivnosti] / [Tekuće poslovno razdoblje]
					</xs:documentation>
            </xs:annotation>
          </xs:element>
          <xs:element name="P49654" type="decimal_18_2" nillable="false">
            <xs:annotation>
              <xs:documentation>
						[ NOVČANI TIJEK OD INVESTICIJSKIH AKTIVNOSTI] [a Novčani primici od prodaje udjela u otvorenim investicijskim fondovima] / [Isto razdoblje prethodne godine]
					</xs:documentation>
            </xs:annotation>
          </xs:element>
          <xs:element name="P49694" type="decimal_18_2" nillable="false">
            <xs:annotation>
              <xs:documentation>
						[ NOVČANI TIJEK OD INVESTICIJSKIH AKTIVNOSTI] [a Novčani primici od prodaje udjela u otvorenim investicijskim fondovima] / [Tekuće poslovno razdoblje]
					</xs:documentation>
            </xs:annotation>
          </xs:element>
          <xs:element name="P49655" type="decimal_18_2" nillable="false">
            <xs:annotation>
              <xs:documentation>
						[ NOVČANI TIJEK OD INVESTICIJSKIH AKTIVNOSTI] [b Novčani primici od prodaje  kratkoročnih depozita] / [Isto razdoblje prethodne godine]
					</xs:documentation>
            </xs:annotation>
          </xs:element>
          <xs:element name="P49695" type="decimal_18_2" nillable="false">
            <xs:annotation>
              <xs:documentation>
						[ NOVČANI TIJEK OD INVESTICIJSKIH AKTIVNOSTI] [b Novčani primici od prodaje  kratkoročnih depozita] / [Tekuće poslovno razdoblje]
					</xs:documentation>
            </xs:annotation>
          </xs:element>
          <xs:element name="P49656" type="decimal_18_2" nillable="false">
            <xs:annotation>
              <xs:documentation>
						[ NOVČANI TIJEK OD INVESTICIJSKIH AKTIVNOSTI] [III Ukupno novčani primici od investicijskih aktivnosti] / [Isto razdoblje prethodne godine]
					</xs:documentation>
            </xs:annotation>
          </xs:element>
          <xs:element name="P49696" type="decimal_18_2" nillable="false">
            <xs:annotation>
              <xs:documentation>
						[ NOVČANI TIJEK OD INVESTICIJSKIH AKTIVNOSTI] [III Ukupno novčani primici od investicijskih aktivnosti] / [Tekuće poslovno razdoblje]
					</xs:documentation>
            </xs:annotation>
          </xs:element>
          <xs:element name="P49657" type="decimal_18_2" nillable="false">
            <xs:annotation>
              <xs:documentation>
						[ NOVČANI TIJEK OD INVESTICIJSKIH AKTIVNOSTI] [1 Novčani izdaci za kupnju dugotrajne materijalne i nematerijalne imovine] / [Isto razdoblje prethodne godine]
					</xs:documentation>
            </xs:annotation>
          </xs:element>
          <xs:element name="P49697" type="decimal_18_2" nillable="false">
            <xs:annotation>
              <xs:documentation>
						[ NOVČANI TIJEK OD INVESTICIJSKIH AKTIVNOSTI] [1 Novčani izdaci za kupnju dugotrajne materijalne i nematerijalne imovine] / [Tekuće poslovno razdoblje]
					</xs:documentation>
            </xs:annotation>
          </xs:element>
          <xs:element name="P49658" type="decimal_18_2" nillable="false">
            <xs:annotation>
              <xs:documentation>
						[ NOVČANI TIJEK OD INVESTICIJSKIH AKTIVNOSTI] [2 Novčani izdaci za stjecanje vlasničkih i dužničkih financijskih instrumenata] / [Isto razdoblje prethodne godine]
					</xs:documentation>
            </xs:annotation>
          </xs:element>
          <xs:element name="P49698" type="decimal_18_2" nillable="false">
            <xs:annotation>
              <xs:documentation>
						[ NOVČANI TIJEK OD INVESTICIJSKIH AKTIVNOSTI] [2 Novčani izdaci za stjecanje vlasničkih i dužničkih financijskih instrumenata] / [Tekuće poslovno razdoblje]
					</xs:documentation>
            </xs:annotation>
          </xs:element>
          <xs:element name="P49647" type="decimal_18_2" nillable="false">
            <xs:annotation>
              <xs:documentation>
						[ NOVČANI TIJEK OD INVESTICIJSKIH AKTIVNOSTI] [3 Ostali novčani izdaci od investicijskih aktivnosti] / [Isto razdoblje prethodne godine]
					</xs:documentation>
            </xs:annotation>
          </xs:element>
          <xs:element name="P49687" type="decimal_18_2" nillable="false">
            <xs:annotation>
              <xs:documentation>
						[ NOVČANI TIJEK OD INVESTICIJSKIH AKTIVNOSTI] [3 Ostali novčani izdaci od investicijskih aktivnosti] / [Tekuće poslovno razdoblje]
					</xs:documentation>
            </xs:annotation>
          </xs:element>
          <xs:element name="P49648" type="decimal_18_2" nillable="false">
            <xs:annotation>
              <xs:documentation>
						[ NOVČANI TIJEK OD INVESTICIJSKIH AKTIVNOSTI] [a Novčani izdaci od prodaje udjela u otvorenim investicijskim fondovima] / [Isto razdoblje prethodne godine]
					</xs:documentation>
            </xs:annotation>
          </xs:element>
          <xs:element name="P49688" type="decimal_18_2" nillable="false">
            <xs:annotation>
              <xs:documentation>
						[ NOVČANI TIJEK OD INVESTICIJSKIH AKTIVNOSTI] [a Novčani izdaci od prodaje udjela u otvorenim investicijskim fondovima] / [Tekuće poslovno razdoblje]
					</xs:documentation>
            </xs:annotation>
          </xs:element>
          <xs:element name="P49649" type="decimal_18_2" nillable="false">
            <xs:annotation>
              <xs:documentation>
						[ NOVČANI TIJEK OD INVESTICIJSKIH AKTIVNOSTI] [b Novčani izdaci od prodaje  kratkoročnih depozita] / [Isto razdoblje prethodne godine]
					</xs:documentation>
            </xs:annotation>
          </xs:element>
          <xs:element name="P49689" type="decimal_18_2" nillable="false">
            <xs:annotation>
              <xs:documentation>
						[ NOVČANI TIJEK OD INVESTICIJSKIH AKTIVNOSTI] [b Novčani izdaci od prodaje  kratkoročnih depozita] / [Tekuće poslovno razdoblje]
					</xs:documentation>
            </xs:annotation>
          </xs:element>
          <xs:element name="P49650" type="decimal_18_2" nillable="false">
            <xs:annotation>
              <xs:documentation>
						[ NOVČANI TIJEK OD INVESTICIJSKIH AKTIVNOSTI] [IV Ukupno novčani izdaci od investicijskih aktivnosti] / [Isto razdoblje prethodne godine]
					</xs:documentation>
            </xs:annotation>
          </xs:element>
          <xs:element name="P49690" type="decimal_18_2" nillable="false">
            <xs:annotation>
              <xs:documentation>
						[ NOVČANI TIJEK OD INVESTICIJSKIH AKTIVNOSTI] [IV Ukupno novčani izdaci od investicijskih aktivnosti] / [Tekuće poslovno razdoblje]
					</xs:documentation>
            </xs:annotation>
          </xs:element>
          <xs:element name="P49635" type="decimal_18_2" nillable="false">
            <xs:annotation>
              <xs:documentation>
						[ NOVČANI TIJEK OD FINANCIJSKIH AKTIVNOSTI] [1 Novčani primici od izdavanja vlasničkih i dužničkih financijskih instrumenata] / [Isto razdoblje prethodne godine]
					</xs:documentation>
            </xs:annotation>
          </xs:element>
          <xs:element name="P49675" type="decimal_18_2" nillable="false">
            <xs:annotation>
              <xs:documentation>
						[ NOVČANI TIJEK OD FINANCIJSKIH AKTIVNOSTI] [1 Novčani primici od izdavanja vlasničkih i dužničkih financijskih instrumenata] / [Tekuće poslovno razdoblje]
					</xs:documentation>
            </xs:annotation>
          </xs:element>
          <xs:element name="P49636" type="decimal_18_2" nillable="false">
            <xs:annotation>
              <xs:documentation>
						[ NOVČANI TIJEK OD FINANCIJSKIH AKTIVNOSTI] [2 Novčani primici od glavnice kredita, zadužnica, pozajmica i drugih posudbi] / [Isto razdoblje prethodne godine]
					</xs:documentation>
            </xs:annotation>
          </xs:element>
          <xs:element name="P49676" type="decimal_18_2" nillable="false">
            <xs:annotation>
              <xs:documentation>
						[ NOVČANI TIJEK OD FINANCIJSKIH AKTIVNOSTI] [2 Novčani primici od glavnice kredita, zadužnica, pozajmica i drugih posudbi] / [Tekuće poslovno razdoblje]
					</xs:documentation>
            </xs:annotation>
          </xs:element>
          <xs:element name="P49665" type="decimal_18_2" nillable="false">
            <xs:annotation>
              <xs:documentation>
						[ NOVČANI TIJEK OD FINANCIJSKIH AKTIVNOSTI] [3 Ostali primici od financijskih aktivnosti] / [Isto razdoblje prethodne godine]
					</xs:documentation>
            </xs:annotation>
          </xs:element>
          <xs:element name="P49705" type="decimal_18_2" nillable="false">
            <xs:annotation>
              <xs:documentation>
						[ NOVČANI TIJEK OD FINANCIJSKIH AKTIVNOSTI] [3 Ostali primici od financijskih aktivnosti] / [Tekuće poslovno razdoblje]
					</xs:documentation>
            </xs:annotation>
          </xs:element>
          <xs:element name="P49666" type="decimal_18_2" nillable="false">
            <xs:annotation>
              <xs:documentation>
						[ NOVČANI TIJEK OD FINANCIJSKIH AKTIVNOSTI] [V Ukupno novčani primici od financijskih aktivnosti] / [Isto razdoblje prethodne godine]
					</xs:documentation>
            </xs:annotation>
          </xs:element>
          <xs:element name="P49706" type="decimal_18_2" nillable="false">
            <xs:annotation>
              <xs:documentation>
						[ NOVČANI TIJEK OD FINANCIJSKIH AKTIVNOSTI] [V Ukupno novčani primici od financijskih aktivnosti] / [Tekuće poslovno razdoblje]
					</xs:documentation>
            </xs:annotation>
          </xs:element>
          <xs:element name="P49667" type="decimal_18_2" nillable="false">
            <xs:annotation>
              <xs:documentation>
						[ NOVČANI TIJEK OD FINANCIJSKIH AKTIVNOSTI] [1 Novčani izdaci za otplatu glavnice kredita i obveznica] / [Isto razdoblje prethodne godine]
					</xs:documentation>
            </xs:annotation>
          </xs:element>
          <xs:element name="P49707" type="decimal_18_2" nillable="false">
            <xs:annotation>
              <xs:documentation>
						[ NOVČANI TIJEK OD FINANCIJSKIH AKTIVNOSTI] [1 Novčani izdaci za otplatu glavnice kredita i obveznica] / [Tekuće poslovno razdoblje]
					</xs:documentation>
            </xs:annotation>
          </xs:element>
          <xs:element name="P49668" type="decimal_18_2" nillable="false">
            <xs:annotation>
              <xs:documentation>
						[ NOVČANI TIJEK OD FINANCIJSKIH AKTIVNOSTI] [2 Novčani izdaci za isplatu dividendi] / [Isto razdoblje prethodne godine]
					</xs:documentation>
            </xs:annotation>
          </xs:element>
          <xs:element name="P49708" type="decimal_18_2" nillable="false">
            <xs:annotation>
              <xs:documentation>
						[ NOVČANI TIJEK OD FINANCIJSKIH AKTIVNOSTI] [2 Novčani izdaci za isplatu dividendi] / [Tekuće poslovno razdoblje]
					</xs:documentation>
            </xs:annotation>
          </xs:element>
          <xs:element name="P49669" type="decimal_18_2" nillable="false">
            <xs:annotation>
              <xs:documentation>
						[ NOVČANI TIJEK OD FINANCIJSKIH AKTIVNOSTI] [3 Novčani izdaci za financijski najam] / [Isto razdoblje prethodne godine]
					</xs:documentation>
            </xs:annotation>
          </xs:element>
          <xs:element name="P49709" type="decimal_18_2" nillable="false">
            <xs:annotation>
              <xs:documentation>
						[ NOVČANI TIJEK OD FINANCIJSKIH AKTIVNOSTI] [3 Novčani izdaci za financijski najam] / [Tekuće poslovno razdoblje]
					</xs:documentation>
            </xs:annotation>
          </xs:element>
          <xs:element name="P49670" type="decimal_18_2" nillable="false">
            <xs:annotation>
              <xs:documentation>
						[ NOVČANI TIJEK OD FINANCIJSKIH AKTIVNOSTI] [4 Novčani izdaci za otkup vlastitih dionica] / [Isto razdoblje prethodne godine]
					</xs:documentation>
            </xs:annotation>
          </xs:element>
          <xs:element name="P49710" type="decimal_18_2" nillable="false">
            <xs:annotation>
              <xs:documentation>
						[ NOVČANI TIJEK OD FINANCIJSKIH AKTIVNOSTI] [4 Novčani izdaci za otkup vlastitih dionica] / [Tekuće poslovno razdoblje]
					</xs:documentation>
            </xs:annotation>
          </xs:element>
          <xs:element name="P49659" type="decimal_18_2" nillable="false">
            <xs:annotation>
              <xs:documentation>
						[ NOVČANI TIJEK OD FINANCIJSKIH AKTIVNOSTI] [5 Ostali novčani izdaci od financijskih aktivnosti] / [Isto razdoblje prethodne godine]
					</xs:documentation>
            </xs:annotation>
          </xs:element>
          <xs:element name="P49699" type="decimal_18_2" nillable="false">
            <xs:annotation>
              <xs:documentation>
						[ NOVČANI TIJEK OD FINANCIJSKIH AKTIVNOSTI] [5 Ostali novčani izdaci od financijskih aktivnosti] / [Tekuće poslovno razdoblje]
					</xs:documentation>
            </xs:annotation>
          </xs:element>
          <xs:element name="P49660" type="decimal_18_2" nillable="false">
            <xs:annotation>
              <xs:documentation>
						[ NOVČANI TIJEK OD FINANCIJSKIH AKTIVNOSTI] [VI Ukupno novčani izdaci od financijskih aktivnosti] / [Isto razdoblje prethodne godine]
					</xs:documentation>
            </xs:annotation>
          </xs:element>
          <xs:element name="P49700" type="decimal_18_2" nillable="false">
            <xs:annotation>
              <xs:documentation>
						[ NOVČANI TIJEK OD FINANCIJSKIH AKTIVNOSTI] [VI Ukupno novčani izdaci od financijskih aktivnosti] / [Tekuće poslovno razdoblje]
					</xs:documentation>
            </xs:annotation>
          </xs:element>
          <xs:element name="P1026576" type="decimal_18_2" nillable="false">
            <xs:annotation>
              <xs:documentation>
						[ NOVČANI TIJEK OD FINANCIJSKIH AKTIVNOSTI] [VI Ukupno novčani izdaci od financijskih aktivnosti] / [Isto razdoblje prethodne godine]
					</xs:documentation>
            </xs:annotation>
          </xs:element>
          <xs:element name="P1026577" type="decimal_18_2" nillable="false">
            <xs:annotation>
              <xs:documentation>
						[ NOVČANI TIJEK OD FINANCIJSKIH AKTIVNOSTI] [VI Ukupno novčani izdaci od financijskih aktivnosti] / [Tekuće poslovno razdoblje]
					</xs:documentation>
            </xs:annotation>
          </xs:element>
          <xs:element name="P1026578" type="decimal_18_2" nillable="false">
            <xs:annotation>
              <xs:documentation>
						[ NOVČANI TIJEK OD FINANCIJSKIH AKTIVNOSTI] [VI Ukupno novčani izdaci od financijskih aktivnosti] / [Isto razdoblje prethodne godine]
					</xs:documentation>
            </xs:annotation>
          </xs:element>
          <xs:element name="P1026581" type="decimal_18_2" nillable="false">
            <xs:annotation>
              <xs:documentation>
						[ NOVČANI TIJEK OD FINANCIJSKIH AKTIVNOSTI] [VI Ukupno novčani izdaci od financijskih aktivnosti] / [Tekuće poslovno razdoblje]
					</xs:documentation>
            </xs:annotation>
          </xs:element>
          <xs:element name="P1026579" type="decimal_18_2" nillable="false">
            <xs:annotation>
              <xs:documentation>
						[ NOVČANI TIJEK OD FINANCIJSKIH AKTIVNOSTI] [VI Ukupno novčani izdaci od financijskih aktivnosti] / [Isto razdoblje prethodne godine]
					</xs:documentation>
            </xs:annotation>
          </xs:element>
          <xs:element name="P1026582" type="decimal_18_2" nillable="false">
            <xs:annotation>
              <xs:documentation>
						[ NOVČANI TIJEK OD FINANCIJSKIH AKTIVNOSTI] [VI Ukupno novčani izdaci od financijskih aktivnosti] / [Tekuće poslovno razdoblje]
					</xs:documentation>
            </xs:annotation>
          </xs:element>
          <xs:element name="P1026580" type="decimal_18_2" nillable="false">
            <xs:annotation>
              <xs:documentation>
						[ NOVČANI TIJEK OD FINANCIJSKIH AKTIVNOSTI] [VI Ukupno novčani izdaci od financijskih aktivnosti] / [Isto razdoblje prethodne godine]
					</xs:documentation>
            </xs:annotation>
          </xs:element>
          <xs:element name="P1026583" type="decimal_18_2" nillable="false">
            <xs:annotation>
              <xs:documentation>
						[ NOVČANI TIJEK OD FINANCIJSKIH AKTIVNOSTI] [VI Ukupno novčani izdaci od financijskih aktivnosti] / [Tekuće poslovno razdoblje]
					</xs:documentation>
            </xs:annotation>
          </xs:element>
        </xs:all>
      </xs:complexType>
      <xs:complexType name="INT-I_1000355">
        <xs:annotation>
          <xs:documentation>
				Izvještaj o novčanom tijeku, indirektna, ZSE, tromjesečni
			</xs:documentation>
        </xs:annotation>
        <xs:all>
          <xs:element name="P49607" type="decimal_18_2" nillable="false">
            <xs:annotation>
              <xs:documentation>
						[NOVČANI TIJEK OD POSLOVNIH AKTIVNOSTI] [1 Dobit prije poreza] / [Isto razdoblje prethodne godine]
					</xs:documentation>
            </xs:annotation>
          </xs:element>
          <xs:element name="P49608" type="decimal_18_2" nillable="false">
            <xs:annotation>
              <xs:documentation>
						[NOVČANI TIJEK OD POSLOVNIH AKTIVNOSTI] [1 Dobit prije poreza] / [Tekuće poslovno razdoblje]
					</xs:documentation>
            </xs:annotation>
          </xs:element>
          <xs:element name="P49609" type="decimal_18_2" nillable="false">
            <xs:annotation>
              <xs:documentation>
						[NOVČANI TIJEK OD POSLOVNIH AKTIVNOSTI] [2 Amortizacija] / [Isto razdoblje prethodne godine]
					</xs:documentation>
            </xs:annotation>
          </xs:element>
          <xs:element name="P49610" type="decimal_18_2" nillable="false">
            <xs:annotation>
              <xs:documentation>
						[NOVČANI TIJEK OD POSLOVNIH AKTIVNOSTI] [2 Amortizacija] / [Tekuće poslovno razdoblje]
					</xs:documentation>
            </xs:annotation>
          </xs:element>
          <xs:element name="P49611" type="decimal_18_2" nillable="false">
            <xs:annotation>
              <xs:documentation>
						[NOVČANI TIJEK OD POSLOVNIH AKTIVNOSTI] [3 Povećanje kratkoročnih obveza] / [Isto razdoblje prethodne godine]
					</xs:documentation>
            </xs:annotation>
          </xs:element>
          <xs:element name="P49612" type="decimal_18_2" nillable="false">
            <xs:annotation>
              <xs:documentation>
						[NOVČANI TIJEK OD POSLOVNIH AKTIVNOSTI] [3 Povećanje kratkoročnih obveza] / [Tekuće poslovno razdoblje]
					</xs:documentation>
            </xs:annotation>
          </xs:element>
          <xs:element name="P49613" type="decimal_18_2" nillable="false">
            <xs:annotation>
              <xs:documentation>
						[NOVČANI TIJEK OD POSLOVNIH AKTIVNOSTI] [4 Smanjenje kratkotrajnih potraživanja] / [Isto razdoblje prethodne godine]
					</xs:documentation>
            </xs:annotation>
          </xs:element>
          <xs:element name="P49614" type="decimal_18_2" nillable="false">
            <xs:annotation>
              <xs:documentation>
						[NOVČANI TIJEK OD POSLOVNIH AKTIVNOSTI] [4 Smanjenje kratkotrajnih potraživanja] / [Tekuće poslovno razdoblje]
					</xs:documentation>
            </xs:annotation>
          </xs:element>
          <xs:element name="P49615" type="decimal_18_2" nillable="false">
            <xs:annotation>
              <xs:documentation>
						[NOVČANI TIJEK OD POSLOVNIH AKTIVNOSTI] [5 Smanjenje zaliha] / [Isto razdoblje prethodne godine]
					</xs:documentation>
            </xs:annotation>
          </xs:element>
          <xs:element name="P49616" type="decimal_18_2" nillable="false">
            <xs:annotation>
              <xs:documentation>
						[NOVČANI TIJEK OD POSLOVNIH AKTIVNOSTI] [5 Smanjenje zaliha] / [Tekuće poslovno razdoblje]
					</xs:documentation>
            </xs:annotation>
          </xs:element>
          <xs:element name="P1070639" type="decimal_18_2" nillable="false">
            <xs:annotation>
              <xs:documentation>
						[NOVČANI TIJEK OD POSLOVNIH AKTIVNOSTI] [6 Gubici od umanjenja vrijednosti za očekivane kreditne gubitke] / [Isto razdoblje prethodne godine]
					</xs:documentation>
            </xs:annotation>
          </xs:element>
          <xs:element name="P1070640" type="decimal_18_2" nillable="false">
            <xs:annotation>
              <xs:documentation>
						[NOVČANI TIJEK OD POSLOVNIH AKTIVNOSTI] [6 Gubici od umanjenja vrijednosti za očekivane kreditne gubitke] / [Tekuće poslovno razdoblje]
					</xs:documentation>
            </xs:annotation>
          </xs:element>
          <xs:element name="P49617" type="decimal_18_2" nillable="false">
            <xs:annotation>
              <xs:documentation>
						[NOVČANI TIJEK OD POSLOVNIH AKTIVNOSTI] [7 Ostalo povećanje novčanog tijeka] / [Isto razdoblje prethodne godine]
					</xs:documentation>
            </xs:annotation>
          </xs:element>
          <xs:element name="P49618" type="decimal_18_2" nillable="false">
            <xs:annotation>
              <xs:documentation>
						[NOVČANI TIJEK OD POSLOVNIH AKTIVNOSTI] [7 Ostalo povećanje novčanog tijeka] / [Tekuće poslovno razdoblje]
					</xs:documentation>
            </xs:annotation>
          </xs:element>
          <xs:element name="P49629" type="decimal_18_2" nillable="false">
            <xs:annotation>
              <xs:documentation>
						[NOVČANI TIJEK OD POSLOVNIH AKTIVNOSTI] [I Ukupno povećanje novčanog tijeka od poslovnih aktivnosti] / [Isto razdoblje prethodne godine]
					</xs:documentation>
            </xs:annotation>
          </xs:element>
          <xs:element name="P49630" type="decimal_18_2" nillable="false">
            <xs:annotation>
              <xs:documentation>
						[NOVČANI TIJEK OD POSLOVNIH AKTIVNOSTI] [I Ukupno povećanje novčanog tijeka od poslovnih aktivnosti] / [Tekuće poslovno razdoblje]
					</xs:documentation>
            </xs:annotation>
          </xs:element>
          <xs:element name="P49619" type="decimal_18_2" nillable="false">
            <xs:annotation>
              <xs:documentation>
						[NOVČANI TIJEK OD POSLOVNIH AKTIVNOSTI] [1 Smanjenje kratkoročnih obveza] / [Isto razdoblje prethodne godine]
					</xs:documentation>
            </xs:annotation>
          </xs:element>
          <xs:element name="P49620" type="decimal_18_2" nillable="false">
            <xs:annotation>
              <xs:documentation>
						[NOVČANI TIJEK OD POSLOVNIH AKTIVNOSTI] [1 Smanjenje kratkoročnih obveza] / [Tekuće poslovno razdoblje]
					</xs:documentation>
            </xs:annotation>
          </xs:element>
          <xs:element name="P49621" type="decimal_18_2" nillable="false">
            <xs:annotation>
              <xs:documentation>
						[NOVČANI TIJEK OD POSLOVNIH AKTIVNOSTI] [2 Povećanje kratkotrajnih potraživanja] / [Isto razdoblje prethodne godine]
					</xs:documentation>
            </xs:annotation>
          </xs:element>
          <xs:element name="P49622" type="decimal_18_2" nillable="false">
            <xs:annotation>
              <xs:documentation>
						[NOVČANI TIJEK OD POSLOVNIH AKTIVNOSTI] [2 Povećanje kratkotrajnih potraživanja] / [Tekuće poslovno razdoblje]
					</xs:documentation>
            </xs:annotation>
          </xs:element>
          <xs:element name="P49623" type="decimal_18_2" nillable="false">
            <xs:annotation>
              <xs:documentation>
						[NOVČANI TIJEK OD POSLOVNIH AKTIVNOSTI] [3 Povećanje zaliha] / [Isto razdoblje prethodne godine]
					</xs:documentation>
            </xs:annotation>
          </xs:element>
          <xs:element name="P49624" type="decimal_18_2" nillable="false">
            <xs:annotation>
              <xs:documentation>
						[NOVČANI TIJEK OD POSLOVNIH AKTIVNOSTI] [3 Povećanje zaliha] / [Tekuće poslovno razdoblje]
					</xs:documentation>
            </xs:annotation>
          </xs:element>
          <xs:element name="P1070641" type="decimal_18_2" nillable="false">
            <xs:annotation>
              <xs:documentation>
						[NOVČANI TIJEK OD POSLOVNIH AKTIVNOSTI] [4 Dobit od ukidanja rezervacija za očekivane kreditne gubitke] / [Isto razdoblje prethodne godine]
					</xs:documentation>
            </xs:annotation>
          </xs:element>
          <xs:element name="P1070642" type="decimal_18_2" nillable="false">
            <xs:annotation>
              <xs:documentation>
						[NOVČANI TIJEK OD POSLOVNIH AKTIVNOSTI] [4 Dobit od ukidanja rezervacija za očekivane kreditne gubitke] / [Tekuće poslovno razdoblje]
					</xs:documentation>
            </xs:annotation>
          </xs:element>
          <xs:element name="P49625" type="decimal_18_2" nillable="false">
            <xs:annotation>
              <xs:documentation>
						[NOVČANI TIJEK OD POSLOVNIH AKTIVNOSTI] [5 Ostalo smanjenje novčanog tijeka] / [Isto razdoblje prethodne godine]
					</xs:documentation>
            </xs:annotation>
          </xs:element>
          <xs:element name="P49626" type="decimal_18_2" nillable="false">
            <xs:annotation>
              <xs:documentation>
						[NOVČANI TIJEK OD POSLOVNIH AKTIVNOSTI] [5 Ostalo smanjenje novčanog tijeka] / [Tekuće poslovno razdoblje]
					</xs:documentation>
            </xs:annotation>
          </xs:element>
          <xs:element name="P49627" type="decimal_18_2" nillable="false">
            <xs:annotation>
              <xs:documentation>
						[NOVČANI TIJEK OD POSLOVNIH AKTIVNOSTI] [II Ukupno smanjenje novčanog tijeka od poslovnih aktivnosti] / [Isto razdoblje prethodne godine]
					</xs:documentation>
            </xs:annotation>
          </xs:element>
          <xs:element name="P49628" type="decimal_18_2" nillable="false">
            <xs:annotation>
              <xs:documentation>
						[NOVČANI TIJEK OD POSLOVNIH AKTIVNOSTI] [II Ukupno smanjenje novčanog tijeka od poslovnih aktivnosti] / [Tekuće poslovno razdoblje]
					</xs:documentation>
            </xs:annotation>
          </xs:element>
          <xs:element name="P49587" type="decimal_18_2" nillable="false">
            <xs:annotation>
              <xs:documentation>
						[NOVČANI TIJEK OD INVESTICIJSKIH AKTIVNOSTI] [1 Novčani primici od prodaje dugotrajne materijalne i nematerijalne imovine] / [Isto razdoblje prethodne godine]
					</xs:documentation>
            </xs:annotation>
          </xs:element>
          <xs:element name="P49588" type="decimal_18_2" nillable="false">
            <xs:annotation>
              <xs:documentation>
						[NOVČANI TIJEK OD INVESTICIJSKIH AKTIVNOSTI] [1 Novčani primici od prodaje dugotrajne materijalne i nematerijalne imovine] / [Tekuće poslovno razdoblje]
					</xs:documentation>
            </xs:annotation>
          </xs:element>
          <xs:element name="P49589" type="decimal_18_2" nillable="false">
            <xs:annotation>
              <xs:documentation>
						[NOVČANI TIJEK OD INVESTICIJSKIH AKTIVNOSTI] [2 Novčani primici od prodaje vlasničkih i dužničkih instrumenata] / [Isto razdoblje prethodne godine]
					</xs:documentation>
            </xs:annotation>
          </xs:element>
          <xs:element name="P49590" type="decimal_18_2" nillable="false">
            <xs:annotation>
              <xs:documentation>
						[NOVČANI TIJEK OD INVESTICIJSKIH AKTIVNOSTI] [2 Novčani primici od prodaje vlasničkih i dužničkih instrumenata] / [Tekuće poslovno razdoblje]
					</xs:documentation>
            </xs:annotation>
          </xs:element>
          <xs:element name="P49591" type="decimal_18_2" nillable="false">
            <xs:annotation>
              <xs:documentation>
						[NOVČANI TIJEK OD INVESTICIJSKIH AKTIVNOSTI] [3 Novčani primici od kamata] / [Isto razdoblje prethodne godine]
					</xs:documentation>
            </xs:annotation>
          </xs:element>
          <xs:element name="P49592" type="decimal_18_2" nillable="false">
            <xs:annotation>
              <xs:documentation>
						[NOVČANI TIJEK OD INVESTICIJSKIH AKTIVNOSTI] [3 Novčani primici od kamata] / [Tekuće poslovno razdoblje]
					</xs:documentation>
            </xs:annotation>
          </xs:element>
          <xs:element name="P49593" type="decimal_18_2" nillable="false">
            <xs:annotation>
              <xs:documentation>
						[NOVČANI TIJEK OD INVESTICIJSKIH AKTIVNOSTI] [4 Novčani primici od dividendi] / [Isto razdoblje prethodne godine]
					</xs:documentation>
            </xs:annotation>
          </xs:element>
          <xs:element name="P49594" type="decimal_18_2" nillable="false">
            <xs:annotation>
              <xs:documentation>
						[NOVČANI TIJEK OD INVESTICIJSKIH AKTIVNOSTI] [4 Novčani primici od dividendi] / [Tekuće poslovno razdoblje]
					</xs:documentation>
            </xs:annotation>
          </xs:element>
          <xs:element name="P49595" type="decimal_18_2" nillable="false">
            <xs:annotation>
              <xs:documentation>
						[NOVČANI TIJEK OD INVESTICIJSKIH AKTIVNOSTI] [5 Ostali novčani primici od investicijskih aktivnosti] / [Isto razdoblje prethodne godine]
					</xs:documentation>
            </xs:annotation>
          </xs:element>
          <xs:element name="P49596" type="decimal_18_2" nillable="false">
            <xs:annotation>
              <xs:documentation>
						[NOVČANI TIJEK OD INVESTICIJSKIH AKTIVNOSTI] [5 Ostali novčani primici od investicijskih aktivnosti] / [Tekuće poslovno razdoblje]
					</xs:documentation>
            </xs:annotation>
          </xs:element>
          <xs:element name="P49597" type="decimal_18_2" nillable="false">
            <xs:annotation>
              <xs:documentation>
						[NOVČANI TIJEK OD INVESTICIJSKIH AKTIVNOSTI] [III Ukupno novčani primici od investicijskih aktivnosti] / [Isto razdoblje prethodne godine]
					</xs:documentation>
            </xs:annotation>
          </xs:element>
          <xs:element name="P49598" type="decimal_18_2" nillable="false">
            <xs:annotation>
              <xs:documentation>
						[NOVČANI TIJEK OD INVESTICIJSKIH AKTIVNOSTI] [III Ukupno novčani primici od investicijskih aktivnosti] / [Tekuće poslovno razdoblje]
					</xs:documentation>
            </xs:annotation>
          </xs:element>
          <xs:element name="P49599" type="decimal_18_2" nillable="false">
            <xs:annotation>
              <xs:documentation>
						[NOVČANI TIJEK OD INVESTICIJSKIH AKTIVNOSTI] [1 Novčani izdaci za kupnju dugotrajne materijalne i nematerijalne imovine] / [Isto razdoblje prethodne godine]
					</xs:documentation>
            </xs:annotation>
          </xs:element>
          <xs:element name="P49600" type="decimal_18_2" nillable="false">
            <xs:annotation>
              <xs:documentation>
						[NOVČANI TIJEK OD INVESTICIJSKIH AKTIVNOSTI] [1 Novčani izdaci za kupnju dugotrajne materijalne i nematerijalne imovine] / [Tekuće poslovno razdoblje]
					</xs:documentation>
            </xs:annotation>
          </xs:element>
          <xs:element name="P49601" type="decimal_18_2" nillable="false">
            <xs:annotation>
              <xs:documentation>
						[NOVČANI TIJEK OD INVESTICIJSKIH AKTIVNOSTI] [2 Novčani izdaci za stjecanje vlasničkih i dužničkih financijskih instrumenata] / [Isto razdoblje prethodne godine]
					</xs:documentation>
            </xs:annotation>
          </xs:element>
          <xs:element name="P49602" type="decimal_18_2" nillable="false">
            <xs:annotation>
              <xs:documentation>
						[NOVČANI TIJEK OD INVESTICIJSKIH AKTIVNOSTI] [2 Novčani izdaci za stjecanje vlasničkih i dužničkih financijskih instrumenata] / [Tekuće poslovno razdoblje]
					</xs:documentation>
            </xs:annotation>
          </xs:element>
          <xs:element name="P49603" type="decimal_18_2" nillable="false">
            <xs:annotation>
              <xs:documentation>
						[NOVČANI TIJEK OD INVESTICIJSKIH AKTIVNOSTI] [3 Ostali novčani izdaci od investicijskih aktivnosti] / [Isto razdoblje prethodne godine]
					</xs:documentation>
            </xs:annotation>
          </xs:element>
          <xs:element name="P49604" type="decimal_18_2" nillable="false">
            <xs:annotation>
              <xs:documentation>
						[NOVČANI TIJEK OD INVESTICIJSKIH AKTIVNOSTI] [3 Ostali novčani izdaci od investicijskih aktivnosti] / [Tekuće poslovno razdoblje]
					</xs:documentation>
            </xs:annotation>
          </xs:element>
          <xs:element name="P49605" type="decimal_18_2" nillable="false">
            <xs:annotation>
              <xs:documentation>
						[NOVČANI TIJEK OD INVESTICIJSKIH AKTIVNOSTI] [IV Ukupno novčani izdaci od investicijskih aktivnosti] / [Isto razdoblje prethodne godine]
					</xs:documentation>
            </xs:annotation>
          </xs:element>
          <xs:element name="P49606" type="decimal_18_2" nillable="false">
            <xs:annotation>
              <xs:documentation>
						[NOVČANI TIJEK OD INVESTICIJSKIH AKTIVNOSTI] [IV Ukupno novčani izdaci od investicijskih aktivnosti] / [Tekuće poslovno razdoblje]
					</xs:documentation>
            </xs:annotation>
          </xs:element>
          <xs:element name="P49567" type="decimal_18_2" nillable="false">
            <xs:annotation>
              <xs:documentation>
						[NOVČANI TIJEK OD FINANCIJSKIH AKTIVNOSTI] [1 Novčani primici od izdavanja vlasničkih i dužničkih financijskih instrumenata] / [Isto razdoblje prethodne godine]
					</xs:documentation>
            </xs:annotation>
          </xs:element>
          <xs:element name="P49568" type="decimal_18_2" nillable="false">
            <xs:annotation>
              <xs:documentation>
						[NOVČANI TIJEK OD FINANCIJSKIH AKTIVNOSTI] [1 Novčani primici od izdavanja vlasničkih i dužničkih financijskih instrumenata] / [Tekuće poslovno razdoblje]
					</xs:documentation>
            </xs:annotation>
          </xs:element>
          <xs:element name="P49569" type="decimal_18_2" nillable="false">
            <xs:annotation>
              <xs:documentation>
						[NOVČANI TIJEK OD FINANCIJSKIH AKTIVNOSTI] [2 Novčani primici od glavnice kredita, zadužnica, pozajmica i drugih posudbi] / [Isto razdoblje prethodne godine]
					</xs:documentation>
            </xs:annotation>
          </xs:element>
          <xs:element name="P49570" type="decimal_18_2" nillable="false">
            <xs:annotation>
              <xs:documentation>
						[NOVČANI TIJEK OD FINANCIJSKIH AKTIVNOSTI] [2 Novčani primici od glavnice kredita, zadužnica, pozajmica i drugih posudbi] / [Tekuće poslovno razdoblje]
					</xs:documentation>
            </xs:annotation>
          </xs:element>
          <xs:element name="P49571" type="decimal_18_2" nillable="false">
            <xs:annotation>
              <xs:documentation>
						[NOVČANI TIJEK OD FINANCIJSKIH AKTIVNOSTI] [3 Ostali primici od financijskih aktivnosti] / [Isto razdoblje prethodne godine]
					</xs:documentation>
            </xs:annotation>
          </xs:element>
          <xs:element name="P49572" type="decimal_18_2" nillable="false">
            <xs:annotation>
              <xs:documentation>
						[NOVČANI TIJEK OD FINANCIJSKIH AKTIVNOSTI] [3 Ostali primici od financijskih aktivnosti] / [Tekuće poslovno razdoblje]
					</xs:documentation>
            </xs:annotation>
          </xs:element>
          <xs:element name="P49573" type="decimal_18_2" nillable="false">
            <xs:annotation>
              <xs:documentation>
						[NOVČANI TIJEK OD FINANCIJSKIH AKTIVNOSTI] [V Ukupno novčani primici od financijskih aktivnosti] / [Isto razdoblje prethodne godine]
					</xs:documentation>
            </xs:annotation>
          </xs:element>
          <xs:element name="P49574" type="decimal_18_2" nillable="false">
            <xs:annotation>
              <xs:documentation>
						[NOVČANI TIJEK OD FINANCIJSKIH AKTIVNOSTI] [V Ukupno novčani primici od financijskih aktivnosti] / [Tekuće poslovno razdoblje]
					</xs:documentation>
            </xs:annotation>
          </xs:element>
          <xs:element name="P49575" type="decimal_18_2" nillable="false">
            <xs:annotation>
              <xs:documentation>
						[NOVČANI TIJEK OD FINANCIJSKIH AKTIVNOSTI] [1 Novčani izdaci za otplatu glavnice kredita i obveznica] / [Isto razdoblje prethodne godine]
					</xs:documentation>
            </xs:annotation>
          </xs:element>
          <xs:element name="P49576" type="decimal_18_2" nillable="false">
            <xs:annotation>
              <xs:documentation>
						[NOVČANI TIJEK OD FINANCIJSKIH AKTIVNOSTI] [1 Novčani izdaci za otplatu glavnice kredita i obveznica] / [Tekuće poslovno razdoblje]
					</xs:documentation>
            </xs:annotation>
          </xs:element>
          <xs:element name="P49577" type="decimal_18_2" nillable="false">
            <xs:annotation>
              <xs:documentation>
						[NOVČANI TIJEK OD FINANCIJSKIH AKTIVNOSTI] [2 Novčani izdaci za isplatu dividendi] / [Isto razdoblje prethodne godine]
					</xs:documentation>
            </xs:annotation>
          </xs:element>
          <xs:element name="P49578" type="decimal_18_2" nillable="false">
            <xs:annotation>
              <xs:documentation>
						[NOVČANI TIJEK OD FINANCIJSKIH AKTIVNOSTI] [2 Novčani izdaci za isplatu dividendi] / [Tekuće poslovno razdoblje]
					</xs:documentation>
            </xs:annotation>
          </xs:element>
          <xs:element name="P49579" type="decimal_18_2" nillable="false">
            <xs:annotation>
              <xs:documentation>
						[NOVČANI TIJEK OD FINANCIJSKIH AKTIVNOSTI] [3 Novčani izdaci za financijski najam] / [Isto razdoblje prethodne godine]
					</xs:documentation>
            </xs:annotation>
          </xs:element>
          <xs:element name="P49580" type="decimal_18_2" nillable="false">
            <xs:annotation>
              <xs:documentation>
						[NOVČANI TIJEK OD FINANCIJSKIH AKTIVNOSTI] [3 Novčani izdaci za financijski najam] / [Tekuće poslovno razdoblje]
					</xs:documentation>
            </xs:annotation>
          </xs:element>
          <xs:element name="P49581" type="decimal_18_2" nillable="false">
            <xs:annotation>
              <xs:documentation>
						[NOVČANI TIJEK OD FINANCIJSKIH AKTIVNOSTI] [4 Novčani izdaci za otkup vlastitih dionica] / [Isto razdoblje prethodne godine]
					</xs:documentation>
            </xs:annotation>
          </xs:element>
          <xs:element name="P49582" type="decimal_18_2" nillable="false">
            <xs:annotation>
              <xs:documentation>
						[NOVČANI TIJEK OD FINANCIJSKIH AKTIVNOSTI] [4 Novčani izdaci za otkup vlastitih dionica] / [Tekuće poslovno razdoblje]
					</xs:documentation>
            </xs:annotation>
          </xs:element>
          <xs:element name="P49583" type="decimal_18_2" nillable="false">
            <xs:annotation>
              <xs:documentation>
						[NOVČANI TIJEK OD FINANCIJSKIH AKTIVNOSTI] [5 Ostali novčani izdaci od financijskih aktivnosti] / [Isto razdoblje prethodne godine]
					</xs:documentation>
            </xs:annotation>
          </xs:element>
          <xs:element name="P49584" type="decimal_18_2" nillable="false">
            <xs:annotation>
              <xs:documentation>
						[NOVČANI TIJEK OD FINANCIJSKIH AKTIVNOSTI] [5 Ostali novčani izdaci od financijskih aktivnosti] / [Tekuće poslovno razdoblje]
					</xs:documentation>
            </xs:annotation>
          </xs:element>
          <xs:element name="P49585" type="decimal_18_2" nillable="false">
            <xs:annotation>
              <xs:documentation>
						[NOVČANI TIJEK OD FINANCIJSKIH AKTIVNOSTI] [VI Ukupno novčani izdaci od financijskih aktivnosti] / [Isto razdoblje prethodne godine]
					</xs:documentation>
            </xs:annotation>
          </xs:element>
          <xs:element name="P49586" type="decimal_18_2" nillable="false">
            <xs:annotation>
              <xs:documentation>
						[NOVČANI TIJEK OD FINANCIJSKIH AKTIVNOSTI] [VI Ukupno novčani izdaci od financijskih aktivnosti] / [Tekuće poslovno razdoblje]
					</xs:documentation>
            </xs:annotation>
          </xs:element>
          <xs:element name="P49565" type="decimal_18_2" nillable="false">
            <xs:annotation>
              <xs:documentation>
						[] [VII Novac i novčani ekvivalenti na početku razdoblja] / [Isto razdoblje prethodne godine]
					</xs:documentation>
            </xs:annotation>
          </xs:element>
          <xs:element name="P49566" type="decimal_18_2" nillable="false">
            <xs:annotation>
              <xs:documentation>
						[] [VII Novac i novčani ekvivalenti na početku razdoblja] / [Tekuće poslovno razdoblje]
					</xs:documentation>
            </xs:annotation>
          </xs:element>
          <xs:element name="P49563" type="decimal_18_2" nillable="false">
            <xs:annotation>
              <xs:documentation>
						[] [VIII Povećanje  novca i novčanih ekvivalenata] / [Isto razdoblje prethodne godine]
					</xs:documentation>
            </xs:annotation>
          </xs:element>
          <xs:element name="P49564" type="decimal_18_2" nillable="false">
            <xs:annotation>
              <xs:documentation>
						[] [VIII Povećanje  novca i novčanih ekvivalenata] / [Tekuće poslovno razdoblje]
					</xs:documentation>
            </xs:annotation>
          </xs:element>
          <xs:element name="P49561" type="decimal_18_2" nillable="false">
            <xs:annotation>
              <xs:documentation>
						[] [IX Smanjenje novca i novčanih ekvivalenata] / [Isto razdoblje prethodne godine]
					</xs:documentation>
            </xs:annotation>
          </xs:element>
          <xs:element name="P49562" type="decimal_18_2" nillable="false">
            <xs:annotation>
              <xs:documentation>
						[] [IX Smanjenje novca i novčanih ekvivalenata] / [Tekuće poslovno razdoblje]
					</xs:documentation>
            </xs:annotation>
          </xs:element>
          <xs:element name="P49559" type="decimal_18_2" nillable="false">
            <xs:annotation>
              <xs:documentation>
						[] [X Novac i novčani ekvivalenti na kraju razdoblja] / [Isto razdoblje prethodne godine]
					</xs:documentation>
            </xs:annotation>
          </xs:element>
          <xs:element name="P49560" type="decimal_18_2" nillable="false">
            <xs:annotation>
              <xs:documentation>
						[] [X Novac i novčani ekvivalenti na kraju razdoblja] / [Tekuće poslovno razdoblje]
					</xs:documentation>
            </xs:annotation>
          </xs:element>
        </xs:all>
      </xs:complexType>
      <xs:complexType name="IPK_1000356">
        <xs:annotation>
          <xs:documentation>
				Izvještaj o promjenama kapitala, ZSE, tromjesečni
			</xs:documentation>
        </xs:annotation>
        <xs:all>
          <xs:element name="P1026604" type="decimal_18_2" nillable="false"/>
          <xs:element name="P1026605" type="decimal_18_2" nillable="false"/>
          <xs:element name="P1026606" type="decimal_18_2" nillable="false"/>
          <xs:element name="P1026607" type="decimal_18_2" nillable="false"/>
          <xs:element name="P1026608" type="decimal_18_2" nillable="false"/>
          <xs:element name="P1026609" type="decimal_18_2" nillable="false"/>
          <xs:element name="P1026610" type="decimal_18_2" nillable="false"/>
          <xs:element name="P1026611" type="decimal_18_2" nillable="false"/>
          <xs:element name="P1026612" type="decimal_18_2" nillable="false"/>
          <xs:element name="P1004159" type="decimal_2_2" nillable="false"/>
          <xs:element name="P1004160" type="decimal_2_2" nillable="false"/>
          <xs:element name="P1004161" type="decimal_2_2" nillable="false"/>
          <xs:element name="P1004162" type="decimal_2_2" nillable="false"/>
          <xs:element name="P1004163" type="decimal_2_2" nillable="false"/>
          <xs:element name="P1004164" type="decimal_2_2" nillable="false"/>
          <xs:element name="P1004165" type="decimal_2_2" nillable="false"/>
          <xs:element name="P1004166" type="decimal_2_2" nillable="false"/>
          <xs:element name="P1004167" type="decimal_2_2" nillable="false"/>
          <xs:element name="P1004168" type="decimal_2_2" nillable="false"/>
          <xs:element name="P1004169" type="decimal_2_2" nillable="false"/>
          <xs:element name="P1004170" type="decimal_2_2" nillable="false"/>
          <xs:element name="P1004171" type="decimal_2_2" nillable="false"/>
          <xs:element name="P1004172" type="decimal_2_2" nillable="false"/>
          <xs:element name="P1004173" type="decimal_2_2" nillable="false"/>
          <xs:element name="P1004174" type="decimal_2_2" nillable="false"/>
          <xs:element name="P1004175" type="decimal_2_2" nillable="false"/>
          <xs:element name="P1004176" type="decimal_2_2" nillable="false"/>
          <xs:element name="P1026613" type="decimal_18_2" nillable="false"/>
          <xs:element name="P1026614" type="decimal_18_2" nillable="false"/>
          <xs:element name="P1026615" type="decimal_18_2" nillable="false"/>
          <xs:element name="P1026616" type="decimal_18_2" nillable="false"/>
          <xs:element name="P1026617" type="decimal_18_2" nillable="false"/>
          <xs:element name="P1026618" type="decimal_18_2" nillable="false"/>
          <xs:element name="P1026619" type="decimal_18_2" nillable="false"/>
          <xs:element name="P1026620" type="decimal_18_2" nillable="false"/>
          <xs:element name="P1026621" type="decimal_18_2" nillable="false"/>
          <xs:element name="P1004177" type="decimal_2_2" nillable="false"/>
          <xs:element name="P1004193" type="decimal_2_2" nillable="false"/>
          <xs:element name="P1004194" type="decimal_2_2" nillable="false"/>
          <xs:element name="P1004195" type="decimal_2_2" nillable="false"/>
          <xs:element name="P1004196" type="decimal_2_2" nillable="false"/>
          <xs:element name="P1004197" type="decimal_2_2" nillable="false"/>
          <xs:element name="P1004198" type="decimal_2_2" nillable="false"/>
          <xs:element name="P1004199" type="decimal_2_2" nillable="false"/>
          <xs:element name="P1004200" type="decimal_2_2" nillable="false"/>
          <xs:element name="P1004201" type="decimal_2_2" nillable="false"/>
          <xs:element name="P1004202" type="decimal_2_2" nillable="false"/>
          <xs:element name="P1004203" type="decimal_2_2" nillable="false"/>
          <xs:element name="P1004204" type="decimal_2_2" nillable="false"/>
          <xs:element name="P1004205" type="decimal_2_2" nillable="false"/>
          <xs:element name="P1004206" type="decimal_2_2" nillable="false"/>
          <xs:element name="P1004207" type="decimal_2_2" nillable="false"/>
          <xs:element name="P1004208" type="decimal_2_2" nillable="false"/>
          <xs:element name="P1004209" type="decimal_2_2" nillable="false"/>
          <xs:element name="P1004210" type="decimal_2_2" nillable="false"/>
          <xs:element name="P1004211" type="decimal_2_2" nillable="false"/>
          <xs:element name="P1004212" type="decimal_2_2" nillable="false"/>
          <xs:element name="P1004213" type="decimal_2_2" nillable="false"/>
          <xs:element name="P1004214" type="decimal_2_2" nillable="false"/>
          <xs:element name="P1004215" type="decimal_2_2" nillable="false"/>
          <xs:element name="P1004216" type="decimal_2_2" nillable="false"/>
          <xs:element name="P1004217" type="decimal_2_2" nillable="false"/>
          <xs:element name="P1004218" type="decimal_2_2" nillable="false"/>
          <xs:element name="P1026622" type="decimal_18_2" nillable="false"/>
          <xs:element name="P1026623" type="decimal_18_2" nillable="false"/>
          <xs:element name="P1026624" type="decimal_18_2" nillable="false"/>
          <xs:element name="P1026625" type="decimal_18_2" nillable="false"/>
          <xs:element name="P1026626" type="decimal_18_2" nillable="false"/>
          <xs:element name="P1026627" type="decimal_18_2" nillable="false"/>
          <xs:element name="P1026628" type="decimal_18_2" nillable="false"/>
          <xs:element name="P1026629" type="decimal_18_2" nillable="false"/>
          <xs:element name="P1026630" type="decimal_18_2" nillable="false"/>
          <xs:element name="P1004219" type="decimal_2_2" nillable="false"/>
          <xs:element name="P1004220" type="decimal_2_2" nillable="false"/>
          <xs:element name="P1004221" type="decimal_2_2" nillable="false"/>
          <xs:element name="P1004222" type="decimal_2_2" nillable="false"/>
          <xs:element name="P1004223" type="decimal_2_2" nillable="false"/>
          <xs:element name="P1004224" type="decimal_2_2" nillable="false"/>
          <xs:element name="P1004225" type="decimal_2_2" nillable="false"/>
          <xs:element name="P1004226" type="decimal_2_2" nillable="false"/>
          <xs:element name="P1004227" type="decimal_2_2" nillable="false"/>
          <xs:element name="P1004228" type="decimal_2_2" nillable="false"/>
          <xs:element name="P1004229" type="decimal_2_2" nillable="false"/>
          <xs:element name="P1004230" type="decimal_2_2" nillable="false"/>
          <xs:element name="P1004231" type="decimal_2_2" nillable="false"/>
          <xs:element name="P1004232" type="decimal_2_2" nillable="false"/>
          <xs:element name="P1004233" type="decimal_2_2" nillable="false"/>
          <xs:element name="P1004234" type="decimal_2_2" nillable="false"/>
          <xs:element name="P1004235" type="decimal_2_2" nillable="false"/>
          <xs:element name="P1004236" type="decimal_2_2" nillable="false"/>
          <xs:element name="P1004237" type="decimal_2_2" nillable="false"/>
          <xs:element name="P1004238" type="decimal_2_2" nillable="false"/>
          <xs:element name="P1004239" type="decimal_2_2" nillable="false"/>
          <xs:element name="P1004240" type="decimal_2_2" nillable="false"/>
          <xs:element name="P1004241" type="decimal_2_2" nillable="false"/>
          <xs:element name="P1004242" type="decimal_2_2" nillable="false"/>
          <xs:element name="P1004243" type="decimal_2_2" nillable="false"/>
          <xs:element name="P1004244" type="decimal_2_2" nillable="false"/>
          <xs:element name="P1004245" type="decimal_2_2" nillable="false"/>
          <xs:element name="P1004246" type="decimal_2_2" nillable="false"/>
          <xs:element name="P1004247" type="decimal_2_2" nillable="false"/>
          <xs:element name="P1004248" type="decimal_2_2" nillable="false"/>
          <xs:element name="P1004249" type="decimal_2_2" nillable="false"/>
          <xs:element name="P1004250" type="decimal_2_2" nillable="false"/>
          <xs:element name="P1004251" type="decimal_2_2" nillable="false"/>
          <xs:element name="P1004252" type="decimal_2_2" nillable="false"/>
          <xs:element name="P1004253" type="decimal_2_2" nillable="false"/>
          <xs:element name="P1004254" type="decimal_2_2" nillable="false"/>
          <xs:element name="P1004255" type="decimal_2_2" nillable="false"/>
          <xs:element name="P1004256" type="decimal_2_2" nillable="false"/>
          <xs:element name="P1004257" type="decimal_2_2" nillable="false"/>
          <xs:element name="P1004258" type="decimal_2_2" nillable="false"/>
          <xs:element name="P1004259" type="decimal_2_2" nillable="false"/>
          <xs:element name="P1004260" type="decimal_2_2" nillable="false"/>
          <xs:element name="P1004261" type="decimal_2_2" nillable="false"/>
          <xs:element name="P1004262" type="decimal_2_2" nillable="false"/>
          <xs:element name="P1004263" type="decimal_2_2" nillable="false"/>
          <xs:element name="P1026631" type="decimal_18_2" nillable="false"/>
          <xs:element name="P1026632" type="decimal_18_2" nillable="false"/>
          <xs:element name="P1026633" type="decimal_18_2" nillable="false"/>
          <xs:element name="P1026634" type="decimal_18_2" nillable="false"/>
          <xs:element name="P1026635" type="decimal_18_2" nillable="false"/>
          <xs:element name="P1026636" type="decimal_18_2" nillable="false"/>
          <xs:element name="P1026637" type="decimal_18_2" nillable="false"/>
          <xs:element name="P1026638" type="decimal_18_2" nillable="false"/>
          <xs:element name="P1026639" type="decimal_18_2" nillable="false"/>
          <xs:element name="P1004264" type="decimal_2_2" nillable="false"/>
          <xs:element name="P1004265" type="decimal_2_2" nillable="false"/>
          <xs:element name="P1004266" type="decimal_2_2" nillable="false"/>
          <xs:element name="P1004267" type="decimal_2_2" nillable="false"/>
          <xs:element name="P1004268" type="decimal_2_2" nillable="false"/>
          <xs:element name="P1004269" type="decimal_2_2" nillable="false"/>
          <xs:element name="P1004270" type="decimal_2_2" nillable="false"/>
          <xs:element name="P1004271" type="decimal_2_2" nillable="false"/>
          <xs:element name="P1004272" type="decimal_2_2" nillable="false"/>
          <xs:element name="P1004273" type="decimal_2_2" nillable="false"/>
          <xs:element name="P1004274" type="decimal_2_2" nillable="false"/>
          <xs:element name="P1004275" type="decimal_2_2" nillable="false"/>
          <xs:element name="P1004276" type="decimal_2_2" nillable="false"/>
          <xs:element name="P1004277" type="decimal_2_2" nillable="false"/>
          <xs:element name="P1004278" type="decimal_2_2" nillable="false"/>
          <xs:element name="P1004279" type="decimal_2_2" nillable="false"/>
          <xs:element name="P1004280" type="decimal_2_2" nillable="false"/>
          <xs:element name="P1004281" type="decimal_2_2" nillable="false"/>
          <xs:element name="P1026640" type="decimal_18_2" nillable="false"/>
          <xs:element name="P1026641" type="decimal_18_2" nillable="false"/>
          <xs:element name="P1026642" type="decimal_18_2" nillable="false"/>
          <xs:element name="P1026643" type="decimal_18_2" nillable="false"/>
          <xs:element name="P1026644" type="decimal_18_2" nillable="false"/>
          <xs:element name="P1026645" type="decimal_18_2" nillable="false"/>
          <xs:element name="P1026646" type="decimal_18_2" nillable="false"/>
          <xs:element name="P1026647" type="decimal_18_2" nillable="false"/>
          <xs:element name="P1026648" type="decimal_18_2" nillable="false"/>
          <xs:element name="P1026649" type="decimal_18_2" nillable="false"/>
          <xs:element name="P1026650" type="decimal_18_2" nillable="false"/>
          <xs:element name="P1026651" type="decimal_18_2" nillable="false"/>
          <xs:element name="P1026652" type="decimal_18_2" nillable="false"/>
          <xs:element name="P1026653" type="decimal_18_2" nillable="false"/>
          <xs:element name="P1026654" type="decimal_18_2" nillable="false"/>
          <xs:element name="P1026655" type="decimal_18_2" nillable="false"/>
          <xs:element name="P1026656" type="decimal_18_2" nillable="false"/>
          <xs:element name="P1026657" type="decimal_18_2" nillable="false"/>
          <xs:element name="P1004282" type="decimal_2_2" nillable="false"/>
          <xs:element name="P1004283" type="decimal_2_2" nillable="false"/>
          <xs:element name="P1004284" type="decimal_2_2" nillable="false"/>
          <xs:element name="P1004285" type="decimal_2_2" nillable="false"/>
          <xs:element name="P1004286" type="decimal_2_2" nillable="false"/>
          <xs:element name="P1004287" type="decimal_2_2" nillable="false"/>
          <xs:element name="P1004288" type="decimal_2_2" nillable="false"/>
          <xs:element name="P1004289" type="decimal_2_2" nillable="false"/>
          <xs:element name="P1004290" type="decimal_2_2" nillable="false"/>
          <xs:element name="P1004291" type="decimal_2_2" nillable="false"/>
          <xs:element name="P1004292" type="decimal_2_2" nillable="false"/>
          <xs:element name="P1004293" type="decimal_2_2" nillable="false"/>
          <xs:element name="P1004294" type="decimal_2_2" nillable="false"/>
          <xs:element name="P1004295" type="decimal_2_2" nillable="false"/>
          <xs:element name="P1004296" type="decimal_2_2" nillable="false"/>
          <xs:element name="P1004297" type="decimal_2_2" nillable="false"/>
          <xs:element name="P1004298" type="decimal_2_2" nillable="false"/>
          <xs:element name="P1004299" type="decimal_2_2" nillable="false"/>
          <xs:element name="P1026658" type="decimal_18_2" nillable="false"/>
          <xs:element name="P1026659" type="decimal_18_2" nillable="false"/>
          <xs:element name="P1026660" type="decimal_18_2" nillable="false"/>
          <xs:element name="P1026661" type="decimal_18_2" nillable="false"/>
          <xs:element name="P1026662" type="decimal_18_2" nillable="false"/>
          <xs:element name="P1026663" type="decimal_18_2" nillable="false"/>
          <xs:element name="P1026664" type="decimal_18_2" nillable="false"/>
          <xs:element name="P1026665" type="decimal_18_2" nillable="false"/>
          <xs:element name="P1026666" type="decimal_18_2" nillable="false"/>
          <xs:element name="P1004300" type="decimal_2_2" nillable="false"/>
          <xs:element name="P1004301" type="decimal_2_2" nillable="false"/>
          <xs:element name="P1004302" type="decimal_2_2" nillable="false"/>
          <xs:element name="P1004303" type="decimal_2_2" nillable="false"/>
          <xs:element name="P1004304" type="decimal_2_2" nillable="false"/>
          <xs:element name="P1004305" type="decimal_2_2" nillable="false"/>
          <xs:element name="P1004306" type="decimal_2_2" nillable="false"/>
          <xs:element name="P1004307" type="decimal_2_2" nillable="false"/>
          <xs:element name="P1004308" type="decimal_2_2" nillable="false"/>
          <xs:element name="P1004309" type="decimal_2_2" nillable="false"/>
          <xs:element name="P1004310" type="decimal_2_2" nillable="false"/>
          <xs:element name="P1004311" type="decimal_2_2" nillable="false"/>
          <xs:element name="P1004312" type="decimal_2_2" nillable="false"/>
          <xs:element name="P1004313" type="decimal_2_2" nillable="false"/>
          <xs:element name="P1004314" type="decimal_2_2" nillable="false"/>
          <xs:element name="P1004315" type="decimal_2_2" nillable="false"/>
          <xs:element name="P1004316" type="decimal_2_2" nillable="false"/>
          <xs:element name="P1004317" type="decimal_2_2" nillable="false"/>
          <xs:element name="P1004318" type="decimal_2_2" nillable="false"/>
          <xs:element name="P1004319" type="decimal_2_2" nillable="false"/>
          <xs:element name="P1004320" type="decimal_2_2" nillable="false"/>
          <xs:element name="P1004321" type="decimal_2_2" nillable="false"/>
          <xs:element name="P1004322" type="decimal_2_2" nillable="false"/>
          <xs:element name="P1004323" type="decimal_2_2" nillable="false"/>
          <xs:element name="P1004324" type="decimal_2_2" nillable="false"/>
          <xs:element name="P1004325" type="decimal_2_2" nillable="false"/>
          <xs:element name="P1004326" type="decimal_2_2" nillable="false"/>
          <xs:element name="P1004327" type="decimal_2_2" nillable="false"/>
          <xs:element name="P1004328" type="decimal_2_2" nillable="false"/>
          <xs:element name="P1004329" type="decimal_2_2" nillable="false"/>
          <xs:element name="P1004330" type="decimal_2_2" nillable="false"/>
          <xs:element name="P1004331" type="decimal_2_2" nillable="false"/>
          <xs:element name="P1004332" type="decimal_2_2" nillable="false"/>
          <xs:element name="P1004333" type="decimal_2_2" nillable="false"/>
          <xs:element name="P1004334" type="decimal_2_2" nillable="false"/>
          <xs:element name="P1004335" type="decimal_2_2" nillable="false"/>
          <xs:element name="P1004336" type="decimal_2_2" nillable="false"/>
          <xs:element name="P1004337" type="decimal_2_2" nillable="false"/>
          <xs:element name="P1004338" type="decimal_2_2" nillable="false"/>
          <xs:element name="P1004339" type="decimal_2_2" nillable="false"/>
          <xs:element name="P1004340" type="decimal_2_2" nillable="false"/>
          <xs:element name="P1004341" type="decimal_2_2" nillable="false"/>
          <xs:element name="P1004342" type="decimal_2_2" nillable="false"/>
          <xs:element name="P1004343" type="decimal_2_2" nillable="false"/>
          <xs:element name="P1004344" type="decimal_2_2" nillable="false"/>
        </xs:all>
      </xs:complexType>
    </xs:schema>
  </Schema>
  <Map ID="1"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ZSE/Izvjesce/Godina" xmlDataType="integer"/>
    </xmlCellPr>
  </singleXmlCell>
  <singleXmlCell id="2" r="E8" connectionId="0">
    <xmlCellPr id="1" uniqueName="Period">
      <xmlPr mapId="1" xpath="/TFI-IZD-ZSE/Izvjesce/Period" xmlDataType="short"/>
    </xmlCellPr>
  </singleXmlCell>
  <singleXmlCell id="3" r="C17" connectionId="0">
    <xmlCellPr id="1" uniqueName="sif_ust">
      <xmlPr mapId="1" xpath="/TFI-IZD-ZSE/Izvjesce/sif_ust" xmlDataType="string"/>
    </xmlCellPr>
  </singleXmlCell>
  <singleXmlCell id="4" r="C31" connectionId="0">
    <xmlCellPr id="1" uniqueName="AtribIzv">
      <xmlPr mapId="1" xpath="/TFI-IZD-ZSE/Izvjesce/AtribIzv" xmlDataType="string"/>
    </xmlCellPr>
  </singleXmlCell>
</singleXmlCells>
</file>

<file path=xl/tables/tableSingleCells2.xml><?xml version="1.0" encoding="utf-8"?>
<singleXmlCells xmlns="http://schemas.openxmlformats.org/spreadsheetml/2006/main">
  <singleXmlCell id="7" r="H8" connectionId="0">
    <xmlCellPr id="1" uniqueName="P48272">
      <xmlPr mapId="1" xpath="/TFI-IZD-ZSE/Bilanca_1000352/P48272" xmlDataType="decimal"/>
    </xmlCellPr>
  </singleXmlCell>
  <singleXmlCell id="8" r="I8" connectionId="0">
    <xmlCellPr id="1" uniqueName="P48295">
      <xmlPr mapId="1" xpath="/TFI-IZD-ZSE/Bilanca_1000352/P48295" xmlDataType="decimal"/>
    </xmlCellPr>
  </singleXmlCell>
  <singleXmlCell id="9" r="H9" connectionId="0">
    <xmlCellPr id="1" uniqueName="P48273">
      <xmlPr mapId="1" xpath="/TFI-IZD-ZSE/Bilanca_1000352/P48273" xmlDataType="decimal"/>
    </xmlCellPr>
  </singleXmlCell>
  <singleXmlCell id="10" r="I9" connectionId="0">
    <xmlCellPr id="1" uniqueName="P48296">
      <xmlPr mapId="1" xpath="/TFI-IZD-ZSE/Bilanca_1000352/P48296" xmlDataType="decimal"/>
    </xmlCellPr>
  </singleXmlCell>
  <singleXmlCell id="11" r="H10" connectionId="0">
    <xmlCellPr id="1" uniqueName="P48274">
      <xmlPr mapId="1" xpath="/TFI-IZD-ZSE/Bilanca_1000352/P48274" xmlDataType="decimal"/>
    </xmlCellPr>
  </singleXmlCell>
  <singleXmlCell id="12" r="I10" connectionId="0">
    <xmlCellPr id="1" uniqueName="P48297">
      <xmlPr mapId="1" xpath="/TFI-IZD-ZSE/Bilanca_1000352/P48297" xmlDataType="decimal"/>
    </xmlCellPr>
  </singleXmlCell>
  <singleXmlCell id="13" r="H11" connectionId="0">
    <xmlCellPr id="1" uniqueName="P1071433">
      <xmlPr mapId="1" xpath="/TFI-IZD-ZSE/Bilanca_1000352/P1071433" xmlDataType="decimal"/>
    </xmlCellPr>
  </singleXmlCell>
  <singleXmlCell id="14" r="I11" connectionId="0">
    <xmlCellPr id="1" uniqueName="P1071434">
      <xmlPr mapId="1" xpath="/TFI-IZD-ZSE/Bilanca_1000352/P1071434" xmlDataType="decimal"/>
    </xmlCellPr>
  </singleXmlCell>
  <singleXmlCell id="15" r="H12" connectionId="0">
    <xmlCellPr id="1" uniqueName="P48275">
      <xmlPr mapId="1" xpath="/TFI-IZD-ZSE/Bilanca_1000352/P48275" xmlDataType="decimal"/>
    </xmlCellPr>
  </singleXmlCell>
  <singleXmlCell id="16" r="I12" connectionId="0">
    <xmlCellPr id="1" uniqueName="P48298">
      <xmlPr mapId="1" xpath="/TFI-IZD-ZSE/Bilanca_1000352/P48298" xmlDataType="decimal"/>
    </xmlCellPr>
  </singleXmlCell>
  <singleXmlCell id="17" r="H13" connectionId="0">
    <xmlCellPr id="1" uniqueName="P48277">
      <xmlPr mapId="1" xpath="/TFI-IZD-ZSE/Bilanca_1000352/P48277" xmlDataType="decimal"/>
    </xmlCellPr>
  </singleXmlCell>
  <singleXmlCell id="18" r="I13" connectionId="0">
    <xmlCellPr id="1" uniqueName="P48300">
      <xmlPr mapId="1" xpath="/TFI-IZD-ZSE/Bilanca_1000352/P48300" xmlDataType="decimal"/>
    </xmlCellPr>
  </singleXmlCell>
  <singleXmlCell id="19" r="H14" connectionId="0">
    <xmlCellPr id="1" uniqueName="P1070358">
      <xmlPr mapId="1" xpath="/TFI-IZD-ZSE/Bilanca_1000352/P1070358" xmlDataType="decimal"/>
    </xmlCellPr>
  </singleXmlCell>
  <singleXmlCell id="20" r="I14" connectionId="0">
    <xmlCellPr id="1" uniqueName="P1070360">
      <xmlPr mapId="1" xpath="/TFI-IZD-ZSE/Bilanca_1000352/P1070360" xmlDataType="decimal"/>
    </xmlCellPr>
  </singleXmlCell>
  <singleXmlCell id="21" r="H15" connectionId="0">
    <xmlCellPr id="1" uniqueName="P1070361">
      <xmlPr mapId="1" xpath="/TFI-IZD-ZSE/Bilanca_1000352/P1070361" xmlDataType="decimal"/>
    </xmlCellPr>
  </singleXmlCell>
  <singleXmlCell id="22" r="I15" connectionId="0">
    <xmlCellPr id="1" uniqueName="P1070362">
      <xmlPr mapId="1" xpath="/TFI-IZD-ZSE/Bilanca_1000352/P1070362" xmlDataType="decimal"/>
    </xmlCellPr>
  </singleXmlCell>
  <singleXmlCell id="23" r="H16" connectionId="0">
    <xmlCellPr id="1" uniqueName="P48289">
      <xmlPr mapId="1" xpath="/TFI-IZD-ZSE/Bilanca_1000352/P48289" xmlDataType="decimal"/>
    </xmlCellPr>
  </singleXmlCell>
  <singleXmlCell id="24" r="I16" connectionId="0">
    <xmlCellPr id="1" uniqueName="P48312">
      <xmlPr mapId="1" xpath="/TFI-IZD-ZSE/Bilanca_1000352/P48312" xmlDataType="decimal"/>
    </xmlCellPr>
  </singleXmlCell>
  <singleXmlCell id="25" r="H17" connectionId="0">
    <xmlCellPr id="1" uniqueName="P48290">
      <xmlPr mapId="1" xpath="/TFI-IZD-ZSE/Bilanca_1000352/P48290" xmlDataType="decimal"/>
    </xmlCellPr>
  </singleXmlCell>
  <singleXmlCell id="26" r="I17" connectionId="0">
    <xmlCellPr id="1" uniqueName="P48313">
      <xmlPr mapId="1" xpath="/TFI-IZD-ZSE/Bilanca_1000352/P48313" xmlDataType="decimal"/>
    </xmlCellPr>
  </singleXmlCell>
  <singleXmlCell id="27" r="H18" connectionId="0">
    <xmlCellPr id="1" uniqueName="P48291">
      <xmlPr mapId="1" xpath="/TFI-IZD-ZSE/Bilanca_1000352/P48291" xmlDataType="decimal"/>
    </xmlCellPr>
  </singleXmlCell>
  <singleXmlCell id="28" r="I18" connectionId="0">
    <xmlCellPr id="1" uniqueName="P48314">
      <xmlPr mapId="1" xpath="/TFI-IZD-ZSE/Bilanca_1000352/P48314" xmlDataType="decimal"/>
    </xmlCellPr>
  </singleXmlCell>
  <singleXmlCell id="29" r="H19" connectionId="0">
    <xmlCellPr id="1" uniqueName="P1004441">
      <xmlPr mapId="1" xpath="/TFI-IZD-ZSE/Bilanca_1000352/P1004441" xmlDataType="decimal"/>
    </xmlCellPr>
  </singleXmlCell>
  <singleXmlCell id="30" r="I19" connectionId="0">
    <xmlCellPr id="1" uniqueName="P1004442">
      <xmlPr mapId="1" xpath="/TFI-IZD-ZSE/Bilanca_1000352/P1004442" xmlDataType="decimal"/>
    </xmlCellPr>
  </singleXmlCell>
  <singleXmlCell id="31" r="H20" connectionId="0">
    <xmlCellPr id="1" uniqueName="P48292">
      <xmlPr mapId="1" xpath="/TFI-IZD-ZSE/Bilanca_1000352/P48292" xmlDataType="decimal"/>
    </xmlCellPr>
  </singleXmlCell>
  <singleXmlCell id="32" r="I20" connectionId="0">
    <xmlCellPr id="1" uniqueName="P48315">
      <xmlPr mapId="1" xpath="/TFI-IZD-ZSE/Bilanca_1000352/P48315" xmlDataType="decimal"/>
    </xmlCellPr>
  </singleXmlCell>
  <singleXmlCell id="33" r="H21" connectionId="0">
    <xmlCellPr id="1" uniqueName="P48293">
      <xmlPr mapId="1" xpath="/TFI-IZD-ZSE/Bilanca_1000352/P48293" xmlDataType="decimal"/>
    </xmlCellPr>
  </singleXmlCell>
  <singleXmlCell id="34" r="I21" connectionId="0">
    <xmlCellPr id="1" uniqueName="P48316">
      <xmlPr mapId="1" xpath="/TFI-IZD-ZSE/Bilanca_1000352/P48316" xmlDataType="decimal"/>
    </xmlCellPr>
  </singleXmlCell>
  <singleXmlCell id="35" r="H22" connectionId="0">
    <xmlCellPr id="1" uniqueName="P48294">
      <xmlPr mapId="1" xpath="/TFI-IZD-ZSE/Bilanca_1000352/P48294" xmlDataType="decimal"/>
    </xmlCellPr>
  </singleXmlCell>
  <singleXmlCell id="36" r="I22" connectionId="0">
    <xmlCellPr id="1" uniqueName="P48317">
      <xmlPr mapId="1" xpath="/TFI-IZD-ZSE/Bilanca_1000352/P48317" xmlDataType="decimal"/>
    </xmlCellPr>
  </singleXmlCell>
  <singleXmlCell id="37" r="H23" connectionId="0">
    <xmlCellPr id="1" uniqueName="P48283">
      <xmlPr mapId="1" xpath="/TFI-IZD-ZSE/Bilanca_1000352/P48283" xmlDataType="decimal"/>
    </xmlCellPr>
  </singleXmlCell>
  <singleXmlCell id="38" r="I23" connectionId="0">
    <xmlCellPr id="1" uniqueName="P48306">
      <xmlPr mapId="1" xpath="/TFI-IZD-ZSE/Bilanca_1000352/P48306" xmlDataType="decimal"/>
    </xmlCellPr>
  </singleXmlCell>
  <singleXmlCell id="39" r="H24" connectionId="0">
    <xmlCellPr id="1" uniqueName="P48284">
      <xmlPr mapId="1" xpath="/TFI-IZD-ZSE/Bilanca_1000352/P48284" xmlDataType="decimal"/>
    </xmlCellPr>
  </singleXmlCell>
  <singleXmlCell id="40" r="I24" connectionId="0">
    <xmlCellPr id="1" uniqueName="P48307">
      <xmlPr mapId="1" xpath="/TFI-IZD-ZSE/Bilanca_1000352/P48307" xmlDataType="decimal"/>
    </xmlCellPr>
  </singleXmlCell>
  <singleXmlCell id="41" r="H25" connectionId="0">
    <xmlCellPr id="1" uniqueName="P1070363">
      <xmlPr mapId="1" xpath="/TFI-IZD-ZSE/Bilanca_1000352/P1070363" xmlDataType="decimal"/>
    </xmlCellPr>
  </singleXmlCell>
  <singleXmlCell id="42" r="I25" connectionId="0">
    <xmlCellPr id="1" uniqueName="P1070364">
      <xmlPr mapId="1" xpath="/TFI-IZD-ZSE/Bilanca_1000352/P1070364" xmlDataType="decimal"/>
    </xmlCellPr>
  </singleXmlCell>
  <singleXmlCell id="43" r="H26" connectionId="0">
    <xmlCellPr id="1" uniqueName="P48285">
      <xmlPr mapId="1" xpath="/TFI-IZD-ZSE/Bilanca_1000352/P48285" xmlDataType="decimal"/>
    </xmlCellPr>
  </singleXmlCell>
  <singleXmlCell id="44" r="I26" connectionId="0">
    <xmlCellPr id="1" uniqueName="P48308">
      <xmlPr mapId="1" xpath="/TFI-IZD-ZSE/Bilanca_1000352/P48308" xmlDataType="decimal"/>
    </xmlCellPr>
  </singleXmlCell>
  <singleXmlCell id="45" r="H27" connectionId="0">
    <xmlCellPr id="1" uniqueName="P48286">
      <xmlPr mapId="1" xpath="/TFI-IZD-ZSE/Bilanca_1000352/P48286" xmlDataType="decimal"/>
    </xmlCellPr>
  </singleXmlCell>
  <singleXmlCell id="46" r="I27" connectionId="0">
    <xmlCellPr id="1" uniqueName="P48309">
      <xmlPr mapId="1" xpath="/TFI-IZD-ZSE/Bilanca_1000352/P48309" xmlDataType="decimal"/>
    </xmlCellPr>
  </singleXmlCell>
  <singleXmlCell id="47" r="H28" connectionId="0">
    <xmlCellPr id="1" uniqueName="P1071437">
      <xmlPr mapId="1" xpath="/TFI-IZD-ZSE/Bilanca_1000352/P1071437" xmlDataType="decimal"/>
    </xmlCellPr>
  </singleXmlCell>
  <singleXmlCell id="48" r="I28" connectionId="0">
    <xmlCellPr id="1" uniqueName="P1071438">
      <xmlPr mapId="1" xpath="/TFI-IZD-ZSE/Bilanca_1000352/P1071438" xmlDataType="decimal"/>
    </xmlCellPr>
  </singleXmlCell>
  <singleXmlCell id="49" r="H29" connectionId="0">
    <xmlCellPr id="1" uniqueName="P1071435">
      <xmlPr mapId="1" xpath="/TFI-IZD-ZSE/Bilanca_1000352/P1071435" xmlDataType="decimal"/>
    </xmlCellPr>
  </singleXmlCell>
  <singleXmlCell id="50" r="I29" connectionId="0">
    <xmlCellPr id="1" uniqueName="P1071436">
      <xmlPr mapId="1" xpath="/TFI-IZD-ZSE/Bilanca_1000352/P1071436" xmlDataType="decimal"/>
    </xmlCellPr>
  </singleXmlCell>
  <singleXmlCell id="51" r="H30" connectionId="0">
    <xmlCellPr id="1" uniqueName="P49525">
      <xmlPr mapId="1" xpath="/TFI-IZD-ZSE/Bilanca_1000352/P49525" xmlDataType="decimal"/>
    </xmlCellPr>
  </singleXmlCell>
  <singleXmlCell id="52" r="I30" connectionId="0">
    <xmlCellPr id="1" uniqueName="P49526">
      <xmlPr mapId="1" xpath="/TFI-IZD-ZSE/Bilanca_1000352/P49526" xmlDataType="decimal"/>
    </xmlCellPr>
  </singleXmlCell>
  <singleXmlCell id="53" r="H31" connectionId="0">
    <xmlCellPr id="1" uniqueName="P48279">
      <xmlPr mapId="1" xpath="/TFI-IZD-ZSE/Bilanca_1000352/P48279" xmlDataType="decimal"/>
    </xmlCellPr>
  </singleXmlCell>
  <singleXmlCell id="54" r="I31" connectionId="0">
    <xmlCellPr id="1" uniqueName="P48302">
      <xmlPr mapId="1" xpath="/TFI-IZD-ZSE/Bilanca_1000352/P48302" xmlDataType="decimal"/>
    </xmlCellPr>
  </singleXmlCell>
  <singleXmlCell id="55" r="H32" connectionId="0">
    <xmlCellPr id="1" uniqueName="P48280">
      <xmlPr mapId="1" xpath="/TFI-IZD-ZSE/Bilanca_1000352/P48280" xmlDataType="decimal"/>
    </xmlCellPr>
  </singleXmlCell>
  <singleXmlCell id="56" r="I32" connectionId="0">
    <xmlCellPr id="1" uniqueName="P48303">
      <xmlPr mapId="1" xpath="/TFI-IZD-ZSE/Bilanca_1000352/P48303" xmlDataType="decimal"/>
    </xmlCellPr>
  </singleXmlCell>
  <singleXmlCell id="57" r="H33" connectionId="0">
    <xmlCellPr id="1" uniqueName="P48281">
      <xmlPr mapId="1" xpath="/TFI-IZD-ZSE/Bilanca_1000352/P48281" xmlDataType="decimal"/>
    </xmlCellPr>
  </singleXmlCell>
  <singleXmlCell id="58" r="I33" connectionId="0">
    <xmlCellPr id="1" uniqueName="P48304">
      <xmlPr mapId="1" xpath="/TFI-IZD-ZSE/Bilanca_1000352/P48304" xmlDataType="decimal"/>
    </xmlCellPr>
  </singleXmlCell>
  <singleXmlCell id="59" r="H34" connectionId="0">
    <xmlCellPr id="1" uniqueName="P48282">
      <xmlPr mapId="1" xpath="/TFI-IZD-ZSE/Bilanca_1000352/P48282" xmlDataType="decimal"/>
    </xmlCellPr>
  </singleXmlCell>
  <singleXmlCell id="60" r="I34" connectionId="0">
    <xmlCellPr id="1" uniqueName="P48305">
      <xmlPr mapId="1" xpath="/TFI-IZD-ZSE/Bilanca_1000352/P48305" xmlDataType="decimal"/>
    </xmlCellPr>
  </singleXmlCell>
  <singleXmlCell id="61" r="H36" connectionId="0">
    <xmlCellPr id="1" uniqueName="P48340">
      <xmlPr mapId="1" xpath="/TFI-IZD-ZSE/Bilanca_1000352/P48340" xmlDataType="decimal"/>
    </xmlCellPr>
  </singleXmlCell>
  <singleXmlCell id="62" r="I36" connectionId="0">
    <xmlCellPr id="1" uniqueName="P48363">
      <xmlPr mapId="1" xpath="/TFI-IZD-ZSE/Bilanca_1000352/P48363" xmlDataType="decimal"/>
    </xmlCellPr>
  </singleXmlCell>
  <singleXmlCell id="63" r="H37" connectionId="0">
    <xmlCellPr id="1" uniqueName="P48334">
      <xmlPr mapId="1" xpath="/TFI-IZD-ZSE/Bilanca_1000352/P48334" xmlDataType="decimal"/>
    </xmlCellPr>
  </singleXmlCell>
  <singleXmlCell id="64" r="I37" connectionId="0">
    <xmlCellPr id="1" uniqueName="P48357">
      <xmlPr mapId="1" xpath="/TFI-IZD-ZSE/Bilanca_1000352/P48357" xmlDataType="decimal"/>
    </xmlCellPr>
  </singleXmlCell>
  <singleXmlCell id="65" r="H38" connectionId="0">
    <xmlCellPr id="1" uniqueName="P48335">
      <xmlPr mapId="1" xpath="/TFI-IZD-ZSE/Bilanca_1000352/P48335" xmlDataType="decimal"/>
    </xmlCellPr>
  </singleXmlCell>
  <singleXmlCell id="66" r="I38" connectionId="0">
    <xmlCellPr id="1" uniqueName="P48358">
      <xmlPr mapId="1" xpath="/TFI-IZD-ZSE/Bilanca_1000352/P48358" xmlDataType="decimal"/>
    </xmlCellPr>
  </singleXmlCell>
  <singleXmlCell id="67" r="H39" connectionId="0">
    <xmlCellPr id="1" uniqueName="P48336">
      <xmlPr mapId="1" xpath="/TFI-IZD-ZSE/Bilanca_1000352/P48336" xmlDataType="decimal"/>
    </xmlCellPr>
  </singleXmlCell>
  <singleXmlCell id="68" r="I39" connectionId="0">
    <xmlCellPr id="1" uniqueName="P48359">
      <xmlPr mapId="1" xpath="/TFI-IZD-ZSE/Bilanca_1000352/P48359" xmlDataType="decimal"/>
    </xmlCellPr>
  </singleXmlCell>
  <singleXmlCell id="69" r="H40" connectionId="0">
    <xmlCellPr id="1" uniqueName="P48337">
      <xmlPr mapId="1" xpath="/TFI-IZD-ZSE/Bilanca_1000352/P48337" xmlDataType="decimal"/>
    </xmlCellPr>
  </singleXmlCell>
  <singleXmlCell id="70" r="I40" connectionId="0">
    <xmlCellPr id="1" uniqueName="P48360">
      <xmlPr mapId="1" xpath="/TFI-IZD-ZSE/Bilanca_1000352/P48360" xmlDataType="decimal"/>
    </xmlCellPr>
  </singleXmlCell>
  <singleXmlCell id="71" r="H41" connectionId="0">
    <xmlCellPr id="1" uniqueName="P48338">
      <xmlPr mapId="1" xpath="/TFI-IZD-ZSE/Bilanca_1000352/P48338" xmlDataType="decimal"/>
    </xmlCellPr>
  </singleXmlCell>
  <singleXmlCell id="72" r="I41" connectionId="0">
    <xmlCellPr id="1" uniqueName="P48361">
      <xmlPr mapId="1" xpath="/TFI-IZD-ZSE/Bilanca_1000352/P48361" xmlDataType="decimal"/>
    </xmlCellPr>
  </singleXmlCell>
  <singleXmlCell id="73" r="H42" connectionId="0">
    <xmlCellPr id="1" uniqueName="P1004443">
      <xmlPr mapId="1" xpath="/TFI-IZD-ZSE/Bilanca_1000352/P1004443" xmlDataType="decimal"/>
    </xmlCellPr>
  </singleXmlCell>
  <singleXmlCell id="74" r="I42" connectionId="0">
    <xmlCellPr id="1" uniqueName="P1004444">
      <xmlPr mapId="1" xpath="/TFI-IZD-ZSE/Bilanca_1000352/P1004444" xmlDataType="decimal"/>
    </xmlCellPr>
  </singleXmlCell>
  <singleXmlCell id="75" r="H43" connectionId="0">
    <xmlCellPr id="1" uniqueName="P49527">
      <xmlPr mapId="1" xpath="/TFI-IZD-ZSE/Bilanca_1000352/P49527" xmlDataType="decimal"/>
    </xmlCellPr>
  </singleXmlCell>
  <singleXmlCell id="76" r="I43" connectionId="0">
    <xmlCellPr id="1" uniqueName="P49528">
      <xmlPr mapId="1" xpath="/TFI-IZD-ZSE/Bilanca_1000352/P49528" xmlDataType="decimal"/>
    </xmlCellPr>
  </singleXmlCell>
  <singleXmlCell id="77" r="H44" connectionId="0">
    <xmlCellPr id="1" uniqueName="P48339">
      <xmlPr mapId="1" xpath="/TFI-IZD-ZSE/Bilanca_1000352/P48339" xmlDataType="decimal"/>
    </xmlCellPr>
  </singleXmlCell>
  <singleXmlCell id="78" r="I44" connectionId="0">
    <xmlCellPr id="1" uniqueName="P48362">
      <xmlPr mapId="1" xpath="/TFI-IZD-ZSE/Bilanca_1000352/P48362" xmlDataType="decimal"/>
    </xmlCellPr>
  </singleXmlCell>
  <singleXmlCell id="79" r="H45" connectionId="0">
    <xmlCellPr id="1" uniqueName="P48330">
      <xmlPr mapId="1" xpath="/TFI-IZD-ZSE/Bilanca_1000352/P48330" xmlDataType="decimal"/>
    </xmlCellPr>
  </singleXmlCell>
  <singleXmlCell id="80" r="I45" connectionId="0">
    <xmlCellPr id="1" uniqueName="P48353">
      <xmlPr mapId="1" xpath="/TFI-IZD-ZSE/Bilanca_1000352/P48353" xmlDataType="decimal"/>
    </xmlCellPr>
  </singleXmlCell>
  <singleXmlCell id="81" r="H46" connectionId="0">
    <xmlCellPr id="1" uniqueName="P1070365">
      <xmlPr mapId="1" xpath="/TFI-IZD-ZSE/Bilanca_1000352/P1070365" xmlDataType="decimal"/>
    </xmlCellPr>
  </singleXmlCell>
  <singleXmlCell id="82" r="I46" connectionId="0">
    <xmlCellPr id="1" uniqueName="P1070366">
      <xmlPr mapId="1" xpath="/TFI-IZD-ZSE/Bilanca_1000352/P1070366" xmlDataType="decimal"/>
    </xmlCellPr>
  </singleXmlCell>
  <singleXmlCell id="83" r="H47" connectionId="0">
    <xmlCellPr id="1" uniqueName="P48333">
      <xmlPr mapId="1" xpath="/TFI-IZD-ZSE/Bilanca_1000352/P48333" xmlDataType="decimal"/>
    </xmlCellPr>
  </singleXmlCell>
  <singleXmlCell id="84" r="I47" connectionId="0">
    <xmlCellPr id="1" uniqueName="P48356">
      <xmlPr mapId="1" xpath="/TFI-IZD-ZSE/Bilanca_1000352/P48356" xmlDataType="decimal"/>
    </xmlCellPr>
  </singleXmlCell>
  <singleXmlCell id="85" r="H48" connectionId="0">
    <xmlCellPr id="1" uniqueName="P48322">
      <xmlPr mapId="1" xpath="/TFI-IZD-ZSE/Bilanca_1000352/P48322" xmlDataType="decimal"/>
    </xmlCellPr>
  </singleXmlCell>
  <singleXmlCell id="86" r="I48" connectionId="0">
    <xmlCellPr id="1" uniqueName="P48345">
      <xmlPr mapId="1" xpath="/TFI-IZD-ZSE/Bilanca_1000352/P48345" xmlDataType="decimal"/>
    </xmlCellPr>
  </singleXmlCell>
  <singleXmlCell id="87" r="H49" connectionId="0">
    <xmlCellPr id="1" uniqueName="P48323">
      <xmlPr mapId="1" xpath="/TFI-IZD-ZSE/Bilanca_1000352/P48323" xmlDataType="decimal"/>
    </xmlCellPr>
  </singleXmlCell>
  <singleXmlCell id="88" r="I49" connectionId="0">
    <xmlCellPr id="1" uniqueName="P48346">
      <xmlPr mapId="1" xpath="/TFI-IZD-ZSE/Bilanca_1000352/P48346" xmlDataType="decimal"/>
    </xmlCellPr>
  </singleXmlCell>
  <singleXmlCell id="89" r="H50" connectionId="0">
    <xmlCellPr id="1" uniqueName="P48324">
      <xmlPr mapId="1" xpath="/TFI-IZD-ZSE/Bilanca_1000352/P48324" xmlDataType="decimal"/>
    </xmlCellPr>
  </singleXmlCell>
  <singleXmlCell id="90" r="I50" connectionId="0">
    <xmlCellPr id="1" uniqueName="P48347">
      <xmlPr mapId="1" xpath="/TFI-IZD-ZSE/Bilanca_1000352/P48347" xmlDataType="decimal"/>
    </xmlCellPr>
  </singleXmlCell>
  <singleXmlCell id="91" r="H51" connectionId="0">
    <xmlCellPr id="1" uniqueName="P48325">
      <xmlPr mapId="1" xpath="/TFI-IZD-ZSE/Bilanca_1000352/P48325" xmlDataType="decimal"/>
    </xmlCellPr>
  </singleXmlCell>
  <singleXmlCell id="92" r="I51" connectionId="0">
    <xmlCellPr id="1" uniqueName="P48348">
      <xmlPr mapId="1" xpath="/TFI-IZD-ZSE/Bilanca_1000352/P48348" xmlDataType="decimal"/>
    </xmlCellPr>
  </singleXmlCell>
  <singleXmlCell id="93" r="H52" connectionId="0">
    <xmlCellPr id="1" uniqueName="P48326">
      <xmlPr mapId="1" xpath="/TFI-IZD-ZSE/Bilanca_1000352/P48326" xmlDataType="decimal"/>
    </xmlCellPr>
  </singleXmlCell>
  <singleXmlCell id="94" r="I52" connectionId="0">
    <xmlCellPr id="1" uniqueName="P48349">
      <xmlPr mapId="1" xpath="/TFI-IZD-ZSE/Bilanca_1000352/P48349" xmlDataType="decimal"/>
    </xmlCellPr>
  </singleXmlCell>
  <singleXmlCell id="95" r="H53" connectionId="0">
    <xmlCellPr id="1" uniqueName="P1070367">
      <xmlPr mapId="1" xpath="/TFI-IZD-ZSE/Bilanca_1000352/P1070367" xmlDataType="decimal"/>
    </xmlCellPr>
  </singleXmlCell>
  <singleXmlCell id="96" r="I53" connectionId="0">
    <xmlCellPr id="1" uniqueName="P1070368">
      <xmlPr mapId="1" xpath="/TFI-IZD-ZSE/Bilanca_1000352/P1070368" xmlDataType="decimal"/>
    </xmlCellPr>
  </singleXmlCell>
  <singleXmlCell id="97" r="H54" connectionId="0">
    <xmlCellPr id="1" uniqueName="P48327">
      <xmlPr mapId="1" xpath="/TFI-IZD-ZSE/Bilanca_1000352/P48327" xmlDataType="decimal"/>
    </xmlCellPr>
  </singleXmlCell>
  <singleXmlCell id="98" r="I54" connectionId="0">
    <xmlCellPr id="1" uniqueName="P48350">
      <xmlPr mapId="1" xpath="/TFI-IZD-ZSE/Bilanca_1000352/P48350" xmlDataType="decimal"/>
    </xmlCellPr>
  </singleXmlCell>
  <singleXmlCell id="99" r="H55" connectionId="0">
    <xmlCellPr id="1" uniqueName="P48318">
      <xmlPr mapId="1" xpath="/TFI-IZD-ZSE/Bilanca_1000352/P48318" xmlDataType="decimal"/>
    </xmlCellPr>
  </singleXmlCell>
  <singleXmlCell id="100" r="I55" connectionId="0">
    <xmlCellPr id="1" uniqueName="P48341">
      <xmlPr mapId="1" xpath="/TFI-IZD-ZSE/Bilanca_1000352/P48341" xmlDataType="decimal"/>
    </xmlCellPr>
  </singleXmlCell>
  <singleXmlCell id="101" r="H56" connectionId="0">
    <xmlCellPr id="1" uniqueName="P1004445">
      <xmlPr mapId="1" xpath="/TFI-IZD-ZSE/Bilanca_1000352/P1004445" xmlDataType="decimal"/>
    </xmlCellPr>
  </singleXmlCell>
  <singleXmlCell id="102" r="I56" connectionId="0">
    <xmlCellPr id="1" uniqueName="P1004446">
      <xmlPr mapId="1" xpath="/TFI-IZD-ZSE/Bilanca_1000352/P1004446" xmlDataType="decimal"/>
    </xmlCellPr>
  </singleXmlCell>
  <singleXmlCell id="103" r="H57" connectionId="0">
    <xmlCellPr id="1" uniqueName="P48319">
      <xmlPr mapId="1" xpath="/TFI-IZD-ZSE/Bilanca_1000352/P48319" xmlDataType="decimal"/>
    </xmlCellPr>
  </singleXmlCell>
  <singleXmlCell id="104" r="I57" connectionId="0">
    <xmlCellPr id="1" uniqueName="P48342">
      <xmlPr mapId="1" xpath="/TFI-IZD-ZSE/Bilanca_1000352/P48342" xmlDataType="decimal"/>
    </xmlCellPr>
  </singleXmlCell>
  <singleXmlCell id="105" r="H58" connectionId="0">
    <xmlCellPr id="1" uniqueName="P48320">
      <xmlPr mapId="1" xpath="/TFI-IZD-ZSE/Bilanca_1000352/P48320" xmlDataType="decimal"/>
    </xmlCellPr>
  </singleXmlCell>
  <singleXmlCell id="106" r="I58" connectionId="0">
    <xmlCellPr id="1" uniqueName="P48343">
      <xmlPr mapId="1" xpath="/TFI-IZD-ZSE/Bilanca_1000352/P48343" xmlDataType="decimal"/>
    </xmlCellPr>
  </singleXmlCell>
  <singleXmlCell id="107" r="H59" connectionId="0">
    <xmlCellPr id="1" uniqueName="P48321">
      <xmlPr mapId="1" xpath="/TFI-IZD-ZSE/Bilanca_1000352/P48321" xmlDataType="decimal"/>
    </xmlCellPr>
  </singleXmlCell>
  <singleXmlCell id="108" r="I59" connectionId="0">
    <xmlCellPr id="1" uniqueName="P48344">
      <xmlPr mapId="1" xpath="/TFI-IZD-ZSE/Bilanca_1000352/P48344" xmlDataType="decimal"/>
    </xmlCellPr>
  </singleXmlCell>
  <singleXmlCell id="109" r="H61" connectionId="0">
    <xmlCellPr id="1" uniqueName="P1004447">
      <xmlPr mapId="1" xpath="/TFI-IZD-ZSE/Bilanca_1000352/P1004447" xmlDataType="decimal"/>
    </xmlCellPr>
  </singleXmlCell>
  <singleXmlCell id="110" r="I61" connectionId="0">
    <xmlCellPr id="1" uniqueName="P1004448">
      <xmlPr mapId="1" xpath="/TFI-IZD-ZSE/Bilanca_1000352/P1004448" xmlDataType="decimal"/>
    </xmlCellPr>
  </singleXmlCell>
  <singleXmlCell id="111" r="H62" connectionId="0">
    <xmlCellPr id="1" uniqueName="P1004449">
      <xmlPr mapId="1" xpath="/TFI-IZD-ZSE/Bilanca_1000352/P1004449" xmlDataType="decimal"/>
    </xmlCellPr>
  </singleXmlCell>
  <singleXmlCell id="112" r="I62" connectionId="0">
    <xmlCellPr id="1" uniqueName="P1004450">
      <xmlPr mapId="1" xpath="/TFI-IZD-ZSE/Bilanca_1000352/P1004450" xmlDataType="decimal"/>
    </xmlCellPr>
  </singleXmlCell>
  <singleXmlCell id="113" r="H63" connectionId="0">
    <xmlCellPr id="1" uniqueName="P1004451">
      <xmlPr mapId="1" xpath="/TFI-IZD-ZSE/Bilanca_1000352/P1004451" xmlDataType="decimal"/>
    </xmlCellPr>
  </singleXmlCell>
  <singleXmlCell id="114" r="I63" connectionId="0">
    <xmlCellPr id="1" uniqueName="P1004452">
      <xmlPr mapId="1" xpath="/TFI-IZD-ZSE/Bilanca_1000352/P1004452" xmlDataType="decimal"/>
    </xmlCellPr>
  </singleXmlCell>
</singleXmlCells>
</file>

<file path=xl/tables/tableSingleCells3.xml><?xml version="1.0" encoding="utf-8"?>
<singleXmlCells xmlns="http://schemas.openxmlformats.org/spreadsheetml/2006/main">
  <singleXmlCell id="115" r="H8" connectionId="0">
    <xmlCellPr id="1" uniqueName="P1074911">
      <xmlPr mapId="1" xpath="/TFI-IZD-ZSE/RDG_1000353/P1074911" xmlDataType="decimal"/>
    </xmlCellPr>
  </singleXmlCell>
  <singleXmlCell id="116" r="I8" connectionId="0">
    <xmlCellPr id="1" uniqueName="P1074913">
      <xmlPr mapId="1" xpath="/TFI-IZD-ZSE/RDG_1000353/P1074913" xmlDataType="decimal"/>
    </xmlCellPr>
  </singleXmlCell>
  <singleXmlCell id="117" r="J8" connectionId="0">
    <xmlCellPr id="1" uniqueName="P1074915">
      <xmlPr mapId="1" xpath="/TFI-IZD-ZSE/RDG_1000353/P1074915" xmlDataType="decimal"/>
    </xmlCellPr>
  </singleXmlCell>
  <singleXmlCell id="118" r="K8" connectionId="0">
    <xmlCellPr id="1" uniqueName="P1074917">
      <xmlPr mapId="1" xpath="/TFI-IZD-ZSE/RDG_1000353/P1074917" xmlDataType="decimal"/>
    </xmlCellPr>
  </singleXmlCell>
  <singleXmlCell id="119" r="H9" connectionId="0">
    <xmlCellPr id="1" uniqueName="P1074919">
      <xmlPr mapId="1" xpath="/TFI-IZD-ZSE/RDG_1000353/P1074919" xmlDataType="decimal"/>
    </xmlCellPr>
  </singleXmlCell>
  <singleXmlCell id="120" r="I9" connectionId="0">
    <xmlCellPr id="1" uniqueName="P1074920">
      <xmlPr mapId="1" xpath="/TFI-IZD-ZSE/RDG_1000353/P1074920" xmlDataType="decimal"/>
    </xmlCellPr>
  </singleXmlCell>
  <singleXmlCell id="121" r="J9" connectionId="0">
    <xmlCellPr id="1" uniqueName="P1074922">
      <xmlPr mapId="1" xpath="/TFI-IZD-ZSE/RDG_1000353/P1074922" xmlDataType="decimal"/>
    </xmlCellPr>
  </singleXmlCell>
  <singleXmlCell id="122" r="K9" connectionId="0">
    <xmlCellPr id="1" uniqueName="P1074924">
      <xmlPr mapId="1" xpath="/TFI-IZD-ZSE/RDG_1000353/P1074924" xmlDataType="decimal"/>
    </xmlCellPr>
  </singleXmlCell>
  <singleXmlCell id="123" r="H10" connectionId="0">
    <xmlCellPr id="1" uniqueName="P1074926">
      <xmlPr mapId="1" xpath="/TFI-IZD-ZSE/RDG_1000353/P1074926" xmlDataType="decimal"/>
    </xmlCellPr>
  </singleXmlCell>
  <singleXmlCell id="124" r="I10" connectionId="0">
    <xmlCellPr id="1" uniqueName="P1074928">
      <xmlPr mapId="1" xpath="/TFI-IZD-ZSE/RDG_1000353/P1074928" xmlDataType="decimal"/>
    </xmlCellPr>
  </singleXmlCell>
  <singleXmlCell id="125" r="J10" connectionId="0">
    <xmlCellPr id="1" uniqueName="P1074929">
      <xmlPr mapId="1" xpath="/TFI-IZD-ZSE/RDG_1000353/P1074929" xmlDataType="decimal"/>
    </xmlCellPr>
  </singleXmlCell>
  <singleXmlCell id="126" r="K10" connectionId="0">
    <xmlCellPr id="1" uniqueName="P1074930">
      <xmlPr mapId="1" xpath="/TFI-IZD-ZSE/RDG_1000353/P1074930" xmlDataType="decimal"/>
    </xmlCellPr>
  </singleXmlCell>
  <singleXmlCell id="127" r="H11" connectionId="0">
    <xmlCellPr id="1" uniqueName="P1074931">
      <xmlPr mapId="1" xpath="/TFI-IZD-ZSE/RDG_1000353/P1074931" xmlDataType="decimal"/>
    </xmlCellPr>
  </singleXmlCell>
  <singleXmlCell id="128" r="I11" connectionId="0">
    <xmlCellPr id="1" uniqueName="P1074932">
      <xmlPr mapId="1" xpath="/TFI-IZD-ZSE/RDG_1000353/P1074932" xmlDataType="decimal"/>
    </xmlCellPr>
  </singleXmlCell>
  <singleXmlCell id="129" r="J11" connectionId="0">
    <xmlCellPr id="1" uniqueName="P1074933">
      <xmlPr mapId="1" xpath="/TFI-IZD-ZSE/RDG_1000353/P1074933" xmlDataType="decimal"/>
    </xmlCellPr>
  </singleXmlCell>
  <singleXmlCell id="130" r="K11" connectionId="0">
    <xmlCellPr id="1" uniqueName="P1074934">
      <xmlPr mapId="1" xpath="/TFI-IZD-ZSE/RDG_1000353/P1074934" xmlDataType="decimal"/>
    </xmlCellPr>
  </singleXmlCell>
  <singleXmlCell id="131" r="H12" connectionId="0">
    <xmlCellPr id="1" uniqueName="P1074935">
      <xmlPr mapId="1" xpath="/TFI-IZD-ZSE/RDG_1000353/P1074935" xmlDataType="decimal"/>
    </xmlCellPr>
  </singleXmlCell>
  <singleXmlCell id="132" r="I12" connectionId="0">
    <xmlCellPr id="1" uniqueName="P1074936">
      <xmlPr mapId="1" xpath="/TFI-IZD-ZSE/RDG_1000353/P1074936" xmlDataType="decimal"/>
    </xmlCellPr>
  </singleXmlCell>
  <singleXmlCell id="133" r="J12" connectionId="0">
    <xmlCellPr id="1" uniqueName="P1074937">
      <xmlPr mapId="1" xpath="/TFI-IZD-ZSE/RDG_1000353/P1074937" xmlDataType="decimal"/>
    </xmlCellPr>
  </singleXmlCell>
  <singleXmlCell id="134" r="K12" connectionId="0">
    <xmlCellPr id="1" uniqueName="P1074938">
      <xmlPr mapId="1" xpath="/TFI-IZD-ZSE/RDG_1000353/P1074938" xmlDataType="decimal"/>
    </xmlCellPr>
  </singleXmlCell>
  <singleXmlCell id="135" r="H13" connectionId="0">
    <xmlCellPr id="1" uniqueName="P1074939">
      <xmlPr mapId="1" xpath="/TFI-IZD-ZSE/RDG_1000353/P1074939" xmlDataType="decimal"/>
    </xmlCellPr>
  </singleXmlCell>
  <singleXmlCell id="136" r="I13" connectionId="0">
    <xmlCellPr id="1" uniqueName="P1074940">
      <xmlPr mapId="1" xpath="/TFI-IZD-ZSE/RDG_1000353/P1074940" xmlDataType="decimal"/>
    </xmlCellPr>
  </singleXmlCell>
  <singleXmlCell id="137" r="J13" connectionId="0">
    <xmlCellPr id="1" uniqueName="P1074941">
      <xmlPr mapId="1" xpath="/TFI-IZD-ZSE/RDG_1000353/P1074941" xmlDataType="decimal"/>
    </xmlCellPr>
  </singleXmlCell>
  <singleXmlCell id="138" r="K13" connectionId="0">
    <xmlCellPr id="1" uniqueName="P1074942">
      <xmlPr mapId="1" xpath="/TFI-IZD-ZSE/RDG_1000353/P1074942" xmlDataType="decimal"/>
    </xmlCellPr>
  </singleXmlCell>
  <singleXmlCell id="139" r="H14" connectionId="0">
    <xmlCellPr id="1" uniqueName="P1074943">
      <xmlPr mapId="1" xpath="/TFI-IZD-ZSE/RDG_1000353/P1074943" xmlDataType="decimal"/>
    </xmlCellPr>
  </singleXmlCell>
  <singleXmlCell id="140" r="I14" connectionId="0">
    <xmlCellPr id="1" uniqueName="P1074944">
      <xmlPr mapId="1" xpath="/TFI-IZD-ZSE/RDG_1000353/P1074944" xmlDataType="decimal"/>
    </xmlCellPr>
  </singleXmlCell>
  <singleXmlCell id="141" r="J14" connectionId="0">
    <xmlCellPr id="1" uniqueName="P1074945">
      <xmlPr mapId="1" xpath="/TFI-IZD-ZSE/RDG_1000353/P1074945" xmlDataType="decimal"/>
    </xmlCellPr>
  </singleXmlCell>
  <singleXmlCell id="142" r="K14" connectionId="0">
    <xmlCellPr id="1" uniqueName="P1074946">
      <xmlPr mapId="1" xpath="/TFI-IZD-ZSE/RDG_1000353/P1074946" xmlDataType="decimal"/>
    </xmlCellPr>
  </singleXmlCell>
  <singleXmlCell id="143" r="H15" connectionId="0">
    <xmlCellPr id="1" uniqueName="P1074948">
      <xmlPr mapId="1" xpath="/TFI-IZD-ZSE/RDG_1000353/P1074948" xmlDataType="decimal"/>
    </xmlCellPr>
  </singleXmlCell>
  <singleXmlCell id="144" r="I15" connectionId="0">
    <xmlCellPr id="1" uniqueName="P1074950">
      <xmlPr mapId="1" xpath="/TFI-IZD-ZSE/RDG_1000353/P1074950" xmlDataType="decimal"/>
    </xmlCellPr>
  </singleXmlCell>
  <singleXmlCell id="145" r="J15" connectionId="0">
    <xmlCellPr id="1" uniqueName="P1074952">
      <xmlPr mapId="1" xpath="/TFI-IZD-ZSE/RDG_1000353/P1074952" xmlDataType="decimal"/>
    </xmlCellPr>
  </singleXmlCell>
  <singleXmlCell id="146" r="K15" connectionId="0">
    <xmlCellPr id="1" uniqueName="P1074953">
      <xmlPr mapId="1" xpath="/TFI-IZD-ZSE/RDG_1000353/P1074953" xmlDataType="decimal"/>
    </xmlCellPr>
  </singleXmlCell>
  <singleXmlCell id="147" r="H16" connectionId="0">
    <xmlCellPr id="1" uniqueName="P1074955">
      <xmlPr mapId="1" xpath="/TFI-IZD-ZSE/RDG_1000353/P1074955" xmlDataType="decimal"/>
    </xmlCellPr>
  </singleXmlCell>
  <singleXmlCell id="148" r="I16" connectionId="0">
    <xmlCellPr id="1" uniqueName="P1074957">
      <xmlPr mapId="1" xpath="/TFI-IZD-ZSE/RDG_1000353/P1074957" xmlDataType="decimal"/>
    </xmlCellPr>
  </singleXmlCell>
  <singleXmlCell id="149" r="J16" connectionId="0">
    <xmlCellPr id="1" uniqueName="P1074959">
      <xmlPr mapId="1" xpath="/TFI-IZD-ZSE/RDG_1000353/P1074959" xmlDataType="decimal"/>
    </xmlCellPr>
  </singleXmlCell>
  <singleXmlCell id="150" r="K16" connectionId="0">
    <xmlCellPr id="1" uniqueName="P1074961">
      <xmlPr mapId="1" xpath="/TFI-IZD-ZSE/RDG_1000353/P1074961" xmlDataType="decimal"/>
    </xmlCellPr>
  </singleXmlCell>
  <singleXmlCell id="151" r="H17" connectionId="0">
    <xmlCellPr id="1" uniqueName="P1074963">
      <xmlPr mapId="1" xpath="/TFI-IZD-ZSE/RDG_1000353/P1074963" xmlDataType="decimal"/>
    </xmlCellPr>
  </singleXmlCell>
  <singleXmlCell id="152" r="I17" connectionId="0">
    <xmlCellPr id="1" uniqueName="P1074965">
      <xmlPr mapId="1" xpath="/TFI-IZD-ZSE/RDG_1000353/P1074965" xmlDataType="decimal"/>
    </xmlCellPr>
  </singleXmlCell>
  <singleXmlCell id="153" r="J17" connectionId="0">
    <xmlCellPr id="1" uniqueName="P1074966">
      <xmlPr mapId="1" xpath="/TFI-IZD-ZSE/RDG_1000353/P1074966" xmlDataType="decimal"/>
    </xmlCellPr>
  </singleXmlCell>
  <singleXmlCell id="154" r="K17" connectionId="0">
    <xmlCellPr id="1" uniqueName="P1074968">
      <xmlPr mapId="1" xpath="/TFI-IZD-ZSE/RDG_1000353/P1074968" xmlDataType="decimal"/>
    </xmlCellPr>
  </singleXmlCell>
  <singleXmlCell id="155" r="H18" connectionId="0">
    <xmlCellPr id="1" uniqueName="P1074969">
      <xmlPr mapId="1" xpath="/TFI-IZD-ZSE/RDG_1000353/P1074969" xmlDataType="decimal"/>
    </xmlCellPr>
  </singleXmlCell>
  <singleXmlCell id="156" r="I18" connectionId="0">
    <xmlCellPr id="1" uniqueName="P1074970">
      <xmlPr mapId="1" xpath="/TFI-IZD-ZSE/RDG_1000353/P1074970" xmlDataType="decimal"/>
    </xmlCellPr>
  </singleXmlCell>
  <singleXmlCell id="157" r="J18" connectionId="0">
    <xmlCellPr id="1" uniqueName="P1074971">
      <xmlPr mapId="1" xpath="/TFI-IZD-ZSE/RDG_1000353/P1074971" xmlDataType="decimal"/>
    </xmlCellPr>
  </singleXmlCell>
  <singleXmlCell id="158" r="K18" connectionId="0">
    <xmlCellPr id="1" uniqueName="P1074972">
      <xmlPr mapId="1" xpath="/TFI-IZD-ZSE/RDG_1000353/P1074972" xmlDataType="decimal"/>
    </xmlCellPr>
  </singleXmlCell>
  <singleXmlCell id="159" r="H19" connectionId="0">
    <xmlCellPr id="1" uniqueName="P1074974">
      <xmlPr mapId="1" xpath="/TFI-IZD-ZSE/RDG_1000353/P1074974" xmlDataType="decimal"/>
    </xmlCellPr>
  </singleXmlCell>
  <singleXmlCell id="160" r="I19" connectionId="0">
    <xmlCellPr id="1" uniqueName="P1074976">
      <xmlPr mapId="1" xpath="/TFI-IZD-ZSE/RDG_1000353/P1074976" xmlDataType="decimal"/>
    </xmlCellPr>
  </singleXmlCell>
  <singleXmlCell id="161" r="J19" connectionId="0">
    <xmlCellPr id="1" uniqueName="P1074977">
      <xmlPr mapId="1" xpath="/TFI-IZD-ZSE/RDG_1000353/P1074977" xmlDataType="decimal"/>
    </xmlCellPr>
  </singleXmlCell>
  <singleXmlCell id="162" r="K19" connectionId="0">
    <xmlCellPr id="1" uniqueName="P1074978">
      <xmlPr mapId="1" xpath="/TFI-IZD-ZSE/RDG_1000353/P1074978" xmlDataType="decimal"/>
    </xmlCellPr>
  </singleXmlCell>
  <singleXmlCell id="163" r="H20" connectionId="0">
    <xmlCellPr id="1" uniqueName="P1074980">
      <xmlPr mapId="1" xpath="/TFI-IZD-ZSE/RDG_1000353/P1074980" xmlDataType="decimal"/>
    </xmlCellPr>
  </singleXmlCell>
  <singleXmlCell id="164" r="I20" connectionId="0">
    <xmlCellPr id="1" uniqueName="P1074982">
      <xmlPr mapId="1" xpath="/TFI-IZD-ZSE/RDG_1000353/P1074982" xmlDataType="decimal"/>
    </xmlCellPr>
  </singleXmlCell>
  <singleXmlCell id="165" r="J20" connectionId="0">
    <xmlCellPr id="1" uniqueName="P1074984">
      <xmlPr mapId="1" xpath="/TFI-IZD-ZSE/RDG_1000353/P1074984" xmlDataType="decimal"/>
    </xmlCellPr>
  </singleXmlCell>
  <singleXmlCell id="166" r="K20" connectionId="0">
    <xmlCellPr id="1" uniqueName="P1074986">
      <xmlPr mapId="1" xpath="/TFI-IZD-ZSE/RDG_1000353/P1074986" xmlDataType="decimal"/>
    </xmlCellPr>
  </singleXmlCell>
  <singleXmlCell id="167" r="H21" connectionId="0">
    <xmlCellPr id="1" uniqueName="P1074988">
      <xmlPr mapId="1" xpath="/TFI-IZD-ZSE/RDG_1000353/P1074988" xmlDataType="decimal"/>
    </xmlCellPr>
  </singleXmlCell>
  <singleXmlCell id="168" r="I21" connectionId="0">
    <xmlCellPr id="1" uniqueName="P1074990">
      <xmlPr mapId="1" xpath="/TFI-IZD-ZSE/RDG_1000353/P1074990" xmlDataType="decimal"/>
    </xmlCellPr>
  </singleXmlCell>
  <singleXmlCell id="169" r="J21" connectionId="0">
    <xmlCellPr id="1" uniqueName="P1074992">
      <xmlPr mapId="1" xpath="/TFI-IZD-ZSE/RDG_1000353/P1074992" xmlDataType="decimal"/>
    </xmlCellPr>
  </singleXmlCell>
  <singleXmlCell id="170" r="K21" connectionId="0">
    <xmlCellPr id="1" uniqueName="P1074993">
      <xmlPr mapId="1" xpath="/TFI-IZD-ZSE/RDG_1000353/P1074993" xmlDataType="decimal"/>
    </xmlCellPr>
  </singleXmlCell>
  <singleXmlCell id="171" r="H22" connectionId="0">
    <xmlCellPr id="1" uniqueName="P1074995">
      <xmlPr mapId="1" xpath="/TFI-IZD-ZSE/RDG_1000353/P1074995" xmlDataType="decimal"/>
    </xmlCellPr>
  </singleXmlCell>
  <singleXmlCell id="172" r="I22" connectionId="0">
    <xmlCellPr id="1" uniqueName="P1074996">
      <xmlPr mapId="1" xpath="/TFI-IZD-ZSE/RDG_1000353/P1074996" xmlDataType="decimal"/>
    </xmlCellPr>
  </singleXmlCell>
  <singleXmlCell id="173" r="J22" connectionId="0">
    <xmlCellPr id="1" uniqueName="P1074999">
      <xmlPr mapId="1" xpath="/TFI-IZD-ZSE/RDG_1000353/P1074999" xmlDataType="decimal"/>
    </xmlCellPr>
  </singleXmlCell>
  <singleXmlCell id="174" r="K22" connectionId="0">
    <xmlCellPr id="1" uniqueName="P1075002">
      <xmlPr mapId="1" xpath="/TFI-IZD-ZSE/RDG_1000353/P1075002" xmlDataType="decimal"/>
    </xmlCellPr>
  </singleXmlCell>
  <singleXmlCell id="175" r="H23" connectionId="0">
    <xmlCellPr id="1" uniqueName="P1075004">
      <xmlPr mapId="1" xpath="/TFI-IZD-ZSE/RDG_1000353/P1075004" xmlDataType="decimal"/>
    </xmlCellPr>
  </singleXmlCell>
  <singleXmlCell id="176" r="I23" connectionId="0">
    <xmlCellPr id="1" uniqueName="P1075006">
      <xmlPr mapId="1" xpath="/TFI-IZD-ZSE/RDG_1000353/P1075006" xmlDataType="decimal"/>
    </xmlCellPr>
  </singleXmlCell>
  <singleXmlCell id="177" r="J23" connectionId="0">
    <xmlCellPr id="1" uniqueName="P1075008">
      <xmlPr mapId="1" xpath="/TFI-IZD-ZSE/RDG_1000353/P1075008" xmlDataType="decimal"/>
    </xmlCellPr>
  </singleXmlCell>
  <singleXmlCell id="178" r="K23" connectionId="0">
    <xmlCellPr id="1" uniqueName="P1075010">
      <xmlPr mapId="1" xpath="/TFI-IZD-ZSE/RDG_1000353/P1075010" xmlDataType="decimal"/>
    </xmlCellPr>
  </singleXmlCell>
  <singleXmlCell id="179" r="H24" connectionId="0">
    <xmlCellPr id="1" uniqueName="P1075013">
      <xmlPr mapId="1" xpath="/TFI-IZD-ZSE/RDG_1000353/P1075013" xmlDataType="decimal"/>
    </xmlCellPr>
  </singleXmlCell>
  <singleXmlCell id="180" r="I24" connectionId="0">
    <xmlCellPr id="1" uniqueName="P1075015">
      <xmlPr mapId="1" xpath="/TFI-IZD-ZSE/RDG_1000353/P1075015" xmlDataType="decimal"/>
    </xmlCellPr>
  </singleXmlCell>
  <singleXmlCell id="181" r="J24" connectionId="0">
    <xmlCellPr id="1" uniqueName="P1075017">
      <xmlPr mapId="1" xpath="/TFI-IZD-ZSE/RDG_1000353/P1075017" xmlDataType="decimal"/>
    </xmlCellPr>
  </singleXmlCell>
  <singleXmlCell id="182" r="K24" connectionId="0">
    <xmlCellPr id="1" uniqueName="P1075019">
      <xmlPr mapId="1" xpath="/TFI-IZD-ZSE/RDG_1000353/P1075019" xmlDataType="decimal"/>
    </xmlCellPr>
  </singleXmlCell>
  <singleXmlCell id="183" r="H25" connectionId="0">
    <xmlCellPr id="1" uniqueName="P1075021">
      <xmlPr mapId="1" xpath="/TFI-IZD-ZSE/RDG_1000353/P1075021" xmlDataType="decimal"/>
    </xmlCellPr>
  </singleXmlCell>
  <singleXmlCell id="184" r="I25" connectionId="0">
    <xmlCellPr id="1" uniqueName="P1075022">
      <xmlPr mapId="1" xpath="/TFI-IZD-ZSE/RDG_1000353/P1075022" xmlDataType="decimal"/>
    </xmlCellPr>
  </singleXmlCell>
  <singleXmlCell id="185" r="J25" connectionId="0">
    <xmlCellPr id="1" uniqueName="P1075024">
      <xmlPr mapId="1" xpath="/TFI-IZD-ZSE/RDG_1000353/P1075024" xmlDataType="decimal"/>
    </xmlCellPr>
  </singleXmlCell>
  <singleXmlCell id="186" r="K25" connectionId="0">
    <xmlCellPr id="1" uniqueName="P1075025">
      <xmlPr mapId="1" xpath="/TFI-IZD-ZSE/RDG_1000353/P1075025" xmlDataType="decimal"/>
    </xmlCellPr>
  </singleXmlCell>
  <singleXmlCell id="187" r="H26" connectionId="0">
    <xmlCellPr id="1" uniqueName="P1075027">
      <xmlPr mapId="1" xpath="/TFI-IZD-ZSE/RDG_1000353/P1075027" xmlDataType="decimal"/>
    </xmlCellPr>
  </singleXmlCell>
  <singleXmlCell id="188" r="I26" connectionId="0">
    <xmlCellPr id="1" uniqueName="P1075029">
      <xmlPr mapId="1" xpath="/TFI-IZD-ZSE/RDG_1000353/P1075029" xmlDataType="decimal"/>
    </xmlCellPr>
  </singleXmlCell>
  <singleXmlCell id="189" r="J26" connectionId="0">
    <xmlCellPr id="1" uniqueName="P1075030">
      <xmlPr mapId="1" xpath="/TFI-IZD-ZSE/RDG_1000353/P1075030" xmlDataType="decimal"/>
    </xmlCellPr>
  </singleXmlCell>
  <singleXmlCell id="190" r="K26" connectionId="0">
    <xmlCellPr id="1" uniqueName="P1075032">
      <xmlPr mapId="1" xpath="/TFI-IZD-ZSE/RDG_1000353/P1075032" xmlDataType="decimal"/>
    </xmlCellPr>
  </singleXmlCell>
  <singleXmlCell id="191" r="H27" connectionId="0">
    <xmlCellPr id="1" uniqueName="P1075034">
      <xmlPr mapId="1" xpath="/TFI-IZD-ZSE/RDG_1000353/P1075034" xmlDataType="decimal"/>
    </xmlCellPr>
  </singleXmlCell>
  <singleXmlCell id="192" r="I27" connectionId="0">
    <xmlCellPr id="1" uniqueName="P1075036">
      <xmlPr mapId="1" xpath="/TFI-IZD-ZSE/RDG_1000353/P1075036" xmlDataType="decimal"/>
    </xmlCellPr>
  </singleXmlCell>
  <singleXmlCell id="193" r="J27" connectionId="0">
    <xmlCellPr id="1" uniqueName="P1075038">
      <xmlPr mapId="1" xpath="/TFI-IZD-ZSE/RDG_1000353/P1075038" xmlDataType="decimal"/>
    </xmlCellPr>
  </singleXmlCell>
  <singleXmlCell id="194" r="K27" connectionId="0">
    <xmlCellPr id="1" uniqueName="P1075040">
      <xmlPr mapId="1" xpath="/TFI-IZD-ZSE/RDG_1000353/P1075040" xmlDataType="decimal"/>
    </xmlCellPr>
  </singleXmlCell>
  <singleXmlCell id="195" r="H28" connectionId="0">
    <xmlCellPr id="1" uniqueName="P1075041">
      <xmlPr mapId="1" xpath="/TFI-IZD-ZSE/RDG_1000353/P1075041" xmlDataType="decimal"/>
    </xmlCellPr>
  </singleXmlCell>
  <singleXmlCell id="196" r="I28" connectionId="0">
    <xmlCellPr id="1" uniqueName="P1075042">
      <xmlPr mapId="1" xpath="/TFI-IZD-ZSE/RDG_1000353/P1075042" xmlDataType="decimal"/>
    </xmlCellPr>
  </singleXmlCell>
  <singleXmlCell id="197" r="J28" connectionId="0">
    <xmlCellPr id="1" uniqueName="P1075044">
      <xmlPr mapId="1" xpath="/TFI-IZD-ZSE/RDG_1000353/P1075044" xmlDataType="decimal"/>
    </xmlCellPr>
  </singleXmlCell>
  <singleXmlCell id="198" r="K28" connectionId="0">
    <xmlCellPr id="1" uniqueName="P1075045">
      <xmlPr mapId="1" xpath="/TFI-IZD-ZSE/RDG_1000353/P1075045" xmlDataType="decimal"/>
    </xmlCellPr>
  </singleXmlCell>
  <singleXmlCell id="199" r="H29" connectionId="0">
    <xmlCellPr id="1" uniqueName="P1075046">
      <xmlPr mapId="1" xpath="/TFI-IZD-ZSE/RDG_1000353/P1075046" xmlDataType="decimal"/>
    </xmlCellPr>
  </singleXmlCell>
  <singleXmlCell id="200" r="I29" connectionId="0">
    <xmlCellPr id="1" uniqueName="P1075047">
      <xmlPr mapId="1" xpath="/TFI-IZD-ZSE/RDG_1000353/P1075047" xmlDataType="decimal"/>
    </xmlCellPr>
  </singleXmlCell>
  <singleXmlCell id="201" r="J29" connectionId="0">
    <xmlCellPr id="1" uniqueName="P1075048">
      <xmlPr mapId="1" xpath="/TFI-IZD-ZSE/RDG_1000353/P1075048" xmlDataType="decimal"/>
    </xmlCellPr>
  </singleXmlCell>
  <singleXmlCell id="202" r="K29" connectionId="0">
    <xmlCellPr id="1" uniqueName="P1075049">
      <xmlPr mapId="1" xpath="/TFI-IZD-ZSE/RDG_1000353/P1075049" xmlDataType="decimal"/>
    </xmlCellPr>
  </singleXmlCell>
  <singleXmlCell id="203" r="H30" connectionId="0">
    <xmlCellPr id="1" uniqueName="P1075050">
      <xmlPr mapId="1" xpath="/TFI-IZD-ZSE/RDG_1000353/P1075050" xmlDataType="decimal"/>
    </xmlCellPr>
  </singleXmlCell>
  <singleXmlCell id="204" r="I30" connectionId="0">
    <xmlCellPr id="1" uniqueName="P1075051">
      <xmlPr mapId="1" xpath="/TFI-IZD-ZSE/RDG_1000353/P1075051" xmlDataType="decimal"/>
    </xmlCellPr>
  </singleXmlCell>
  <singleXmlCell id="205" r="J30" connectionId="0">
    <xmlCellPr id="1" uniqueName="P1075052">
      <xmlPr mapId="1" xpath="/TFI-IZD-ZSE/RDG_1000353/P1075052" xmlDataType="decimal"/>
    </xmlCellPr>
  </singleXmlCell>
  <singleXmlCell id="206" r="K30" connectionId="0">
    <xmlCellPr id="1" uniqueName="P1075053">
      <xmlPr mapId="1" xpath="/TFI-IZD-ZSE/RDG_1000353/P1075053" xmlDataType="decimal"/>
    </xmlCellPr>
  </singleXmlCell>
  <singleXmlCell id="207" r="H31" connectionId="0">
    <xmlCellPr id="1" uniqueName="P1075054">
      <xmlPr mapId="1" xpath="/TFI-IZD-ZSE/RDG_1000353/P1075054" xmlDataType="decimal"/>
    </xmlCellPr>
  </singleXmlCell>
  <singleXmlCell id="208" r="I31" connectionId="0">
    <xmlCellPr id="1" uniqueName="P1075056">
      <xmlPr mapId="1" xpath="/TFI-IZD-ZSE/RDG_1000353/P1075056" xmlDataType="decimal"/>
    </xmlCellPr>
  </singleXmlCell>
  <singleXmlCell id="209" r="J31" connectionId="0">
    <xmlCellPr id="1" uniqueName="P1075059">
      <xmlPr mapId="1" xpath="/TFI-IZD-ZSE/RDG_1000353/P1075059" xmlDataType="decimal"/>
    </xmlCellPr>
  </singleXmlCell>
  <singleXmlCell id="210" r="K31" connectionId="0">
    <xmlCellPr id="1" uniqueName="P1075061">
      <xmlPr mapId="1" xpath="/TFI-IZD-ZSE/RDG_1000353/P1075061" xmlDataType="decimal"/>
    </xmlCellPr>
  </singleXmlCell>
  <singleXmlCell id="211" r="H32" connectionId="0">
    <xmlCellPr id="1" uniqueName="P1075062">
      <xmlPr mapId="1" xpath="/TFI-IZD-ZSE/RDG_1000353/P1075062" xmlDataType="decimal"/>
    </xmlCellPr>
  </singleXmlCell>
  <singleXmlCell id="212" r="I32" connectionId="0">
    <xmlCellPr id="1" uniqueName="P1075064">
      <xmlPr mapId="1" xpath="/TFI-IZD-ZSE/RDG_1000353/P1075064" xmlDataType="decimal"/>
    </xmlCellPr>
  </singleXmlCell>
  <singleXmlCell id="213" r="J32" connectionId="0">
    <xmlCellPr id="1" uniqueName="P1075066">
      <xmlPr mapId="1" xpath="/TFI-IZD-ZSE/RDG_1000353/P1075066" xmlDataType="decimal"/>
    </xmlCellPr>
  </singleXmlCell>
  <singleXmlCell id="214" r="K32" connectionId="0">
    <xmlCellPr id="1" uniqueName="P1075068">
      <xmlPr mapId="1" xpath="/TFI-IZD-ZSE/RDG_1000353/P1075068" xmlDataType="decimal"/>
    </xmlCellPr>
  </singleXmlCell>
  <singleXmlCell id="215" r="H33" connectionId="0">
    <xmlCellPr id="1" uniqueName="P1075069">
      <xmlPr mapId="1" xpath="/TFI-IZD-ZSE/RDG_1000353/P1075069" xmlDataType="decimal"/>
    </xmlCellPr>
  </singleXmlCell>
  <singleXmlCell id="216" r="I33" connectionId="0">
    <xmlCellPr id="1" uniqueName="P1075070">
      <xmlPr mapId="1" xpath="/TFI-IZD-ZSE/RDG_1000353/P1075070" xmlDataType="decimal"/>
    </xmlCellPr>
  </singleXmlCell>
  <singleXmlCell id="217" r="J33" connectionId="0">
    <xmlCellPr id="1" uniqueName="P1075072">
      <xmlPr mapId="1" xpath="/TFI-IZD-ZSE/RDG_1000353/P1075072" xmlDataType="decimal"/>
    </xmlCellPr>
  </singleXmlCell>
  <singleXmlCell id="218" r="K33" connectionId="0">
    <xmlCellPr id="1" uniqueName="P1075073">
      <xmlPr mapId="1" xpath="/TFI-IZD-ZSE/RDG_1000353/P1075073" xmlDataType="decimal"/>
    </xmlCellPr>
  </singleXmlCell>
  <singleXmlCell id="219" r="H34" connectionId="0">
    <xmlCellPr id="1" uniqueName="P1075074">
      <xmlPr mapId="1" xpath="/TFI-IZD-ZSE/RDG_1000353/P1075074" xmlDataType="decimal"/>
    </xmlCellPr>
  </singleXmlCell>
  <singleXmlCell id="220" r="I34" connectionId="0">
    <xmlCellPr id="1" uniqueName="P1075075">
      <xmlPr mapId="1" xpath="/TFI-IZD-ZSE/RDG_1000353/P1075075" xmlDataType="decimal"/>
    </xmlCellPr>
  </singleXmlCell>
  <singleXmlCell id="221" r="J34" connectionId="0">
    <xmlCellPr id="1" uniqueName="P1075077">
      <xmlPr mapId="1" xpath="/TFI-IZD-ZSE/RDG_1000353/P1075077" xmlDataType="decimal"/>
    </xmlCellPr>
  </singleXmlCell>
  <singleXmlCell id="222" r="K34" connectionId="0">
    <xmlCellPr id="1" uniqueName="P1075078">
      <xmlPr mapId="1" xpath="/TFI-IZD-ZSE/RDG_1000353/P1075078" xmlDataType="decimal"/>
    </xmlCellPr>
  </singleXmlCell>
  <singleXmlCell id="223" r="H35" connectionId="0">
    <xmlCellPr id="1" uniqueName="P1075079">
      <xmlPr mapId="1" xpath="/TFI-IZD-ZSE/RDG_1000353/P1075079" xmlDataType="decimal"/>
    </xmlCellPr>
  </singleXmlCell>
  <singleXmlCell id="224" r="I35" connectionId="0">
    <xmlCellPr id="1" uniqueName="P1075081">
      <xmlPr mapId="1" xpath="/TFI-IZD-ZSE/RDG_1000353/P1075081" xmlDataType="decimal"/>
    </xmlCellPr>
  </singleXmlCell>
  <singleXmlCell id="225" r="J35" connectionId="0">
    <xmlCellPr id="1" uniqueName="P1075082">
      <xmlPr mapId="1" xpath="/TFI-IZD-ZSE/RDG_1000353/P1075082" xmlDataType="decimal"/>
    </xmlCellPr>
  </singleXmlCell>
  <singleXmlCell id="226" r="K35" connectionId="0">
    <xmlCellPr id="1" uniqueName="P1075084">
      <xmlPr mapId="1" xpath="/TFI-IZD-ZSE/RDG_1000353/P1075084" xmlDataType="decimal"/>
    </xmlCellPr>
  </singleXmlCell>
  <singleXmlCell id="227" r="H36" connectionId="0">
    <xmlCellPr id="1" uniqueName="P1075086">
      <xmlPr mapId="1" xpath="/TFI-IZD-ZSE/RDG_1000353/P1075086" xmlDataType="decimal"/>
    </xmlCellPr>
  </singleXmlCell>
  <singleXmlCell id="228" r="I36" connectionId="0">
    <xmlCellPr id="1" uniqueName="P1075087">
      <xmlPr mapId="1" xpath="/TFI-IZD-ZSE/RDG_1000353/P1075087" xmlDataType="decimal"/>
    </xmlCellPr>
  </singleXmlCell>
  <singleXmlCell id="229" r="J36" connectionId="0">
    <xmlCellPr id="1" uniqueName="P1075088">
      <xmlPr mapId="1" xpath="/TFI-IZD-ZSE/RDG_1000353/P1075088" xmlDataType="decimal"/>
    </xmlCellPr>
  </singleXmlCell>
  <singleXmlCell id="230" r="K36" connectionId="0">
    <xmlCellPr id="1" uniqueName="P1075089">
      <xmlPr mapId="1" xpath="/TFI-IZD-ZSE/RDG_1000353/P1075089" xmlDataType="decimal"/>
    </xmlCellPr>
  </singleXmlCell>
  <singleXmlCell id="231" r="H37" connectionId="0">
    <xmlCellPr id="1" uniqueName="P1075090">
      <xmlPr mapId="1" xpath="/TFI-IZD-ZSE/RDG_1000353/P1075090" xmlDataType="decimal"/>
    </xmlCellPr>
  </singleXmlCell>
  <singleXmlCell id="232" r="I37" connectionId="0">
    <xmlCellPr id="1" uniqueName="P1075092">
      <xmlPr mapId="1" xpath="/TFI-IZD-ZSE/RDG_1000353/P1075092" xmlDataType="decimal"/>
    </xmlCellPr>
  </singleXmlCell>
  <singleXmlCell id="233" r="J37" connectionId="0">
    <xmlCellPr id="1" uniqueName="P1075094">
      <xmlPr mapId="1" xpath="/TFI-IZD-ZSE/RDG_1000353/P1075094" xmlDataType="decimal"/>
    </xmlCellPr>
  </singleXmlCell>
  <singleXmlCell id="234" r="K37" connectionId="0">
    <xmlCellPr id="1" uniqueName="P1075096">
      <xmlPr mapId="1" xpath="/TFI-IZD-ZSE/RDG_1000353/P1075096" xmlDataType="decimal"/>
    </xmlCellPr>
  </singleXmlCell>
  <singleXmlCell id="235" r="H38" connectionId="0">
    <xmlCellPr id="1" uniqueName="P1075098">
      <xmlPr mapId="1" xpath="/TFI-IZD-ZSE/RDG_1000353/P1075098" xmlDataType="decimal"/>
    </xmlCellPr>
  </singleXmlCell>
  <singleXmlCell id="236" r="I38" connectionId="0">
    <xmlCellPr id="1" uniqueName="P1075122">
      <xmlPr mapId="1" xpath="/TFI-IZD-ZSE/RDG_1000353/P1075122" xmlDataType="decimal"/>
    </xmlCellPr>
  </singleXmlCell>
  <singleXmlCell id="237" r="J38" connectionId="0">
    <xmlCellPr id="1" uniqueName="P1075123">
      <xmlPr mapId="1" xpath="/TFI-IZD-ZSE/RDG_1000353/P1075123" xmlDataType="decimal"/>
    </xmlCellPr>
  </singleXmlCell>
  <singleXmlCell id="238" r="K38" connectionId="0">
    <xmlCellPr id="1" uniqueName="P1075124">
      <xmlPr mapId="1" xpath="/TFI-IZD-ZSE/RDG_1000353/P1075124" xmlDataType="decimal"/>
    </xmlCellPr>
  </singleXmlCell>
  <singleXmlCell id="239" r="H39" connectionId="0">
    <xmlCellPr id="1" uniqueName="P1075125">
      <xmlPr mapId="1" xpath="/TFI-IZD-ZSE/RDG_1000353/P1075125" xmlDataType="decimal"/>
    </xmlCellPr>
  </singleXmlCell>
  <singleXmlCell id="240" r="I39" connectionId="0">
    <xmlCellPr id="1" uniqueName="P1075126">
      <xmlPr mapId="1" xpath="/TFI-IZD-ZSE/RDG_1000353/P1075126" xmlDataType="decimal"/>
    </xmlCellPr>
  </singleXmlCell>
  <singleXmlCell id="241" r="J39" connectionId="0">
    <xmlCellPr id="1" uniqueName="P1075127">
      <xmlPr mapId="1" xpath="/TFI-IZD-ZSE/RDG_1000353/P1075127" xmlDataType="decimal"/>
    </xmlCellPr>
  </singleXmlCell>
  <singleXmlCell id="242" r="K39" connectionId="0">
    <xmlCellPr id="1" uniqueName="P1075128">
      <xmlPr mapId="1" xpath="/TFI-IZD-ZSE/RDG_1000353/P1075128" xmlDataType="decimal"/>
    </xmlCellPr>
  </singleXmlCell>
  <singleXmlCell id="243" r="H40" connectionId="0">
    <xmlCellPr id="1" uniqueName="P1075129">
      <xmlPr mapId="1" xpath="/TFI-IZD-ZSE/RDG_1000353/P1075129" xmlDataType="decimal"/>
    </xmlCellPr>
  </singleXmlCell>
  <singleXmlCell id="244" r="I40" connectionId="0">
    <xmlCellPr id="1" uniqueName="P1075130">
      <xmlPr mapId="1" xpath="/TFI-IZD-ZSE/RDG_1000353/P1075130" xmlDataType="decimal"/>
    </xmlCellPr>
  </singleXmlCell>
  <singleXmlCell id="245" r="J40" connectionId="0">
    <xmlCellPr id="1" uniqueName="P1075131">
      <xmlPr mapId="1" xpath="/TFI-IZD-ZSE/RDG_1000353/P1075131" xmlDataType="decimal"/>
    </xmlCellPr>
  </singleXmlCell>
  <singleXmlCell id="246" r="K40" connectionId="0">
    <xmlCellPr id="1" uniqueName="P1075132">
      <xmlPr mapId="1" xpath="/TFI-IZD-ZSE/RDG_1000353/P1075132" xmlDataType="decimal"/>
    </xmlCellPr>
  </singleXmlCell>
  <singleXmlCell id="247" r="H41" connectionId="0">
    <xmlCellPr id="1" uniqueName="P1075133">
      <xmlPr mapId="1" xpath="/TFI-IZD-ZSE/RDG_1000353/P1075133" xmlDataType="decimal"/>
    </xmlCellPr>
  </singleXmlCell>
  <singleXmlCell id="248" r="I41" connectionId="0">
    <xmlCellPr id="1" uniqueName="P1075134">
      <xmlPr mapId="1" xpath="/TFI-IZD-ZSE/RDG_1000353/P1075134" xmlDataType="decimal"/>
    </xmlCellPr>
  </singleXmlCell>
  <singleXmlCell id="249" r="J41" connectionId="0">
    <xmlCellPr id="1" uniqueName="P1075135">
      <xmlPr mapId="1" xpath="/TFI-IZD-ZSE/RDG_1000353/P1075135" xmlDataType="decimal"/>
    </xmlCellPr>
  </singleXmlCell>
  <singleXmlCell id="250" r="K41" connectionId="0">
    <xmlCellPr id="1" uniqueName="P1075136">
      <xmlPr mapId="1" xpath="/TFI-IZD-ZSE/RDG_1000353/P1075136" xmlDataType="decimal"/>
    </xmlCellPr>
  </singleXmlCell>
  <singleXmlCell id="251" r="H42" connectionId="0">
    <xmlCellPr id="1" uniqueName="P1075137">
      <xmlPr mapId="1" xpath="/TFI-IZD-ZSE/RDG_1000353/P1075137" xmlDataType="decimal"/>
    </xmlCellPr>
  </singleXmlCell>
  <singleXmlCell id="252" r="I42" connectionId="0">
    <xmlCellPr id="1" uniqueName="P1075138">
      <xmlPr mapId="1" xpath="/TFI-IZD-ZSE/RDG_1000353/P1075138" xmlDataType="decimal"/>
    </xmlCellPr>
  </singleXmlCell>
  <singleXmlCell id="253" r="J42" connectionId="0">
    <xmlCellPr id="1" uniqueName="P1075139">
      <xmlPr mapId="1" xpath="/TFI-IZD-ZSE/RDG_1000353/P1075139" xmlDataType="decimal"/>
    </xmlCellPr>
  </singleXmlCell>
  <singleXmlCell id="254" r="K42" connectionId="0">
    <xmlCellPr id="1" uniqueName="P1075140">
      <xmlPr mapId="1" xpath="/TFI-IZD-ZSE/RDG_1000353/P1075140" xmlDataType="decimal"/>
    </xmlCellPr>
  </singleXmlCell>
  <singleXmlCell id="255" r="H43" connectionId="0">
    <xmlCellPr id="1" uniqueName="P1075141">
      <xmlPr mapId="1" xpath="/TFI-IZD-ZSE/RDG_1000353/P1075141" xmlDataType="decimal"/>
    </xmlCellPr>
  </singleXmlCell>
  <singleXmlCell id="256" r="I43" connectionId="0">
    <xmlCellPr id="1" uniqueName="P1075142">
      <xmlPr mapId="1" xpath="/TFI-IZD-ZSE/RDG_1000353/P1075142" xmlDataType="decimal"/>
    </xmlCellPr>
  </singleXmlCell>
  <singleXmlCell id="257" r="J43" connectionId="0">
    <xmlCellPr id="1" uniqueName="P1075143">
      <xmlPr mapId="1" xpath="/TFI-IZD-ZSE/RDG_1000353/P1075143" xmlDataType="decimal"/>
    </xmlCellPr>
  </singleXmlCell>
  <singleXmlCell id="258" r="K43" connectionId="0">
    <xmlCellPr id="1" uniqueName="P1075144">
      <xmlPr mapId="1" xpath="/TFI-IZD-ZSE/RDG_1000353/P1075144" xmlDataType="decimal"/>
    </xmlCellPr>
  </singleXmlCell>
  <singleXmlCell id="259" r="H44" connectionId="0">
    <xmlCellPr id="1" uniqueName="P1075145">
      <xmlPr mapId="1" xpath="/TFI-IZD-ZSE/RDG_1000353/P1075145" xmlDataType="decimal"/>
    </xmlCellPr>
  </singleXmlCell>
  <singleXmlCell id="260" r="I44" connectionId="0">
    <xmlCellPr id="1" uniqueName="P1075146">
      <xmlPr mapId="1" xpath="/TFI-IZD-ZSE/RDG_1000353/P1075146" xmlDataType="decimal"/>
    </xmlCellPr>
  </singleXmlCell>
  <singleXmlCell id="261" r="J44" connectionId="0">
    <xmlCellPr id="1" uniqueName="P1075147">
      <xmlPr mapId="1" xpath="/TFI-IZD-ZSE/RDG_1000353/P1075147" xmlDataType="decimal"/>
    </xmlCellPr>
  </singleXmlCell>
  <singleXmlCell id="262" r="K44" connectionId="0">
    <xmlCellPr id="1" uniqueName="P1075148">
      <xmlPr mapId="1" xpath="/TFI-IZD-ZSE/RDG_1000353/P1075148" xmlDataType="decimal"/>
    </xmlCellPr>
  </singleXmlCell>
  <singleXmlCell id="263" r="H45" connectionId="0">
    <xmlCellPr id="1" uniqueName="P1075149">
      <xmlPr mapId="1" xpath="/TFI-IZD-ZSE/RDG_1000353/P1075149" xmlDataType="decimal"/>
    </xmlCellPr>
  </singleXmlCell>
  <singleXmlCell id="264" r="I45" connectionId="0">
    <xmlCellPr id="1" uniqueName="P1075150">
      <xmlPr mapId="1" xpath="/TFI-IZD-ZSE/RDG_1000353/P1075150" xmlDataType="decimal"/>
    </xmlCellPr>
  </singleXmlCell>
  <singleXmlCell id="265" r="J45" connectionId="0">
    <xmlCellPr id="1" uniqueName="P1075151">
      <xmlPr mapId="1" xpath="/TFI-IZD-ZSE/RDG_1000353/P1075151" xmlDataType="decimal"/>
    </xmlCellPr>
  </singleXmlCell>
  <singleXmlCell id="266" r="K45" connectionId="0">
    <xmlCellPr id="1" uniqueName="P1075152">
      <xmlPr mapId="1" xpath="/TFI-IZD-ZSE/RDG_1000353/P1075152" xmlDataType="decimal"/>
    </xmlCellPr>
  </singleXmlCell>
  <singleXmlCell id="267" r="H46" connectionId="0">
    <xmlCellPr id="1" uniqueName="P1075153">
      <xmlPr mapId="1" xpath="/TFI-IZD-ZSE/RDG_1000353/P1075153" xmlDataType="decimal"/>
    </xmlCellPr>
  </singleXmlCell>
  <singleXmlCell id="268" r="I46" connectionId="0">
    <xmlCellPr id="1" uniqueName="P1075154">
      <xmlPr mapId="1" xpath="/TFI-IZD-ZSE/RDG_1000353/P1075154" xmlDataType="decimal"/>
    </xmlCellPr>
  </singleXmlCell>
  <singleXmlCell id="269" r="J46" connectionId="0">
    <xmlCellPr id="1" uniqueName="P1075155">
      <xmlPr mapId="1" xpath="/TFI-IZD-ZSE/RDG_1000353/P1075155" xmlDataType="decimal"/>
    </xmlCellPr>
  </singleXmlCell>
  <singleXmlCell id="270" r="K46" connectionId="0">
    <xmlCellPr id="1" uniqueName="P1075156">
      <xmlPr mapId="1" xpath="/TFI-IZD-ZSE/RDG_1000353/P1075156" xmlDataType="decimal"/>
    </xmlCellPr>
  </singleXmlCell>
  <singleXmlCell id="271" r="H47" connectionId="0">
    <xmlCellPr id="1" uniqueName="P1075157">
      <xmlPr mapId="1" xpath="/TFI-IZD-ZSE/RDG_1000353/P1075157" xmlDataType="decimal"/>
    </xmlCellPr>
  </singleXmlCell>
  <singleXmlCell id="272" r="I47" connectionId="0">
    <xmlCellPr id="1" uniqueName="P1075158">
      <xmlPr mapId="1" xpath="/TFI-IZD-ZSE/RDG_1000353/P1075158" xmlDataType="decimal"/>
    </xmlCellPr>
  </singleXmlCell>
  <singleXmlCell id="273" r="J47" connectionId="0">
    <xmlCellPr id="1" uniqueName="P1075159">
      <xmlPr mapId="1" xpath="/TFI-IZD-ZSE/RDG_1000353/P1075159" xmlDataType="decimal"/>
    </xmlCellPr>
  </singleXmlCell>
  <singleXmlCell id="274" r="K47" connectionId="0">
    <xmlCellPr id="1" uniqueName="P1075160">
      <xmlPr mapId="1" xpath="/TFI-IZD-ZSE/RDG_1000353/P1075160" xmlDataType="decimal"/>
    </xmlCellPr>
  </singleXmlCell>
  <singleXmlCell id="275" r="H48" connectionId="0">
    <xmlCellPr id="1" uniqueName="P1075161">
      <xmlPr mapId="1" xpath="/TFI-IZD-ZSE/RDG_1000353/P1075161" xmlDataType="decimal"/>
    </xmlCellPr>
  </singleXmlCell>
  <singleXmlCell id="276" r="I48" connectionId="0">
    <xmlCellPr id="1" uniqueName="P1075162">
      <xmlPr mapId="1" xpath="/TFI-IZD-ZSE/RDG_1000353/P1075162" xmlDataType="decimal"/>
    </xmlCellPr>
  </singleXmlCell>
  <singleXmlCell id="277" r="J48" connectionId="0">
    <xmlCellPr id="1" uniqueName="P1075163">
      <xmlPr mapId="1" xpath="/TFI-IZD-ZSE/RDG_1000353/P1075163" xmlDataType="decimal"/>
    </xmlCellPr>
  </singleXmlCell>
  <singleXmlCell id="278" r="K48" connectionId="0">
    <xmlCellPr id="1" uniqueName="P1075164">
      <xmlPr mapId="1" xpath="/TFI-IZD-ZSE/RDG_1000353/P1075164" xmlDataType="decimal"/>
    </xmlCellPr>
  </singleXmlCell>
  <singleXmlCell id="279" r="H49" connectionId="0">
    <xmlCellPr id="1" uniqueName="P1075165">
      <xmlPr mapId="1" xpath="/TFI-IZD-ZSE/RDG_1000353/P1075165" xmlDataType="decimal"/>
    </xmlCellPr>
  </singleXmlCell>
  <singleXmlCell id="280" r="I49" connectionId="0">
    <xmlCellPr id="1" uniqueName="P1075166">
      <xmlPr mapId="1" xpath="/TFI-IZD-ZSE/RDG_1000353/P1075166" xmlDataType="decimal"/>
    </xmlCellPr>
  </singleXmlCell>
  <singleXmlCell id="281" r="J49" connectionId="0">
    <xmlCellPr id="1" uniqueName="P1075167">
      <xmlPr mapId="1" xpath="/TFI-IZD-ZSE/RDG_1000353/P1075167" xmlDataType="decimal"/>
    </xmlCellPr>
  </singleXmlCell>
  <singleXmlCell id="282" r="K49" connectionId="0">
    <xmlCellPr id="1" uniqueName="P1075168">
      <xmlPr mapId="1" xpath="/TFI-IZD-ZSE/RDG_1000353/P1075168" xmlDataType="decimal"/>
    </xmlCellPr>
  </singleXmlCell>
  <singleXmlCell id="283" r="H50" connectionId="0">
    <xmlCellPr id="1" uniqueName="P1075169">
      <xmlPr mapId="1" xpath="/TFI-IZD-ZSE/RDG_1000353/P1075169" xmlDataType="decimal"/>
    </xmlCellPr>
  </singleXmlCell>
  <singleXmlCell id="284" r="I50" connectionId="0">
    <xmlCellPr id="1" uniqueName="P1075170">
      <xmlPr mapId="1" xpath="/TFI-IZD-ZSE/RDG_1000353/P1075170" xmlDataType="decimal"/>
    </xmlCellPr>
  </singleXmlCell>
  <singleXmlCell id="285" r="J50" connectionId="0">
    <xmlCellPr id="1" uniqueName="P1075171">
      <xmlPr mapId="1" xpath="/TFI-IZD-ZSE/RDG_1000353/P1075171" xmlDataType="decimal"/>
    </xmlCellPr>
  </singleXmlCell>
  <singleXmlCell id="286" r="K50" connectionId="0">
    <xmlCellPr id="1" uniqueName="P1075172">
      <xmlPr mapId="1" xpath="/TFI-IZD-ZSE/RDG_1000353/P1075172" xmlDataType="decimal"/>
    </xmlCellPr>
  </singleXmlCell>
  <singleXmlCell id="287" r="H51" connectionId="0">
    <xmlCellPr id="1" uniqueName="P1075173">
      <xmlPr mapId="1" xpath="/TFI-IZD-ZSE/RDG_1000353/P1075173" xmlDataType="decimal"/>
    </xmlCellPr>
  </singleXmlCell>
  <singleXmlCell id="288" r="I51" connectionId="0">
    <xmlCellPr id="1" uniqueName="P1075174">
      <xmlPr mapId="1" xpath="/TFI-IZD-ZSE/RDG_1000353/P1075174" xmlDataType="decimal"/>
    </xmlCellPr>
  </singleXmlCell>
  <singleXmlCell id="289" r="J51" connectionId="0">
    <xmlCellPr id="1" uniqueName="P1075175">
      <xmlPr mapId="1" xpath="/TFI-IZD-ZSE/RDG_1000353/P1075175" xmlDataType="decimal"/>
    </xmlCellPr>
  </singleXmlCell>
  <singleXmlCell id="290" r="K51" connectionId="0">
    <xmlCellPr id="1" uniqueName="P1075176">
      <xmlPr mapId="1" xpath="/TFI-IZD-ZSE/RDG_1000353/P1075176" xmlDataType="decimal"/>
    </xmlCellPr>
  </singleXmlCell>
  <singleXmlCell id="291" r="H52" connectionId="0">
    <xmlCellPr id="1" uniqueName="P1075177">
      <xmlPr mapId="1" xpath="/TFI-IZD-ZSE/RDG_1000353/P1075177" xmlDataType="decimal"/>
    </xmlCellPr>
  </singleXmlCell>
  <singleXmlCell id="292" r="I52" connectionId="0">
    <xmlCellPr id="1" uniqueName="P1075178">
      <xmlPr mapId="1" xpath="/TFI-IZD-ZSE/RDG_1000353/P1075178" xmlDataType="decimal"/>
    </xmlCellPr>
  </singleXmlCell>
  <singleXmlCell id="293" r="J52" connectionId="0">
    <xmlCellPr id="1" uniqueName="P1075179">
      <xmlPr mapId="1" xpath="/TFI-IZD-ZSE/RDG_1000353/P1075179" xmlDataType="decimal"/>
    </xmlCellPr>
  </singleXmlCell>
  <singleXmlCell id="294" r="K52" connectionId="0">
    <xmlCellPr id="1" uniqueName="P1075180">
      <xmlPr mapId="1" xpath="/TFI-IZD-ZSE/RDG_1000353/P1075180" xmlDataType="decimal"/>
    </xmlCellPr>
  </singleXmlCell>
  <singleXmlCell id="295" r="H53" connectionId="0">
    <xmlCellPr id="1" uniqueName="P1075181">
      <xmlPr mapId="1" xpath="/TFI-IZD-ZSE/RDG_1000353/P1075181" xmlDataType="decimal"/>
    </xmlCellPr>
  </singleXmlCell>
  <singleXmlCell id="296" r="I53" connectionId="0">
    <xmlCellPr id="1" uniqueName="P1075182">
      <xmlPr mapId="1" xpath="/TFI-IZD-ZSE/RDG_1000353/P1075182" xmlDataType="decimal"/>
    </xmlCellPr>
  </singleXmlCell>
  <singleXmlCell id="297" r="J53" connectionId="0">
    <xmlCellPr id="1" uniqueName="P1075183">
      <xmlPr mapId="1" xpath="/TFI-IZD-ZSE/RDG_1000353/P1075183" xmlDataType="decimal"/>
    </xmlCellPr>
  </singleXmlCell>
  <singleXmlCell id="298" r="K53" connectionId="0">
    <xmlCellPr id="1" uniqueName="P1075184">
      <xmlPr mapId="1" xpath="/TFI-IZD-ZSE/RDG_1000353/P1075184" xmlDataType="decimal"/>
    </xmlCellPr>
  </singleXmlCell>
  <singleXmlCell id="299" r="H54" connectionId="0">
    <xmlCellPr id="1" uniqueName="P1075185">
      <xmlPr mapId="1" xpath="/TFI-IZD-ZSE/RDG_1000353/P1075185" xmlDataType="decimal"/>
    </xmlCellPr>
  </singleXmlCell>
  <singleXmlCell id="300" r="I54" connectionId="0">
    <xmlCellPr id="1" uniqueName="P1075186">
      <xmlPr mapId="1" xpath="/TFI-IZD-ZSE/RDG_1000353/P1075186" xmlDataType="decimal"/>
    </xmlCellPr>
  </singleXmlCell>
  <singleXmlCell id="301" r="J54" connectionId="0">
    <xmlCellPr id="1" uniqueName="P1075187">
      <xmlPr mapId="1" xpath="/TFI-IZD-ZSE/RDG_1000353/P1075187" xmlDataType="decimal"/>
    </xmlCellPr>
  </singleXmlCell>
  <singleXmlCell id="302" r="K54" connectionId="0">
    <xmlCellPr id="1" uniqueName="P1075188">
      <xmlPr mapId="1" xpath="/TFI-IZD-ZSE/RDG_1000353/P1075188" xmlDataType="decimal"/>
    </xmlCellPr>
  </singleXmlCell>
  <singleXmlCell id="303" r="H55" connectionId="0">
    <xmlCellPr id="1" uniqueName="P1075189">
      <xmlPr mapId="1" xpath="/TFI-IZD-ZSE/RDG_1000353/P1075189" xmlDataType="decimal"/>
    </xmlCellPr>
  </singleXmlCell>
  <singleXmlCell id="304" r="I55" connectionId="0">
    <xmlCellPr id="1" uniqueName="P1075190">
      <xmlPr mapId="1" xpath="/TFI-IZD-ZSE/RDG_1000353/P1075190" xmlDataType="decimal"/>
    </xmlCellPr>
  </singleXmlCell>
  <singleXmlCell id="305" r="J55" connectionId="0">
    <xmlCellPr id="1" uniqueName="P1075191">
      <xmlPr mapId="1" xpath="/TFI-IZD-ZSE/RDG_1000353/P1075191" xmlDataType="decimal"/>
    </xmlCellPr>
  </singleXmlCell>
  <singleXmlCell id="306" r="K55" connectionId="0">
    <xmlCellPr id="1" uniqueName="P1075192">
      <xmlPr mapId="1" xpath="/TFI-IZD-ZSE/RDG_1000353/P1075192" xmlDataType="decimal"/>
    </xmlCellPr>
  </singleXmlCell>
  <singleXmlCell id="307" r="H56" connectionId="0">
    <xmlCellPr id="1" uniqueName="P1075193">
      <xmlPr mapId="1" xpath="/TFI-IZD-ZSE/RDG_1000353/P1075193" xmlDataType="decimal"/>
    </xmlCellPr>
  </singleXmlCell>
  <singleXmlCell id="308" r="I56" connectionId="0">
    <xmlCellPr id="1" uniqueName="P1075194">
      <xmlPr mapId="1" xpath="/TFI-IZD-ZSE/RDG_1000353/P1075194" xmlDataType="decimal"/>
    </xmlCellPr>
  </singleXmlCell>
  <singleXmlCell id="309" r="J56" connectionId="0">
    <xmlCellPr id="1" uniqueName="P1075195">
      <xmlPr mapId="1" xpath="/TFI-IZD-ZSE/RDG_1000353/P1075195" xmlDataType="decimal"/>
    </xmlCellPr>
  </singleXmlCell>
  <singleXmlCell id="310" r="K56" connectionId="0">
    <xmlCellPr id="1" uniqueName="P1075196">
      <xmlPr mapId="1" xpath="/TFI-IZD-ZSE/RDG_1000353/P1075196" xmlDataType="decimal"/>
    </xmlCellPr>
  </singleXmlCell>
  <singleXmlCell id="311" r="H57" connectionId="0">
    <xmlCellPr id="1" uniqueName="P1075197">
      <xmlPr mapId="1" xpath="/TFI-IZD-ZSE/RDG_1000353/P1075197" xmlDataType="decimal"/>
    </xmlCellPr>
  </singleXmlCell>
  <singleXmlCell id="312" r="I57" connectionId="0">
    <xmlCellPr id="1" uniqueName="P1075198">
      <xmlPr mapId="1" xpath="/TFI-IZD-ZSE/RDG_1000353/P1075198" xmlDataType="decimal"/>
    </xmlCellPr>
  </singleXmlCell>
  <singleXmlCell id="313" r="J57" connectionId="0">
    <xmlCellPr id="1" uniqueName="P1075199">
      <xmlPr mapId="1" xpath="/TFI-IZD-ZSE/RDG_1000353/P1075199" xmlDataType="decimal"/>
    </xmlCellPr>
  </singleXmlCell>
  <singleXmlCell id="314" r="K57" connectionId="0">
    <xmlCellPr id="1" uniqueName="P1075200">
      <xmlPr mapId="1" xpath="/TFI-IZD-ZSE/RDG_1000353/P1075200" xmlDataType="decimal"/>
    </xmlCellPr>
  </singleXmlCell>
  <singleXmlCell id="315" r="H58" connectionId="0">
    <xmlCellPr id="1" uniqueName="P1075201">
      <xmlPr mapId="1" xpath="/TFI-IZD-ZSE/RDG_1000353/P1075201" xmlDataType="decimal"/>
    </xmlCellPr>
  </singleXmlCell>
  <singleXmlCell id="316" r="I58" connectionId="0">
    <xmlCellPr id="1" uniqueName="P1075202">
      <xmlPr mapId="1" xpath="/TFI-IZD-ZSE/RDG_1000353/P1075202" xmlDataType="decimal"/>
    </xmlCellPr>
  </singleXmlCell>
  <singleXmlCell id="317" r="J58" connectionId="0">
    <xmlCellPr id="1" uniqueName="P1075203">
      <xmlPr mapId="1" xpath="/TFI-IZD-ZSE/RDG_1000353/P1075203" xmlDataType="decimal"/>
    </xmlCellPr>
  </singleXmlCell>
  <singleXmlCell id="318" r="K58" connectionId="0">
    <xmlCellPr id="1" uniqueName="P1075204">
      <xmlPr mapId="1" xpath="/TFI-IZD-ZSE/RDG_1000353/P1075204" xmlDataType="decimal"/>
    </xmlCellPr>
  </singleXmlCell>
  <singleXmlCell id="319" r="H59" connectionId="0">
    <xmlCellPr id="1" uniqueName="P1075205">
      <xmlPr mapId="1" xpath="/TFI-IZD-ZSE/RDG_1000353/P1075205" xmlDataType="decimal"/>
    </xmlCellPr>
  </singleXmlCell>
  <singleXmlCell id="320" r="I59" connectionId="0">
    <xmlCellPr id="1" uniqueName="P1075206">
      <xmlPr mapId="1" xpath="/TFI-IZD-ZSE/RDG_1000353/P1075206" xmlDataType="decimal"/>
    </xmlCellPr>
  </singleXmlCell>
  <singleXmlCell id="321" r="J59" connectionId="0">
    <xmlCellPr id="1" uniqueName="P1075207">
      <xmlPr mapId="1" xpath="/TFI-IZD-ZSE/RDG_1000353/P1075207" xmlDataType="decimal"/>
    </xmlCellPr>
  </singleXmlCell>
  <singleXmlCell id="322" r="K59" connectionId="0">
    <xmlCellPr id="1" uniqueName="P1075208">
      <xmlPr mapId="1" xpath="/TFI-IZD-ZSE/RDG_1000353/P1075208" xmlDataType="decimal"/>
    </xmlCellPr>
  </singleXmlCell>
  <singleXmlCell id="323" r="H60" connectionId="0">
    <xmlCellPr id="1" uniqueName="P1075209">
      <xmlPr mapId="1" xpath="/TFI-IZD-ZSE/RDG_1000353/P1075209" xmlDataType="decimal"/>
    </xmlCellPr>
  </singleXmlCell>
  <singleXmlCell id="324" r="I60" connectionId="0">
    <xmlCellPr id="1" uniqueName="P1075210">
      <xmlPr mapId="1" xpath="/TFI-IZD-ZSE/RDG_1000353/P1075210" xmlDataType="decimal"/>
    </xmlCellPr>
  </singleXmlCell>
  <singleXmlCell id="325" r="J60" connectionId="0">
    <xmlCellPr id="1" uniqueName="P1075211">
      <xmlPr mapId="1" xpath="/TFI-IZD-ZSE/RDG_1000353/P1075211" xmlDataType="decimal"/>
    </xmlCellPr>
  </singleXmlCell>
  <singleXmlCell id="326" r="K60" connectionId="0">
    <xmlCellPr id="1" uniqueName="P1075212">
      <xmlPr mapId="1" xpath="/TFI-IZD-ZSE/RDG_1000353/P1075212" xmlDataType="decimal"/>
    </xmlCellPr>
  </singleXmlCell>
  <singleXmlCell id="327" r="H61" connectionId="0">
    <xmlCellPr id="1" uniqueName="P1075213">
      <xmlPr mapId="1" xpath="/TFI-IZD-ZSE/RDG_1000353/P1075213" xmlDataType="decimal"/>
    </xmlCellPr>
  </singleXmlCell>
  <singleXmlCell id="328" r="I61" connectionId="0">
    <xmlCellPr id="1" uniqueName="P1075214">
      <xmlPr mapId="1" xpath="/TFI-IZD-ZSE/RDG_1000353/P1075214" xmlDataType="decimal"/>
    </xmlCellPr>
  </singleXmlCell>
  <singleXmlCell id="329" r="J61" connectionId="0">
    <xmlCellPr id="1" uniqueName="P1075215">
      <xmlPr mapId="1" xpath="/TFI-IZD-ZSE/RDG_1000353/P1075215" xmlDataType="decimal"/>
    </xmlCellPr>
  </singleXmlCell>
  <singleXmlCell id="330" r="K61" connectionId="0">
    <xmlCellPr id="1" uniqueName="P1075216">
      <xmlPr mapId="1" xpath="/TFI-IZD-ZSE/RDG_1000353/P1075216" xmlDataType="decimal"/>
    </xmlCellPr>
  </singleXmlCell>
  <singleXmlCell id="331" r="H62" connectionId="0">
    <xmlCellPr id="1" uniqueName="P1075217">
      <xmlPr mapId="1" xpath="/TFI-IZD-ZSE/RDG_1000353/P1075217" xmlDataType="decimal"/>
    </xmlCellPr>
  </singleXmlCell>
  <singleXmlCell id="332" r="I62" connectionId="0">
    <xmlCellPr id="1" uniqueName="P1075218">
      <xmlPr mapId="1" xpath="/TFI-IZD-ZSE/RDG_1000353/P1075218" xmlDataType="decimal"/>
    </xmlCellPr>
  </singleXmlCell>
  <singleXmlCell id="333" r="J62" connectionId="0">
    <xmlCellPr id="1" uniqueName="P1075219">
      <xmlPr mapId="1" xpath="/TFI-IZD-ZSE/RDG_1000353/P1075219" xmlDataType="decimal"/>
    </xmlCellPr>
  </singleXmlCell>
  <singleXmlCell id="334" r="K62" connectionId="0">
    <xmlCellPr id="1" uniqueName="P1075220">
      <xmlPr mapId="1" xpath="/TFI-IZD-ZSE/RDG_1000353/P1075220" xmlDataType="decimal"/>
    </xmlCellPr>
  </singleXmlCell>
  <singleXmlCell id="335" r="H64" connectionId="0">
    <xmlCellPr id="1" uniqueName="P1075221">
      <xmlPr mapId="1" xpath="/TFI-IZD-ZSE/RDG_1000353/P1075221" xmlDataType="decimal"/>
    </xmlCellPr>
  </singleXmlCell>
  <singleXmlCell id="336" r="I64" connectionId="0">
    <xmlCellPr id="1" uniqueName="P1075222">
      <xmlPr mapId="1" xpath="/TFI-IZD-ZSE/RDG_1000353/P1075222" xmlDataType="decimal"/>
    </xmlCellPr>
  </singleXmlCell>
  <singleXmlCell id="337" r="J64" connectionId="0">
    <xmlCellPr id="1" uniqueName="P1075223">
      <xmlPr mapId="1" xpath="/TFI-IZD-ZSE/RDG_1000353/P1075223" xmlDataType="decimal"/>
    </xmlCellPr>
  </singleXmlCell>
  <singleXmlCell id="338" r="K64" connectionId="0">
    <xmlCellPr id="1" uniqueName="P1075224">
      <xmlPr mapId="1" xpath="/TFI-IZD-ZSE/RDG_1000353/P1075224" xmlDataType="decimal"/>
    </xmlCellPr>
  </singleXmlCell>
  <singleXmlCell id="339" r="H65" connectionId="0">
    <xmlCellPr id="1" uniqueName="P1075225">
      <xmlPr mapId="1" xpath="/TFI-IZD-ZSE/RDG_1000353/P1075225" xmlDataType="decimal"/>
    </xmlCellPr>
  </singleXmlCell>
  <singleXmlCell id="340" r="I65" connectionId="0">
    <xmlCellPr id="1" uniqueName="P1075226">
      <xmlPr mapId="1" xpath="/TFI-IZD-ZSE/RDG_1000353/P1075226" xmlDataType="decimal"/>
    </xmlCellPr>
  </singleXmlCell>
  <singleXmlCell id="341" r="J65" connectionId="0">
    <xmlCellPr id="1" uniqueName="P1075227">
      <xmlPr mapId="1" xpath="/TFI-IZD-ZSE/RDG_1000353/P1075227" xmlDataType="decimal"/>
    </xmlCellPr>
  </singleXmlCell>
  <singleXmlCell id="342" r="K65" connectionId="0">
    <xmlCellPr id="1" uniqueName="P1075228">
      <xmlPr mapId="1" xpath="/TFI-IZD-ZSE/RDG_1000353/P1075228" xmlDataType="decimal"/>
    </xmlCellPr>
  </singleXmlCell>
</singleXmlCells>
</file>

<file path=xl/tables/tableSingleCells4.xml><?xml version="1.0" encoding="utf-8"?>
<singleXmlCells xmlns="http://schemas.openxmlformats.org/spreadsheetml/2006/main">
  <singleXmlCell id="425" r="H8" connectionId="0">
    <xmlCellPr id="1" uniqueName="P49607">
      <xmlPr mapId="1" xpath="/TFI-IZD-ZSE/INT-I_1000355/P49607" xmlDataType="decimal"/>
    </xmlCellPr>
  </singleXmlCell>
  <singleXmlCell id="426" r="I8" connectionId="0">
    <xmlCellPr id="1" uniqueName="P49608">
      <xmlPr mapId="1" xpath="/TFI-IZD-ZSE/INT-I_1000355/P49608" xmlDataType="decimal"/>
    </xmlCellPr>
  </singleXmlCell>
  <singleXmlCell id="427" r="H9" connectionId="0">
    <xmlCellPr id="1" uniqueName="P49609">
      <xmlPr mapId="1" xpath="/TFI-IZD-ZSE/INT-I_1000355/P49609" xmlDataType="decimal"/>
    </xmlCellPr>
  </singleXmlCell>
  <singleXmlCell id="428" r="I9" connectionId="0">
    <xmlCellPr id="1" uniqueName="P49610">
      <xmlPr mapId="1" xpath="/TFI-IZD-ZSE/INT-I_1000355/P49610" xmlDataType="decimal"/>
    </xmlCellPr>
  </singleXmlCell>
  <singleXmlCell id="429" r="H10" connectionId="0">
    <xmlCellPr id="1" uniqueName="P49611">
      <xmlPr mapId="1" xpath="/TFI-IZD-ZSE/INT-I_1000355/P49611" xmlDataType="decimal"/>
    </xmlCellPr>
  </singleXmlCell>
  <singleXmlCell id="430" r="I10" connectionId="0">
    <xmlCellPr id="1" uniqueName="P49612">
      <xmlPr mapId="1" xpath="/TFI-IZD-ZSE/INT-I_1000355/P49612" xmlDataType="decimal"/>
    </xmlCellPr>
  </singleXmlCell>
  <singleXmlCell id="431" r="H11" connectionId="0">
    <xmlCellPr id="1" uniqueName="P49613">
      <xmlPr mapId="1" xpath="/TFI-IZD-ZSE/INT-I_1000355/P49613" xmlDataType="decimal"/>
    </xmlCellPr>
  </singleXmlCell>
  <singleXmlCell id="432" r="I11" connectionId="0">
    <xmlCellPr id="1" uniqueName="P49614">
      <xmlPr mapId="1" xpath="/TFI-IZD-ZSE/INT-I_1000355/P49614" xmlDataType="decimal"/>
    </xmlCellPr>
  </singleXmlCell>
  <singleXmlCell id="433" r="H12" connectionId="0">
    <xmlCellPr id="1" uniqueName="P49615">
      <xmlPr mapId="1" xpath="/TFI-IZD-ZSE/INT-I_1000355/P49615" xmlDataType="decimal"/>
    </xmlCellPr>
  </singleXmlCell>
  <singleXmlCell id="434" r="I12" connectionId="0">
    <xmlCellPr id="1" uniqueName="P49616">
      <xmlPr mapId="1" xpath="/TFI-IZD-ZSE/INT-I_1000355/P49616" xmlDataType="decimal"/>
    </xmlCellPr>
  </singleXmlCell>
  <singleXmlCell id="435" r="H13" connectionId="0">
    <xmlCellPr id="1" uniqueName="P1070639">
      <xmlPr mapId="1" xpath="/TFI-IZD-ZSE/INT-I_1000355/P1070639" xmlDataType="decimal"/>
    </xmlCellPr>
  </singleXmlCell>
  <singleXmlCell id="436" r="I13" connectionId="0">
    <xmlCellPr id="1" uniqueName="P1070640">
      <xmlPr mapId="1" xpath="/TFI-IZD-ZSE/INT-I_1000355/P1070640" xmlDataType="decimal"/>
    </xmlCellPr>
  </singleXmlCell>
  <singleXmlCell id="437" r="H14" connectionId="0">
    <xmlCellPr id="1" uniqueName="P49617">
      <xmlPr mapId="1" xpath="/TFI-IZD-ZSE/INT-I_1000355/P49617" xmlDataType="decimal"/>
    </xmlCellPr>
  </singleXmlCell>
  <singleXmlCell id="438" r="I14" connectionId="0">
    <xmlCellPr id="1" uniqueName="P49618">
      <xmlPr mapId="1" xpath="/TFI-IZD-ZSE/INT-I_1000355/P49618" xmlDataType="decimal"/>
    </xmlCellPr>
  </singleXmlCell>
  <singleXmlCell id="439" r="H15" connectionId="0">
    <xmlCellPr id="1" uniqueName="P49629">
      <xmlPr mapId="1" xpath="/TFI-IZD-ZSE/INT-I_1000355/P49629" xmlDataType="decimal"/>
    </xmlCellPr>
  </singleXmlCell>
  <singleXmlCell id="440" r="I15" connectionId="0">
    <xmlCellPr id="1" uniqueName="P49630">
      <xmlPr mapId="1" xpath="/TFI-IZD-ZSE/INT-I_1000355/P49630" xmlDataType="decimal"/>
    </xmlCellPr>
  </singleXmlCell>
  <singleXmlCell id="441" r="H16" connectionId="0">
    <xmlCellPr id="1" uniqueName="P49619">
      <xmlPr mapId="1" xpath="/TFI-IZD-ZSE/INT-I_1000355/P49619" xmlDataType="decimal"/>
    </xmlCellPr>
  </singleXmlCell>
  <singleXmlCell id="442" r="I16" connectionId="0">
    <xmlCellPr id="1" uniqueName="P49620">
      <xmlPr mapId="1" xpath="/TFI-IZD-ZSE/INT-I_1000355/P49620" xmlDataType="decimal"/>
    </xmlCellPr>
  </singleXmlCell>
  <singleXmlCell id="443" r="H17" connectionId="0">
    <xmlCellPr id="1" uniqueName="P49621">
      <xmlPr mapId="1" xpath="/TFI-IZD-ZSE/INT-I_1000355/P49621" xmlDataType="decimal"/>
    </xmlCellPr>
  </singleXmlCell>
  <singleXmlCell id="444" r="I17" connectionId="0">
    <xmlCellPr id="1" uniqueName="P49622">
      <xmlPr mapId="1" xpath="/TFI-IZD-ZSE/INT-I_1000355/P49622" xmlDataType="decimal"/>
    </xmlCellPr>
  </singleXmlCell>
  <singleXmlCell id="445" r="H18" connectionId="0">
    <xmlCellPr id="1" uniqueName="P49623">
      <xmlPr mapId="1" xpath="/TFI-IZD-ZSE/INT-I_1000355/P49623" xmlDataType="decimal"/>
    </xmlCellPr>
  </singleXmlCell>
  <singleXmlCell id="446" r="I18" connectionId="0">
    <xmlCellPr id="1" uniqueName="P49624">
      <xmlPr mapId="1" xpath="/TFI-IZD-ZSE/INT-I_1000355/P49624" xmlDataType="decimal"/>
    </xmlCellPr>
  </singleXmlCell>
  <singleXmlCell id="447" r="H19" connectionId="0">
    <xmlCellPr id="1" uniqueName="P1070641">
      <xmlPr mapId="1" xpath="/TFI-IZD-ZSE/INT-I_1000355/P1070641" xmlDataType="decimal"/>
    </xmlCellPr>
  </singleXmlCell>
  <singleXmlCell id="448" r="I19" connectionId="0">
    <xmlCellPr id="1" uniqueName="P1070642">
      <xmlPr mapId="1" xpath="/TFI-IZD-ZSE/INT-I_1000355/P1070642" xmlDataType="decimal"/>
    </xmlCellPr>
  </singleXmlCell>
  <singleXmlCell id="449" r="H20" connectionId="0">
    <xmlCellPr id="1" uniqueName="P49625">
      <xmlPr mapId="1" xpath="/TFI-IZD-ZSE/INT-I_1000355/P49625" xmlDataType="decimal"/>
    </xmlCellPr>
  </singleXmlCell>
  <singleXmlCell id="450" r="I20" connectionId="0">
    <xmlCellPr id="1" uniqueName="P49626">
      <xmlPr mapId="1" xpath="/TFI-IZD-ZSE/INT-I_1000355/P49626" xmlDataType="decimal"/>
    </xmlCellPr>
  </singleXmlCell>
  <singleXmlCell id="451" r="H21" connectionId="0">
    <xmlCellPr id="1" uniqueName="P49627">
      <xmlPr mapId="1" xpath="/TFI-IZD-ZSE/INT-I_1000355/P49627" xmlDataType="decimal"/>
    </xmlCellPr>
  </singleXmlCell>
  <singleXmlCell id="452" r="I21" connectionId="0">
    <xmlCellPr id="1" uniqueName="P49628">
      <xmlPr mapId="1" xpath="/TFI-IZD-ZSE/INT-I_1000355/P49628" xmlDataType="decimal"/>
    </xmlCellPr>
  </singleXmlCell>
  <singleXmlCell id="453" r="H23" connectionId="0">
    <xmlCellPr id="1" uniqueName="P49587">
      <xmlPr mapId="1" xpath="/TFI-IZD-ZSE/INT-I_1000355/P49587" xmlDataType="decimal"/>
    </xmlCellPr>
  </singleXmlCell>
  <singleXmlCell id="454" r="I23" connectionId="0">
    <xmlCellPr id="1" uniqueName="P49588">
      <xmlPr mapId="1" xpath="/TFI-IZD-ZSE/INT-I_1000355/P49588" xmlDataType="decimal"/>
    </xmlCellPr>
  </singleXmlCell>
  <singleXmlCell id="455" r="H24" connectionId="0">
    <xmlCellPr id="1" uniqueName="P49589">
      <xmlPr mapId="1" xpath="/TFI-IZD-ZSE/INT-I_1000355/P49589" xmlDataType="decimal"/>
    </xmlCellPr>
  </singleXmlCell>
  <singleXmlCell id="456" r="I24" connectionId="0">
    <xmlCellPr id="1" uniqueName="P49590">
      <xmlPr mapId="1" xpath="/TFI-IZD-ZSE/INT-I_1000355/P49590" xmlDataType="decimal"/>
    </xmlCellPr>
  </singleXmlCell>
  <singleXmlCell id="457" r="H25" connectionId="0">
    <xmlCellPr id="1" uniqueName="P49591">
      <xmlPr mapId="1" xpath="/TFI-IZD-ZSE/INT-I_1000355/P49591" xmlDataType="decimal"/>
    </xmlCellPr>
  </singleXmlCell>
  <singleXmlCell id="458" r="I25" connectionId="0">
    <xmlCellPr id="1" uniqueName="P49592">
      <xmlPr mapId="1" xpath="/TFI-IZD-ZSE/INT-I_1000355/P49592" xmlDataType="decimal"/>
    </xmlCellPr>
  </singleXmlCell>
  <singleXmlCell id="459" r="H26" connectionId="0">
    <xmlCellPr id="1" uniqueName="P49593">
      <xmlPr mapId="1" xpath="/TFI-IZD-ZSE/INT-I_1000355/P49593" xmlDataType="decimal"/>
    </xmlCellPr>
  </singleXmlCell>
  <singleXmlCell id="460" r="I26" connectionId="0">
    <xmlCellPr id="1" uniqueName="P49594">
      <xmlPr mapId="1" xpath="/TFI-IZD-ZSE/INT-I_1000355/P49594" xmlDataType="decimal"/>
    </xmlCellPr>
  </singleXmlCell>
  <singleXmlCell id="461" r="H27" connectionId="0">
    <xmlCellPr id="1" uniqueName="P49595">
      <xmlPr mapId="1" xpath="/TFI-IZD-ZSE/INT-I_1000355/P49595" xmlDataType="decimal"/>
    </xmlCellPr>
  </singleXmlCell>
  <singleXmlCell id="462" r="I27" connectionId="0">
    <xmlCellPr id="1" uniqueName="P49596">
      <xmlPr mapId="1" xpath="/TFI-IZD-ZSE/INT-I_1000355/P49596" xmlDataType="decimal"/>
    </xmlCellPr>
  </singleXmlCell>
  <singleXmlCell id="463" r="H28" connectionId="0">
    <xmlCellPr id="1" uniqueName="P49597">
      <xmlPr mapId="1" xpath="/TFI-IZD-ZSE/INT-I_1000355/P49597" xmlDataType="decimal"/>
    </xmlCellPr>
  </singleXmlCell>
  <singleXmlCell id="464" r="I28" connectionId="0">
    <xmlCellPr id="1" uniqueName="P49598">
      <xmlPr mapId="1" xpath="/TFI-IZD-ZSE/INT-I_1000355/P49598" xmlDataType="decimal"/>
    </xmlCellPr>
  </singleXmlCell>
  <singleXmlCell id="465" r="H29" connectionId="0">
    <xmlCellPr id="1" uniqueName="P49599">
      <xmlPr mapId="1" xpath="/TFI-IZD-ZSE/INT-I_1000355/P49599" xmlDataType="decimal"/>
    </xmlCellPr>
  </singleXmlCell>
  <singleXmlCell id="466" r="I29" connectionId="0">
    <xmlCellPr id="1" uniqueName="P49600">
      <xmlPr mapId="1" xpath="/TFI-IZD-ZSE/INT-I_1000355/P49600" xmlDataType="decimal"/>
    </xmlCellPr>
  </singleXmlCell>
  <singleXmlCell id="467" r="H30" connectionId="0">
    <xmlCellPr id="1" uniqueName="P49601">
      <xmlPr mapId="1" xpath="/TFI-IZD-ZSE/INT-I_1000355/P49601" xmlDataType="decimal"/>
    </xmlCellPr>
  </singleXmlCell>
  <singleXmlCell id="468" r="I30" connectionId="0">
    <xmlCellPr id="1" uniqueName="P49602">
      <xmlPr mapId="1" xpath="/TFI-IZD-ZSE/INT-I_1000355/P49602" xmlDataType="decimal"/>
    </xmlCellPr>
  </singleXmlCell>
  <singleXmlCell id="469" r="H31" connectionId="0">
    <xmlCellPr id="1" uniqueName="P49603">
      <xmlPr mapId="1" xpath="/TFI-IZD-ZSE/INT-I_1000355/P49603" xmlDataType="decimal"/>
    </xmlCellPr>
  </singleXmlCell>
  <singleXmlCell id="470" r="I31" connectionId="0">
    <xmlCellPr id="1" uniqueName="P49604">
      <xmlPr mapId="1" xpath="/TFI-IZD-ZSE/INT-I_1000355/P49604" xmlDataType="decimal"/>
    </xmlCellPr>
  </singleXmlCell>
  <singleXmlCell id="471" r="H32" connectionId="0">
    <xmlCellPr id="1" uniqueName="P49605">
      <xmlPr mapId="1" xpath="/TFI-IZD-ZSE/INT-I_1000355/P49605" xmlDataType="decimal"/>
    </xmlCellPr>
  </singleXmlCell>
  <singleXmlCell id="472" r="I32" connectionId="0">
    <xmlCellPr id="1" uniqueName="P49606">
      <xmlPr mapId="1" xpath="/TFI-IZD-ZSE/INT-I_1000355/P49606" xmlDataType="decimal"/>
    </xmlCellPr>
  </singleXmlCell>
  <singleXmlCell id="473" r="H34" connectionId="0">
    <xmlCellPr id="1" uniqueName="P49567">
      <xmlPr mapId="1" xpath="/TFI-IZD-ZSE/INT-I_1000355/P49567" xmlDataType="decimal"/>
    </xmlCellPr>
  </singleXmlCell>
  <singleXmlCell id="474" r="I34" connectionId="0">
    <xmlCellPr id="1" uniqueName="P49568">
      <xmlPr mapId="1" xpath="/TFI-IZD-ZSE/INT-I_1000355/P49568" xmlDataType="decimal"/>
    </xmlCellPr>
  </singleXmlCell>
  <singleXmlCell id="475" r="H35" connectionId="0">
    <xmlCellPr id="1" uniqueName="P49569">
      <xmlPr mapId="1" xpath="/TFI-IZD-ZSE/INT-I_1000355/P49569" xmlDataType="decimal"/>
    </xmlCellPr>
  </singleXmlCell>
  <singleXmlCell id="476" r="I35" connectionId="0">
    <xmlCellPr id="1" uniqueName="P49570">
      <xmlPr mapId="1" xpath="/TFI-IZD-ZSE/INT-I_1000355/P49570" xmlDataType="decimal"/>
    </xmlCellPr>
  </singleXmlCell>
  <singleXmlCell id="477" r="H36" connectionId="0">
    <xmlCellPr id="1" uniqueName="P49571">
      <xmlPr mapId="1" xpath="/TFI-IZD-ZSE/INT-I_1000355/P49571" xmlDataType="decimal"/>
    </xmlCellPr>
  </singleXmlCell>
  <singleXmlCell id="478" r="I36" connectionId="0">
    <xmlCellPr id="1" uniqueName="P49572">
      <xmlPr mapId="1" xpath="/TFI-IZD-ZSE/INT-I_1000355/P49572" xmlDataType="decimal"/>
    </xmlCellPr>
  </singleXmlCell>
  <singleXmlCell id="479" r="H37" connectionId="0">
    <xmlCellPr id="1" uniqueName="P49573">
      <xmlPr mapId="1" xpath="/TFI-IZD-ZSE/INT-I_1000355/P49573" xmlDataType="decimal"/>
    </xmlCellPr>
  </singleXmlCell>
  <singleXmlCell id="480" r="I37" connectionId="0">
    <xmlCellPr id="1" uniqueName="P49574">
      <xmlPr mapId="1" xpath="/TFI-IZD-ZSE/INT-I_1000355/P49574" xmlDataType="decimal"/>
    </xmlCellPr>
  </singleXmlCell>
  <singleXmlCell id="481" r="H38" connectionId="0">
    <xmlCellPr id="1" uniqueName="P49575">
      <xmlPr mapId="1" xpath="/TFI-IZD-ZSE/INT-I_1000355/P49575" xmlDataType="decimal"/>
    </xmlCellPr>
  </singleXmlCell>
  <singleXmlCell id="482" r="I38" connectionId="0">
    <xmlCellPr id="1" uniqueName="P49576">
      <xmlPr mapId="1" xpath="/TFI-IZD-ZSE/INT-I_1000355/P49576" xmlDataType="decimal"/>
    </xmlCellPr>
  </singleXmlCell>
  <singleXmlCell id="483" r="H39" connectionId="0">
    <xmlCellPr id="1" uniqueName="P49577">
      <xmlPr mapId="1" xpath="/TFI-IZD-ZSE/INT-I_1000355/P49577" xmlDataType="decimal"/>
    </xmlCellPr>
  </singleXmlCell>
  <singleXmlCell id="484" r="I39" connectionId="0">
    <xmlCellPr id="1" uniqueName="P49578">
      <xmlPr mapId="1" xpath="/TFI-IZD-ZSE/INT-I_1000355/P49578" xmlDataType="decimal"/>
    </xmlCellPr>
  </singleXmlCell>
  <singleXmlCell id="485" r="H40" connectionId="0">
    <xmlCellPr id="1" uniqueName="P49579">
      <xmlPr mapId="1" xpath="/TFI-IZD-ZSE/INT-I_1000355/P49579" xmlDataType="decimal"/>
    </xmlCellPr>
  </singleXmlCell>
  <singleXmlCell id="486" r="I40" connectionId="0">
    <xmlCellPr id="1" uniqueName="P49580">
      <xmlPr mapId="1" xpath="/TFI-IZD-ZSE/INT-I_1000355/P49580" xmlDataType="decimal"/>
    </xmlCellPr>
  </singleXmlCell>
  <singleXmlCell id="487" r="H41" connectionId="0">
    <xmlCellPr id="1" uniqueName="P49581">
      <xmlPr mapId="1" xpath="/TFI-IZD-ZSE/INT-I_1000355/P49581" xmlDataType="decimal"/>
    </xmlCellPr>
  </singleXmlCell>
  <singleXmlCell id="488" r="I41" connectionId="0">
    <xmlCellPr id="1" uniqueName="P49582">
      <xmlPr mapId="1" xpath="/TFI-IZD-ZSE/INT-I_1000355/P49582" xmlDataType="decimal"/>
    </xmlCellPr>
  </singleXmlCell>
  <singleXmlCell id="489" r="H42" connectionId="0">
    <xmlCellPr id="1" uniqueName="P49583">
      <xmlPr mapId="1" xpath="/TFI-IZD-ZSE/INT-I_1000355/P49583" xmlDataType="decimal"/>
    </xmlCellPr>
  </singleXmlCell>
  <singleXmlCell id="490" r="I42" connectionId="0">
    <xmlCellPr id="1" uniqueName="P49584">
      <xmlPr mapId="1" xpath="/TFI-IZD-ZSE/INT-I_1000355/P49584" xmlDataType="decimal"/>
    </xmlCellPr>
  </singleXmlCell>
  <singleXmlCell id="491" r="H43" connectionId="0">
    <xmlCellPr id="1" uniqueName="P49585">
      <xmlPr mapId="1" xpath="/TFI-IZD-ZSE/INT-I_1000355/P49585" xmlDataType="decimal"/>
    </xmlCellPr>
  </singleXmlCell>
  <singleXmlCell id="492" r="I43" connectionId="0">
    <xmlCellPr id="1" uniqueName="P49586">
      <xmlPr mapId="1" xpath="/TFI-IZD-ZSE/INT-I_1000355/P49586" xmlDataType="decimal"/>
    </xmlCellPr>
  </singleXmlCell>
  <singleXmlCell id="493" r="H44" connectionId="0">
    <xmlCellPr id="1" uniqueName="P49565">
      <xmlPr mapId="1" xpath="/TFI-IZD-ZSE/INT-I_1000355/P49565" xmlDataType="decimal"/>
    </xmlCellPr>
  </singleXmlCell>
  <singleXmlCell id="494" r="I44" connectionId="0">
    <xmlCellPr id="1" uniqueName="P49566">
      <xmlPr mapId="1" xpath="/TFI-IZD-ZSE/INT-I_1000355/P49566" xmlDataType="decimal"/>
    </xmlCellPr>
  </singleXmlCell>
  <singleXmlCell id="495" r="H45" connectionId="0">
    <xmlCellPr id="1" uniqueName="P49563">
      <xmlPr mapId="1" xpath="/TFI-IZD-ZSE/INT-I_1000355/P49563" xmlDataType="decimal"/>
    </xmlCellPr>
  </singleXmlCell>
  <singleXmlCell id="496" r="I45" connectionId="0">
    <xmlCellPr id="1" uniqueName="P49564">
      <xmlPr mapId="1" xpath="/TFI-IZD-ZSE/INT-I_1000355/P49564" xmlDataType="decimal"/>
    </xmlCellPr>
  </singleXmlCell>
  <singleXmlCell id="497" r="H46" connectionId="0">
    <xmlCellPr id="1" uniqueName="P49561">
      <xmlPr mapId="1" xpath="/TFI-IZD-ZSE/INT-I_1000355/P49561" xmlDataType="decimal"/>
    </xmlCellPr>
  </singleXmlCell>
  <singleXmlCell id="498" r="I46" connectionId="0">
    <xmlCellPr id="1" uniqueName="P49562">
      <xmlPr mapId="1" xpath="/TFI-IZD-ZSE/INT-I_1000355/P49562" xmlDataType="decimal"/>
    </xmlCellPr>
  </singleXmlCell>
  <singleXmlCell id="499" r="H47" connectionId="0">
    <xmlCellPr id="1" uniqueName="P49559">
      <xmlPr mapId="1" xpath="/TFI-IZD-ZSE/INT-I_1000355/P49559" xmlDataType="decimal"/>
    </xmlCellPr>
  </singleXmlCell>
  <singleXmlCell id="500" r="I47" connectionId="0">
    <xmlCellPr id="1" uniqueName="P49560">
      <xmlPr mapId="1" xpath="/TFI-IZD-ZSE/INT-I_1000355/P49560" xmlDataType="decimal"/>
    </xmlCellPr>
  </singleXmlCell>
</singleXmlCells>
</file>

<file path=xl/tables/tableSingleCells5.xml><?xml version="1.0" encoding="utf-8"?>
<singleXmlCells xmlns="http://schemas.openxmlformats.org/spreadsheetml/2006/main">
  <singleXmlCell id="343" r="H8" connectionId="0">
    <xmlCellPr id="1" uniqueName="P49651">
      <xmlPr mapId="1" xpath="/TFI-IZD-ZSE/INT-D_1000354/P49651" xmlDataType="decimal"/>
    </xmlCellPr>
  </singleXmlCell>
  <singleXmlCell id="344" r="I8" connectionId="0">
    <xmlCellPr id="1" uniqueName="P49691">
      <xmlPr mapId="1" xpath="/TFI-IZD-ZSE/INT-D_1000354/P49691" xmlDataType="decimal"/>
    </xmlCellPr>
  </singleXmlCell>
  <singleXmlCell id="345" r="H9" connectionId="0">
    <xmlCellPr id="1" uniqueName="P49652">
      <xmlPr mapId="1" xpath="/TFI-IZD-ZSE/INT-D_1000354/P49652" xmlDataType="decimal"/>
    </xmlCellPr>
  </singleXmlCell>
  <singleXmlCell id="346" r="I9" connectionId="0">
    <xmlCellPr id="1" uniqueName="P49692">
      <xmlPr mapId="1" xpath="/TFI-IZD-ZSE/INT-D_1000354/P49692" xmlDataType="decimal"/>
    </xmlCellPr>
  </singleXmlCell>
  <singleXmlCell id="347" r="H10" connectionId="0">
    <xmlCellPr id="1" uniqueName="P49641">
      <xmlPr mapId="1" xpath="/TFI-IZD-ZSE/INT-D_1000354/P49641" xmlDataType="decimal"/>
    </xmlCellPr>
  </singleXmlCell>
  <singleXmlCell id="348" r="I10" connectionId="0">
    <xmlCellPr id="1" uniqueName="P49681">
      <xmlPr mapId="1" xpath="/TFI-IZD-ZSE/INT-D_1000354/P49681" xmlDataType="decimal"/>
    </xmlCellPr>
  </singleXmlCell>
  <singleXmlCell id="349" r="H11" connectionId="0">
    <xmlCellPr id="1" uniqueName="P49642">
      <xmlPr mapId="1" xpath="/TFI-IZD-ZSE/INT-D_1000354/P49642" xmlDataType="decimal"/>
    </xmlCellPr>
  </singleXmlCell>
  <singleXmlCell id="350" r="I11" connectionId="0">
    <xmlCellPr id="1" uniqueName="P49682">
      <xmlPr mapId="1" xpath="/TFI-IZD-ZSE/INT-D_1000354/P49682" xmlDataType="decimal"/>
    </xmlCellPr>
  </singleXmlCell>
  <singleXmlCell id="353" r="H12" connectionId="0">
    <xmlCellPr id="1" uniqueName="P49643">
      <xmlPr mapId="1" xpath="/TFI-IZD-ZSE/INT-D_1000354/P49643" xmlDataType="decimal"/>
    </xmlCellPr>
  </singleXmlCell>
  <singleXmlCell id="354" r="I12" connectionId="0">
    <xmlCellPr id="1" uniqueName="P49683">
      <xmlPr mapId="1" xpath="/TFI-IZD-ZSE/INT-D_1000354/P49683" xmlDataType="decimal"/>
    </xmlCellPr>
  </singleXmlCell>
  <singleXmlCell id="355" r="H13" connectionId="0">
    <xmlCellPr id="1" uniqueName="P49644">
      <xmlPr mapId="1" xpath="/TFI-IZD-ZSE/INT-D_1000354/P49644" xmlDataType="decimal"/>
    </xmlCellPr>
  </singleXmlCell>
  <singleXmlCell id="356" r="I13" connectionId="0">
    <xmlCellPr id="1" uniqueName="P49684">
      <xmlPr mapId="1" xpath="/TFI-IZD-ZSE/INT-D_1000354/P49684" xmlDataType="decimal"/>
    </xmlCellPr>
  </singleXmlCell>
  <singleXmlCell id="357" r="H14" connectionId="0">
    <xmlCellPr id="1" uniqueName="P49645">
      <xmlPr mapId="1" xpath="/TFI-IZD-ZSE/INT-D_1000354/P49645" xmlDataType="decimal"/>
    </xmlCellPr>
  </singleXmlCell>
  <singleXmlCell id="358" r="I14" connectionId="0">
    <xmlCellPr id="1" uniqueName="P49685">
      <xmlPr mapId="1" xpath="/TFI-IZD-ZSE/INT-D_1000354/P49685" xmlDataType="decimal"/>
    </xmlCellPr>
  </singleXmlCell>
  <singleXmlCell id="359" r="H15" connectionId="0">
    <xmlCellPr id="1" uniqueName="P49646">
      <xmlPr mapId="1" xpath="/TFI-IZD-ZSE/INT-D_1000354/P49646" xmlDataType="decimal"/>
    </xmlCellPr>
  </singleXmlCell>
  <singleXmlCell id="360" r="I15" connectionId="0">
    <xmlCellPr id="1" uniqueName="P49686">
      <xmlPr mapId="1" xpath="/TFI-IZD-ZSE/INT-D_1000354/P49686" xmlDataType="decimal"/>
    </xmlCellPr>
  </singleXmlCell>
  <singleXmlCell id="361" r="H16" connectionId="0">
    <xmlCellPr id="1" uniqueName="P49637">
      <xmlPr mapId="1" xpath="/TFI-IZD-ZSE/INT-D_1000354/P49637" xmlDataType="decimal"/>
    </xmlCellPr>
  </singleXmlCell>
  <singleXmlCell id="362" r="I16" connectionId="0">
    <xmlCellPr id="1" uniqueName="P49677">
      <xmlPr mapId="1" xpath="/TFI-IZD-ZSE/INT-D_1000354/P49677" xmlDataType="decimal"/>
    </xmlCellPr>
  </singleXmlCell>
  <singleXmlCell id="363" r="H17" connectionId="0">
    <xmlCellPr id="1" uniqueName="P49638">
      <xmlPr mapId="1" xpath="/TFI-IZD-ZSE/INT-D_1000354/P49638" xmlDataType="decimal"/>
    </xmlCellPr>
  </singleXmlCell>
  <singleXmlCell id="364" r="I17" connectionId="0">
    <xmlCellPr id="1" uniqueName="P49678">
      <xmlPr mapId="1" xpath="/TFI-IZD-ZSE/INT-D_1000354/P49678" xmlDataType="decimal"/>
    </xmlCellPr>
  </singleXmlCell>
  <singleXmlCell id="365" r="H18" connectionId="0">
    <xmlCellPr id="1" uniqueName="P49639">
      <xmlPr mapId="1" xpath="/TFI-IZD-ZSE/INT-D_1000354/P49639" xmlDataType="decimal"/>
    </xmlCellPr>
  </singleXmlCell>
  <singleXmlCell id="366" r="I18" connectionId="0">
    <xmlCellPr id="1" uniqueName="P49679">
      <xmlPr mapId="1" xpath="/TFI-IZD-ZSE/INT-D_1000354/P49679" xmlDataType="decimal"/>
    </xmlCellPr>
  </singleXmlCell>
  <singleXmlCell id="367" r="H19" connectionId="0">
    <xmlCellPr id="1" uniqueName="P49640">
      <xmlPr mapId="1" xpath="/TFI-IZD-ZSE/INT-D_1000354/P49640" xmlDataType="decimal"/>
    </xmlCellPr>
  </singleXmlCell>
  <singleXmlCell id="368" r="I19" connectionId="0">
    <xmlCellPr id="1" uniqueName="P49680">
      <xmlPr mapId="1" xpath="/TFI-IZD-ZSE/INT-D_1000354/P49680" xmlDataType="decimal"/>
    </xmlCellPr>
  </singleXmlCell>
  <singleXmlCell id="369" r="H21" connectionId="0">
    <xmlCellPr id="1" uniqueName="P49661">
      <xmlPr mapId="1" xpath="/TFI-IZD-ZSE/INT-D_1000354/P49661" xmlDataType="decimal"/>
    </xmlCellPr>
  </singleXmlCell>
  <singleXmlCell id="370" r="I21" connectionId="0">
    <xmlCellPr id="1" uniqueName="P49701">
      <xmlPr mapId="1" xpath="/TFI-IZD-ZSE/INT-D_1000354/P49701" xmlDataType="decimal"/>
    </xmlCellPr>
  </singleXmlCell>
  <singleXmlCell id="371" r="H22" connectionId="0">
    <xmlCellPr id="1" uniqueName="P49662">
      <xmlPr mapId="1" xpath="/TFI-IZD-ZSE/INT-D_1000354/P49662" xmlDataType="decimal"/>
    </xmlCellPr>
  </singleXmlCell>
  <singleXmlCell id="372" r="I22" connectionId="0">
    <xmlCellPr id="1" uniqueName="P49702">
      <xmlPr mapId="1" xpath="/TFI-IZD-ZSE/INT-D_1000354/P49702" xmlDataType="decimal"/>
    </xmlCellPr>
  </singleXmlCell>
  <singleXmlCell id="373" r="H23" connectionId="0">
    <xmlCellPr id="1" uniqueName="P49663">
      <xmlPr mapId="1" xpath="/TFI-IZD-ZSE/INT-D_1000354/P49663" xmlDataType="decimal"/>
    </xmlCellPr>
  </singleXmlCell>
  <singleXmlCell id="374" r="I23" connectionId="0">
    <xmlCellPr id="1" uniqueName="P49703">
      <xmlPr mapId="1" xpath="/TFI-IZD-ZSE/INT-D_1000354/P49703" xmlDataType="decimal"/>
    </xmlCellPr>
  </singleXmlCell>
  <singleXmlCell id="375" r="H24" connectionId="0">
    <xmlCellPr id="1" uniqueName="P49664">
      <xmlPr mapId="1" xpath="/TFI-IZD-ZSE/INT-D_1000354/P49664" xmlDataType="decimal"/>
    </xmlCellPr>
  </singleXmlCell>
  <singleXmlCell id="376" r="I24" connectionId="0">
    <xmlCellPr id="1" uniqueName="P49704">
      <xmlPr mapId="1" xpath="/TFI-IZD-ZSE/INT-D_1000354/P49704" xmlDataType="decimal"/>
    </xmlCellPr>
  </singleXmlCell>
  <singleXmlCell id="377" r="H25" connectionId="0">
    <xmlCellPr id="1" uniqueName="P49653">
      <xmlPr mapId="1" xpath="/TFI-IZD-ZSE/INT-D_1000354/P49653" xmlDataType="decimal"/>
    </xmlCellPr>
  </singleXmlCell>
  <singleXmlCell id="378" r="I25" connectionId="0">
    <xmlCellPr id="1" uniqueName="P49693">
      <xmlPr mapId="1" xpath="/TFI-IZD-ZSE/INT-D_1000354/P49693" xmlDataType="decimal"/>
    </xmlCellPr>
  </singleXmlCell>
  <singleXmlCell id="379" r="H26" connectionId="0">
    <xmlCellPr id="1" uniqueName="P49654">
      <xmlPr mapId="1" xpath="/TFI-IZD-ZSE/INT-D_1000354/P49654" xmlDataType="decimal"/>
    </xmlCellPr>
  </singleXmlCell>
  <singleXmlCell id="380" r="I26" connectionId="0">
    <xmlCellPr id="1" uniqueName="P49694">
      <xmlPr mapId="1" xpath="/TFI-IZD-ZSE/INT-D_1000354/P49694" xmlDataType="decimal"/>
    </xmlCellPr>
  </singleXmlCell>
  <singleXmlCell id="381" r="H27" connectionId="0">
    <xmlCellPr id="1" uniqueName="P49655">
      <xmlPr mapId="1" xpath="/TFI-IZD-ZSE/INT-D_1000354/P49655" xmlDataType="decimal"/>
    </xmlCellPr>
  </singleXmlCell>
  <singleXmlCell id="382" r="I27" connectionId="0">
    <xmlCellPr id="1" uniqueName="P49695">
      <xmlPr mapId="1" xpath="/TFI-IZD-ZSE/INT-D_1000354/P49695" xmlDataType="decimal"/>
    </xmlCellPr>
  </singleXmlCell>
  <singleXmlCell id="383" r="H28" connectionId="0">
    <xmlCellPr id="1" uniqueName="P49656">
      <xmlPr mapId="1" xpath="/TFI-IZD-ZSE/INT-D_1000354/P49656" xmlDataType="decimal"/>
    </xmlCellPr>
  </singleXmlCell>
  <singleXmlCell id="384" r="I28" connectionId="0">
    <xmlCellPr id="1" uniqueName="P49696">
      <xmlPr mapId="1" xpath="/TFI-IZD-ZSE/INT-D_1000354/P49696" xmlDataType="decimal"/>
    </xmlCellPr>
  </singleXmlCell>
  <singleXmlCell id="385" r="H29" connectionId="0">
    <xmlCellPr id="1" uniqueName="P49657">
      <xmlPr mapId="1" xpath="/TFI-IZD-ZSE/INT-D_1000354/P49657" xmlDataType="decimal"/>
    </xmlCellPr>
  </singleXmlCell>
  <singleXmlCell id="386" r="I29" connectionId="0">
    <xmlCellPr id="1" uniqueName="P49697">
      <xmlPr mapId="1" xpath="/TFI-IZD-ZSE/INT-D_1000354/P49697" xmlDataType="decimal"/>
    </xmlCellPr>
  </singleXmlCell>
  <singleXmlCell id="387" r="H30" connectionId="0">
    <xmlCellPr id="1" uniqueName="P49658">
      <xmlPr mapId="1" xpath="/TFI-IZD-ZSE/INT-D_1000354/P49658" xmlDataType="decimal"/>
    </xmlCellPr>
  </singleXmlCell>
  <singleXmlCell id="388" r="I30" connectionId="0">
    <xmlCellPr id="1" uniqueName="P49698">
      <xmlPr mapId="1" xpath="/TFI-IZD-ZSE/INT-D_1000354/P49698" xmlDataType="decimal"/>
    </xmlCellPr>
  </singleXmlCell>
  <singleXmlCell id="389" r="H31" connectionId="0">
    <xmlCellPr id="1" uniqueName="P49647">
      <xmlPr mapId="1" xpath="/TFI-IZD-ZSE/INT-D_1000354/P49647" xmlDataType="decimal"/>
    </xmlCellPr>
  </singleXmlCell>
  <singleXmlCell id="390" r="I31" connectionId="0">
    <xmlCellPr id="1" uniqueName="P49687">
      <xmlPr mapId="1" xpath="/TFI-IZD-ZSE/INT-D_1000354/P49687" xmlDataType="decimal"/>
    </xmlCellPr>
  </singleXmlCell>
  <singleXmlCell id="391" r="H32" connectionId="0">
    <xmlCellPr id="1" uniqueName="P49648">
      <xmlPr mapId="1" xpath="/TFI-IZD-ZSE/INT-D_1000354/P49648" xmlDataType="decimal"/>
    </xmlCellPr>
  </singleXmlCell>
  <singleXmlCell id="392" r="I32" connectionId="0">
    <xmlCellPr id="1" uniqueName="P49688">
      <xmlPr mapId="1" xpath="/TFI-IZD-ZSE/INT-D_1000354/P49688" xmlDataType="decimal"/>
    </xmlCellPr>
  </singleXmlCell>
  <singleXmlCell id="393" r="H33" connectionId="0">
    <xmlCellPr id="1" uniqueName="P49649">
      <xmlPr mapId="1" xpath="/TFI-IZD-ZSE/INT-D_1000354/P49649" xmlDataType="decimal"/>
    </xmlCellPr>
  </singleXmlCell>
  <singleXmlCell id="394" r="I33" connectionId="0">
    <xmlCellPr id="1" uniqueName="P49689">
      <xmlPr mapId="1" xpath="/TFI-IZD-ZSE/INT-D_1000354/P49689" xmlDataType="decimal"/>
    </xmlCellPr>
  </singleXmlCell>
  <singleXmlCell id="395" r="H34" connectionId="0">
    <xmlCellPr id="1" uniqueName="P49650">
      <xmlPr mapId="1" xpath="/TFI-IZD-ZSE/INT-D_1000354/P49650" xmlDataType="decimal"/>
    </xmlCellPr>
  </singleXmlCell>
  <singleXmlCell id="396" r="I34" connectionId="0">
    <xmlCellPr id="1" uniqueName="P49690">
      <xmlPr mapId="1" xpath="/TFI-IZD-ZSE/INT-D_1000354/P49690" xmlDataType="decimal"/>
    </xmlCellPr>
  </singleXmlCell>
  <singleXmlCell id="397" r="H36" connectionId="0">
    <xmlCellPr id="1" uniqueName="P49635">
      <xmlPr mapId="1" xpath="/TFI-IZD-ZSE/INT-D_1000354/P49635" xmlDataType="decimal"/>
    </xmlCellPr>
  </singleXmlCell>
  <singleXmlCell id="398" r="I36" connectionId="0">
    <xmlCellPr id="1" uniqueName="P49675">
      <xmlPr mapId="1" xpath="/TFI-IZD-ZSE/INT-D_1000354/P49675" xmlDataType="decimal"/>
    </xmlCellPr>
  </singleXmlCell>
  <singleXmlCell id="399" r="H37" connectionId="0">
    <xmlCellPr id="1" uniqueName="P49636">
      <xmlPr mapId="1" xpath="/TFI-IZD-ZSE/INT-D_1000354/P49636" xmlDataType="decimal"/>
    </xmlCellPr>
  </singleXmlCell>
  <singleXmlCell id="400" r="I37" connectionId="0">
    <xmlCellPr id="1" uniqueName="P49676">
      <xmlPr mapId="1" xpath="/TFI-IZD-ZSE/INT-D_1000354/P49676" xmlDataType="decimal"/>
    </xmlCellPr>
  </singleXmlCell>
  <singleXmlCell id="401" r="H38" connectionId="0">
    <xmlCellPr id="1" uniqueName="P49665">
      <xmlPr mapId="1" xpath="/TFI-IZD-ZSE/INT-D_1000354/P49665" xmlDataType="decimal"/>
    </xmlCellPr>
  </singleXmlCell>
  <singleXmlCell id="402" r="I38" connectionId="0">
    <xmlCellPr id="1" uniqueName="P49705">
      <xmlPr mapId="1" xpath="/TFI-IZD-ZSE/INT-D_1000354/P49705" xmlDataType="decimal"/>
    </xmlCellPr>
  </singleXmlCell>
  <singleXmlCell id="403" r="H39" connectionId="0">
    <xmlCellPr id="1" uniqueName="P49666">
      <xmlPr mapId="1" xpath="/TFI-IZD-ZSE/INT-D_1000354/P49666" xmlDataType="decimal"/>
    </xmlCellPr>
  </singleXmlCell>
  <singleXmlCell id="404" r="I39" connectionId="0">
    <xmlCellPr id="1" uniqueName="P49706">
      <xmlPr mapId="1" xpath="/TFI-IZD-ZSE/INT-D_1000354/P49706" xmlDataType="decimal"/>
    </xmlCellPr>
  </singleXmlCell>
  <singleXmlCell id="405" r="H40" connectionId="0">
    <xmlCellPr id="1" uniqueName="P49667">
      <xmlPr mapId="1" xpath="/TFI-IZD-ZSE/INT-D_1000354/P49667" xmlDataType="decimal"/>
    </xmlCellPr>
  </singleXmlCell>
  <singleXmlCell id="406" r="I40" connectionId="0">
    <xmlCellPr id="1" uniqueName="P49707">
      <xmlPr mapId="1" xpath="/TFI-IZD-ZSE/INT-D_1000354/P49707" xmlDataType="decimal"/>
    </xmlCellPr>
  </singleXmlCell>
  <singleXmlCell id="407" r="H41" connectionId="0">
    <xmlCellPr id="1" uniqueName="P49668">
      <xmlPr mapId="1" xpath="/TFI-IZD-ZSE/INT-D_1000354/P49668" xmlDataType="decimal"/>
    </xmlCellPr>
  </singleXmlCell>
  <singleXmlCell id="408" r="I41" connectionId="0">
    <xmlCellPr id="1" uniqueName="P49708">
      <xmlPr mapId="1" xpath="/TFI-IZD-ZSE/INT-D_1000354/P49708" xmlDataType="decimal"/>
    </xmlCellPr>
  </singleXmlCell>
  <singleXmlCell id="409" r="H42" connectionId="0">
    <xmlCellPr id="1" uniqueName="P49669">
      <xmlPr mapId="1" xpath="/TFI-IZD-ZSE/INT-D_1000354/P49669" xmlDataType="decimal"/>
    </xmlCellPr>
  </singleXmlCell>
  <singleXmlCell id="410" r="I42" connectionId="0">
    <xmlCellPr id="1" uniqueName="P49709">
      <xmlPr mapId="1" xpath="/TFI-IZD-ZSE/INT-D_1000354/P49709" xmlDataType="decimal"/>
    </xmlCellPr>
  </singleXmlCell>
  <singleXmlCell id="411" r="H43" connectionId="0">
    <xmlCellPr id="1" uniqueName="P49670">
      <xmlPr mapId="1" xpath="/TFI-IZD-ZSE/INT-D_1000354/P49670" xmlDataType="decimal"/>
    </xmlCellPr>
  </singleXmlCell>
  <singleXmlCell id="412" r="I43" connectionId="0">
    <xmlCellPr id="1" uniqueName="P49710">
      <xmlPr mapId="1" xpath="/TFI-IZD-ZSE/INT-D_1000354/P49710" xmlDataType="decimal"/>
    </xmlCellPr>
  </singleXmlCell>
  <singleXmlCell id="413" r="H44" connectionId="0">
    <xmlCellPr id="1" uniqueName="P49659">
      <xmlPr mapId="1" xpath="/TFI-IZD-ZSE/INT-D_1000354/P49659" xmlDataType="decimal"/>
    </xmlCellPr>
  </singleXmlCell>
  <singleXmlCell id="414" r="I44" connectionId="0">
    <xmlCellPr id="1" uniqueName="P49699">
      <xmlPr mapId="1" xpath="/TFI-IZD-ZSE/INT-D_1000354/P49699" xmlDataType="decimal"/>
    </xmlCellPr>
  </singleXmlCell>
  <singleXmlCell id="415" r="H45" connectionId="0">
    <xmlCellPr id="1" uniqueName="P49660">
      <xmlPr mapId="1" xpath="/TFI-IZD-ZSE/INT-D_1000354/P49660" xmlDataType="decimal"/>
    </xmlCellPr>
  </singleXmlCell>
  <singleXmlCell id="416" r="I45" connectionId="0">
    <xmlCellPr id="1" uniqueName="P49700">
      <xmlPr mapId="1" xpath="/TFI-IZD-ZSE/INT-D_1000354/P49700" xmlDataType="decimal"/>
    </xmlCellPr>
  </singleXmlCell>
  <singleXmlCell id="417" r="H46" connectionId="0">
    <xmlCellPr id="1" uniqueName="P1026576">
      <xmlPr mapId="1" xpath="/TFI-IZD-ZSE/INT-D_1000354/P1026576" xmlDataType="decimal"/>
    </xmlCellPr>
  </singleXmlCell>
  <singleXmlCell id="418" r="I46" connectionId="0">
    <xmlCellPr id="1" uniqueName="P1026577">
      <xmlPr mapId="1" xpath="/TFI-IZD-ZSE/INT-D_1000354/P1026577" xmlDataType="decimal"/>
    </xmlCellPr>
  </singleXmlCell>
  <singleXmlCell id="419" r="H47" connectionId="0">
    <xmlCellPr id="1" uniqueName="P1026578">
      <xmlPr mapId="1" xpath="/TFI-IZD-ZSE/INT-D_1000354/P1026578" xmlDataType="decimal"/>
    </xmlCellPr>
  </singleXmlCell>
  <singleXmlCell id="420" r="I47" connectionId="0">
    <xmlCellPr id="1" uniqueName="P1026581">
      <xmlPr mapId="1" xpath="/TFI-IZD-ZSE/INT-D_1000354/P1026581" xmlDataType="decimal"/>
    </xmlCellPr>
  </singleXmlCell>
  <singleXmlCell id="421" r="H48" connectionId="0">
    <xmlCellPr id="1" uniqueName="P1026579">
      <xmlPr mapId="1" xpath="/TFI-IZD-ZSE/INT-D_1000354/P1026579" xmlDataType="decimal"/>
    </xmlCellPr>
  </singleXmlCell>
  <singleXmlCell id="422" r="I48" connectionId="0">
    <xmlCellPr id="1" uniqueName="P1026582">
      <xmlPr mapId="1" xpath="/TFI-IZD-ZSE/INT-D_1000354/P1026582" xmlDataType="decimal"/>
    </xmlCellPr>
  </singleXmlCell>
  <singleXmlCell id="423" r="H49" connectionId="0">
    <xmlCellPr id="1" uniqueName="P1026580">
      <xmlPr mapId="1" xpath="/TFI-IZD-ZSE/INT-D_1000354/P1026580" xmlDataType="decimal"/>
    </xmlCellPr>
  </singleXmlCell>
  <singleXmlCell id="424" r="I49" connectionId="0">
    <xmlCellPr id="1" uniqueName="P1026583">
      <xmlPr mapId="1" xpath="/TFI-IZD-ZSE/INT-D_1000354/P1026583" xmlDataType="decimal"/>
    </xmlCellPr>
  </singleXmlCell>
</singleXmlCells>
</file>

<file path=xl/tables/tableSingleCells6.xml><?xml version="1.0" encoding="utf-8"?>
<singleXmlCells xmlns="http://schemas.openxmlformats.org/spreadsheetml/2006/main">
  <singleXmlCell id="5" r="C6" connectionId="0">
    <xmlCellPr id="1" uniqueName="P1026604">
      <xmlPr mapId="1" xpath="/TFI-IZD-ZSE/IPK_1000356/P1026604" xmlDataType="decimal"/>
    </xmlCellPr>
  </singleXmlCell>
  <singleXmlCell id="6" r="D6" connectionId="0">
    <xmlCellPr id="1" uniqueName="P1026605">
      <xmlPr mapId="1" xpath="/TFI-IZD-ZSE/IPK_1000356/P1026605" xmlDataType="decimal"/>
    </xmlCellPr>
  </singleXmlCell>
  <singleXmlCell id="351" r="E6" connectionId="0">
    <xmlCellPr id="1" uniqueName="P1026606">
      <xmlPr mapId="1" xpath="/TFI-IZD-ZSE/IPK_1000356/P1026606" xmlDataType="decimal"/>
    </xmlCellPr>
  </singleXmlCell>
  <singleXmlCell id="352" r="F6" connectionId="0">
    <xmlCellPr id="1" uniqueName="P1026607">
      <xmlPr mapId="1" xpath="/TFI-IZD-ZSE/IPK_1000356/P1026607" xmlDataType="decimal"/>
    </xmlCellPr>
  </singleXmlCell>
  <singleXmlCell id="501" r="G6" connectionId="0">
    <xmlCellPr id="1" uniqueName="P1026608">
      <xmlPr mapId="1" xpath="/TFI-IZD-ZSE/IPK_1000356/P1026608" xmlDataType="decimal"/>
    </xmlCellPr>
  </singleXmlCell>
  <singleXmlCell id="502" r="H6" connectionId="0">
    <xmlCellPr id="1" uniqueName="P1026609">
      <xmlPr mapId="1" xpath="/TFI-IZD-ZSE/IPK_1000356/P1026609" xmlDataType="decimal"/>
    </xmlCellPr>
  </singleXmlCell>
  <singleXmlCell id="503" r="I6" connectionId="0">
    <xmlCellPr id="1" uniqueName="P1026610">
      <xmlPr mapId="1" xpath="/TFI-IZD-ZSE/IPK_1000356/P1026610" xmlDataType="decimal"/>
    </xmlCellPr>
  </singleXmlCell>
  <singleXmlCell id="504" r="J6" connectionId="0">
    <xmlCellPr id="1" uniqueName="P1026611">
      <xmlPr mapId="1" xpath="/TFI-IZD-ZSE/IPK_1000356/P1026611" xmlDataType="decimal"/>
    </xmlCellPr>
  </singleXmlCell>
  <singleXmlCell id="505" r="K6" connectionId="0">
    <xmlCellPr id="1" uniqueName="P1026612">
      <xmlPr mapId="1" xpath="/TFI-IZD-ZSE/IPK_1000356/P1026612" xmlDataType="decimal"/>
    </xmlCellPr>
  </singleXmlCell>
  <singleXmlCell id="506" r="C7" connectionId="0">
    <xmlCellPr id="1" uniqueName="P1004159">
      <xmlPr mapId="1" xpath="/TFI-IZD-ZSE/IPK_1000356/P1004159" xmlDataType="decimal"/>
    </xmlCellPr>
  </singleXmlCell>
  <singleXmlCell id="507" r="D7" connectionId="0">
    <xmlCellPr id="1" uniqueName="P1004160">
      <xmlPr mapId="1" xpath="/TFI-IZD-ZSE/IPK_1000356/P1004160" xmlDataType="decimal"/>
    </xmlCellPr>
  </singleXmlCell>
  <singleXmlCell id="508" r="E7" connectionId="0">
    <xmlCellPr id="1" uniqueName="P1004161">
      <xmlPr mapId="1" xpath="/TFI-IZD-ZSE/IPK_1000356/P1004161" xmlDataType="decimal"/>
    </xmlCellPr>
  </singleXmlCell>
  <singleXmlCell id="509" r="F7" connectionId="0">
    <xmlCellPr id="1" uniqueName="P1004162">
      <xmlPr mapId="1" xpath="/TFI-IZD-ZSE/IPK_1000356/P1004162" xmlDataType="decimal"/>
    </xmlCellPr>
  </singleXmlCell>
  <singleXmlCell id="510" r="G7" connectionId="0">
    <xmlCellPr id="1" uniqueName="P1004163">
      <xmlPr mapId="1" xpath="/TFI-IZD-ZSE/IPK_1000356/P1004163" xmlDataType="decimal"/>
    </xmlCellPr>
  </singleXmlCell>
  <singleXmlCell id="511" r="H7" connectionId="0">
    <xmlCellPr id="1" uniqueName="P1004164">
      <xmlPr mapId="1" xpath="/TFI-IZD-ZSE/IPK_1000356/P1004164" xmlDataType="decimal"/>
    </xmlCellPr>
  </singleXmlCell>
  <singleXmlCell id="512" r="I7" connectionId="0">
    <xmlCellPr id="1" uniqueName="P1004165">
      <xmlPr mapId="1" xpath="/TFI-IZD-ZSE/IPK_1000356/P1004165" xmlDataType="decimal"/>
    </xmlCellPr>
  </singleXmlCell>
  <singleXmlCell id="513" r="J7" connectionId="0">
    <xmlCellPr id="1" uniqueName="P1004166">
      <xmlPr mapId="1" xpath="/TFI-IZD-ZSE/IPK_1000356/P1004166" xmlDataType="decimal"/>
    </xmlCellPr>
  </singleXmlCell>
  <singleXmlCell id="514" r="K7" connectionId="0">
    <xmlCellPr id="1" uniqueName="P1004167">
      <xmlPr mapId="1" xpath="/TFI-IZD-ZSE/IPK_1000356/P1004167" xmlDataType="decimal"/>
    </xmlCellPr>
  </singleXmlCell>
  <singleXmlCell id="515" r="C8" connectionId="0">
    <xmlCellPr id="1" uniqueName="P1004168">
      <xmlPr mapId="1" xpath="/TFI-IZD-ZSE/IPK_1000356/P1004168" xmlDataType="decimal"/>
    </xmlCellPr>
  </singleXmlCell>
  <singleXmlCell id="516" r="D8" connectionId="0">
    <xmlCellPr id="1" uniqueName="P1004169">
      <xmlPr mapId="1" xpath="/TFI-IZD-ZSE/IPK_1000356/P1004169" xmlDataType="decimal"/>
    </xmlCellPr>
  </singleXmlCell>
  <singleXmlCell id="517" r="E8" connectionId="0">
    <xmlCellPr id="1" uniqueName="P1004170">
      <xmlPr mapId="1" xpath="/TFI-IZD-ZSE/IPK_1000356/P1004170" xmlDataType="decimal"/>
    </xmlCellPr>
  </singleXmlCell>
  <singleXmlCell id="518" r="F8" connectionId="0">
    <xmlCellPr id="1" uniqueName="P1004171">
      <xmlPr mapId="1" xpath="/TFI-IZD-ZSE/IPK_1000356/P1004171" xmlDataType="decimal"/>
    </xmlCellPr>
  </singleXmlCell>
  <singleXmlCell id="519" r="G8" connectionId="0">
    <xmlCellPr id="1" uniqueName="P1004172">
      <xmlPr mapId="1" xpath="/TFI-IZD-ZSE/IPK_1000356/P1004172" xmlDataType="decimal"/>
    </xmlCellPr>
  </singleXmlCell>
  <singleXmlCell id="520" r="H8" connectionId="0">
    <xmlCellPr id="1" uniqueName="P1004173">
      <xmlPr mapId="1" xpath="/TFI-IZD-ZSE/IPK_1000356/P1004173" xmlDataType="decimal"/>
    </xmlCellPr>
  </singleXmlCell>
  <singleXmlCell id="521" r="I8" connectionId="0">
    <xmlCellPr id="1" uniqueName="P1004174">
      <xmlPr mapId="1" xpath="/TFI-IZD-ZSE/IPK_1000356/P1004174" xmlDataType="decimal"/>
    </xmlCellPr>
  </singleXmlCell>
  <singleXmlCell id="522" r="J8" connectionId="0">
    <xmlCellPr id="1" uniqueName="P1004175">
      <xmlPr mapId="1" xpath="/TFI-IZD-ZSE/IPK_1000356/P1004175" xmlDataType="decimal"/>
    </xmlCellPr>
  </singleXmlCell>
  <singleXmlCell id="523" r="K8" connectionId="0">
    <xmlCellPr id="1" uniqueName="P1004176">
      <xmlPr mapId="1" xpath="/TFI-IZD-ZSE/IPK_1000356/P1004176" xmlDataType="decimal"/>
    </xmlCellPr>
  </singleXmlCell>
  <singleXmlCell id="533" r="C9" connectionId="0">
    <xmlCellPr id="1" uniqueName="P1026613">
      <xmlPr mapId="1" xpath="/TFI-IZD-ZSE/IPK_1000356/P1026613" xmlDataType="decimal"/>
    </xmlCellPr>
  </singleXmlCell>
  <singleXmlCell id="534" r="D9" connectionId="0">
    <xmlCellPr id="1" uniqueName="P1026614">
      <xmlPr mapId="1" xpath="/TFI-IZD-ZSE/IPK_1000356/P1026614" xmlDataType="decimal"/>
    </xmlCellPr>
  </singleXmlCell>
  <singleXmlCell id="535" r="E9" connectionId="0">
    <xmlCellPr id="1" uniqueName="P1026615">
      <xmlPr mapId="1" xpath="/TFI-IZD-ZSE/IPK_1000356/P1026615" xmlDataType="decimal"/>
    </xmlCellPr>
  </singleXmlCell>
  <singleXmlCell id="536" r="F9" connectionId="0">
    <xmlCellPr id="1" uniqueName="P1026616">
      <xmlPr mapId="1" xpath="/TFI-IZD-ZSE/IPK_1000356/P1026616" xmlDataType="decimal"/>
    </xmlCellPr>
  </singleXmlCell>
  <singleXmlCell id="537" r="G9" connectionId="0">
    <xmlCellPr id="1" uniqueName="P1026617">
      <xmlPr mapId="1" xpath="/TFI-IZD-ZSE/IPK_1000356/P1026617" xmlDataType="decimal"/>
    </xmlCellPr>
  </singleXmlCell>
  <singleXmlCell id="538" r="H9" connectionId="0">
    <xmlCellPr id="1" uniqueName="P1026618">
      <xmlPr mapId="1" xpath="/TFI-IZD-ZSE/IPK_1000356/P1026618" xmlDataType="decimal"/>
    </xmlCellPr>
  </singleXmlCell>
  <singleXmlCell id="539" r="I9" connectionId="0">
    <xmlCellPr id="1" uniqueName="P1026619">
      <xmlPr mapId="1" xpath="/TFI-IZD-ZSE/IPK_1000356/P1026619" xmlDataType="decimal"/>
    </xmlCellPr>
  </singleXmlCell>
  <singleXmlCell id="540" r="J9" connectionId="0">
    <xmlCellPr id="1" uniqueName="P1026620">
      <xmlPr mapId="1" xpath="/TFI-IZD-ZSE/IPK_1000356/P1026620" xmlDataType="decimal"/>
    </xmlCellPr>
  </singleXmlCell>
  <singleXmlCell id="541" r="K9" connectionId="0">
    <xmlCellPr id="1" uniqueName="P1026621">
      <xmlPr mapId="1" xpath="/TFI-IZD-ZSE/IPK_1000356/P1026621" xmlDataType="decimal"/>
    </xmlCellPr>
  </singleXmlCell>
  <singleXmlCell id="542" r="C10" connectionId="0">
    <xmlCellPr id="1" uniqueName="P1004177">
      <xmlPr mapId="1" xpath="/TFI-IZD-ZSE/IPK_1000356/P1004177" xmlDataType="decimal"/>
    </xmlCellPr>
  </singleXmlCell>
  <singleXmlCell id="543" r="D10" connectionId="0">
    <xmlCellPr id="1" uniqueName="P1004193">
      <xmlPr mapId="1" xpath="/TFI-IZD-ZSE/IPK_1000356/P1004193" xmlDataType="decimal"/>
    </xmlCellPr>
  </singleXmlCell>
  <singleXmlCell id="544" r="E10" connectionId="0">
    <xmlCellPr id="1" uniqueName="P1004194">
      <xmlPr mapId="1" xpath="/TFI-IZD-ZSE/IPK_1000356/P1004194" xmlDataType="decimal"/>
    </xmlCellPr>
  </singleXmlCell>
  <singleXmlCell id="545" r="F10" connectionId="0">
    <xmlCellPr id="1" uniqueName="P1004195">
      <xmlPr mapId="1" xpath="/TFI-IZD-ZSE/IPK_1000356/P1004195" xmlDataType="decimal"/>
    </xmlCellPr>
  </singleXmlCell>
  <singleXmlCell id="546" r="G10" connectionId="0">
    <xmlCellPr id="1" uniqueName="P1004196">
      <xmlPr mapId="1" xpath="/TFI-IZD-ZSE/IPK_1000356/P1004196" xmlDataType="decimal"/>
    </xmlCellPr>
  </singleXmlCell>
  <singleXmlCell id="547" r="H10" connectionId="0">
    <xmlCellPr id="1" uniqueName="P1004197">
      <xmlPr mapId="1" xpath="/TFI-IZD-ZSE/IPK_1000356/P1004197" xmlDataType="decimal"/>
    </xmlCellPr>
  </singleXmlCell>
  <singleXmlCell id="548" r="I10" connectionId="0">
    <xmlCellPr id="1" uniqueName="P1004198">
      <xmlPr mapId="1" xpath="/TFI-IZD-ZSE/IPK_1000356/P1004198" xmlDataType="decimal"/>
    </xmlCellPr>
  </singleXmlCell>
  <singleXmlCell id="549" r="J10" connectionId="0">
    <xmlCellPr id="1" uniqueName="P1004199">
      <xmlPr mapId="1" xpath="/TFI-IZD-ZSE/IPK_1000356/P1004199" xmlDataType="decimal"/>
    </xmlCellPr>
  </singleXmlCell>
  <singleXmlCell id="550" r="K10" connectionId="0">
    <xmlCellPr id="1" uniqueName="P1004200">
      <xmlPr mapId="1" xpath="/TFI-IZD-ZSE/IPK_1000356/P1004200" xmlDataType="decimal"/>
    </xmlCellPr>
  </singleXmlCell>
  <singleXmlCell id="551" r="C11" connectionId="0">
    <xmlCellPr id="1" uniqueName="P1004201">
      <xmlPr mapId="1" xpath="/TFI-IZD-ZSE/IPK_1000356/P1004201" xmlDataType="decimal"/>
    </xmlCellPr>
  </singleXmlCell>
  <singleXmlCell id="552" r="D11" connectionId="0">
    <xmlCellPr id="1" uniqueName="P1004202">
      <xmlPr mapId="1" xpath="/TFI-IZD-ZSE/IPK_1000356/P1004202" xmlDataType="decimal"/>
    </xmlCellPr>
  </singleXmlCell>
  <singleXmlCell id="553" r="E11" connectionId="0">
    <xmlCellPr id="1" uniqueName="P1004203">
      <xmlPr mapId="1" xpath="/TFI-IZD-ZSE/IPK_1000356/P1004203" xmlDataType="decimal"/>
    </xmlCellPr>
  </singleXmlCell>
  <singleXmlCell id="554" r="F11" connectionId="0">
    <xmlCellPr id="1" uniqueName="P1004204">
      <xmlPr mapId="1" xpath="/TFI-IZD-ZSE/IPK_1000356/P1004204" xmlDataType="decimal"/>
    </xmlCellPr>
  </singleXmlCell>
  <singleXmlCell id="555" r="G11" connectionId="0">
    <xmlCellPr id="1" uniqueName="P1004205">
      <xmlPr mapId="1" xpath="/TFI-IZD-ZSE/IPK_1000356/P1004205" xmlDataType="decimal"/>
    </xmlCellPr>
  </singleXmlCell>
  <singleXmlCell id="556" r="H11" connectionId="0">
    <xmlCellPr id="1" uniqueName="P1004206">
      <xmlPr mapId="1" xpath="/TFI-IZD-ZSE/IPK_1000356/P1004206" xmlDataType="decimal"/>
    </xmlCellPr>
  </singleXmlCell>
  <singleXmlCell id="557" r="I11" connectionId="0">
    <xmlCellPr id="1" uniqueName="P1004207">
      <xmlPr mapId="1" xpath="/TFI-IZD-ZSE/IPK_1000356/P1004207" xmlDataType="decimal"/>
    </xmlCellPr>
  </singleXmlCell>
  <singleXmlCell id="558" r="J11" connectionId="0">
    <xmlCellPr id="1" uniqueName="P1004208">
      <xmlPr mapId="1" xpath="/TFI-IZD-ZSE/IPK_1000356/P1004208" xmlDataType="decimal"/>
    </xmlCellPr>
  </singleXmlCell>
  <singleXmlCell id="559" r="K11" connectionId="0">
    <xmlCellPr id="1" uniqueName="P1004209">
      <xmlPr mapId="1" xpath="/TFI-IZD-ZSE/IPK_1000356/P1004209" xmlDataType="decimal"/>
    </xmlCellPr>
  </singleXmlCell>
  <singleXmlCell id="560" r="C12" connectionId="0">
    <xmlCellPr id="1" uniqueName="P1004210">
      <xmlPr mapId="1" xpath="/TFI-IZD-ZSE/IPK_1000356/P1004210" xmlDataType="decimal"/>
    </xmlCellPr>
  </singleXmlCell>
  <singleXmlCell id="561" r="D12" connectionId="0">
    <xmlCellPr id="1" uniqueName="P1004211">
      <xmlPr mapId="1" xpath="/TFI-IZD-ZSE/IPK_1000356/P1004211" xmlDataType="decimal"/>
    </xmlCellPr>
  </singleXmlCell>
  <singleXmlCell id="562" r="E12" connectionId="0">
    <xmlCellPr id="1" uniqueName="P1004212">
      <xmlPr mapId="1" xpath="/TFI-IZD-ZSE/IPK_1000356/P1004212" xmlDataType="decimal"/>
    </xmlCellPr>
  </singleXmlCell>
  <singleXmlCell id="563" r="F12" connectionId="0">
    <xmlCellPr id="1" uniqueName="P1004213">
      <xmlPr mapId="1" xpath="/TFI-IZD-ZSE/IPK_1000356/P1004213" xmlDataType="decimal"/>
    </xmlCellPr>
  </singleXmlCell>
  <singleXmlCell id="564" r="G12" connectionId="0">
    <xmlCellPr id="1" uniqueName="P1004214">
      <xmlPr mapId="1" xpath="/TFI-IZD-ZSE/IPK_1000356/P1004214" xmlDataType="decimal"/>
    </xmlCellPr>
  </singleXmlCell>
  <singleXmlCell id="565" r="H12" connectionId="0">
    <xmlCellPr id="1" uniqueName="P1004215">
      <xmlPr mapId="1" xpath="/TFI-IZD-ZSE/IPK_1000356/P1004215" xmlDataType="decimal"/>
    </xmlCellPr>
  </singleXmlCell>
  <singleXmlCell id="566" r="I12" connectionId="0">
    <xmlCellPr id="1" uniqueName="P1004216">
      <xmlPr mapId="1" xpath="/TFI-IZD-ZSE/IPK_1000356/P1004216" xmlDataType="decimal"/>
    </xmlCellPr>
  </singleXmlCell>
  <singleXmlCell id="567" r="J12" connectionId="0">
    <xmlCellPr id="1" uniqueName="P1004217">
      <xmlPr mapId="1" xpath="/TFI-IZD-ZSE/IPK_1000356/P1004217" xmlDataType="decimal"/>
    </xmlCellPr>
  </singleXmlCell>
  <singleXmlCell id="568" r="K12" connectionId="0">
    <xmlCellPr id="1" uniqueName="P1004218">
      <xmlPr mapId="1" xpath="/TFI-IZD-ZSE/IPK_1000356/P1004218" xmlDataType="decimal"/>
    </xmlCellPr>
  </singleXmlCell>
  <singleXmlCell id="569" r="C13" connectionId="0">
    <xmlCellPr id="1" uniqueName="P1026622">
      <xmlPr mapId="1" xpath="/TFI-IZD-ZSE/IPK_1000356/P1026622" xmlDataType="decimal"/>
    </xmlCellPr>
  </singleXmlCell>
  <singleXmlCell id="570" r="D13" connectionId="0">
    <xmlCellPr id="1" uniqueName="P1026623">
      <xmlPr mapId="1" xpath="/TFI-IZD-ZSE/IPK_1000356/P1026623" xmlDataType="decimal"/>
    </xmlCellPr>
  </singleXmlCell>
  <singleXmlCell id="571" r="E13" connectionId="0">
    <xmlCellPr id="1" uniqueName="P1026624">
      <xmlPr mapId="1" xpath="/TFI-IZD-ZSE/IPK_1000356/P1026624" xmlDataType="decimal"/>
    </xmlCellPr>
  </singleXmlCell>
  <singleXmlCell id="572" r="F13" connectionId="0">
    <xmlCellPr id="1" uniqueName="P1026625">
      <xmlPr mapId="1" xpath="/TFI-IZD-ZSE/IPK_1000356/P1026625" xmlDataType="decimal"/>
    </xmlCellPr>
  </singleXmlCell>
  <singleXmlCell id="573" r="G13" connectionId="0">
    <xmlCellPr id="1" uniqueName="P1026626">
      <xmlPr mapId="1" xpath="/TFI-IZD-ZSE/IPK_1000356/P1026626" xmlDataType="decimal"/>
    </xmlCellPr>
  </singleXmlCell>
  <singleXmlCell id="574" r="H13" connectionId="0">
    <xmlCellPr id="1" uniqueName="P1026627">
      <xmlPr mapId="1" xpath="/TFI-IZD-ZSE/IPK_1000356/P1026627" xmlDataType="decimal"/>
    </xmlCellPr>
  </singleXmlCell>
  <singleXmlCell id="575" r="I13" connectionId="0">
    <xmlCellPr id="1" uniqueName="P1026628">
      <xmlPr mapId="1" xpath="/TFI-IZD-ZSE/IPK_1000356/P1026628" xmlDataType="decimal"/>
    </xmlCellPr>
  </singleXmlCell>
  <singleXmlCell id="576" r="J13" connectionId="0">
    <xmlCellPr id="1" uniqueName="P1026629">
      <xmlPr mapId="1" xpath="/TFI-IZD-ZSE/IPK_1000356/P1026629" xmlDataType="decimal"/>
    </xmlCellPr>
  </singleXmlCell>
  <singleXmlCell id="577" r="K13" connectionId="0">
    <xmlCellPr id="1" uniqueName="P1026630">
      <xmlPr mapId="1" xpath="/TFI-IZD-ZSE/IPK_1000356/P1026630" xmlDataType="decimal"/>
    </xmlCellPr>
  </singleXmlCell>
  <singleXmlCell id="578" r="C14" connectionId="0">
    <xmlCellPr id="1" uniqueName="P1004219">
      <xmlPr mapId="1" xpath="/TFI-IZD-ZSE/IPK_1000356/P1004219" xmlDataType="decimal"/>
    </xmlCellPr>
  </singleXmlCell>
  <singleXmlCell id="579" r="D14" connectionId="0">
    <xmlCellPr id="1" uniqueName="P1004220">
      <xmlPr mapId="1" xpath="/TFI-IZD-ZSE/IPK_1000356/P1004220" xmlDataType="decimal"/>
    </xmlCellPr>
  </singleXmlCell>
  <singleXmlCell id="580" r="E14" connectionId="0">
    <xmlCellPr id="1" uniqueName="P1004221">
      <xmlPr mapId="1" xpath="/TFI-IZD-ZSE/IPK_1000356/P1004221" xmlDataType="decimal"/>
    </xmlCellPr>
  </singleXmlCell>
  <singleXmlCell id="581" r="F14" connectionId="0">
    <xmlCellPr id="1" uniqueName="P1004222">
      <xmlPr mapId="1" xpath="/TFI-IZD-ZSE/IPK_1000356/P1004222" xmlDataType="decimal"/>
    </xmlCellPr>
  </singleXmlCell>
  <singleXmlCell id="582" r="G14" connectionId="0">
    <xmlCellPr id="1" uniqueName="P1004223">
      <xmlPr mapId="1" xpath="/TFI-IZD-ZSE/IPK_1000356/P1004223" xmlDataType="decimal"/>
    </xmlCellPr>
  </singleXmlCell>
  <singleXmlCell id="583" r="H14" connectionId="0">
    <xmlCellPr id="1" uniqueName="P1004224">
      <xmlPr mapId="1" xpath="/TFI-IZD-ZSE/IPK_1000356/P1004224" xmlDataType="decimal"/>
    </xmlCellPr>
  </singleXmlCell>
  <singleXmlCell id="584" r="I14" connectionId="0">
    <xmlCellPr id="1" uniqueName="P1004225">
      <xmlPr mapId="1" xpath="/TFI-IZD-ZSE/IPK_1000356/P1004225" xmlDataType="decimal"/>
    </xmlCellPr>
  </singleXmlCell>
  <singleXmlCell id="585" r="J14" connectionId="0">
    <xmlCellPr id="1" uniqueName="P1004226">
      <xmlPr mapId="1" xpath="/TFI-IZD-ZSE/IPK_1000356/P1004226" xmlDataType="decimal"/>
    </xmlCellPr>
  </singleXmlCell>
  <singleXmlCell id="586" r="K14" connectionId="0">
    <xmlCellPr id="1" uniqueName="P1004227">
      <xmlPr mapId="1" xpath="/TFI-IZD-ZSE/IPK_1000356/P1004227" xmlDataType="decimal"/>
    </xmlCellPr>
  </singleXmlCell>
  <singleXmlCell id="587" r="C15" connectionId="0">
    <xmlCellPr id="1" uniqueName="P1004228">
      <xmlPr mapId="1" xpath="/TFI-IZD-ZSE/IPK_1000356/P1004228" xmlDataType="decimal"/>
    </xmlCellPr>
  </singleXmlCell>
  <singleXmlCell id="588" r="D15" connectionId="0">
    <xmlCellPr id="1" uniqueName="P1004229">
      <xmlPr mapId="1" xpath="/TFI-IZD-ZSE/IPK_1000356/P1004229" xmlDataType="decimal"/>
    </xmlCellPr>
  </singleXmlCell>
  <singleXmlCell id="589" r="E15" connectionId="0">
    <xmlCellPr id="1" uniqueName="P1004230">
      <xmlPr mapId="1" xpath="/TFI-IZD-ZSE/IPK_1000356/P1004230" xmlDataType="decimal"/>
    </xmlCellPr>
  </singleXmlCell>
  <singleXmlCell id="590" r="F15" connectionId="0">
    <xmlCellPr id="1" uniqueName="P1004231">
      <xmlPr mapId="1" xpath="/TFI-IZD-ZSE/IPK_1000356/P1004231" xmlDataType="decimal"/>
    </xmlCellPr>
  </singleXmlCell>
  <singleXmlCell id="591" r="G15" connectionId="0">
    <xmlCellPr id="1" uniqueName="P1004232">
      <xmlPr mapId="1" xpath="/TFI-IZD-ZSE/IPK_1000356/P1004232" xmlDataType="decimal"/>
    </xmlCellPr>
  </singleXmlCell>
  <singleXmlCell id="592" r="H15" connectionId="0">
    <xmlCellPr id="1" uniqueName="P1004233">
      <xmlPr mapId="1" xpath="/TFI-IZD-ZSE/IPK_1000356/P1004233" xmlDataType="decimal"/>
    </xmlCellPr>
  </singleXmlCell>
  <singleXmlCell id="593" r="I15" connectionId="0">
    <xmlCellPr id="1" uniqueName="P1004234">
      <xmlPr mapId="1" xpath="/TFI-IZD-ZSE/IPK_1000356/P1004234" xmlDataType="decimal"/>
    </xmlCellPr>
  </singleXmlCell>
  <singleXmlCell id="594" r="J15" connectionId="0">
    <xmlCellPr id="1" uniqueName="P1004235">
      <xmlPr mapId="1" xpath="/TFI-IZD-ZSE/IPK_1000356/P1004235" xmlDataType="decimal"/>
    </xmlCellPr>
  </singleXmlCell>
  <singleXmlCell id="595" r="K15" connectionId="0">
    <xmlCellPr id="1" uniqueName="P1004236">
      <xmlPr mapId="1" xpath="/TFI-IZD-ZSE/IPK_1000356/P1004236" xmlDataType="decimal"/>
    </xmlCellPr>
  </singleXmlCell>
  <singleXmlCell id="596" r="C16" connectionId="0">
    <xmlCellPr id="1" uniqueName="P1004237">
      <xmlPr mapId="1" xpath="/TFI-IZD-ZSE/IPK_1000356/P1004237" xmlDataType="decimal"/>
    </xmlCellPr>
  </singleXmlCell>
  <singleXmlCell id="597" r="D16" connectionId="0">
    <xmlCellPr id="1" uniqueName="P1004238">
      <xmlPr mapId="1" xpath="/TFI-IZD-ZSE/IPK_1000356/P1004238" xmlDataType="decimal"/>
    </xmlCellPr>
  </singleXmlCell>
  <singleXmlCell id="598" r="E16" connectionId="0">
    <xmlCellPr id="1" uniqueName="P1004239">
      <xmlPr mapId="1" xpath="/TFI-IZD-ZSE/IPK_1000356/P1004239" xmlDataType="decimal"/>
    </xmlCellPr>
  </singleXmlCell>
  <singleXmlCell id="599" r="F16" connectionId="0">
    <xmlCellPr id="1" uniqueName="P1004240">
      <xmlPr mapId="1" xpath="/TFI-IZD-ZSE/IPK_1000356/P1004240" xmlDataType="decimal"/>
    </xmlCellPr>
  </singleXmlCell>
  <singleXmlCell id="600" r="G16" connectionId="0">
    <xmlCellPr id="1" uniqueName="P1004241">
      <xmlPr mapId="1" xpath="/TFI-IZD-ZSE/IPK_1000356/P1004241" xmlDataType="decimal"/>
    </xmlCellPr>
  </singleXmlCell>
  <singleXmlCell id="601" r="H16" connectionId="0">
    <xmlCellPr id="1" uniqueName="P1004242">
      <xmlPr mapId="1" xpath="/TFI-IZD-ZSE/IPK_1000356/P1004242" xmlDataType="decimal"/>
    </xmlCellPr>
  </singleXmlCell>
  <singleXmlCell id="602" r="I16" connectionId="0">
    <xmlCellPr id="1" uniqueName="P1004243">
      <xmlPr mapId="1" xpath="/TFI-IZD-ZSE/IPK_1000356/P1004243" xmlDataType="decimal"/>
    </xmlCellPr>
  </singleXmlCell>
  <singleXmlCell id="603" r="J16" connectionId="0">
    <xmlCellPr id="1" uniqueName="P1004244">
      <xmlPr mapId="1" xpath="/TFI-IZD-ZSE/IPK_1000356/P1004244" xmlDataType="decimal"/>
    </xmlCellPr>
  </singleXmlCell>
  <singleXmlCell id="604" r="K16" connectionId="0">
    <xmlCellPr id="1" uniqueName="P1004245">
      <xmlPr mapId="1" xpath="/TFI-IZD-ZSE/IPK_1000356/P1004245" xmlDataType="decimal"/>
    </xmlCellPr>
  </singleXmlCell>
  <singleXmlCell id="605" r="C17" connectionId="0">
    <xmlCellPr id="1" uniqueName="P1004246">
      <xmlPr mapId="1" xpath="/TFI-IZD-ZSE/IPK_1000356/P1004246" xmlDataType="decimal"/>
    </xmlCellPr>
  </singleXmlCell>
  <singleXmlCell id="606" r="D17" connectionId="0">
    <xmlCellPr id="1" uniqueName="P1004247">
      <xmlPr mapId="1" xpath="/TFI-IZD-ZSE/IPK_1000356/P1004247" xmlDataType="decimal"/>
    </xmlCellPr>
  </singleXmlCell>
  <singleXmlCell id="607" r="E17" connectionId="0">
    <xmlCellPr id="1" uniqueName="P1004248">
      <xmlPr mapId="1" xpath="/TFI-IZD-ZSE/IPK_1000356/P1004248" xmlDataType="decimal"/>
    </xmlCellPr>
  </singleXmlCell>
  <singleXmlCell id="608" r="F17" connectionId="0">
    <xmlCellPr id="1" uniqueName="P1004249">
      <xmlPr mapId="1" xpath="/TFI-IZD-ZSE/IPK_1000356/P1004249" xmlDataType="decimal"/>
    </xmlCellPr>
  </singleXmlCell>
  <singleXmlCell id="609" r="G17" connectionId="0">
    <xmlCellPr id="1" uniqueName="P1004250">
      <xmlPr mapId="1" xpath="/TFI-IZD-ZSE/IPK_1000356/P1004250" xmlDataType="decimal"/>
    </xmlCellPr>
  </singleXmlCell>
  <singleXmlCell id="610" r="H17" connectionId="0">
    <xmlCellPr id="1" uniqueName="P1004251">
      <xmlPr mapId="1" xpath="/TFI-IZD-ZSE/IPK_1000356/P1004251" xmlDataType="decimal"/>
    </xmlCellPr>
  </singleXmlCell>
  <singleXmlCell id="611" r="I17" connectionId="0">
    <xmlCellPr id="1" uniqueName="P1004252">
      <xmlPr mapId="1" xpath="/TFI-IZD-ZSE/IPK_1000356/P1004252" xmlDataType="decimal"/>
    </xmlCellPr>
  </singleXmlCell>
  <singleXmlCell id="612" r="J17" connectionId="0">
    <xmlCellPr id="1" uniqueName="P1004253">
      <xmlPr mapId="1" xpath="/TFI-IZD-ZSE/IPK_1000356/P1004253" xmlDataType="decimal"/>
    </xmlCellPr>
  </singleXmlCell>
  <singleXmlCell id="613" r="K17" connectionId="0">
    <xmlCellPr id="1" uniqueName="P1004254">
      <xmlPr mapId="1" xpath="/TFI-IZD-ZSE/IPK_1000356/P1004254" xmlDataType="decimal"/>
    </xmlCellPr>
  </singleXmlCell>
  <singleXmlCell id="614" r="C18" connectionId="0">
    <xmlCellPr id="1" uniqueName="P1004255">
      <xmlPr mapId="1" xpath="/TFI-IZD-ZSE/IPK_1000356/P1004255" xmlDataType="decimal"/>
    </xmlCellPr>
  </singleXmlCell>
  <singleXmlCell id="615" r="D18" connectionId="0">
    <xmlCellPr id="1" uniqueName="P1004256">
      <xmlPr mapId="1" xpath="/TFI-IZD-ZSE/IPK_1000356/P1004256" xmlDataType="decimal"/>
    </xmlCellPr>
  </singleXmlCell>
  <singleXmlCell id="616" r="E18" connectionId="0">
    <xmlCellPr id="1" uniqueName="P1004257">
      <xmlPr mapId="1" xpath="/TFI-IZD-ZSE/IPK_1000356/P1004257" xmlDataType="decimal"/>
    </xmlCellPr>
  </singleXmlCell>
  <singleXmlCell id="617" r="F18" connectionId="0">
    <xmlCellPr id="1" uniqueName="P1004258">
      <xmlPr mapId="1" xpath="/TFI-IZD-ZSE/IPK_1000356/P1004258" xmlDataType="decimal"/>
    </xmlCellPr>
  </singleXmlCell>
  <singleXmlCell id="618" r="G18" connectionId="0">
    <xmlCellPr id="1" uniqueName="P1004259">
      <xmlPr mapId="1" xpath="/TFI-IZD-ZSE/IPK_1000356/P1004259" xmlDataType="decimal"/>
    </xmlCellPr>
  </singleXmlCell>
  <singleXmlCell id="619" r="H18" connectionId="0">
    <xmlCellPr id="1" uniqueName="P1004260">
      <xmlPr mapId="1" xpath="/TFI-IZD-ZSE/IPK_1000356/P1004260" xmlDataType="decimal"/>
    </xmlCellPr>
  </singleXmlCell>
  <singleXmlCell id="620" r="I18" connectionId="0">
    <xmlCellPr id="1" uniqueName="P1004261">
      <xmlPr mapId="1" xpath="/TFI-IZD-ZSE/IPK_1000356/P1004261" xmlDataType="decimal"/>
    </xmlCellPr>
  </singleXmlCell>
  <singleXmlCell id="621" r="J18" connectionId="0">
    <xmlCellPr id="1" uniqueName="P1004262">
      <xmlPr mapId="1" xpath="/TFI-IZD-ZSE/IPK_1000356/P1004262" xmlDataType="decimal"/>
    </xmlCellPr>
  </singleXmlCell>
  <singleXmlCell id="622" r="K18" connectionId="0">
    <xmlCellPr id="1" uniqueName="P1004263">
      <xmlPr mapId="1" xpath="/TFI-IZD-ZSE/IPK_1000356/P1004263" xmlDataType="decimal"/>
    </xmlCellPr>
  </singleXmlCell>
  <singleXmlCell id="623" r="C19" connectionId="0">
    <xmlCellPr id="1" uniqueName="P1026631">
      <xmlPr mapId="1" xpath="/TFI-IZD-ZSE/IPK_1000356/P1026631" xmlDataType="decimal"/>
    </xmlCellPr>
  </singleXmlCell>
  <singleXmlCell id="624" r="D19" connectionId="0">
    <xmlCellPr id="1" uniqueName="P1026632">
      <xmlPr mapId="1" xpath="/TFI-IZD-ZSE/IPK_1000356/P1026632" xmlDataType="decimal"/>
    </xmlCellPr>
  </singleXmlCell>
  <singleXmlCell id="625" r="E19" connectionId="0">
    <xmlCellPr id="1" uniqueName="P1026633">
      <xmlPr mapId="1" xpath="/TFI-IZD-ZSE/IPK_1000356/P1026633" xmlDataType="decimal"/>
    </xmlCellPr>
  </singleXmlCell>
  <singleXmlCell id="626" r="F19" connectionId="0">
    <xmlCellPr id="1" uniqueName="P1026634">
      <xmlPr mapId="1" xpath="/TFI-IZD-ZSE/IPK_1000356/P1026634" xmlDataType="decimal"/>
    </xmlCellPr>
  </singleXmlCell>
  <singleXmlCell id="627" r="G19" connectionId="0">
    <xmlCellPr id="1" uniqueName="P1026635">
      <xmlPr mapId="1" xpath="/TFI-IZD-ZSE/IPK_1000356/P1026635" xmlDataType="decimal"/>
    </xmlCellPr>
  </singleXmlCell>
  <singleXmlCell id="628" r="H19" connectionId="0">
    <xmlCellPr id="1" uniqueName="P1026636">
      <xmlPr mapId="1" xpath="/TFI-IZD-ZSE/IPK_1000356/P1026636" xmlDataType="decimal"/>
    </xmlCellPr>
  </singleXmlCell>
  <singleXmlCell id="629" r="I19" connectionId="0">
    <xmlCellPr id="1" uniqueName="P1026637">
      <xmlPr mapId="1" xpath="/TFI-IZD-ZSE/IPK_1000356/P1026637" xmlDataType="decimal"/>
    </xmlCellPr>
  </singleXmlCell>
  <singleXmlCell id="630" r="J19" connectionId="0">
    <xmlCellPr id="1" uniqueName="P1026638">
      <xmlPr mapId="1" xpath="/TFI-IZD-ZSE/IPK_1000356/P1026638" xmlDataType="decimal"/>
    </xmlCellPr>
  </singleXmlCell>
  <singleXmlCell id="631" r="K19" connectionId="0">
    <xmlCellPr id="1" uniqueName="P1026639">
      <xmlPr mapId="1" xpath="/TFI-IZD-ZSE/IPK_1000356/P1026639" xmlDataType="decimal"/>
    </xmlCellPr>
  </singleXmlCell>
  <singleXmlCell id="632" r="C20" connectionId="0">
    <xmlCellPr id="1" uniqueName="P1004264">
      <xmlPr mapId="1" xpath="/TFI-IZD-ZSE/IPK_1000356/P1004264" xmlDataType="decimal"/>
    </xmlCellPr>
  </singleXmlCell>
  <singleXmlCell id="633" r="D20" connectionId="0">
    <xmlCellPr id="1" uniqueName="P1004265">
      <xmlPr mapId="1" xpath="/TFI-IZD-ZSE/IPK_1000356/P1004265" xmlDataType="decimal"/>
    </xmlCellPr>
  </singleXmlCell>
  <singleXmlCell id="634" r="E20" connectionId="0">
    <xmlCellPr id="1" uniqueName="P1004266">
      <xmlPr mapId="1" xpath="/TFI-IZD-ZSE/IPK_1000356/P1004266" xmlDataType="decimal"/>
    </xmlCellPr>
  </singleXmlCell>
  <singleXmlCell id="635" r="F20" connectionId="0">
    <xmlCellPr id="1" uniqueName="P1004267">
      <xmlPr mapId="1" xpath="/TFI-IZD-ZSE/IPK_1000356/P1004267" xmlDataType="decimal"/>
    </xmlCellPr>
  </singleXmlCell>
  <singleXmlCell id="636" r="G20" connectionId="0">
    <xmlCellPr id="1" uniqueName="P1004268">
      <xmlPr mapId="1" xpath="/TFI-IZD-ZSE/IPK_1000356/P1004268" xmlDataType="decimal"/>
    </xmlCellPr>
  </singleXmlCell>
  <singleXmlCell id="637" r="H20" connectionId="0">
    <xmlCellPr id="1" uniqueName="P1004269">
      <xmlPr mapId="1" xpath="/TFI-IZD-ZSE/IPK_1000356/P1004269" xmlDataType="decimal"/>
    </xmlCellPr>
  </singleXmlCell>
  <singleXmlCell id="638" r="I20" connectionId="0">
    <xmlCellPr id="1" uniqueName="P1004270">
      <xmlPr mapId="1" xpath="/TFI-IZD-ZSE/IPK_1000356/P1004270" xmlDataType="decimal"/>
    </xmlCellPr>
  </singleXmlCell>
  <singleXmlCell id="639" r="J20" connectionId="0">
    <xmlCellPr id="1" uniqueName="P1004271">
      <xmlPr mapId="1" xpath="/TFI-IZD-ZSE/IPK_1000356/P1004271" xmlDataType="decimal"/>
    </xmlCellPr>
  </singleXmlCell>
  <singleXmlCell id="640" r="K20" connectionId="0">
    <xmlCellPr id="1" uniqueName="P1004272">
      <xmlPr mapId="1" xpath="/TFI-IZD-ZSE/IPK_1000356/P1004272" xmlDataType="decimal"/>
    </xmlCellPr>
  </singleXmlCell>
  <singleXmlCell id="641" r="C21" connectionId="0">
    <xmlCellPr id="1" uniqueName="P1004273">
      <xmlPr mapId="1" xpath="/TFI-IZD-ZSE/IPK_1000356/P1004273" xmlDataType="decimal"/>
    </xmlCellPr>
  </singleXmlCell>
  <singleXmlCell id="642" r="D21" connectionId="0">
    <xmlCellPr id="1" uniqueName="P1004274">
      <xmlPr mapId="1" xpath="/TFI-IZD-ZSE/IPK_1000356/P1004274" xmlDataType="decimal"/>
    </xmlCellPr>
  </singleXmlCell>
  <singleXmlCell id="643" r="E21" connectionId="0">
    <xmlCellPr id="1" uniqueName="P1004275">
      <xmlPr mapId="1" xpath="/TFI-IZD-ZSE/IPK_1000356/P1004275" xmlDataType="decimal"/>
    </xmlCellPr>
  </singleXmlCell>
  <singleXmlCell id="644" r="F21" connectionId="0">
    <xmlCellPr id="1" uniqueName="P1004276">
      <xmlPr mapId="1" xpath="/TFI-IZD-ZSE/IPK_1000356/P1004276" xmlDataType="decimal"/>
    </xmlCellPr>
  </singleXmlCell>
  <singleXmlCell id="645" r="G21" connectionId="0">
    <xmlCellPr id="1" uniqueName="P1004277">
      <xmlPr mapId="1" xpath="/TFI-IZD-ZSE/IPK_1000356/P1004277" xmlDataType="decimal"/>
    </xmlCellPr>
  </singleXmlCell>
  <singleXmlCell id="646" r="H21" connectionId="0">
    <xmlCellPr id="1" uniqueName="P1004278">
      <xmlPr mapId="1" xpath="/TFI-IZD-ZSE/IPK_1000356/P1004278" xmlDataType="decimal"/>
    </xmlCellPr>
  </singleXmlCell>
  <singleXmlCell id="647" r="I21" connectionId="0">
    <xmlCellPr id="1" uniqueName="P1004279">
      <xmlPr mapId="1" xpath="/TFI-IZD-ZSE/IPK_1000356/P1004279" xmlDataType="decimal"/>
    </xmlCellPr>
  </singleXmlCell>
  <singleXmlCell id="648" r="J21" connectionId="0">
    <xmlCellPr id="1" uniqueName="P1004280">
      <xmlPr mapId="1" xpath="/TFI-IZD-ZSE/IPK_1000356/P1004280" xmlDataType="decimal"/>
    </xmlCellPr>
  </singleXmlCell>
  <singleXmlCell id="649" r="K21" connectionId="0">
    <xmlCellPr id="1" uniqueName="P1004281">
      <xmlPr mapId="1" xpath="/TFI-IZD-ZSE/IPK_1000356/P1004281" xmlDataType="decimal"/>
    </xmlCellPr>
  </singleXmlCell>
  <singleXmlCell id="650" r="C22" connectionId="0">
    <xmlCellPr id="1" uniqueName="P1026640">
      <xmlPr mapId="1" xpath="/TFI-IZD-ZSE/IPK_1000356/P1026640" xmlDataType="decimal"/>
    </xmlCellPr>
  </singleXmlCell>
  <singleXmlCell id="651" r="D22" connectionId="0">
    <xmlCellPr id="1" uniqueName="P1026641">
      <xmlPr mapId="1" xpath="/TFI-IZD-ZSE/IPK_1000356/P1026641" xmlDataType="decimal"/>
    </xmlCellPr>
  </singleXmlCell>
  <singleXmlCell id="652" r="E22" connectionId="0">
    <xmlCellPr id="1" uniqueName="P1026642">
      <xmlPr mapId="1" xpath="/TFI-IZD-ZSE/IPK_1000356/P1026642" xmlDataType="decimal"/>
    </xmlCellPr>
  </singleXmlCell>
  <singleXmlCell id="653" r="F22" connectionId="0">
    <xmlCellPr id="1" uniqueName="P1026643">
      <xmlPr mapId="1" xpath="/TFI-IZD-ZSE/IPK_1000356/P1026643" xmlDataType="decimal"/>
    </xmlCellPr>
  </singleXmlCell>
  <singleXmlCell id="654" r="G22" connectionId="0">
    <xmlCellPr id="1" uniqueName="P1026644">
      <xmlPr mapId="1" xpath="/TFI-IZD-ZSE/IPK_1000356/P1026644" xmlDataType="decimal"/>
    </xmlCellPr>
  </singleXmlCell>
  <singleXmlCell id="655" r="H22" connectionId="0">
    <xmlCellPr id="1" uniqueName="P1026645">
      <xmlPr mapId="1" xpath="/TFI-IZD-ZSE/IPK_1000356/P1026645" xmlDataType="decimal"/>
    </xmlCellPr>
  </singleXmlCell>
  <singleXmlCell id="656" r="I22" connectionId="0">
    <xmlCellPr id="1" uniqueName="P1026646">
      <xmlPr mapId="1" xpath="/TFI-IZD-ZSE/IPK_1000356/P1026646" xmlDataType="decimal"/>
    </xmlCellPr>
  </singleXmlCell>
  <singleXmlCell id="657" r="J22" connectionId="0">
    <xmlCellPr id="1" uniqueName="P1026647">
      <xmlPr mapId="1" xpath="/TFI-IZD-ZSE/IPK_1000356/P1026647" xmlDataType="decimal"/>
    </xmlCellPr>
  </singleXmlCell>
  <singleXmlCell id="658" r="K22" connectionId="0">
    <xmlCellPr id="1" uniqueName="P1026648">
      <xmlPr mapId="1" xpath="/TFI-IZD-ZSE/IPK_1000356/P1026648" xmlDataType="decimal"/>
    </xmlCellPr>
  </singleXmlCell>
  <singleXmlCell id="659" r="C23" connectionId="0">
    <xmlCellPr id="1" uniqueName="P1026649">
      <xmlPr mapId="1" xpath="/TFI-IZD-ZSE/IPK_1000356/P1026649" xmlDataType="decimal"/>
    </xmlCellPr>
  </singleXmlCell>
  <singleXmlCell id="660" r="D23" connectionId="0">
    <xmlCellPr id="1" uniqueName="P1026650">
      <xmlPr mapId="1" xpath="/TFI-IZD-ZSE/IPK_1000356/P1026650" xmlDataType="decimal"/>
    </xmlCellPr>
  </singleXmlCell>
  <singleXmlCell id="661" r="E23" connectionId="0">
    <xmlCellPr id="1" uniqueName="P1026651">
      <xmlPr mapId="1" xpath="/TFI-IZD-ZSE/IPK_1000356/P1026651" xmlDataType="decimal"/>
    </xmlCellPr>
  </singleXmlCell>
  <singleXmlCell id="662" r="F23" connectionId="0">
    <xmlCellPr id="1" uniqueName="P1026652">
      <xmlPr mapId="1" xpath="/TFI-IZD-ZSE/IPK_1000356/P1026652" xmlDataType="decimal"/>
    </xmlCellPr>
  </singleXmlCell>
  <singleXmlCell id="663" r="G23" connectionId="0">
    <xmlCellPr id="1" uniqueName="P1026653">
      <xmlPr mapId="1" xpath="/TFI-IZD-ZSE/IPK_1000356/P1026653" xmlDataType="decimal"/>
    </xmlCellPr>
  </singleXmlCell>
  <singleXmlCell id="664" r="H23" connectionId="0">
    <xmlCellPr id="1" uniqueName="P1026654">
      <xmlPr mapId="1" xpath="/TFI-IZD-ZSE/IPK_1000356/P1026654" xmlDataType="decimal"/>
    </xmlCellPr>
  </singleXmlCell>
  <singleXmlCell id="665" r="I23" connectionId="0">
    <xmlCellPr id="1" uniqueName="P1026655">
      <xmlPr mapId="1" xpath="/TFI-IZD-ZSE/IPK_1000356/P1026655" xmlDataType="decimal"/>
    </xmlCellPr>
  </singleXmlCell>
  <singleXmlCell id="666" r="J23" connectionId="0">
    <xmlCellPr id="1" uniqueName="P1026656">
      <xmlPr mapId="1" xpath="/TFI-IZD-ZSE/IPK_1000356/P1026656" xmlDataType="decimal"/>
    </xmlCellPr>
  </singleXmlCell>
  <singleXmlCell id="667" r="K23" connectionId="0">
    <xmlCellPr id="1" uniqueName="P1026657">
      <xmlPr mapId="1" xpath="/TFI-IZD-ZSE/IPK_1000356/P1026657" xmlDataType="decimal"/>
    </xmlCellPr>
  </singleXmlCell>
  <singleXmlCell id="668" r="C24" connectionId="0">
    <xmlCellPr id="1" uniqueName="P1004282">
      <xmlPr mapId="1" xpath="/TFI-IZD-ZSE/IPK_1000356/P1004282" xmlDataType="decimal"/>
    </xmlCellPr>
  </singleXmlCell>
  <singleXmlCell id="669" r="D24" connectionId="0">
    <xmlCellPr id="1" uniqueName="P1004283">
      <xmlPr mapId="1" xpath="/TFI-IZD-ZSE/IPK_1000356/P1004283" xmlDataType="decimal"/>
    </xmlCellPr>
  </singleXmlCell>
  <singleXmlCell id="670" r="E24" connectionId="0">
    <xmlCellPr id="1" uniqueName="P1004284">
      <xmlPr mapId="1" xpath="/TFI-IZD-ZSE/IPK_1000356/P1004284" xmlDataType="decimal"/>
    </xmlCellPr>
  </singleXmlCell>
  <singleXmlCell id="671" r="F24" connectionId="0">
    <xmlCellPr id="1" uniqueName="P1004285">
      <xmlPr mapId="1" xpath="/TFI-IZD-ZSE/IPK_1000356/P1004285" xmlDataType="decimal"/>
    </xmlCellPr>
  </singleXmlCell>
  <singleXmlCell id="672" r="G24" connectionId="0">
    <xmlCellPr id="1" uniqueName="P1004286">
      <xmlPr mapId="1" xpath="/TFI-IZD-ZSE/IPK_1000356/P1004286" xmlDataType="decimal"/>
    </xmlCellPr>
  </singleXmlCell>
  <singleXmlCell id="673" r="H24" connectionId="0">
    <xmlCellPr id="1" uniqueName="P1004287">
      <xmlPr mapId="1" xpath="/TFI-IZD-ZSE/IPK_1000356/P1004287" xmlDataType="decimal"/>
    </xmlCellPr>
  </singleXmlCell>
  <singleXmlCell id="674" r="I24" connectionId="0">
    <xmlCellPr id="1" uniqueName="P1004288">
      <xmlPr mapId="1" xpath="/TFI-IZD-ZSE/IPK_1000356/P1004288" xmlDataType="decimal"/>
    </xmlCellPr>
  </singleXmlCell>
  <singleXmlCell id="675" r="J24" connectionId="0">
    <xmlCellPr id="1" uniqueName="P1004289">
      <xmlPr mapId="1" xpath="/TFI-IZD-ZSE/IPK_1000356/P1004289" xmlDataType="decimal"/>
    </xmlCellPr>
  </singleXmlCell>
  <singleXmlCell id="676" r="K24" connectionId="0">
    <xmlCellPr id="1" uniqueName="P1004290">
      <xmlPr mapId="1" xpath="/TFI-IZD-ZSE/IPK_1000356/P1004290" xmlDataType="decimal"/>
    </xmlCellPr>
  </singleXmlCell>
  <singleXmlCell id="677" r="C25" connectionId="0">
    <xmlCellPr id="1" uniqueName="P1004291">
      <xmlPr mapId="1" xpath="/TFI-IZD-ZSE/IPK_1000356/P1004291" xmlDataType="decimal"/>
    </xmlCellPr>
  </singleXmlCell>
  <singleXmlCell id="678" r="D25" connectionId="0">
    <xmlCellPr id="1" uniqueName="P1004292">
      <xmlPr mapId="1" xpath="/TFI-IZD-ZSE/IPK_1000356/P1004292" xmlDataType="decimal"/>
    </xmlCellPr>
  </singleXmlCell>
  <singleXmlCell id="679" r="E25" connectionId="0">
    <xmlCellPr id="1" uniqueName="P1004293">
      <xmlPr mapId="1" xpath="/TFI-IZD-ZSE/IPK_1000356/P1004293" xmlDataType="decimal"/>
    </xmlCellPr>
  </singleXmlCell>
  <singleXmlCell id="680" r="F25" connectionId="0">
    <xmlCellPr id="1" uniqueName="P1004294">
      <xmlPr mapId="1" xpath="/TFI-IZD-ZSE/IPK_1000356/P1004294" xmlDataType="decimal"/>
    </xmlCellPr>
  </singleXmlCell>
  <singleXmlCell id="681" r="G25" connectionId="0">
    <xmlCellPr id="1" uniqueName="P1004295">
      <xmlPr mapId="1" xpath="/TFI-IZD-ZSE/IPK_1000356/P1004295" xmlDataType="decimal"/>
    </xmlCellPr>
  </singleXmlCell>
  <singleXmlCell id="682" r="H25" connectionId="0">
    <xmlCellPr id="1" uniqueName="P1004296">
      <xmlPr mapId="1" xpath="/TFI-IZD-ZSE/IPK_1000356/P1004296" xmlDataType="decimal"/>
    </xmlCellPr>
  </singleXmlCell>
  <singleXmlCell id="683" r="I25" connectionId="0">
    <xmlCellPr id="1" uniqueName="P1004297">
      <xmlPr mapId="1" xpath="/TFI-IZD-ZSE/IPK_1000356/P1004297" xmlDataType="decimal"/>
    </xmlCellPr>
  </singleXmlCell>
  <singleXmlCell id="684" r="J25" connectionId="0">
    <xmlCellPr id="1" uniqueName="P1004298">
      <xmlPr mapId="1" xpath="/TFI-IZD-ZSE/IPK_1000356/P1004298" xmlDataType="decimal"/>
    </xmlCellPr>
  </singleXmlCell>
  <singleXmlCell id="685" r="K25" connectionId="0">
    <xmlCellPr id="1" uniqueName="P1004299">
      <xmlPr mapId="1" xpath="/TFI-IZD-ZSE/IPK_1000356/P1004299" xmlDataType="decimal"/>
    </xmlCellPr>
  </singleXmlCell>
  <singleXmlCell id="686" r="C26" connectionId="0">
    <xmlCellPr id="1" uniqueName="P1026658">
      <xmlPr mapId="1" xpath="/TFI-IZD-ZSE/IPK_1000356/P1026658" xmlDataType="decimal"/>
    </xmlCellPr>
  </singleXmlCell>
  <singleXmlCell id="687" r="D26" connectionId="0">
    <xmlCellPr id="1" uniqueName="P1026659">
      <xmlPr mapId="1" xpath="/TFI-IZD-ZSE/IPK_1000356/P1026659" xmlDataType="decimal"/>
    </xmlCellPr>
  </singleXmlCell>
  <singleXmlCell id="688" r="E26" connectionId="0">
    <xmlCellPr id="1" uniqueName="P1026660">
      <xmlPr mapId="1" xpath="/TFI-IZD-ZSE/IPK_1000356/P1026660" xmlDataType="decimal"/>
    </xmlCellPr>
  </singleXmlCell>
  <singleXmlCell id="689" r="F26" connectionId="0">
    <xmlCellPr id="1" uniqueName="P1026661">
      <xmlPr mapId="1" xpath="/TFI-IZD-ZSE/IPK_1000356/P1026661" xmlDataType="decimal"/>
    </xmlCellPr>
  </singleXmlCell>
  <singleXmlCell id="690" r="G26" connectionId="0">
    <xmlCellPr id="1" uniqueName="P1026662">
      <xmlPr mapId="1" xpath="/TFI-IZD-ZSE/IPK_1000356/P1026662" xmlDataType="decimal"/>
    </xmlCellPr>
  </singleXmlCell>
  <singleXmlCell id="691" r="H26" connectionId="0">
    <xmlCellPr id="1" uniqueName="P1026663">
      <xmlPr mapId="1" xpath="/TFI-IZD-ZSE/IPK_1000356/P1026663" xmlDataType="decimal"/>
    </xmlCellPr>
  </singleXmlCell>
  <singleXmlCell id="692" r="I26" connectionId="0">
    <xmlCellPr id="1" uniqueName="P1026664">
      <xmlPr mapId="1" xpath="/TFI-IZD-ZSE/IPK_1000356/P1026664" xmlDataType="decimal"/>
    </xmlCellPr>
  </singleXmlCell>
  <singleXmlCell id="693" r="J26" connectionId="0">
    <xmlCellPr id="1" uniqueName="P1026665">
      <xmlPr mapId="1" xpath="/TFI-IZD-ZSE/IPK_1000356/P1026665" xmlDataType="decimal"/>
    </xmlCellPr>
  </singleXmlCell>
  <singleXmlCell id="694" r="K26" connectionId="0">
    <xmlCellPr id="1" uniqueName="P1026666">
      <xmlPr mapId="1" xpath="/TFI-IZD-ZSE/IPK_1000356/P1026666" xmlDataType="decimal"/>
    </xmlCellPr>
  </singleXmlCell>
  <singleXmlCell id="695" r="C27" connectionId="0">
    <xmlCellPr id="1" uniqueName="P1004300">
      <xmlPr mapId="1" xpath="/TFI-IZD-ZSE/IPK_1000356/P1004300" xmlDataType="decimal"/>
    </xmlCellPr>
  </singleXmlCell>
  <singleXmlCell id="696" r="D27" connectionId="0">
    <xmlCellPr id="1" uniqueName="P1004301">
      <xmlPr mapId="1" xpath="/TFI-IZD-ZSE/IPK_1000356/P1004301" xmlDataType="decimal"/>
    </xmlCellPr>
  </singleXmlCell>
  <singleXmlCell id="697" r="E27" connectionId="0">
    <xmlCellPr id="1" uniqueName="P1004302">
      <xmlPr mapId="1" xpath="/TFI-IZD-ZSE/IPK_1000356/P1004302" xmlDataType="decimal"/>
    </xmlCellPr>
  </singleXmlCell>
  <singleXmlCell id="698" r="F27" connectionId="0">
    <xmlCellPr id="1" uniqueName="P1004303">
      <xmlPr mapId="1" xpath="/TFI-IZD-ZSE/IPK_1000356/P1004303" xmlDataType="decimal"/>
    </xmlCellPr>
  </singleXmlCell>
  <singleXmlCell id="699" r="G27" connectionId="0">
    <xmlCellPr id="1" uniqueName="P1004304">
      <xmlPr mapId="1" xpath="/TFI-IZD-ZSE/IPK_1000356/P1004304" xmlDataType="decimal"/>
    </xmlCellPr>
  </singleXmlCell>
  <singleXmlCell id="700" r="H27" connectionId="0">
    <xmlCellPr id="1" uniqueName="P1004305">
      <xmlPr mapId="1" xpath="/TFI-IZD-ZSE/IPK_1000356/P1004305" xmlDataType="decimal"/>
    </xmlCellPr>
  </singleXmlCell>
  <singleXmlCell id="701" r="I27" connectionId="0">
    <xmlCellPr id="1" uniqueName="P1004306">
      <xmlPr mapId="1" xpath="/TFI-IZD-ZSE/IPK_1000356/P1004306" xmlDataType="decimal"/>
    </xmlCellPr>
  </singleXmlCell>
  <singleXmlCell id="702" r="J27" connectionId="0">
    <xmlCellPr id="1" uniqueName="P1004307">
      <xmlPr mapId="1" xpath="/TFI-IZD-ZSE/IPK_1000356/P1004307" xmlDataType="decimal"/>
    </xmlCellPr>
  </singleXmlCell>
  <singleXmlCell id="703" r="K27" connectionId="0">
    <xmlCellPr id="1" uniqueName="P1004308">
      <xmlPr mapId="1" xpath="/TFI-IZD-ZSE/IPK_1000356/P1004308" xmlDataType="decimal"/>
    </xmlCellPr>
  </singleXmlCell>
  <singleXmlCell id="704" r="C28" connectionId="0">
    <xmlCellPr id="1" uniqueName="P1004309">
      <xmlPr mapId="1" xpath="/TFI-IZD-ZSE/IPK_1000356/P1004309" xmlDataType="decimal"/>
    </xmlCellPr>
  </singleXmlCell>
  <singleXmlCell id="705" r="D28" connectionId="0">
    <xmlCellPr id="1" uniqueName="P1004310">
      <xmlPr mapId="1" xpath="/TFI-IZD-ZSE/IPK_1000356/P1004310" xmlDataType="decimal"/>
    </xmlCellPr>
  </singleXmlCell>
  <singleXmlCell id="706" r="E28" connectionId="0">
    <xmlCellPr id="1" uniqueName="P1004311">
      <xmlPr mapId="1" xpath="/TFI-IZD-ZSE/IPK_1000356/P1004311" xmlDataType="decimal"/>
    </xmlCellPr>
  </singleXmlCell>
  <singleXmlCell id="707" r="F28" connectionId="0">
    <xmlCellPr id="1" uniqueName="P1004312">
      <xmlPr mapId="1" xpath="/TFI-IZD-ZSE/IPK_1000356/P1004312" xmlDataType="decimal"/>
    </xmlCellPr>
  </singleXmlCell>
  <singleXmlCell id="708" r="G28" connectionId="0">
    <xmlCellPr id="1" uniqueName="P1004313">
      <xmlPr mapId="1" xpath="/TFI-IZD-ZSE/IPK_1000356/P1004313" xmlDataType="decimal"/>
    </xmlCellPr>
  </singleXmlCell>
  <singleXmlCell id="709" r="H28" connectionId="0">
    <xmlCellPr id="1" uniqueName="P1004314">
      <xmlPr mapId="1" xpath="/TFI-IZD-ZSE/IPK_1000356/P1004314" xmlDataType="decimal"/>
    </xmlCellPr>
  </singleXmlCell>
  <singleXmlCell id="710" r="I28" connectionId="0">
    <xmlCellPr id="1" uniqueName="P1004315">
      <xmlPr mapId="1" xpath="/TFI-IZD-ZSE/IPK_1000356/P1004315" xmlDataType="decimal"/>
    </xmlCellPr>
  </singleXmlCell>
  <singleXmlCell id="711" r="J28" connectionId="0">
    <xmlCellPr id="1" uniqueName="P1004316">
      <xmlPr mapId="1" xpath="/TFI-IZD-ZSE/IPK_1000356/P1004316" xmlDataType="decimal"/>
    </xmlCellPr>
  </singleXmlCell>
  <singleXmlCell id="712" r="K28" connectionId="0">
    <xmlCellPr id="1" uniqueName="P1004317">
      <xmlPr mapId="1" xpath="/TFI-IZD-ZSE/IPK_1000356/P1004317" xmlDataType="decimal"/>
    </xmlCellPr>
  </singleXmlCell>
  <singleXmlCell id="713" r="C29" connectionId="0">
    <xmlCellPr id="1" uniqueName="P1004318">
      <xmlPr mapId="1" xpath="/TFI-IZD-ZSE/IPK_1000356/P1004318" xmlDataType="decimal"/>
    </xmlCellPr>
  </singleXmlCell>
  <singleXmlCell id="714" r="D29" connectionId="0">
    <xmlCellPr id="1" uniqueName="P1004319">
      <xmlPr mapId="1" xpath="/TFI-IZD-ZSE/IPK_1000356/P1004319" xmlDataType="decimal"/>
    </xmlCellPr>
  </singleXmlCell>
  <singleXmlCell id="715" r="E29" connectionId="0">
    <xmlCellPr id="1" uniqueName="P1004320">
      <xmlPr mapId="1" xpath="/TFI-IZD-ZSE/IPK_1000356/P1004320" xmlDataType="decimal"/>
    </xmlCellPr>
  </singleXmlCell>
  <singleXmlCell id="716" r="F29" connectionId="0">
    <xmlCellPr id="1" uniqueName="P1004321">
      <xmlPr mapId="1" xpath="/TFI-IZD-ZSE/IPK_1000356/P1004321" xmlDataType="decimal"/>
    </xmlCellPr>
  </singleXmlCell>
  <singleXmlCell id="717" r="G29" connectionId="0">
    <xmlCellPr id="1" uniqueName="P1004322">
      <xmlPr mapId="1" xpath="/TFI-IZD-ZSE/IPK_1000356/P1004322" xmlDataType="decimal"/>
    </xmlCellPr>
  </singleXmlCell>
  <singleXmlCell id="718" r="H29" connectionId="0">
    <xmlCellPr id="1" uniqueName="P1004323">
      <xmlPr mapId="1" xpath="/TFI-IZD-ZSE/IPK_1000356/P1004323" xmlDataType="decimal"/>
    </xmlCellPr>
  </singleXmlCell>
  <singleXmlCell id="719" r="I29" connectionId="0">
    <xmlCellPr id="1" uniqueName="P1004324">
      <xmlPr mapId="1" xpath="/TFI-IZD-ZSE/IPK_1000356/P1004324" xmlDataType="decimal"/>
    </xmlCellPr>
  </singleXmlCell>
  <singleXmlCell id="720" r="J29" connectionId="0">
    <xmlCellPr id="1" uniqueName="P1004325">
      <xmlPr mapId="1" xpath="/TFI-IZD-ZSE/IPK_1000356/P1004325" xmlDataType="decimal"/>
    </xmlCellPr>
  </singleXmlCell>
  <singleXmlCell id="721" r="K29" connectionId="0">
    <xmlCellPr id="1" uniqueName="P1004326">
      <xmlPr mapId="1" xpath="/TFI-IZD-ZSE/IPK_1000356/P1004326" xmlDataType="decimal"/>
    </xmlCellPr>
  </singleXmlCell>
  <singleXmlCell id="722" r="C30" connectionId="0">
    <xmlCellPr id="1" uniqueName="P1004327">
      <xmlPr mapId="1" xpath="/TFI-IZD-ZSE/IPK_1000356/P1004327" xmlDataType="decimal"/>
    </xmlCellPr>
  </singleXmlCell>
  <singleXmlCell id="723" r="D30" connectionId="0">
    <xmlCellPr id="1" uniqueName="P1004328">
      <xmlPr mapId="1" xpath="/TFI-IZD-ZSE/IPK_1000356/P1004328" xmlDataType="decimal"/>
    </xmlCellPr>
  </singleXmlCell>
  <singleXmlCell id="724" r="E30" connectionId="0">
    <xmlCellPr id="1" uniqueName="P1004329">
      <xmlPr mapId="1" xpath="/TFI-IZD-ZSE/IPK_1000356/P1004329" xmlDataType="decimal"/>
    </xmlCellPr>
  </singleXmlCell>
  <singleXmlCell id="725" r="F30" connectionId="0">
    <xmlCellPr id="1" uniqueName="P1004330">
      <xmlPr mapId="1" xpath="/TFI-IZD-ZSE/IPK_1000356/P1004330" xmlDataType="decimal"/>
    </xmlCellPr>
  </singleXmlCell>
  <singleXmlCell id="726" r="G30" connectionId="0">
    <xmlCellPr id="1" uniqueName="P1004331">
      <xmlPr mapId="1" xpath="/TFI-IZD-ZSE/IPK_1000356/P1004331" xmlDataType="decimal"/>
    </xmlCellPr>
  </singleXmlCell>
  <singleXmlCell id="727" r="H30" connectionId="0">
    <xmlCellPr id="1" uniqueName="P1004332">
      <xmlPr mapId="1" xpath="/TFI-IZD-ZSE/IPK_1000356/P1004332" xmlDataType="decimal"/>
    </xmlCellPr>
  </singleXmlCell>
  <singleXmlCell id="728" r="I30" connectionId="0">
    <xmlCellPr id="1" uniqueName="P1004333">
      <xmlPr mapId="1" xpath="/TFI-IZD-ZSE/IPK_1000356/P1004333" xmlDataType="decimal"/>
    </xmlCellPr>
  </singleXmlCell>
  <singleXmlCell id="729" r="J30" connectionId="0">
    <xmlCellPr id="1" uniqueName="P1004334">
      <xmlPr mapId="1" xpath="/TFI-IZD-ZSE/IPK_1000356/P1004334" xmlDataType="decimal"/>
    </xmlCellPr>
  </singleXmlCell>
  <singleXmlCell id="730" r="K30" connectionId="0">
    <xmlCellPr id="1" uniqueName="P1004335">
      <xmlPr mapId="1" xpath="/TFI-IZD-ZSE/IPK_1000356/P1004335" xmlDataType="decimal"/>
    </xmlCellPr>
  </singleXmlCell>
  <singleXmlCell id="731" r="C31" connectionId="0">
    <xmlCellPr id="1" uniqueName="P1004336">
      <xmlPr mapId="1" xpath="/TFI-IZD-ZSE/IPK_1000356/P1004336" xmlDataType="decimal"/>
    </xmlCellPr>
  </singleXmlCell>
  <singleXmlCell id="732" r="D31" connectionId="0">
    <xmlCellPr id="1" uniqueName="P1004337">
      <xmlPr mapId="1" xpath="/TFI-IZD-ZSE/IPK_1000356/P1004337" xmlDataType="decimal"/>
    </xmlCellPr>
  </singleXmlCell>
  <singleXmlCell id="733" r="E31" connectionId="0">
    <xmlCellPr id="1" uniqueName="P1004338">
      <xmlPr mapId="1" xpath="/TFI-IZD-ZSE/IPK_1000356/P1004338" xmlDataType="decimal"/>
    </xmlCellPr>
  </singleXmlCell>
  <singleXmlCell id="734" r="F31" connectionId="0">
    <xmlCellPr id="1" uniqueName="P1004339">
      <xmlPr mapId="1" xpath="/TFI-IZD-ZSE/IPK_1000356/P1004339" xmlDataType="decimal"/>
    </xmlCellPr>
  </singleXmlCell>
  <singleXmlCell id="735" r="G31" connectionId="0">
    <xmlCellPr id="1" uniqueName="P1004340">
      <xmlPr mapId="1" xpath="/TFI-IZD-ZSE/IPK_1000356/P1004340" xmlDataType="decimal"/>
    </xmlCellPr>
  </singleXmlCell>
  <singleXmlCell id="736" r="H31" connectionId="0">
    <xmlCellPr id="1" uniqueName="P1004341">
      <xmlPr mapId="1" xpath="/TFI-IZD-ZSE/IPK_1000356/P1004341" xmlDataType="decimal"/>
    </xmlCellPr>
  </singleXmlCell>
  <singleXmlCell id="737" r="I31" connectionId="0">
    <xmlCellPr id="1" uniqueName="P1004342">
      <xmlPr mapId="1" xpath="/TFI-IZD-ZSE/IPK_1000356/P1004342" xmlDataType="decimal"/>
    </xmlCellPr>
  </singleXmlCell>
  <singleXmlCell id="738" r="J31" connectionId="0">
    <xmlCellPr id="1" uniqueName="P1004343">
      <xmlPr mapId="1" xpath="/TFI-IZD-ZSE/IPK_1000356/P1004343" xmlDataType="decimal"/>
    </xmlCellPr>
  </singleXmlCell>
  <singleXmlCell id="739" r="K31" connectionId="0">
    <xmlCellPr id="1" uniqueName="P1004344">
      <xmlPr mapId="1" xpath="/TFI-IZD-ZSE/IPK_1000356/P10043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tabSelected="1" view="pageBreakPreview" zoomScaleNormal="100" zoomScaleSheetLayoutView="100" workbookViewId="0">
      <selection activeCell="A2" sqref="A2:J2"/>
    </sheetView>
  </sheetViews>
  <sheetFormatPr defaultColWidth="9.140625" defaultRowHeight="15" x14ac:dyDescent="0.25"/>
  <cols>
    <col min="1" max="8" width="9.140625" style="52"/>
    <col min="9" max="9" width="19.7109375" style="52" customWidth="1"/>
    <col min="10" max="16384" width="9.140625" style="52"/>
  </cols>
  <sheetData>
    <row r="1" spans="1:10" ht="15.75" x14ac:dyDescent="0.25">
      <c r="A1" s="144" t="s">
        <v>226</v>
      </c>
      <c r="B1" s="145"/>
      <c r="C1" s="145"/>
      <c r="D1" s="50"/>
      <c r="E1" s="50"/>
      <c r="F1" s="50"/>
      <c r="G1" s="50"/>
      <c r="H1" s="50"/>
      <c r="I1" s="50"/>
      <c r="J1" s="51"/>
    </row>
    <row r="2" spans="1:10" ht="14.45" customHeight="1" x14ac:dyDescent="0.25">
      <c r="A2" s="146" t="s">
        <v>242</v>
      </c>
      <c r="B2" s="147"/>
      <c r="C2" s="147"/>
      <c r="D2" s="147"/>
      <c r="E2" s="147"/>
      <c r="F2" s="147"/>
      <c r="G2" s="147"/>
      <c r="H2" s="147"/>
      <c r="I2" s="147"/>
      <c r="J2" s="148"/>
    </row>
    <row r="3" spans="1:10" x14ac:dyDescent="0.25">
      <c r="A3" s="53"/>
      <c r="B3" s="54"/>
      <c r="C3" s="54"/>
      <c r="D3" s="54"/>
      <c r="E3" s="54"/>
      <c r="F3" s="54"/>
      <c r="G3" s="54"/>
      <c r="H3" s="54"/>
      <c r="I3" s="54"/>
      <c r="J3" s="55"/>
    </row>
    <row r="4" spans="1:10" ht="33.6" customHeight="1" x14ac:dyDescent="0.25">
      <c r="A4" s="149" t="s">
        <v>227</v>
      </c>
      <c r="B4" s="150"/>
      <c r="C4" s="150"/>
      <c r="D4" s="150"/>
      <c r="E4" s="151">
        <v>43466</v>
      </c>
      <c r="F4" s="152"/>
      <c r="G4" s="56" t="s">
        <v>0</v>
      </c>
      <c r="H4" s="151">
        <v>43646</v>
      </c>
      <c r="I4" s="152"/>
      <c r="J4" s="57"/>
    </row>
    <row r="5" spans="1:10" s="58" customFormat="1" ht="10.15" customHeight="1" x14ac:dyDescent="0.25">
      <c r="A5" s="153"/>
      <c r="B5" s="154"/>
      <c r="C5" s="154"/>
      <c r="D5" s="154"/>
      <c r="E5" s="154"/>
      <c r="F5" s="154"/>
      <c r="G5" s="154"/>
      <c r="H5" s="154"/>
      <c r="I5" s="154"/>
      <c r="J5" s="155"/>
    </row>
    <row r="6" spans="1:10" ht="20.45" customHeight="1" x14ac:dyDescent="0.25">
      <c r="A6" s="59"/>
      <c r="B6" s="60" t="s">
        <v>249</v>
      </c>
      <c r="C6" s="61"/>
      <c r="D6" s="61"/>
      <c r="E6" s="67">
        <v>2019</v>
      </c>
      <c r="F6" s="62"/>
      <c r="G6" s="56"/>
      <c r="H6" s="62"/>
      <c r="I6" s="63"/>
      <c r="J6" s="64"/>
    </row>
    <row r="7" spans="1:10" s="66" customFormat="1" ht="10.9" customHeight="1" x14ac:dyDescent="0.25">
      <c r="A7" s="59"/>
      <c r="B7" s="61"/>
      <c r="C7" s="61"/>
      <c r="D7" s="61"/>
      <c r="E7" s="65"/>
      <c r="F7" s="65"/>
      <c r="G7" s="56"/>
      <c r="H7" s="62"/>
      <c r="I7" s="63"/>
      <c r="J7" s="64"/>
    </row>
    <row r="8" spans="1:10" ht="20.45" customHeight="1" x14ac:dyDescent="0.25">
      <c r="A8" s="59"/>
      <c r="B8" s="60" t="s">
        <v>250</v>
      </c>
      <c r="C8" s="61"/>
      <c r="D8" s="61"/>
      <c r="E8" s="67">
        <v>2</v>
      </c>
      <c r="F8" s="62"/>
      <c r="G8" s="56"/>
      <c r="H8" s="62"/>
      <c r="I8" s="63"/>
      <c r="J8" s="64"/>
    </row>
    <row r="9" spans="1:10" s="66" customFormat="1" ht="10.9" customHeight="1" x14ac:dyDescent="0.25">
      <c r="A9" s="59"/>
      <c r="B9" s="61"/>
      <c r="C9" s="61"/>
      <c r="D9" s="61"/>
      <c r="E9" s="65"/>
      <c r="F9" s="65"/>
      <c r="G9" s="56"/>
      <c r="H9" s="65"/>
      <c r="I9" s="68"/>
      <c r="J9" s="64"/>
    </row>
    <row r="10" spans="1:10" ht="37.9" customHeight="1" x14ac:dyDescent="0.25">
      <c r="A10" s="140" t="s">
        <v>251</v>
      </c>
      <c r="B10" s="141"/>
      <c r="C10" s="141"/>
      <c r="D10" s="141"/>
      <c r="E10" s="141"/>
      <c r="F10" s="141"/>
      <c r="G10" s="141"/>
      <c r="H10" s="141"/>
      <c r="I10" s="141"/>
      <c r="J10" s="69"/>
    </row>
    <row r="11" spans="1:10" ht="24.6" customHeight="1" x14ac:dyDescent="0.25">
      <c r="A11" s="128" t="s">
        <v>228</v>
      </c>
      <c r="B11" s="142"/>
      <c r="C11" s="134" t="s">
        <v>269</v>
      </c>
      <c r="D11" s="135"/>
      <c r="E11" s="70"/>
      <c r="F11" s="100" t="s">
        <v>252</v>
      </c>
      <c r="G11" s="138"/>
      <c r="H11" s="116" t="s">
        <v>270</v>
      </c>
      <c r="I11" s="117"/>
      <c r="J11" s="71"/>
    </row>
    <row r="12" spans="1:10" ht="14.45" customHeight="1" x14ac:dyDescent="0.25">
      <c r="A12" s="72"/>
      <c r="B12" s="73"/>
      <c r="C12" s="73"/>
      <c r="D12" s="73"/>
      <c r="E12" s="143"/>
      <c r="F12" s="143"/>
      <c r="G12" s="143"/>
      <c r="H12" s="143"/>
      <c r="I12" s="74"/>
      <c r="J12" s="71"/>
    </row>
    <row r="13" spans="1:10" ht="21" customHeight="1" x14ac:dyDescent="0.25">
      <c r="A13" s="99" t="s">
        <v>243</v>
      </c>
      <c r="B13" s="138"/>
      <c r="C13" s="134" t="s">
        <v>271</v>
      </c>
      <c r="D13" s="135"/>
      <c r="E13" s="156"/>
      <c r="F13" s="143"/>
      <c r="G13" s="143"/>
      <c r="H13" s="143"/>
      <c r="I13" s="74"/>
      <c r="J13" s="71"/>
    </row>
    <row r="14" spans="1:10" ht="10.9" customHeight="1" x14ac:dyDescent="0.25">
      <c r="A14" s="70"/>
      <c r="B14" s="74"/>
      <c r="C14" s="73"/>
      <c r="D14" s="73"/>
      <c r="E14" s="106"/>
      <c r="F14" s="106"/>
      <c r="G14" s="106"/>
      <c r="H14" s="106"/>
      <c r="I14" s="73"/>
      <c r="J14" s="75"/>
    </row>
    <row r="15" spans="1:10" ht="22.9" customHeight="1" x14ac:dyDescent="0.25">
      <c r="A15" s="99" t="s">
        <v>229</v>
      </c>
      <c r="B15" s="138"/>
      <c r="C15" s="134" t="s">
        <v>272</v>
      </c>
      <c r="D15" s="135"/>
      <c r="E15" s="139"/>
      <c r="F15" s="130"/>
      <c r="G15" s="76" t="s">
        <v>253</v>
      </c>
      <c r="H15" s="116" t="s">
        <v>273</v>
      </c>
      <c r="I15" s="117"/>
      <c r="J15" s="77"/>
    </row>
    <row r="16" spans="1:10" ht="10.9" customHeight="1" x14ac:dyDescent="0.25">
      <c r="A16" s="70"/>
      <c r="B16" s="74"/>
      <c r="C16" s="73"/>
      <c r="D16" s="73"/>
      <c r="E16" s="106"/>
      <c r="F16" s="106"/>
      <c r="G16" s="106"/>
      <c r="H16" s="106"/>
      <c r="I16" s="73"/>
      <c r="J16" s="75"/>
    </row>
    <row r="17" spans="1:10" ht="22.9" customHeight="1" x14ac:dyDescent="0.25">
      <c r="A17" s="78"/>
      <c r="B17" s="76" t="s">
        <v>254</v>
      </c>
      <c r="C17" s="134" t="s">
        <v>9</v>
      </c>
      <c r="D17" s="135"/>
      <c r="E17" s="79"/>
      <c r="F17" s="79"/>
      <c r="G17" s="79"/>
      <c r="H17" s="79"/>
      <c r="I17" s="79"/>
      <c r="J17" s="77"/>
    </row>
    <row r="18" spans="1:10" x14ac:dyDescent="0.25">
      <c r="A18" s="136"/>
      <c r="B18" s="137"/>
      <c r="C18" s="106"/>
      <c r="D18" s="106"/>
      <c r="E18" s="106"/>
      <c r="F18" s="106"/>
      <c r="G18" s="106"/>
      <c r="H18" s="106"/>
      <c r="I18" s="73"/>
      <c r="J18" s="75"/>
    </row>
    <row r="19" spans="1:10" x14ac:dyDescent="0.25">
      <c r="A19" s="128" t="s">
        <v>230</v>
      </c>
      <c r="B19" s="129"/>
      <c r="C19" s="107" t="s">
        <v>274</v>
      </c>
      <c r="D19" s="108"/>
      <c r="E19" s="108"/>
      <c r="F19" s="108"/>
      <c r="G19" s="108"/>
      <c r="H19" s="108"/>
      <c r="I19" s="108"/>
      <c r="J19" s="109"/>
    </row>
    <row r="20" spans="1:10" x14ac:dyDescent="0.25">
      <c r="A20" s="72"/>
      <c r="B20" s="73"/>
      <c r="C20" s="80"/>
      <c r="D20" s="73"/>
      <c r="E20" s="106"/>
      <c r="F20" s="106"/>
      <c r="G20" s="106"/>
      <c r="H20" s="106"/>
      <c r="I20" s="73"/>
      <c r="J20" s="75"/>
    </row>
    <row r="21" spans="1:10" x14ac:dyDescent="0.25">
      <c r="A21" s="128" t="s">
        <v>231</v>
      </c>
      <c r="B21" s="129"/>
      <c r="C21" s="116">
        <v>10000</v>
      </c>
      <c r="D21" s="117"/>
      <c r="E21" s="106"/>
      <c r="F21" s="106"/>
      <c r="G21" s="107" t="s">
        <v>275</v>
      </c>
      <c r="H21" s="108"/>
      <c r="I21" s="108"/>
      <c r="J21" s="109"/>
    </row>
    <row r="22" spans="1:10" x14ac:dyDescent="0.25">
      <c r="A22" s="72"/>
      <c r="B22" s="73"/>
      <c r="C22" s="73"/>
      <c r="D22" s="73"/>
      <c r="E22" s="106"/>
      <c r="F22" s="106"/>
      <c r="G22" s="106"/>
      <c r="H22" s="106"/>
      <c r="I22" s="73"/>
      <c r="J22" s="75"/>
    </row>
    <row r="23" spans="1:10" x14ac:dyDescent="0.25">
      <c r="A23" s="128" t="s">
        <v>232</v>
      </c>
      <c r="B23" s="129"/>
      <c r="C23" s="107" t="s">
        <v>276</v>
      </c>
      <c r="D23" s="108"/>
      <c r="E23" s="108"/>
      <c r="F23" s="108"/>
      <c r="G23" s="108"/>
      <c r="H23" s="108"/>
      <c r="I23" s="108"/>
      <c r="J23" s="109"/>
    </row>
    <row r="24" spans="1:10" x14ac:dyDescent="0.25">
      <c r="A24" s="72"/>
      <c r="B24" s="73"/>
      <c r="C24" s="73"/>
      <c r="D24" s="73"/>
      <c r="E24" s="106"/>
      <c r="F24" s="106"/>
      <c r="G24" s="106"/>
      <c r="H24" s="106"/>
      <c r="I24" s="73"/>
      <c r="J24" s="75"/>
    </row>
    <row r="25" spans="1:10" x14ac:dyDescent="0.25">
      <c r="A25" s="128" t="s">
        <v>233</v>
      </c>
      <c r="B25" s="129"/>
      <c r="C25" s="131" t="s">
        <v>277</v>
      </c>
      <c r="D25" s="132"/>
      <c r="E25" s="132"/>
      <c r="F25" s="132"/>
      <c r="G25" s="132"/>
      <c r="H25" s="132"/>
      <c r="I25" s="132"/>
      <c r="J25" s="133"/>
    </row>
    <row r="26" spans="1:10" x14ac:dyDescent="0.25">
      <c r="A26" s="72"/>
      <c r="B26" s="73"/>
      <c r="C26" s="80"/>
      <c r="D26" s="73"/>
      <c r="E26" s="106"/>
      <c r="F26" s="106"/>
      <c r="G26" s="106"/>
      <c r="H26" s="106"/>
      <c r="I26" s="73"/>
      <c r="J26" s="75"/>
    </row>
    <row r="27" spans="1:10" x14ac:dyDescent="0.25">
      <c r="A27" s="128" t="s">
        <v>234</v>
      </c>
      <c r="B27" s="129"/>
      <c r="C27" s="131" t="s">
        <v>278</v>
      </c>
      <c r="D27" s="132"/>
      <c r="E27" s="132"/>
      <c r="F27" s="132"/>
      <c r="G27" s="132"/>
      <c r="H27" s="132"/>
      <c r="I27" s="132"/>
      <c r="J27" s="133"/>
    </row>
    <row r="28" spans="1:10" ht="13.9" customHeight="1" x14ac:dyDescent="0.25">
      <c r="A28" s="72"/>
      <c r="B28" s="73"/>
      <c r="C28" s="80"/>
      <c r="D28" s="73"/>
      <c r="E28" s="106"/>
      <c r="F28" s="106"/>
      <c r="G28" s="106"/>
      <c r="H28" s="106"/>
      <c r="I28" s="73"/>
      <c r="J28" s="75"/>
    </row>
    <row r="29" spans="1:10" ht="22.9" customHeight="1" x14ac:dyDescent="0.25">
      <c r="A29" s="99" t="s">
        <v>244</v>
      </c>
      <c r="B29" s="129"/>
      <c r="C29" s="81">
        <v>35</v>
      </c>
      <c r="D29" s="82"/>
      <c r="E29" s="110"/>
      <c r="F29" s="110"/>
      <c r="G29" s="110"/>
      <c r="H29" s="110"/>
      <c r="I29" s="83"/>
      <c r="J29" s="84"/>
    </row>
    <row r="30" spans="1:10" x14ac:dyDescent="0.25">
      <c r="A30" s="72"/>
      <c r="B30" s="73"/>
      <c r="C30" s="73"/>
      <c r="D30" s="73"/>
      <c r="E30" s="106"/>
      <c r="F30" s="106"/>
      <c r="G30" s="106"/>
      <c r="H30" s="106"/>
      <c r="I30" s="83"/>
      <c r="J30" s="84"/>
    </row>
    <row r="31" spans="1:10" x14ac:dyDescent="0.25">
      <c r="A31" s="128" t="s">
        <v>235</v>
      </c>
      <c r="B31" s="129"/>
      <c r="C31" s="97" t="s">
        <v>257</v>
      </c>
      <c r="D31" s="127" t="s">
        <v>255</v>
      </c>
      <c r="E31" s="114"/>
      <c r="F31" s="114"/>
      <c r="G31" s="114"/>
      <c r="H31" s="85"/>
      <c r="I31" s="86" t="s">
        <v>256</v>
      </c>
      <c r="J31" s="87" t="s">
        <v>257</v>
      </c>
    </row>
    <row r="32" spans="1:10" x14ac:dyDescent="0.25">
      <c r="A32" s="128"/>
      <c r="B32" s="129"/>
      <c r="C32" s="88"/>
      <c r="D32" s="56"/>
      <c r="E32" s="130"/>
      <c r="F32" s="130"/>
      <c r="G32" s="130"/>
      <c r="H32" s="130"/>
      <c r="I32" s="83"/>
      <c r="J32" s="84"/>
    </row>
    <row r="33" spans="1:10" x14ac:dyDescent="0.25">
      <c r="A33" s="128" t="s">
        <v>245</v>
      </c>
      <c r="B33" s="129"/>
      <c r="C33" s="81" t="s">
        <v>259</v>
      </c>
      <c r="D33" s="127" t="s">
        <v>258</v>
      </c>
      <c r="E33" s="114"/>
      <c r="F33" s="114"/>
      <c r="G33" s="114"/>
      <c r="H33" s="79"/>
      <c r="I33" s="86" t="s">
        <v>259</v>
      </c>
      <c r="J33" s="87" t="s">
        <v>260</v>
      </c>
    </row>
    <row r="34" spans="1:10" x14ac:dyDescent="0.25">
      <c r="A34" s="72"/>
      <c r="B34" s="73"/>
      <c r="C34" s="73"/>
      <c r="D34" s="73"/>
      <c r="E34" s="106"/>
      <c r="F34" s="106"/>
      <c r="G34" s="106"/>
      <c r="H34" s="106"/>
      <c r="I34" s="73"/>
      <c r="J34" s="75"/>
    </row>
    <row r="35" spans="1:10" x14ac:dyDescent="0.25">
      <c r="A35" s="127" t="s">
        <v>246</v>
      </c>
      <c r="B35" s="114"/>
      <c r="C35" s="114"/>
      <c r="D35" s="114"/>
      <c r="E35" s="114" t="s">
        <v>236</v>
      </c>
      <c r="F35" s="114"/>
      <c r="G35" s="114"/>
      <c r="H35" s="114"/>
      <c r="I35" s="114"/>
      <c r="J35" s="89" t="s">
        <v>237</v>
      </c>
    </row>
    <row r="36" spans="1:10" x14ac:dyDescent="0.25">
      <c r="A36" s="72"/>
      <c r="B36" s="73"/>
      <c r="C36" s="73"/>
      <c r="D36" s="73"/>
      <c r="E36" s="106"/>
      <c r="F36" s="106"/>
      <c r="G36" s="106"/>
      <c r="H36" s="106"/>
      <c r="I36" s="73"/>
      <c r="J36" s="84"/>
    </row>
    <row r="37" spans="1:10" x14ac:dyDescent="0.25">
      <c r="A37" s="122" t="s">
        <v>285</v>
      </c>
      <c r="B37" s="123"/>
      <c r="C37" s="123"/>
      <c r="D37" s="123"/>
      <c r="E37" s="122" t="s">
        <v>286</v>
      </c>
      <c r="F37" s="123"/>
      <c r="G37" s="123"/>
      <c r="H37" s="123"/>
      <c r="I37" s="124"/>
      <c r="J37" s="90" t="s">
        <v>284</v>
      </c>
    </row>
    <row r="38" spans="1:10" x14ac:dyDescent="0.25">
      <c r="A38" s="72"/>
      <c r="B38" s="73"/>
      <c r="C38" s="80"/>
      <c r="D38" s="126"/>
      <c r="E38" s="126"/>
      <c r="F38" s="126"/>
      <c r="G38" s="126"/>
      <c r="H38" s="126"/>
      <c r="I38" s="126"/>
      <c r="J38" s="75"/>
    </row>
    <row r="39" spans="1:10" x14ac:dyDescent="0.25">
      <c r="A39" s="122"/>
      <c r="B39" s="123"/>
      <c r="C39" s="123"/>
      <c r="D39" s="124"/>
      <c r="E39" s="122"/>
      <c r="F39" s="123"/>
      <c r="G39" s="123"/>
      <c r="H39" s="123"/>
      <c r="I39" s="124"/>
      <c r="J39" s="81"/>
    </row>
    <row r="40" spans="1:10" x14ac:dyDescent="0.25">
      <c r="A40" s="72"/>
      <c r="B40" s="73"/>
      <c r="C40" s="80"/>
      <c r="D40" s="91"/>
      <c r="E40" s="126"/>
      <c r="F40" s="126"/>
      <c r="G40" s="126"/>
      <c r="H40" s="126"/>
      <c r="I40" s="74"/>
      <c r="J40" s="75"/>
    </row>
    <row r="41" spans="1:10" x14ac:dyDescent="0.25">
      <c r="A41" s="122"/>
      <c r="B41" s="123"/>
      <c r="C41" s="123"/>
      <c r="D41" s="124"/>
      <c r="E41" s="122"/>
      <c r="F41" s="123"/>
      <c r="G41" s="123"/>
      <c r="H41" s="123"/>
      <c r="I41" s="124"/>
      <c r="J41" s="81"/>
    </row>
    <row r="42" spans="1:10" x14ac:dyDescent="0.25">
      <c r="A42" s="72"/>
      <c r="B42" s="73"/>
      <c r="C42" s="80"/>
      <c r="D42" s="91"/>
      <c r="E42" s="126"/>
      <c r="F42" s="126"/>
      <c r="G42" s="126"/>
      <c r="H42" s="126"/>
      <c r="I42" s="74"/>
      <c r="J42" s="75"/>
    </row>
    <row r="43" spans="1:10" x14ac:dyDescent="0.25">
      <c r="A43" s="122"/>
      <c r="B43" s="123"/>
      <c r="C43" s="123"/>
      <c r="D43" s="124"/>
      <c r="E43" s="122"/>
      <c r="F43" s="123"/>
      <c r="G43" s="123"/>
      <c r="H43" s="123"/>
      <c r="I43" s="124"/>
      <c r="J43" s="81"/>
    </row>
    <row r="44" spans="1:10" x14ac:dyDescent="0.25">
      <c r="A44" s="92"/>
      <c r="B44" s="80"/>
      <c r="C44" s="120"/>
      <c r="D44" s="120"/>
      <c r="E44" s="106"/>
      <c r="F44" s="106"/>
      <c r="G44" s="120"/>
      <c r="H44" s="120"/>
      <c r="I44" s="120"/>
      <c r="J44" s="75"/>
    </row>
    <row r="45" spans="1:10" x14ac:dyDescent="0.25">
      <c r="A45" s="122"/>
      <c r="B45" s="123"/>
      <c r="C45" s="123"/>
      <c r="D45" s="124"/>
      <c r="E45" s="122"/>
      <c r="F45" s="123"/>
      <c r="G45" s="123"/>
      <c r="H45" s="123"/>
      <c r="I45" s="124"/>
      <c r="J45" s="81"/>
    </row>
    <row r="46" spans="1:10" x14ac:dyDescent="0.25">
      <c r="A46" s="92"/>
      <c r="B46" s="80"/>
      <c r="C46" s="80"/>
      <c r="D46" s="73"/>
      <c r="E46" s="125"/>
      <c r="F46" s="125"/>
      <c r="G46" s="120"/>
      <c r="H46" s="120"/>
      <c r="I46" s="73"/>
      <c r="J46" s="75"/>
    </row>
    <row r="47" spans="1:10" x14ac:dyDescent="0.25">
      <c r="A47" s="122"/>
      <c r="B47" s="123"/>
      <c r="C47" s="123"/>
      <c r="D47" s="124"/>
      <c r="E47" s="122"/>
      <c r="F47" s="123"/>
      <c r="G47" s="123"/>
      <c r="H47" s="123"/>
      <c r="I47" s="124"/>
      <c r="J47" s="81"/>
    </row>
    <row r="48" spans="1:10" x14ac:dyDescent="0.25">
      <c r="A48" s="92"/>
      <c r="B48" s="80"/>
      <c r="C48" s="80"/>
      <c r="D48" s="73"/>
      <c r="E48" s="106"/>
      <c r="F48" s="106"/>
      <c r="G48" s="120"/>
      <c r="H48" s="120"/>
      <c r="I48" s="73"/>
      <c r="J48" s="93" t="s">
        <v>261</v>
      </c>
    </row>
    <row r="49" spans="1:10" x14ac:dyDescent="0.25">
      <c r="A49" s="92"/>
      <c r="B49" s="80"/>
      <c r="C49" s="80"/>
      <c r="D49" s="73"/>
      <c r="E49" s="106"/>
      <c r="F49" s="106"/>
      <c r="G49" s="120"/>
      <c r="H49" s="120"/>
      <c r="I49" s="73"/>
      <c r="J49" s="93" t="s">
        <v>262</v>
      </c>
    </row>
    <row r="50" spans="1:10" ht="14.45" customHeight="1" x14ac:dyDescent="0.25">
      <c r="A50" s="99" t="s">
        <v>238</v>
      </c>
      <c r="B50" s="100"/>
      <c r="C50" s="116" t="s">
        <v>261</v>
      </c>
      <c r="D50" s="117"/>
      <c r="E50" s="118" t="s">
        <v>263</v>
      </c>
      <c r="F50" s="119"/>
      <c r="G50" s="107" t="s">
        <v>279</v>
      </c>
      <c r="H50" s="108"/>
      <c r="I50" s="108"/>
      <c r="J50" s="109"/>
    </row>
    <row r="51" spans="1:10" x14ac:dyDescent="0.25">
      <c r="A51" s="92"/>
      <c r="B51" s="80"/>
      <c r="C51" s="120"/>
      <c r="D51" s="120"/>
      <c r="E51" s="106"/>
      <c r="F51" s="106"/>
      <c r="G51" s="121" t="s">
        <v>264</v>
      </c>
      <c r="H51" s="121"/>
      <c r="I51" s="121"/>
      <c r="J51" s="64"/>
    </row>
    <row r="52" spans="1:10" ht="13.9" customHeight="1" x14ac:dyDescent="0.25">
      <c r="A52" s="99" t="s">
        <v>239</v>
      </c>
      <c r="B52" s="100"/>
      <c r="C52" s="107" t="s">
        <v>280</v>
      </c>
      <c r="D52" s="108"/>
      <c r="E52" s="108"/>
      <c r="F52" s="108"/>
      <c r="G52" s="108"/>
      <c r="H52" s="108"/>
      <c r="I52" s="108"/>
      <c r="J52" s="109"/>
    </row>
    <row r="53" spans="1:10" x14ac:dyDescent="0.25">
      <c r="A53" s="72"/>
      <c r="B53" s="73"/>
      <c r="C53" s="110" t="s">
        <v>240</v>
      </c>
      <c r="D53" s="110"/>
      <c r="E53" s="110"/>
      <c r="F53" s="110"/>
      <c r="G53" s="110"/>
      <c r="H53" s="110"/>
      <c r="I53" s="110"/>
      <c r="J53" s="75"/>
    </row>
    <row r="54" spans="1:10" x14ac:dyDescent="0.25">
      <c r="A54" s="99" t="s">
        <v>241</v>
      </c>
      <c r="B54" s="100"/>
      <c r="C54" s="111" t="s">
        <v>281</v>
      </c>
      <c r="D54" s="112"/>
      <c r="E54" s="113"/>
      <c r="F54" s="106"/>
      <c r="G54" s="106"/>
      <c r="H54" s="114"/>
      <c r="I54" s="114"/>
      <c r="J54" s="115"/>
    </row>
    <row r="55" spans="1:10" x14ac:dyDescent="0.25">
      <c r="A55" s="72"/>
      <c r="B55" s="73"/>
      <c r="C55" s="80"/>
      <c r="D55" s="73"/>
      <c r="E55" s="106"/>
      <c r="F55" s="106"/>
      <c r="G55" s="106"/>
      <c r="H55" s="106"/>
      <c r="I55" s="73"/>
      <c r="J55" s="75"/>
    </row>
    <row r="56" spans="1:10" ht="14.45" customHeight="1" x14ac:dyDescent="0.25">
      <c r="A56" s="99" t="s">
        <v>233</v>
      </c>
      <c r="B56" s="100"/>
      <c r="C56" s="101" t="s">
        <v>282</v>
      </c>
      <c r="D56" s="102"/>
      <c r="E56" s="102"/>
      <c r="F56" s="102"/>
      <c r="G56" s="102"/>
      <c r="H56" s="102"/>
      <c r="I56" s="102"/>
      <c r="J56" s="103"/>
    </row>
    <row r="57" spans="1:10" x14ac:dyDescent="0.25">
      <c r="A57" s="72"/>
      <c r="B57" s="73"/>
      <c r="C57" s="73"/>
      <c r="D57" s="73"/>
      <c r="E57" s="106"/>
      <c r="F57" s="106"/>
      <c r="G57" s="106"/>
      <c r="H57" s="106"/>
      <c r="I57" s="73"/>
      <c r="J57" s="75"/>
    </row>
    <row r="58" spans="1:10" x14ac:dyDescent="0.25">
      <c r="A58" s="99" t="s">
        <v>265</v>
      </c>
      <c r="B58" s="100"/>
      <c r="C58" s="101"/>
      <c r="D58" s="102"/>
      <c r="E58" s="102"/>
      <c r="F58" s="102"/>
      <c r="G58" s="102"/>
      <c r="H58" s="102"/>
      <c r="I58" s="102"/>
      <c r="J58" s="103"/>
    </row>
    <row r="59" spans="1:10" ht="14.45" customHeight="1" x14ac:dyDescent="0.25">
      <c r="A59" s="72"/>
      <c r="B59" s="73"/>
      <c r="C59" s="104" t="s">
        <v>266</v>
      </c>
      <c r="D59" s="104"/>
      <c r="E59" s="104"/>
      <c r="F59" s="104"/>
      <c r="G59" s="73"/>
      <c r="H59" s="73"/>
      <c r="I59" s="73"/>
      <c r="J59" s="75"/>
    </row>
    <row r="60" spans="1:10" x14ac:dyDescent="0.25">
      <c r="A60" s="99" t="s">
        <v>267</v>
      </c>
      <c r="B60" s="100"/>
      <c r="C60" s="101"/>
      <c r="D60" s="102"/>
      <c r="E60" s="102"/>
      <c r="F60" s="102"/>
      <c r="G60" s="102"/>
      <c r="H60" s="102"/>
      <c r="I60" s="102"/>
      <c r="J60" s="103"/>
    </row>
    <row r="61" spans="1:10" ht="14.45" customHeight="1" x14ac:dyDescent="0.25">
      <c r="A61" s="94"/>
      <c r="B61" s="95"/>
      <c r="C61" s="105" t="s">
        <v>268</v>
      </c>
      <c r="D61" s="105"/>
      <c r="E61" s="105"/>
      <c r="F61" s="105"/>
      <c r="G61" s="105"/>
      <c r="H61" s="95"/>
      <c r="I61" s="95"/>
      <c r="J61" s="96"/>
    </row>
    <row r="68" ht="27" customHeight="1" x14ac:dyDescent="0.25"/>
    <row r="72" ht="38.450000000000003" customHeight="1" x14ac:dyDescent="0.25"/>
  </sheetData>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s>
  <pageMargins left="0.70866141732283472" right="0.70866141732283472" top="0.74803149606299213" bottom="0.74803149606299213" header="0.31496062992125984" footer="0.31496062992125984"/>
  <pageSetup paperSize="9" scale="85"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view="pageBreakPreview" topLeftCell="A31" zoomScaleNormal="100" zoomScaleSheetLayoutView="100" workbookViewId="0">
      <selection activeCell="A59" sqref="A59:F59"/>
    </sheetView>
  </sheetViews>
  <sheetFormatPr defaultColWidth="8.85546875" defaultRowHeight="12.75" x14ac:dyDescent="0.2"/>
  <cols>
    <col min="1" max="7" width="8.85546875" style="1"/>
    <col min="8" max="8" width="11.5703125" style="33" customWidth="1"/>
    <col min="9" max="9" width="11.28515625" style="33" customWidth="1"/>
    <col min="10" max="10" width="10.28515625" style="1" bestFit="1" customWidth="1"/>
    <col min="11" max="16384" width="8.85546875" style="1"/>
  </cols>
  <sheetData>
    <row r="1" spans="1:9" x14ac:dyDescent="0.2">
      <c r="A1" s="165" t="s">
        <v>1</v>
      </c>
      <c r="B1" s="166"/>
      <c r="C1" s="166"/>
      <c r="D1" s="166"/>
      <c r="E1" s="166"/>
      <c r="F1" s="166"/>
      <c r="G1" s="166"/>
      <c r="H1" s="166"/>
      <c r="I1" s="166"/>
    </row>
    <row r="2" spans="1:9" x14ac:dyDescent="0.2">
      <c r="A2" s="167" t="s">
        <v>287</v>
      </c>
      <c r="B2" s="168"/>
      <c r="C2" s="168"/>
      <c r="D2" s="168"/>
      <c r="E2" s="168"/>
      <c r="F2" s="168"/>
      <c r="G2" s="168"/>
      <c r="H2" s="168"/>
      <c r="I2" s="168"/>
    </row>
    <row r="3" spans="1:9" x14ac:dyDescent="0.2">
      <c r="A3" s="169" t="s">
        <v>14</v>
      </c>
      <c r="B3" s="170"/>
      <c r="C3" s="170"/>
      <c r="D3" s="170"/>
      <c r="E3" s="170"/>
      <c r="F3" s="170"/>
      <c r="G3" s="170"/>
      <c r="H3" s="170"/>
      <c r="I3" s="170"/>
    </row>
    <row r="4" spans="1:9" x14ac:dyDescent="0.2">
      <c r="A4" s="159" t="s">
        <v>283</v>
      </c>
      <c r="B4" s="160"/>
      <c r="C4" s="160"/>
      <c r="D4" s="160"/>
      <c r="E4" s="160"/>
      <c r="F4" s="160"/>
      <c r="G4" s="160"/>
      <c r="H4" s="160"/>
      <c r="I4" s="161"/>
    </row>
    <row r="5" spans="1:9" ht="56.25" x14ac:dyDescent="0.2">
      <c r="A5" s="174" t="s">
        <v>2</v>
      </c>
      <c r="B5" s="175"/>
      <c r="C5" s="175"/>
      <c r="D5" s="175"/>
      <c r="E5" s="175"/>
      <c r="F5" s="175"/>
      <c r="G5" s="2" t="s">
        <v>4</v>
      </c>
      <c r="H5" s="4" t="s">
        <v>210</v>
      </c>
      <c r="I5" s="4" t="s">
        <v>211</v>
      </c>
    </row>
    <row r="6" spans="1:9" x14ac:dyDescent="0.2">
      <c r="A6" s="172">
        <v>1</v>
      </c>
      <c r="B6" s="173"/>
      <c r="C6" s="173"/>
      <c r="D6" s="173"/>
      <c r="E6" s="173"/>
      <c r="F6" s="173"/>
      <c r="G6" s="3">
        <v>2</v>
      </c>
      <c r="H6" s="4">
        <v>3</v>
      </c>
      <c r="I6" s="4">
        <v>4</v>
      </c>
    </row>
    <row r="7" spans="1:9" x14ac:dyDescent="0.2">
      <c r="A7" s="171" t="s">
        <v>43</v>
      </c>
      <c r="B7" s="176"/>
      <c r="C7" s="176"/>
      <c r="D7" s="176"/>
      <c r="E7" s="176"/>
      <c r="F7" s="176"/>
      <c r="G7" s="176"/>
      <c r="H7" s="176"/>
      <c r="I7" s="176"/>
    </row>
    <row r="8" spans="1:9" x14ac:dyDescent="0.2">
      <c r="A8" s="162" t="s">
        <v>16</v>
      </c>
      <c r="B8" s="163"/>
      <c r="C8" s="163"/>
      <c r="D8" s="163"/>
      <c r="E8" s="163"/>
      <c r="F8" s="163"/>
      <c r="G8" s="5">
        <v>1</v>
      </c>
      <c r="H8" s="29">
        <f>H9+H10+H16+H19</f>
        <v>17259267</v>
      </c>
      <c r="I8" s="29">
        <f>I9+I10+I16+I19</f>
        <v>18427510</v>
      </c>
    </row>
    <row r="9" spans="1:9" x14ac:dyDescent="0.2">
      <c r="A9" s="164" t="s">
        <v>17</v>
      </c>
      <c r="B9" s="158"/>
      <c r="C9" s="158"/>
      <c r="D9" s="158"/>
      <c r="E9" s="158"/>
      <c r="F9" s="158"/>
      <c r="G9" s="6">
        <v>2</v>
      </c>
      <c r="H9" s="30">
        <v>2519987</v>
      </c>
      <c r="I9" s="30">
        <v>2705318</v>
      </c>
    </row>
    <row r="10" spans="1:9" x14ac:dyDescent="0.2">
      <c r="A10" s="162" t="s">
        <v>18</v>
      </c>
      <c r="B10" s="163"/>
      <c r="C10" s="163"/>
      <c r="D10" s="163"/>
      <c r="E10" s="163"/>
      <c r="F10" s="163"/>
      <c r="G10" s="5">
        <v>3</v>
      </c>
      <c r="H10" s="29">
        <f>H11+H12+H13+H14+H15</f>
        <v>12275248</v>
      </c>
      <c r="I10" s="29">
        <f>I11+I12+I13+I14+I15</f>
        <v>13283493</v>
      </c>
    </row>
    <row r="11" spans="1:9" x14ac:dyDescent="0.2">
      <c r="A11" s="158" t="s">
        <v>19</v>
      </c>
      <c r="B11" s="158"/>
      <c r="C11" s="158"/>
      <c r="D11" s="158"/>
      <c r="E11" s="158"/>
      <c r="F11" s="158"/>
      <c r="G11" s="7">
        <v>4</v>
      </c>
      <c r="H11" s="31">
        <v>10529784</v>
      </c>
      <c r="I11" s="31">
        <v>10322488</v>
      </c>
    </row>
    <row r="12" spans="1:9" x14ac:dyDescent="0.2">
      <c r="A12" s="158" t="s">
        <v>20</v>
      </c>
      <c r="B12" s="158"/>
      <c r="C12" s="158"/>
      <c r="D12" s="158"/>
      <c r="E12" s="158"/>
      <c r="F12" s="158"/>
      <c r="G12" s="7">
        <v>5</v>
      </c>
      <c r="H12" s="31">
        <v>398497</v>
      </c>
      <c r="I12" s="31">
        <v>213520</v>
      </c>
    </row>
    <row r="13" spans="1:9" x14ac:dyDescent="0.2">
      <c r="A13" s="158" t="s">
        <v>21</v>
      </c>
      <c r="B13" s="158"/>
      <c r="C13" s="158"/>
      <c r="D13" s="158"/>
      <c r="E13" s="158"/>
      <c r="F13" s="158"/>
      <c r="G13" s="7">
        <v>6</v>
      </c>
      <c r="H13" s="31">
        <v>1291947</v>
      </c>
      <c r="I13" s="31">
        <v>1233496</v>
      </c>
    </row>
    <row r="14" spans="1:9" x14ac:dyDescent="0.2">
      <c r="A14" s="158" t="s">
        <v>22</v>
      </c>
      <c r="B14" s="158"/>
      <c r="C14" s="158"/>
      <c r="D14" s="158"/>
      <c r="E14" s="158"/>
      <c r="F14" s="158"/>
      <c r="G14" s="7">
        <v>7</v>
      </c>
      <c r="H14" s="31">
        <v>0</v>
      </c>
      <c r="I14" s="31">
        <v>1513989</v>
      </c>
    </row>
    <row r="15" spans="1:9" x14ac:dyDescent="0.2">
      <c r="A15" s="158" t="s">
        <v>23</v>
      </c>
      <c r="B15" s="158"/>
      <c r="C15" s="158"/>
      <c r="D15" s="158"/>
      <c r="E15" s="158"/>
      <c r="F15" s="158"/>
      <c r="G15" s="7">
        <v>8</v>
      </c>
      <c r="H15" s="31">
        <v>55020</v>
      </c>
      <c r="I15" s="31">
        <v>0</v>
      </c>
    </row>
    <row r="16" spans="1:9" x14ac:dyDescent="0.2">
      <c r="A16" s="162" t="s">
        <v>24</v>
      </c>
      <c r="B16" s="163"/>
      <c r="C16" s="163"/>
      <c r="D16" s="163"/>
      <c r="E16" s="163"/>
      <c r="F16" s="163"/>
      <c r="G16" s="5">
        <v>9</v>
      </c>
      <c r="H16" s="29">
        <f>H17+H18</f>
        <v>2189810</v>
      </c>
      <c r="I16" s="29">
        <f>I17+I18</f>
        <v>2184347</v>
      </c>
    </row>
    <row r="17" spans="1:9" x14ac:dyDescent="0.2">
      <c r="A17" s="157" t="s">
        <v>25</v>
      </c>
      <c r="B17" s="158"/>
      <c r="C17" s="158"/>
      <c r="D17" s="158"/>
      <c r="E17" s="158"/>
      <c r="F17" s="158"/>
      <c r="G17" s="8">
        <v>10</v>
      </c>
      <c r="H17" s="31">
        <v>42009</v>
      </c>
      <c r="I17" s="31">
        <v>35933</v>
      </c>
    </row>
    <row r="18" spans="1:9" x14ac:dyDescent="0.2">
      <c r="A18" s="157" t="s">
        <v>26</v>
      </c>
      <c r="B18" s="158"/>
      <c r="C18" s="158"/>
      <c r="D18" s="158"/>
      <c r="E18" s="158"/>
      <c r="F18" s="158"/>
      <c r="G18" s="8">
        <v>11</v>
      </c>
      <c r="H18" s="31">
        <v>2147801</v>
      </c>
      <c r="I18" s="31">
        <v>2148414</v>
      </c>
    </row>
    <row r="19" spans="1:9" x14ac:dyDescent="0.2">
      <c r="A19" s="164" t="s">
        <v>15</v>
      </c>
      <c r="B19" s="158"/>
      <c r="C19" s="158"/>
      <c r="D19" s="158"/>
      <c r="E19" s="158"/>
      <c r="F19" s="158"/>
      <c r="G19" s="6">
        <v>12</v>
      </c>
      <c r="H19" s="31">
        <v>274222</v>
      </c>
      <c r="I19" s="31">
        <v>254352</v>
      </c>
    </row>
    <row r="20" spans="1:9" x14ac:dyDescent="0.2">
      <c r="A20" s="162" t="s">
        <v>27</v>
      </c>
      <c r="B20" s="163"/>
      <c r="C20" s="163"/>
      <c r="D20" s="163"/>
      <c r="E20" s="163"/>
      <c r="F20" s="163"/>
      <c r="G20" s="5">
        <v>13</v>
      </c>
      <c r="H20" s="29">
        <f>+H21+H27+H31</f>
        <v>27637863</v>
      </c>
      <c r="I20" s="29">
        <f>+I21+I27+I31</f>
        <v>27099737</v>
      </c>
    </row>
    <row r="21" spans="1:9" x14ac:dyDescent="0.2">
      <c r="A21" s="162" t="s">
        <v>28</v>
      </c>
      <c r="B21" s="163"/>
      <c r="C21" s="163"/>
      <c r="D21" s="163"/>
      <c r="E21" s="163"/>
      <c r="F21" s="163"/>
      <c r="G21" s="5">
        <v>14</v>
      </c>
      <c r="H21" s="29">
        <f>H22+H23+H24+H25+H26</f>
        <v>3421201</v>
      </c>
      <c r="I21" s="29">
        <f>I22+I23+I24+I25+I26</f>
        <v>3204221</v>
      </c>
    </row>
    <row r="22" spans="1:9" x14ac:dyDescent="0.2">
      <c r="A22" s="158" t="s">
        <v>29</v>
      </c>
      <c r="B22" s="158"/>
      <c r="C22" s="158"/>
      <c r="D22" s="158"/>
      <c r="E22" s="158"/>
      <c r="F22" s="158"/>
      <c r="G22" s="7">
        <v>15</v>
      </c>
      <c r="H22" s="31">
        <v>2692589</v>
      </c>
      <c r="I22" s="31">
        <v>2516100</v>
      </c>
    </row>
    <row r="23" spans="1:9" x14ac:dyDescent="0.2">
      <c r="A23" s="158" t="s">
        <v>30</v>
      </c>
      <c r="B23" s="158"/>
      <c r="C23" s="158"/>
      <c r="D23" s="158"/>
      <c r="E23" s="158"/>
      <c r="F23" s="158"/>
      <c r="G23" s="7">
        <v>16</v>
      </c>
      <c r="H23" s="31">
        <v>1470</v>
      </c>
      <c r="I23" s="31">
        <v>2731</v>
      </c>
    </row>
    <row r="24" spans="1:9" x14ac:dyDescent="0.2">
      <c r="A24" s="158" t="s">
        <v>31</v>
      </c>
      <c r="B24" s="158"/>
      <c r="C24" s="158"/>
      <c r="D24" s="158"/>
      <c r="E24" s="158"/>
      <c r="F24" s="158"/>
      <c r="G24" s="7">
        <v>17</v>
      </c>
      <c r="H24" s="31">
        <v>152625</v>
      </c>
      <c r="I24" s="31">
        <v>147482</v>
      </c>
    </row>
    <row r="25" spans="1:9" x14ac:dyDescent="0.2">
      <c r="A25" s="158" t="s">
        <v>32</v>
      </c>
      <c r="B25" s="158"/>
      <c r="C25" s="158"/>
      <c r="D25" s="158"/>
      <c r="E25" s="158"/>
      <c r="F25" s="158"/>
      <c r="G25" s="7">
        <v>18</v>
      </c>
      <c r="H25" s="31">
        <v>0</v>
      </c>
      <c r="I25" s="31">
        <v>0</v>
      </c>
    </row>
    <row r="26" spans="1:9" x14ac:dyDescent="0.2">
      <c r="A26" s="158" t="s">
        <v>33</v>
      </c>
      <c r="B26" s="158"/>
      <c r="C26" s="158"/>
      <c r="D26" s="158"/>
      <c r="E26" s="158"/>
      <c r="F26" s="158"/>
      <c r="G26" s="7">
        <v>19</v>
      </c>
      <c r="H26" s="31">
        <v>574517</v>
      </c>
      <c r="I26" s="31">
        <v>537908</v>
      </c>
    </row>
    <row r="27" spans="1:9" x14ac:dyDescent="0.2">
      <c r="A27" s="162" t="s">
        <v>34</v>
      </c>
      <c r="B27" s="162"/>
      <c r="C27" s="162"/>
      <c r="D27" s="162"/>
      <c r="E27" s="162"/>
      <c r="F27" s="162"/>
      <c r="G27" s="9">
        <v>20</v>
      </c>
      <c r="H27" s="29">
        <f>H28+H29+H30</f>
        <v>21775488</v>
      </c>
      <c r="I27" s="29">
        <f>I28+I29+I30</f>
        <v>23666965</v>
      </c>
    </row>
    <row r="28" spans="1:9" x14ac:dyDescent="0.2">
      <c r="A28" s="158" t="s">
        <v>35</v>
      </c>
      <c r="B28" s="158"/>
      <c r="C28" s="158"/>
      <c r="D28" s="158"/>
      <c r="E28" s="158"/>
      <c r="F28" s="158"/>
      <c r="G28" s="7">
        <v>21</v>
      </c>
      <c r="H28" s="31">
        <v>4082508</v>
      </c>
      <c r="I28" s="31">
        <v>4444410</v>
      </c>
    </row>
    <row r="29" spans="1:9" x14ac:dyDescent="0.2">
      <c r="A29" s="158" t="s">
        <v>36</v>
      </c>
      <c r="B29" s="158"/>
      <c r="C29" s="158"/>
      <c r="D29" s="158"/>
      <c r="E29" s="158"/>
      <c r="F29" s="158"/>
      <c r="G29" s="7">
        <v>22</v>
      </c>
      <c r="H29" s="31">
        <v>0</v>
      </c>
      <c r="I29" s="31">
        <v>0</v>
      </c>
    </row>
    <row r="30" spans="1:9" x14ac:dyDescent="0.2">
      <c r="A30" s="158" t="s">
        <v>37</v>
      </c>
      <c r="B30" s="158"/>
      <c r="C30" s="158"/>
      <c r="D30" s="158"/>
      <c r="E30" s="158"/>
      <c r="F30" s="158"/>
      <c r="G30" s="7">
        <v>23</v>
      </c>
      <c r="H30" s="31">
        <v>17692980</v>
      </c>
      <c r="I30" s="31">
        <v>19222555</v>
      </c>
    </row>
    <row r="31" spans="1:9" x14ac:dyDescent="0.2">
      <c r="A31" s="164" t="s">
        <v>38</v>
      </c>
      <c r="B31" s="158"/>
      <c r="C31" s="158"/>
      <c r="D31" s="158"/>
      <c r="E31" s="158"/>
      <c r="F31" s="158"/>
      <c r="G31" s="6">
        <v>24</v>
      </c>
      <c r="H31" s="30">
        <v>2441174</v>
      </c>
      <c r="I31" s="30">
        <v>228551</v>
      </c>
    </row>
    <row r="32" spans="1:9" ht="25.9" customHeight="1" x14ac:dyDescent="0.2">
      <c r="A32" s="164" t="s">
        <v>39</v>
      </c>
      <c r="B32" s="158"/>
      <c r="C32" s="158"/>
      <c r="D32" s="158"/>
      <c r="E32" s="158"/>
      <c r="F32" s="158"/>
      <c r="G32" s="6">
        <v>25</v>
      </c>
      <c r="H32" s="30">
        <v>1121576</v>
      </c>
      <c r="I32" s="30">
        <v>1360093</v>
      </c>
    </row>
    <row r="33" spans="1:9" x14ac:dyDescent="0.2">
      <c r="A33" s="162" t="s">
        <v>40</v>
      </c>
      <c r="B33" s="163"/>
      <c r="C33" s="163"/>
      <c r="D33" s="163"/>
      <c r="E33" s="163"/>
      <c r="F33" s="163"/>
      <c r="G33" s="5">
        <v>26</v>
      </c>
      <c r="H33" s="29">
        <f>H8+H20+H32</f>
        <v>46018706</v>
      </c>
      <c r="I33" s="29">
        <f>I8+I20+I32</f>
        <v>46887340</v>
      </c>
    </row>
    <row r="34" spans="1:9" x14ac:dyDescent="0.2">
      <c r="A34" s="164" t="s">
        <v>41</v>
      </c>
      <c r="B34" s="158"/>
      <c r="C34" s="158"/>
      <c r="D34" s="158"/>
      <c r="E34" s="158"/>
      <c r="F34" s="158"/>
      <c r="G34" s="6">
        <v>27</v>
      </c>
      <c r="H34" s="30">
        <v>0</v>
      </c>
      <c r="I34" s="30">
        <v>0</v>
      </c>
    </row>
    <row r="35" spans="1:9" x14ac:dyDescent="0.2">
      <c r="A35" s="171" t="s">
        <v>3</v>
      </c>
      <c r="B35" s="171"/>
      <c r="C35" s="171"/>
      <c r="D35" s="171"/>
      <c r="E35" s="171"/>
      <c r="F35" s="171"/>
      <c r="G35" s="171"/>
      <c r="H35" s="171"/>
      <c r="I35" s="171"/>
    </row>
    <row r="36" spans="1:9" x14ac:dyDescent="0.2">
      <c r="A36" s="162" t="s">
        <v>222</v>
      </c>
      <c r="B36" s="163"/>
      <c r="C36" s="163"/>
      <c r="D36" s="163"/>
      <c r="E36" s="163"/>
      <c r="F36" s="163"/>
      <c r="G36" s="5">
        <v>28</v>
      </c>
      <c r="H36" s="29">
        <f>H37+H38+H39+H44+H45+H46</f>
        <v>39503610</v>
      </c>
      <c r="I36" s="29">
        <f>I37+I38+I39+I44+I45+I46</f>
        <v>39467973</v>
      </c>
    </row>
    <row r="37" spans="1:9" x14ac:dyDescent="0.2">
      <c r="A37" s="158" t="s">
        <v>44</v>
      </c>
      <c r="B37" s="158"/>
      <c r="C37" s="158"/>
      <c r="D37" s="158"/>
      <c r="E37" s="158"/>
      <c r="F37" s="158"/>
      <c r="G37" s="7">
        <v>29</v>
      </c>
      <c r="H37" s="31">
        <v>46357000</v>
      </c>
      <c r="I37" s="31">
        <v>46357000</v>
      </c>
    </row>
    <row r="38" spans="1:9" x14ac:dyDescent="0.2">
      <c r="A38" s="158" t="s">
        <v>45</v>
      </c>
      <c r="B38" s="158"/>
      <c r="C38" s="158"/>
      <c r="D38" s="158"/>
      <c r="E38" s="158"/>
      <c r="F38" s="158"/>
      <c r="G38" s="7">
        <v>30</v>
      </c>
      <c r="H38" s="31">
        <v>13860181</v>
      </c>
      <c r="I38" s="31">
        <v>13860181</v>
      </c>
    </row>
    <row r="39" spans="1:9" x14ac:dyDescent="0.2">
      <c r="A39" s="163" t="s">
        <v>46</v>
      </c>
      <c r="B39" s="163"/>
      <c r="C39" s="163"/>
      <c r="D39" s="163"/>
      <c r="E39" s="163"/>
      <c r="F39" s="163"/>
      <c r="G39" s="9">
        <v>31</v>
      </c>
      <c r="H39" s="32">
        <f>H40+H41+H42+H43</f>
        <v>735876</v>
      </c>
      <c r="I39" s="32">
        <f>I40+I41+I42+I43</f>
        <v>662010</v>
      </c>
    </row>
    <row r="40" spans="1:9" x14ac:dyDescent="0.2">
      <c r="A40" s="158" t="s">
        <v>47</v>
      </c>
      <c r="B40" s="158"/>
      <c r="C40" s="158"/>
      <c r="D40" s="158"/>
      <c r="E40" s="158"/>
      <c r="F40" s="158"/>
      <c r="G40" s="7">
        <v>32</v>
      </c>
      <c r="H40" s="31">
        <v>141000</v>
      </c>
      <c r="I40" s="31">
        <v>141000</v>
      </c>
    </row>
    <row r="41" spans="1:9" x14ac:dyDescent="0.2">
      <c r="A41" s="158" t="s">
        <v>48</v>
      </c>
      <c r="B41" s="158"/>
      <c r="C41" s="158"/>
      <c r="D41" s="158"/>
      <c r="E41" s="158"/>
      <c r="F41" s="158"/>
      <c r="G41" s="7">
        <v>33</v>
      </c>
      <c r="H41" s="31">
        <v>0</v>
      </c>
      <c r="I41" s="31">
        <v>0</v>
      </c>
    </row>
    <row r="42" spans="1:9" x14ac:dyDescent="0.2">
      <c r="A42" s="158" t="s">
        <v>49</v>
      </c>
      <c r="B42" s="158"/>
      <c r="C42" s="158"/>
      <c r="D42" s="158"/>
      <c r="E42" s="158"/>
      <c r="F42" s="158"/>
      <c r="G42" s="7">
        <v>34</v>
      </c>
      <c r="H42" s="31">
        <v>0</v>
      </c>
      <c r="I42" s="31">
        <v>0</v>
      </c>
    </row>
    <row r="43" spans="1:9" x14ac:dyDescent="0.2">
      <c r="A43" s="158" t="s">
        <v>50</v>
      </c>
      <c r="B43" s="158"/>
      <c r="C43" s="158"/>
      <c r="D43" s="158"/>
      <c r="E43" s="158"/>
      <c r="F43" s="158"/>
      <c r="G43" s="7">
        <v>35</v>
      </c>
      <c r="H43" s="31">
        <v>594876</v>
      </c>
      <c r="I43" s="31">
        <v>521010</v>
      </c>
    </row>
    <row r="44" spans="1:9" x14ac:dyDescent="0.2">
      <c r="A44" s="158" t="s">
        <v>51</v>
      </c>
      <c r="B44" s="158"/>
      <c r="C44" s="158"/>
      <c r="D44" s="158"/>
      <c r="E44" s="158"/>
      <c r="F44" s="158"/>
      <c r="G44" s="7">
        <v>36</v>
      </c>
      <c r="H44" s="31">
        <v>-21639001</v>
      </c>
      <c r="I44" s="31">
        <v>-21449447</v>
      </c>
    </row>
    <row r="45" spans="1:9" x14ac:dyDescent="0.2">
      <c r="A45" s="158" t="s">
        <v>52</v>
      </c>
      <c r="B45" s="158"/>
      <c r="C45" s="158"/>
      <c r="D45" s="158"/>
      <c r="E45" s="158"/>
      <c r="F45" s="158"/>
      <c r="G45" s="7">
        <v>37</v>
      </c>
      <c r="H45" s="31">
        <v>189554</v>
      </c>
      <c r="I45" s="31">
        <v>38229</v>
      </c>
    </row>
    <row r="46" spans="1:9" x14ac:dyDescent="0.2">
      <c r="A46" s="164" t="s">
        <v>53</v>
      </c>
      <c r="B46" s="158"/>
      <c r="C46" s="158"/>
      <c r="D46" s="158"/>
      <c r="E46" s="158"/>
      <c r="F46" s="158"/>
      <c r="G46" s="6">
        <v>38</v>
      </c>
      <c r="H46" s="30">
        <v>0</v>
      </c>
      <c r="I46" s="30">
        <v>0</v>
      </c>
    </row>
    <row r="47" spans="1:9" x14ac:dyDescent="0.2">
      <c r="A47" s="164" t="s">
        <v>54</v>
      </c>
      <c r="B47" s="158"/>
      <c r="C47" s="158"/>
      <c r="D47" s="158"/>
      <c r="E47" s="158"/>
      <c r="F47" s="158"/>
      <c r="G47" s="6">
        <v>39</v>
      </c>
      <c r="H47" s="30">
        <v>0</v>
      </c>
      <c r="I47" s="30">
        <v>0</v>
      </c>
    </row>
    <row r="48" spans="1:9" x14ac:dyDescent="0.2">
      <c r="A48" s="162" t="s">
        <v>55</v>
      </c>
      <c r="B48" s="163"/>
      <c r="C48" s="163"/>
      <c r="D48" s="163"/>
      <c r="E48" s="163"/>
      <c r="F48" s="163"/>
      <c r="G48" s="5">
        <v>40</v>
      </c>
      <c r="H48" s="98">
        <f>SUM(H49:H54)</f>
        <v>2084893</v>
      </c>
      <c r="I48" s="98">
        <f>SUM(I49:I54)</f>
        <v>1925696</v>
      </c>
    </row>
    <row r="49" spans="1:9" x14ac:dyDescent="0.2">
      <c r="A49" s="158" t="s">
        <v>56</v>
      </c>
      <c r="B49" s="158"/>
      <c r="C49" s="158"/>
      <c r="D49" s="158"/>
      <c r="E49" s="158"/>
      <c r="F49" s="158"/>
      <c r="G49" s="7">
        <v>41</v>
      </c>
      <c r="H49" s="31">
        <v>8945</v>
      </c>
      <c r="I49" s="31">
        <v>7837</v>
      </c>
    </row>
    <row r="50" spans="1:9" x14ac:dyDescent="0.2">
      <c r="A50" s="158" t="s">
        <v>57</v>
      </c>
      <c r="B50" s="158"/>
      <c r="C50" s="158"/>
      <c r="D50" s="158"/>
      <c r="E50" s="158"/>
      <c r="F50" s="158"/>
      <c r="G50" s="7">
        <v>42</v>
      </c>
      <c r="H50" s="31">
        <v>973562</v>
      </c>
      <c r="I50" s="31">
        <v>193005</v>
      </c>
    </row>
    <row r="51" spans="1:9" x14ac:dyDescent="0.2">
      <c r="A51" s="158" t="s">
        <v>58</v>
      </c>
      <c r="B51" s="158"/>
      <c r="C51" s="158"/>
      <c r="D51" s="158"/>
      <c r="E51" s="158"/>
      <c r="F51" s="158"/>
      <c r="G51" s="7">
        <v>43</v>
      </c>
      <c r="H51" s="31">
        <v>671054</v>
      </c>
      <c r="I51" s="31">
        <v>607475</v>
      </c>
    </row>
    <row r="52" spans="1:9" x14ac:dyDescent="0.2">
      <c r="A52" s="158" t="s">
        <v>59</v>
      </c>
      <c r="B52" s="158"/>
      <c r="C52" s="158"/>
      <c r="D52" s="158"/>
      <c r="E52" s="158"/>
      <c r="F52" s="158"/>
      <c r="G52" s="7">
        <v>44</v>
      </c>
      <c r="H52" s="31">
        <v>370485</v>
      </c>
      <c r="I52" s="31">
        <v>328662</v>
      </c>
    </row>
    <row r="53" spans="1:9" x14ac:dyDescent="0.2">
      <c r="A53" s="158" t="s">
        <v>60</v>
      </c>
      <c r="B53" s="158"/>
      <c r="C53" s="158"/>
      <c r="D53" s="158"/>
      <c r="E53" s="158"/>
      <c r="F53" s="158"/>
      <c r="G53" s="7">
        <v>45</v>
      </c>
      <c r="H53" s="31">
        <v>0</v>
      </c>
      <c r="I53" s="31">
        <v>0</v>
      </c>
    </row>
    <row r="54" spans="1:9" x14ac:dyDescent="0.2">
      <c r="A54" s="158" t="s">
        <v>61</v>
      </c>
      <c r="B54" s="158"/>
      <c r="C54" s="158"/>
      <c r="D54" s="158"/>
      <c r="E54" s="158"/>
      <c r="F54" s="158"/>
      <c r="G54" s="7">
        <v>46</v>
      </c>
      <c r="H54" s="31">
        <v>60847</v>
      </c>
      <c r="I54" s="31">
        <v>788717</v>
      </c>
    </row>
    <row r="55" spans="1:9" x14ac:dyDescent="0.2">
      <c r="A55" s="164" t="s">
        <v>62</v>
      </c>
      <c r="B55" s="158"/>
      <c r="C55" s="158"/>
      <c r="D55" s="158"/>
      <c r="E55" s="158"/>
      <c r="F55" s="158"/>
      <c r="G55" s="6">
        <v>47</v>
      </c>
      <c r="H55" s="30">
        <v>31110</v>
      </c>
      <c r="I55" s="30">
        <v>653987</v>
      </c>
    </row>
    <row r="56" spans="1:9" x14ac:dyDescent="0.2">
      <c r="A56" s="164" t="s">
        <v>63</v>
      </c>
      <c r="B56" s="158"/>
      <c r="C56" s="158"/>
      <c r="D56" s="158"/>
      <c r="E56" s="158"/>
      <c r="F56" s="158"/>
      <c r="G56" s="6">
        <v>48</v>
      </c>
      <c r="H56" s="30">
        <v>223050</v>
      </c>
      <c r="I56" s="30">
        <v>222247</v>
      </c>
    </row>
    <row r="57" spans="1:9" x14ac:dyDescent="0.2">
      <c r="A57" s="164" t="s">
        <v>64</v>
      </c>
      <c r="B57" s="158"/>
      <c r="C57" s="158"/>
      <c r="D57" s="158"/>
      <c r="E57" s="158"/>
      <c r="F57" s="158"/>
      <c r="G57" s="6">
        <v>49</v>
      </c>
      <c r="H57" s="30">
        <v>4176043</v>
      </c>
      <c r="I57" s="30">
        <v>4617437</v>
      </c>
    </row>
    <row r="58" spans="1:9" x14ac:dyDescent="0.2">
      <c r="A58" s="162" t="s">
        <v>220</v>
      </c>
      <c r="B58" s="163"/>
      <c r="C58" s="163"/>
      <c r="D58" s="163"/>
      <c r="E58" s="163"/>
      <c r="F58" s="163"/>
      <c r="G58" s="5">
        <v>50</v>
      </c>
      <c r="H58" s="29">
        <f>H36+H47+H48+H55+H56+H57</f>
        <v>46018706</v>
      </c>
      <c r="I58" s="29">
        <f>I36+I47+I48+I55+I56+I57</f>
        <v>46887340</v>
      </c>
    </row>
    <row r="59" spans="1:9" x14ac:dyDescent="0.2">
      <c r="A59" s="164" t="s">
        <v>65</v>
      </c>
      <c r="B59" s="158"/>
      <c r="C59" s="158"/>
      <c r="D59" s="158"/>
      <c r="E59" s="158"/>
      <c r="F59" s="158"/>
      <c r="G59" s="6">
        <v>51</v>
      </c>
      <c r="H59" s="30">
        <v>0</v>
      </c>
      <c r="I59" s="30">
        <v>0</v>
      </c>
    </row>
    <row r="60" spans="1:9" ht="25.5" customHeight="1" x14ac:dyDescent="0.2">
      <c r="A60" s="164" t="s">
        <v>42</v>
      </c>
      <c r="B60" s="164"/>
      <c r="C60" s="164"/>
      <c r="D60" s="164"/>
      <c r="E60" s="164"/>
      <c r="F60" s="164"/>
      <c r="G60" s="177"/>
      <c r="H60" s="177"/>
      <c r="I60" s="177"/>
    </row>
    <row r="61" spans="1:9" x14ac:dyDescent="0.2">
      <c r="A61" s="162" t="s">
        <v>66</v>
      </c>
      <c r="B61" s="163"/>
      <c r="C61" s="163"/>
      <c r="D61" s="163"/>
      <c r="E61" s="163"/>
      <c r="F61" s="163"/>
      <c r="G61" s="5">
        <v>52</v>
      </c>
      <c r="H61" s="29">
        <f>H62+H63+H64+H69+H70+H71</f>
        <v>39503610</v>
      </c>
      <c r="I61" s="29">
        <f>I62+I63+I64+I69+I70+I71</f>
        <v>39467973</v>
      </c>
    </row>
    <row r="62" spans="1:9" x14ac:dyDescent="0.2">
      <c r="A62" s="164" t="s">
        <v>67</v>
      </c>
      <c r="B62" s="158"/>
      <c r="C62" s="158"/>
      <c r="D62" s="158"/>
      <c r="E62" s="158"/>
      <c r="F62" s="158"/>
      <c r="G62" s="6">
        <v>53</v>
      </c>
      <c r="H62" s="30">
        <v>39503610</v>
      </c>
      <c r="I62" s="30">
        <v>39467973</v>
      </c>
    </row>
    <row r="63" spans="1:9" x14ac:dyDescent="0.2">
      <c r="A63" s="164" t="s">
        <v>68</v>
      </c>
      <c r="B63" s="158"/>
      <c r="C63" s="158"/>
      <c r="D63" s="158"/>
      <c r="E63" s="158"/>
      <c r="F63" s="158"/>
      <c r="G63" s="6">
        <v>54</v>
      </c>
      <c r="H63" s="30">
        <v>0</v>
      </c>
      <c r="I63" s="30">
        <v>0</v>
      </c>
    </row>
  </sheetData>
  <mergeCells count="63">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 ref="A62:F62"/>
    <mergeCell ref="A63:F63"/>
    <mergeCell ref="A50:F50"/>
    <mergeCell ref="A51:F51"/>
    <mergeCell ref="A52:F52"/>
    <mergeCell ref="A53:F53"/>
    <mergeCell ref="A58:F58"/>
    <mergeCell ref="A59:F59"/>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18:F18"/>
    <mergeCell ref="A4:I4"/>
    <mergeCell ref="A8:F8"/>
    <mergeCell ref="A9:F9"/>
    <mergeCell ref="A10:F10"/>
    <mergeCell ref="A11:F11"/>
    <mergeCell ref="A12:F12"/>
  </mergeCells>
  <dataValidations count="5">
    <dataValidation type="whole" operator="greaterThanOrEqual" allowBlank="1" showInputMessage="1" showErrorMessage="1" errorTitle="Pogrešan unos" error="Mogu se unijeti samo cjelobrojne pozitivne vrijednosti." sqref="H65360:I65360 JD65360:JE65360 SZ65360:TA65360 ACV65360:ACW65360 AMR65360:AMS65360 AWN65360:AWO65360 BGJ65360:BGK65360 BQF65360:BQG65360 CAB65360:CAC65360 CJX65360:CJY65360 CTT65360:CTU65360 DDP65360:DDQ65360 DNL65360:DNM65360 DXH65360:DXI65360 EHD65360:EHE65360 EQZ65360:ERA65360 FAV65360:FAW65360 FKR65360:FKS65360 FUN65360:FUO65360 GEJ65360:GEK65360 GOF65360:GOG65360 GYB65360:GYC65360 HHX65360:HHY65360 HRT65360:HRU65360 IBP65360:IBQ65360 ILL65360:ILM65360 IVH65360:IVI65360 JFD65360:JFE65360 JOZ65360:JPA65360 JYV65360:JYW65360 KIR65360:KIS65360 KSN65360:KSO65360 LCJ65360:LCK65360 LMF65360:LMG65360 LWB65360:LWC65360 MFX65360:MFY65360 MPT65360:MPU65360 MZP65360:MZQ65360 NJL65360:NJM65360 NTH65360:NTI65360 ODD65360:ODE65360 OMZ65360:ONA65360 OWV65360:OWW65360 PGR65360:PGS65360 PQN65360:PQO65360 QAJ65360:QAK65360 QKF65360:QKG65360 QUB65360:QUC65360 RDX65360:RDY65360 RNT65360:RNU65360 RXP65360:RXQ65360 SHL65360:SHM65360 SRH65360:SRI65360 TBD65360:TBE65360 TKZ65360:TLA65360 TUV65360:TUW65360 UER65360:UES65360 UON65360:UOO65360 UYJ65360:UYK65360 VIF65360:VIG65360 VSB65360:VSC65360 WBX65360:WBY65360 WLT65360:WLU65360 WVP65360:WVQ65360 H130896:I130896 JD130896:JE130896 SZ130896:TA130896 ACV130896:ACW130896 AMR130896:AMS130896 AWN130896:AWO130896 BGJ130896:BGK130896 BQF130896:BQG130896 CAB130896:CAC130896 CJX130896:CJY130896 CTT130896:CTU130896 DDP130896:DDQ130896 DNL130896:DNM130896 DXH130896:DXI130896 EHD130896:EHE130896 EQZ130896:ERA130896 FAV130896:FAW130896 FKR130896:FKS130896 FUN130896:FUO130896 GEJ130896:GEK130896 GOF130896:GOG130896 GYB130896:GYC130896 HHX130896:HHY130896 HRT130896:HRU130896 IBP130896:IBQ130896 ILL130896:ILM130896 IVH130896:IVI130896 JFD130896:JFE130896 JOZ130896:JPA130896 JYV130896:JYW130896 KIR130896:KIS130896 KSN130896:KSO130896 LCJ130896:LCK130896 LMF130896:LMG130896 LWB130896:LWC130896 MFX130896:MFY130896 MPT130896:MPU130896 MZP130896:MZQ130896 NJL130896:NJM130896 NTH130896:NTI130896 ODD130896:ODE130896 OMZ130896:ONA130896 OWV130896:OWW130896 PGR130896:PGS130896 PQN130896:PQO130896 QAJ130896:QAK130896 QKF130896:QKG130896 QUB130896:QUC130896 RDX130896:RDY130896 RNT130896:RNU130896 RXP130896:RXQ130896 SHL130896:SHM130896 SRH130896:SRI130896 TBD130896:TBE130896 TKZ130896:TLA130896 TUV130896:TUW130896 UER130896:UES130896 UON130896:UOO130896 UYJ130896:UYK130896 VIF130896:VIG130896 VSB130896:VSC130896 WBX130896:WBY130896 WLT130896:WLU130896 WVP130896:WVQ130896 H196432:I196432 JD196432:JE196432 SZ196432:TA196432 ACV196432:ACW196432 AMR196432:AMS196432 AWN196432:AWO196432 BGJ196432:BGK196432 BQF196432:BQG196432 CAB196432:CAC196432 CJX196432:CJY196432 CTT196432:CTU196432 DDP196432:DDQ196432 DNL196432:DNM196432 DXH196432:DXI196432 EHD196432:EHE196432 EQZ196432:ERA196432 FAV196432:FAW196432 FKR196432:FKS196432 FUN196432:FUO196432 GEJ196432:GEK196432 GOF196432:GOG196432 GYB196432:GYC196432 HHX196432:HHY196432 HRT196432:HRU196432 IBP196432:IBQ196432 ILL196432:ILM196432 IVH196432:IVI196432 JFD196432:JFE196432 JOZ196432:JPA196432 JYV196432:JYW196432 KIR196432:KIS196432 KSN196432:KSO196432 LCJ196432:LCK196432 LMF196432:LMG196432 LWB196432:LWC196432 MFX196432:MFY196432 MPT196432:MPU196432 MZP196432:MZQ196432 NJL196432:NJM196432 NTH196432:NTI196432 ODD196432:ODE196432 OMZ196432:ONA196432 OWV196432:OWW196432 PGR196432:PGS196432 PQN196432:PQO196432 QAJ196432:QAK196432 QKF196432:QKG196432 QUB196432:QUC196432 RDX196432:RDY196432 RNT196432:RNU196432 RXP196432:RXQ196432 SHL196432:SHM196432 SRH196432:SRI196432 TBD196432:TBE196432 TKZ196432:TLA196432 TUV196432:TUW196432 UER196432:UES196432 UON196432:UOO196432 UYJ196432:UYK196432 VIF196432:VIG196432 VSB196432:VSC196432 WBX196432:WBY196432 WLT196432:WLU196432 WVP196432:WVQ196432 H261968:I261968 JD261968:JE261968 SZ261968:TA261968 ACV261968:ACW261968 AMR261968:AMS261968 AWN261968:AWO261968 BGJ261968:BGK261968 BQF261968:BQG261968 CAB261968:CAC261968 CJX261968:CJY261968 CTT261968:CTU261968 DDP261968:DDQ261968 DNL261968:DNM261968 DXH261968:DXI261968 EHD261968:EHE261968 EQZ261968:ERA261968 FAV261968:FAW261968 FKR261968:FKS261968 FUN261968:FUO261968 GEJ261968:GEK261968 GOF261968:GOG261968 GYB261968:GYC261968 HHX261968:HHY261968 HRT261968:HRU261968 IBP261968:IBQ261968 ILL261968:ILM261968 IVH261968:IVI261968 JFD261968:JFE261968 JOZ261968:JPA261968 JYV261968:JYW261968 KIR261968:KIS261968 KSN261968:KSO261968 LCJ261968:LCK261968 LMF261968:LMG261968 LWB261968:LWC261968 MFX261968:MFY261968 MPT261968:MPU261968 MZP261968:MZQ261968 NJL261968:NJM261968 NTH261968:NTI261968 ODD261968:ODE261968 OMZ261968:ONA261968 OWV261968:OWW261968 PGR261968:PGS261968 PQN261968:PQO261968 QAJ261968:QAK261968 QKF261968:QKG261968 QUB261968:QUC261968 RDX261968:RDY261968 RNT261968:RNU261968 RXP261968:RXQ261968 SHL261968:SHM261968 SRH261968:SRI261968 TBD261968:TBE261968 TKZ261968:TLA261968 TUV261968:TUW261968 UER261968:UES261968 UON261968:UOO261968 UYJ261968:UYK261968 VIF261968:VIG261968 VSB261968:VSC261968 WBX261968:WBY261968 WLT261968:WLU261968 WVP261968:WVQ261968 H327504:I327504 JD327504:JE327504 SZ327504:TA327504 ACV327504:ACW327504 AMR327504:AMS327504 AWN327504:AWO327504 BGJ327504:BGK327504 BQF327504:BQG327504 CAB327504:CAC327504 CJX327504:CJY327504 CTT327504:CTU327504 DDP327504:DDQ327504 DNL327504:DNM327504 DXH327504:DXI327504 EHD327504:EHE327504 EQZ327504:ERA327504 FAV327504:FAW327504 FKR327504:FKS327504 FUN327504:FUO327504 GEJ327504:GEK327504 GOF327504:GOG327504 GYB327504:GYC327504 HHX327504:HHY327504 HRT327504:HRU327504 IBP327504:IBQ327504 ILL327504:ILM327504 IVH327504:IVI327504 JFD327504:JFE327504 JOZ327504:JPA327504 JYV327504:JYW327504 KIR327504:KIS327504 KSN327504:KSO327504 LCJ327504:LCK327504 LMF327504:LMG327504 LWB327504:LWC327504 MFX327504:MFY327504 MPT327504:MPU327504 MZP327504:MZQ327504 NJL327504:NJM327504 NTH327504:NTI327504 ODD327504:ODE327504 OMZ327504:ONA327504 OWV327504:OWW327504 PGR327504:PGS327504 PQN327504:PQO327504 QAJ327504:QAK327504 QKF327504:QKG327504 QUB327504:QUC327504 RDX327504:RDY327504 RNT327504:RNU327504 RXP327504:RXQ327504 SHL327504:SHM327504 SRH327504:SRI327504 TBD327504:TBE327504 TKZ327504:TLA327504 TUV327504:TUW327504 UER327504:UES327504 UON327504:UOO327504 UYJ327504:UYK327504 VIF327504:VIG327504 VSB327504:VSC327504 WBX327504:WBY327504 WLT327504:WLU327504 WVP327504:WVQ327504 H393040:I393040 JD393040:JE393040 SZ393040:TA393040 ACV393040:ACW393040 AMR393040:AMS393040 AWN393040:AWO393040 BGJ393040:BGK393040 BQF393040:BQG393040 CAB393040:CAC393040 CJX393040:CJY393040 CTT393040:CTU393040 DDP393040:DDQ393040 DNL393040:DNM393040 DXH393040:DXI393040 EHD393040:EHE393040 EQZ393040:ERA393040 FAV393040:FAW393040 FKR393040:FKS393040 FUN393040:FUO393040 GEJ393040:GEK393040 GOF393040:GOG393040 GYB393040:GYC393040 HHX393040:HHY393040 HRT393040:HRU393040 IBP393040:IBQ393040 ILL393040:ILM393040 IVH393040:IVI393040 JFD393040:JFE393040 JOZ393040:JPA393040 JYV393040:JYW393040 KIR393040:KIS393040 KSN393040:KSO393040 LCJ393040:LCK393040 LMF393040:LMG393040 LWB393040:LWC393040 MFX393040:MFY393040 MPT393040:MPU393040 MZP393040:MZQ393040 NJL393040:NJM393040 NTH393040:NTI393040 ODD393040:ODE393040 OMZ393040:ONA393040 OWV393040:OWW393040 PGR393040:PGS393040 PQN393040:PQO393040 QAJ393040:QAK393040 QKF393040:QKG393040 QUB393040:QUC393040 RDX393040:RDY393040 RNT393040:RNU393040 RXP393040:RXQ393040 SHL393040:SHM393040 SRH393040:SRI393040 TBD393040:TBE393040 TKZ393040:TLA393040 TUV393040:TUW393040 UER393040:UES393040 UON393040:UOO393040 UYJ393040:UYK393040 VIF393040:VIG393040 VSB393040:VSC393040 WBX393040:WBY393040 WLT393040:WLU393040 WVP393040:WVQ393040 H458576:I458576 JD458576:JE458576 SZ458576:TA458576 ACV458576:ACW458576 AMR458576:AMS458576 AWN458576:AWO458576 BGJ458576:BGK458576 BQF458576:BQG458576 CAB458576:CAC458576 CJX458576:CJY458576 CTT458576:CTU458576 DDP458576:DDQ458576 DNL458576:DNM458576 DXH458576:DXI458576 EHD458576:EHE458576 EQZ458576:ERA458576 FAV458576:FAW458576 FKR458576:FKS458576 FUN458576:FUO458576 GEJ458576:GEK458576 GOF458576:GOG458576 GYB458576:GYC458576 HHX458576:HHY458576 HRT458576:HRU458576 IBP458576:IBQ458576 ILL458576:ILM458576 IVH458576:IVI458576 JFD458576:JFE458576 JOZ458576:JPA458576 JYV458576:JYW458576 KIR458576:KIS458576 KSN458576:KSO458576 LCJ458576:LCK458576 LMF458576:LMG458576 LWB458576:LWC458576 MFX458576:MFY458576 MPT458576:MPU458576 MZP458576:MZQ458576 NJL458576:NJM458576 NTH458576:NTI458576 ODD458576:ODE458576 OMZ458576:ONA458576 OWV458576:OWW458576 PGR458576:PGS458576 PQN458576:PQO458576 QAJ458576:QAK458576 QKF458576:QKG458576 QUB458576:QUC458576 RDX458576:RDY458576 RNT458576:RNU458576 RXP458576:RXQ458576 SHL458576:SHM458576 SRH458576:SRI458576 TBD458576:TBE458576 TKZ458576:TLA458576 TUV458576:TUW458576 UER458576:UES458576 UON458576:UOO458576 UYJ458576:UYK458576 VIF458576:VIG458576 VSB458576:VSC458576 WBX458576:WBY458576 WLT458576:WLU458576 WVP458576:WVQ458576 H524112:I524112 JD524112:JE524112 SZ524112:TA524112 ACV524112:ACW524112 AMR524112:AMS524112 AWN524112:AWO524112 BGJ524112:BGK524112 BQF524112:BQG524112 CAB524112:CAC524112 CJX524112:CJY524112 CTT524112:CTU524112 DDP524112:DDQ524112 DNL524112:DNM524112 DXH524112:DXI524112 EHD524112:EHE524112 EQZ524112:ERA524112 FAV524112:FAW524112 FKR524112:FKS524112 FUN524112:FUO524112 GEJ524112:GEK524112 GOF524112:GOG524112 GYB524112:GYC524112 HHX524112:HHY524112 HRT524112:HRU524112 IBP524112:IBQ524112 ILL524112:ILM524112 IVH524112:IVI524112 JFD524112:JFE524112 JOZ524112:JPA524112 JYV524112:JYW524112 KIR524112:KIS524112 KSN524112:KSO524112 LCJ524112:LCK524112 LMF524112:LMG524112 LWB524112:LWC524112 MFX524112:MFY524112 MPT524112:MPU524112 MZP524112:MZQ524112 NJL524112:NJM524112 NTH524112:NTI524112 ODD524112:ODE524112 OMZ524112:ONA524112 OWV524112:OWW524112 PGR524112:PGS524112 PQN524112:PQO524112 QAJ524112:QAK524112 QKF524112:QKG524112 QUB524112:QUC524112 RDX524112:RDY524112 RNT524112:RNU524112 RXP524112:RXQ524112 SHL524112:SHM524112 SRH524112:SRI524112 TBD524112:TBE524112 TKZ524112:TLA524112 TUV524112:TUW524112 UER524112:UES524112 UON524112:UOO524112 UYJ524112:UYK524112 VIF524112:VIG524112 VSB524112:VSC524112 WBX524112:WBY524112 WLT524112:WLU524112 WVP524112:WVQ524112 H589648:I589648 JD589648:JE589648 SZ589648:TA589648 ACV589648:ACW589648 AMR589648:AMS589648 AWN589648:AWO589648 BGJ589648:BGK589648 BQF589648:BQG589648 CAB589648:CAC589648 CJX589648:CJY589648 CTT589648:CTU589648 DDP589648:DDQ589648 DNL589648:DNM589648 DXH589648:DXI589648 EHD589648:EHE589648 EQZ589648:ERA589648 FAV589648:FAW589648 FKR589648:FKS589648 FUN589648:FUO589648 GEJ589648:GEK589648 GOF589648:GOG589648 GYB589648:GYC589648 HHX589648:HHY589648 HRT589648:HRU589648 IBP589648:IBQ589648 ILL589648:ILM589648 IVH589648:IVI589648 JFD589648:JFE589648 JOZ589648:JPA589648 JYV589648:JYW589648 KIR589648:KIS589648 KSN589648:KSO589648 LCJ589648:LCK589648 LMF589648:LMG589648 LWB589648:LWC589648 MFX589648:MFY589648 MPT589648:MPU589648 MZP589648:MZQ589648 NJL589648:NJM589648 NTH589648:NTI589648 ODD589648:ODE589648 OMZ589648:ONA589648 OWV589648:OWW589648 PGR589648:PGS589648 PQN589648:PQO589648 QAJ589648:QAK589648 QKF589648:QKG589648 QUB589648:QUC589648 RDX589648:RDY589648 RNT589648:RNU589648 RXP589648:RXQ589648 SHL589648:SHM589648 SRH589648:SRI589648 TBD589648:TBE589648 TKZ589648:TLA589648 TUV589648:TUW589648 UER589648:UES589648 UON589648:UOO589648 UYJ589648:UYK589648 VIF589648:VIG589648 VSB589648:VSC589648 WBX589648:WBY589648 WLT589648:WLU589648 WVP589648:WVQ589648 H655184:I655184 JD655184:JE655184 SZ655184:TA655184 ACV655184:ACW655184 AMR655184:AMS655184 AWN655184:AWO655184 BGJ655184:BGK655184 BQF655184:BQG655184 CAB655184:CAC655184 CJX655184:CJY655184 CTT655184:CTU655184 DDP655184:DDQ655184 DNL655184:DNM655184 DXH655184:DXI655184 EHD655184:EHE655184 EQZ655184:ERA655184 FAV655184:FAW655184 FKR655184:FKS655184 FUN655184:FUO655184 GEJ655184:GEK655184 GOF655184:GOG655184 GYB655184:GYC655184 HHX655184:HHY655184 HRT655184:HRU655184 IBP655184:IBQ655184 ILL655184:ILM655184 IVH655184:IVI655184 JFD655184:JFE655184 JOZ655184:JPA655184 JYV655184:JYW655184 KIR655184:KIS655184 KSN655184:KSO655184 LCJ655184:LCK655184 LMF655184:LMG655184 LWB655184:LWC655184 MFX655184:MFY655184 MPT655184:MPU655184 MZP655184:MZQ655184 NJL655184:NJM655184 NTH655184:NTI655184 ODD655184:ODE655184 OMZ655184:ONA655184 OWV655184:OWW655184 PGR655184:PGS655184 PQN655184:PQO655184 QAJ655184:QAK655184 QKF655184:QKG655184 QUB655184:QUC655184 RDX655184:RDY655184 RNT655184:RNU655184 RXP655184:RXQ655184 SHL655184:SHM655184 SRH655184:SRI655184 TBD655184:TBE655184 TKZ655184:TLA655184 TUV655184:TUW655184 UER655184:UES655184 UON655184:UOO655184 UYJ655184:UYK655184 VIF655184:VIG655184 VSB655184:VSC655184 WBX655184:WBY655184 WLT655184:WLU655184 WVP655184:WVQ655184 H720720:I720720 JD720720:JE720720 SZ720720:TA720720 ACV720720:ACW720720 AMR720720:AMS720720 AWN720720:AWO720720 BGJ720720:BGK720720 BQF720720:BQG720720 CAB720720:CAC720720 CJX720720:CJY720720 CTT720720:CTU720720 DDP720720:DDQ720720 DNL720720:DNM720720 DXH720720:DXI720720 EHD720720:EHE720720 EQZ720720:ERA720720 FAV720720:FAW720720 FKR720720:FKS720720 FUN720720:FUO720720 GEJ720720:GEK720720 GOF720720:GOG720720 GYB720720:GYC720720 HHX720720:HHY720720 HRT720720:HRU720720 IBP720720:IBQ720720 ILL720720:ILM720720 IVH720720:IVI720720 JFD720720:JFE720720 JOZ720720:JPA720720 JYV720720:JYW720720 KIR720720:KIS720720 KSN720720:KSO720720 LCJ720720:LCK720720 LMF720720:LMG720720 LWB720720:LWC720720 MFX720720:MFY720720 MPT720720:MPU720720 MZP720720:MZQ720720 NJL720720:NJM720720 NTH720720:NTI720720 ODD720720:ODE720720 OMZ720720:ONA720720 OWV720720:OWW720720 PGR720720:PGS720720 PQN720720:PQO720720 QAJ720720:QAK720720 QKF720720:QKG720720 QUB720720:QUC720720 RDX720720:RDY720720 RNT720720:RNU720720 RXP720720:RXQ720720 SHL720720:SHM720720 SRH720720:SRI720720 TBD720720:TBE720720 TKZ720720:TLA720720 TUV720720:TUW720720 UER720720:UES720720 UON720720:UOO720720 UYJ720720:UYK720720 VIF720720:VIG720720 VSB720720:VSC720720 WBX720720:WBY720720 WLT720720:WLU720720 WVP720720:WVQ720720 H786256:I786256 JD786256:JE786256 SZ786256:TA786256 ACV786256:ACW786256 AMR786256:AMS786256 AWN786256:AWO786256 BGJ786256:BGK786256 BQF786256:BQG786256 CAB786256:CAC786256 CJX786256:CJY786256 CTT786256:CTU786256 DDP786256:DDQ786256 DNL786256:DNM786256 DXH786256:DXI786256 EHD786256:EHE786256 EQZ786256:ERA786256 FAV786256:FAW786256 FKR786256:FKS786256 FUN786256:FUO786256 GEJ786256:GEK786256 GOF786256:GOG786256 GYB786256:GYC786256 HHX786256:HHY786256 HRT786256:HRU786256 IBP786256:IBQ786256 ILL786256:ILM786256 IVH786256:IVI786256 JFD786256:JFE786256 JOZ786256:JPA786256 JYV786256:JYW786256 KIR786256:KIS786256 KSN786256:KSO786256 LCJ786256:LCK786256 LMF786256:LMG786256 LWB786256:LWC786256 MFX786256:MFY786256 MPT786256:MPU786256 MZP786256:MZQ786256 NJL786256:NJM786256 NTH786256:NTI786256 ODD786256:ODE786256 OMZ786256:ONA786256 OWV786256:OWW786256 PGR786256:PGS786256 PQN786256:PQO786256 QAJ786256:QAK786256 QKF786256:QKG786256 QUB786256:QUC786256 RDX786256:RDY786256 RNT786256:RNU786256 RXP786256:RXQ786256 SHL786256:SHM786256 SRH786256:SRI786256 TBD786256:TBE786256 TKZ786256:TLA786256 TUV786256:TUW786256 UER786256:UES786256 UON786256:UOO786256 UYJ786256:UYK786256 VIF786256:VIG786256 VSB786256:VSC786256 WBX786256:WBY786256 WLT786256:WLU786256 WVP786256:WVQ786256 H851792:I851792 JD851792:JE851792 SZ851792:TA851792 ACV851792:ACW851792 AMR851792:AMS851792 AWN851792:AWO851792 BGJ851792:BGK851792 BQF851792:BQG851792 CAB851792:CAC851792 CJX851792:CJY851792 CTT851792:CTU851792 DDP851792:DDQ851792 DNL851792:DNM851792 DXH851792:DXI851792 EHD851792:EHE851792 EQZ851792:ERA851792 FAV851792:FAW851792 FKR851792:FKS851792 FUN851792:FUO851792 GEJ851792:GEK851792 GOF851792:GOG851792 GYB851792:GYC851792 HHX851792:HHY851792 HRT851792:HRU851792 IBP851792:IBQ851792 ILL851792:ILM851792 IVH851792:IVI851792 JFD851792:JFE851792 JOZ851792:JPA851792 JYV851792:JYW851792 KIR851792:KIS851792 KSN851792:KSO851792 LCJ851792:LCK851792 LMF851792:LMG851792 LWB851792:LWC851792 MFX851792:MFY851792 MPT851792:MPU851792 MZP851792:MZQ851792 NJL851792:NJM851792 NTH851792:NTI851792 ODD851792:ODE851792 OMZ851792:ONA851792 OWV851792:OWW851792 PGR851792:PGS851792 PQN851792:PQO851792 QAJ851792:QAK851792 QKF851792:QKG851792 QUB851792:QUC851792 RDX851792:RDY851792 RNT851792:RNU851792 RXP851792:RXQ851792 SHL851792:SHM851792 SRH851792:SRI851792 TBD851792:TBE851792 TKZ851792:TLA851792 TUV851792:TUW851792 UER851792:UES851792 UON851792:UOO851792 UYJ851792:UYK851792 VIF851792:VIG851792 VSB851792:VSC851792 WBX851792:WBY851792 WLT851792:WLU851792 WVP851792:WVQ851792 H917328:I917328 JD917328:JE917328 SZ917328:TA917328 ACV917328:ACW917328 AMR917328:AMS917328 AWN917328:AWO917328 BGJ917328:BGK917328 BQF917328:BQG917328 CAB917328:CAC917328 CJX917328:CJY917328 CTT917328:CTU917328 DDP917328:DDQ917328 DNL917328:DNM917328 DXH917328:DXI917328 EHD917328:EHE917328 EQZ917328:ERA917328 FAV917328:FAW917328 FKR917328:FKS917328 FUN917328:FUO917328 GEJ917328:GEK917328 GOF917328:GOG917328 GYB917328:GYC917328 HHX917328:HHY917328 HRT917328:HRU917328 IBP917328:IBQ917328 ILL917328:ILM917328 IVH917328:IVI917328 JFD917328:JFE917328 JOZ917328:JPA917328 JYV917328:JYW917328 KIR917328:KIS917328 KSN917328:KSO917328 LCJ917328:LCK917328 LMF917328:LMG917328 LWB917328:LWC917328 MFX917328:MFY917328 MPT917328:MPU917328 MZP917328:MZQ917328 NJL917328:NJM917328 NTH917328:NTI917328 ODD917328:ODE917328 OMZ917328:ONA917328 OWV917328:OWW917328 PGR917328:PGS917328 PQN917328:PQO917328 QAJ917328:QAK917328 QKF917328:QKG917328 QUB917328:QUC917328 RDX917328:RDY917328 RNT917328:RNU917328 RXP917328:RXQ917328 SHL917328:SHM917328 SRH917328:SRI917328 TBD917328:TBE917328 TKZ917328:TLA917328 TUV917328:TUW917328 UER917328:UES917328 UON917328:UOO917328 UYJ917328:UYK917328 VIF917328:VIG917328 VSB917328:VSC917328 WBX917328:WBY917328 WLT917328:WLU917328 WVP917328:WVQ917328 H982864:I982864 JD982864:JE982864 SZ982864:TA982864 ACV982864:ACW982864 AMR982864:AMS982864 AWN982864:AWO982864 BGJ982864:BGK982864 BQF982864:BQG982864 CAB982864:CAC982864 CJX982864:CJY982864 CTT982864:CTU982864 DDP982864:DDQ982864 DNL982864:DNM982864 DXH982864:DXI982864 EHD982864:EHE982864 EQZ982864:ERA982864 FAV982864:FAW982864 FKR982864:FKS982864 FUN982864:FUO982864 GEJ982864:GEK982864 GOF982864:GOG982864 GYB982864:GYC982864 HHX982864:HHY982864 HRT982864:HRU982864 IBP982864:IBQ982864 ILL982864:ILM982864 IVH982864:IVI982864 JFD982864:JFE982864 JOZ982864:JPA982864 JYV982864:JYW982864 KIR982864:KIS982864 KSN982864:KSO982864 LCJ982864:LCK982864 LMF982864:LMG982864 LWB982864:LWC982864 MFX982864:MFY982864 MPT982864:MPU982864 MZP982864:MZQ982864 NJL982864:NJM982864 NTH982864:NTI982864 ODD982864:ODE982864 OMZ982864:ONA982864 OWV982864:OWW982864 PGR982864:PGS982864 PQN982864:PQO982864 QAJ982864:QAK982864 QKF982864:QKG982864 QUB982864:QUC982864 RDX982864:RDY982864 RNT982864:RNU982864 RXP982864:RXQ982864 SHL982864:SHM982864 SRH982864:SRI982864 TBD982864:TBE982864 TKZ982864:TLA982864 TUV982864:TUW982864 UER982864:UES982864 UON982864:UOO982864 UYJ982864:UYK982864 VIF982864:VIG982864 VSB982864:VSC982864 WBX982864:WBY982864 WLT982864:WLU982864 WVP982864:WVQ982864 H65362:I65367 JD65362:JE65367 SZ65362:TA65367 ACV65362:ACW65367 AMR65362:AMS65367 AWN65362:AWO65367 BGJ65362:BGK65367 BQF65362:BQG65367 CAB65362:CAC65367 CJX65362:CJY65367 CTT65362:CTU65367 DDP65362:DDQ65367 DNL65362:DNM65367 DXH65362:DXI65367 EHD65362:EHE65367 EQZ65362:ERA65367 FAV65362:FAW65367 FKR65362:FKS65367 FUN65362:FUO65367 GEJ65362:GEK65367 GOF65362:GOG65367 GYB65362:GYC65367 HHX65362:HHY65367 HRT65362:HRU65367 IBP65362:IBQ65367 ILL65362:ILM65367 IVH65362:IVI65367 JFD65362:JFE65367 JOZ65362:JPA65367 JYV65362:JYW65367 KIR65362:KIS65367 KSN65362:KSO65367 LCJ65362:LCK65367 LMF65362:LMG65367 LWB65362:LWC65367 MFX65362:MFY65367 MPT65362:MPU65367 MZP65362:MZQ65367 NJL65362:NJM65367 NTH65362:NTI65367 ODD65362:ODE65367 OMZ65362:ONA65367 OWV65362:OWW65367 PGR65362:PGS65367 PQN65362:PQO65367 QAJ65362:QAK65367 QKF65362:QKG65367 QUB65362:QUC65367 RDX65362:RDY65367 RNT65362:RNU65367 RXP65362:RXQ65367 SHL65362:SHM65367 SRH65362:SRI65367 TBD65362:TBE65367 TKZ65362:TLA65367 TUV65362:TUW65367 UER65362:UES65367 UON65362:UOO65367 UYJ65362:UYK65367 VIF65362:VIG65367 VSB65362:VSC65367 WBX65362:WBY65367 WLT65362:WLU65367 WVP65362:WVQ65367 H130898:I130903 JD130898:JE130903 SZ130898:TA130903 ACV130898:ACW130903 AMR130898:AMS130903 AWN130898:AWO130903 BGJ130898:BGK130903 BQF130898:BQG130903 CAB130898:CAC130903 CJX130898:CJY130903 CTT130898:CTU130903 DDP130898:DDQ130903 DNL130898:DNM130903 DXH130898:DXI130903 EHD130898:EHE130903 EQZ130898:ERA130903 FAV130898:FAW130903 FKR130898:FKS130903 FUN130898:FUO130903 GEJ130898:GEK130903 GOF130898:GOG130903 GYB130898:GYC130903 HHX130898:HHY130903 HRT130898:HRU130903 IBP130898:IBQ130903 ILL130898:ILM130903 IVH130898:IVI130903 JFD130898:JFE130903 JOZ130898:JPA130903 JYV130898:JYW130903 KIR130898:KIS130903 KSN130898:KSO130903 LCJ130898:LCK130903 LMF130898:LMG130903 LWB130898:LWC130903 MFX130898:MFY130903 MPT130898:MPU130903 MZP130898:MZQ130903 NJL130898:NJM130903 NTH130898:NTI130903 ODD130898:ODE130903 OMZ130898:ONA130903 OWV130898:OWW130903 PGR130898:PGS130903 PQN130898:PQO130903 QAJ130898:QAK130903 QKF130898:QKG130903 QUB130898:QUC130903 RDX130898:RDY130903 RNT130898:RNU130903 RXP130898:RXQ130903 SHL130898:SHM130903 SRH130898:SRI130903 TBD130898:TBE130903 TKZ130898:TLA130903 TUV130898:TUW130903 UER130898:UES130903 UON130898:UOO130903 UYJ130898:UYK130903 VIF130898:VIG130903 VSB130898:VSC130903 WBX130898:WBY130903 WLT130898:WLU130903 WVP130898:WVQ130903 H196434:I196439 JD196434:JE196439 SZ196434:TA196439 ACV196434:ACW196439 AMR196434:AMS196439 AWN196434:AWO196439 BGJ196434:BGK196439 BQF196434:BQG196439 CAB196434:CAC196439 CJX196434:CJY196439 CTT196434:CTU196439 DDP196434:DDQ196439 DNL196434:DNM196439 DXH196434:DXI196439 EHD196434:EHE196439 EQZ196434:ERA196439 FAV196434:FAW196439 FKR196434:FKS196439 FUN196434:FUO196439 GEJ196434:GEK196439 GOF196434:GOG196439 GYB196434:GYC196439 HHX196434:HHY196439 HRT196434:HRU196439 IBP196434:IBQ196439 ILL196434:ILM196439 IVH196434:IVI196439 JFD196434:JFE196439 JOZ196434:JPA196439 JYV196434:JYW196439 KIR196434:KIS196439 KSN196434:KSO196439 LCJ196434:LCK196439 LMF196434:LMG196439 LWB196434:LWC196439 MFX196434:MFY196439 MPT196434:MPU196439 MZP196434:MZQ196439 NJL196434:NJM196439 NTH196434:NTI196439 ODD196434:ODE196439 OMZ196434:ONA196439 OWV196434:OWW196439 PGR196434:PGS196439 PQN196434:PQO196439 QAJ196434:QAK196439 QKF196434:QKG196439 QUB196434:QUC196439 RDX196434:RDY196439 RNT196434:RNU196439 RXP196434:RXQ196439 SHL196434:SHM196439 SRH196434:SRI196439 TBD196434:TBE196439 TKZ196434:TLA196439 TUV196434:TUW196439 UER196434:UES196439 UON196434:UOO196439 UYJ196434:UYK196439 VIF196434:VIG196439 VSB196434:VSC196439 WBX196434:WBY196439 WLT196434:WLU196439 WVP196434:WVQ196439 H261970:I261975 JD261970:JE261975 SZ261970:TA261975 ACV261970:ACW261975 AMR261970:AMS261975 AWN261970:AWO261975 BGJ261970:BGK261975 BQF261970:BQG261975 CAB261970:CAC261975 CJX261970:CJY261975 CTT261970:CTU261975 DDP261970:DDQ261975 DNL261970:DNM261975 DXH261970:DXI261975 EHD261970:EHE261975 EQZ261970:ERA261975 FAV261970:FAW261975 FKR261970:FKS261975 FUN261970:FUO261975 GEJ261970:GEK261975 GOF261970:GOG261975 GYB261970:GYC261975 HHX261970:HHY261975 HRT261970:HRU261975 IBP261970:IBQ261975 ILL261970:ILM261975 IVH261970:IVI261975 JFD261970:JFE261975 JOZ261970:JPA261975 JYV261970:JYW261975 KIR261970:KIS261975 KSN261970:KSO261975 LCJ261970:LCK261975 LMF261970:LMG261975 LWB261970:LWC261975 MFX261970:MFY261975 MPT261970:MPU261975 MZP261970:MZQ261975 NJL261970:NJM261975 NTH261970:NTI261975 ODD261970:ODE261975 OMZ261970:ONA261975 OWV261970:OWW261975 PGR261970:PGS261975 PQN261970:PQO261975 QAJ261970:QAK261975 QKF261970:QKG261975 QUB261970:QUC261975 RDX261970:RDY261975 RNT261970:RNU261975 RXP261970:RXQ261975 SHL261970:SHM261975 SRH261970:SRI261975 TBD261970:TBE261975 TKZ261970:TLA261975 TUV261970:TUW261975 UER261970:UES261975 UON261970:UOO261975 UYJ261970:UYK261975 VIF261970:VIG261975 VSB261970:VSC261975 WBX261970:WBY261975 WLT261970:WLU261975 WVP261970:WVQ261975 H327506:I327511 JD327506:JE327511 SZ327506:TA327511 ACV327506:ACW327511 AMR327506:AMS327511 AWN327506:AWO327511 BGJ327506:BGK327511 BQF327506:BQG327511 CAB327506:CAC327511 CJX327506:CJY327511 CTT327506:CTU327511 DDP327506:DDQ327511 DNL327506:DNM327511 DXH327506:DXI327511 EHD327506:EHE327511 EQZ327506:ERA327511 FAV327506:FAW327511 FKR327506:FKS327511 FUN327506:FUO327511 GEJ327506:GEK327511 GOF327506:GOG327511 GYB327506:GYC327511 HHX327506:HHY327511 HRT327506:HRU327511 IBP327506:IBQ327511 ILL327506:ILM327511 IVH327506:IVI327511 JFD327506:JFE327511 JOZ327506:JPA327511 JYV327506:JYW327511 KIR327506:KIS327511 KSN327506:KSO327511 LCJ327506:LCK327511 LMF327506:LMG327511 LWB327506:LWC327511 MFX327506:MFY327511 MPT327506:MPU327511 MZP327506:MZQ327511 NJL327506:NJM327511 NTH327506:NTI327511 ODD327506:ODE327511 OMZ327506:ONA327511 OWV327506:OWW327511 PGR327506:PGS327511 PQN327506:PQO327511 QAJ327506:QAK327511 QKF327506:QKG327511 QUB327506:QUC327511 RDX327506:RDY327511 RNT327506:RNU327511 RXP327506:RXQ327511 SHL327506:SHM327511 SRH327506:SRI327511 TBD327506:TBE327511 TKZ327506:TLA327511 TUV327506:TUW327511 UER327506:UES327511 UON327506:UOO327511 UYJ327506:UYK327511 VIF327506:VIG327511 VSB327506:VSC327511 WBX327506:WBY327511 WLT327506:WLU327511 WVP327506:WVQ327511 H393042:I393047 JD393042:JE393047 SZ393042:TA393047 ACV393042:ACW393047 AMR393042:AMS393047 AWN393042:AWO393047 BGJ393042:BGK393047 BQF393042:BQG393047 CAB393042:CAC393047 CJX393042:CJY393047 CTT393042:CTU393047 DDP393042:DDQ393047 DNL393042:DNM393047 DXH393042:DXI393047 EHD393042:EHE393047 EQZ393042:ERA393047 FAV393042:FAW393047 FKR393042:FKS393047 FUN393042:FUO393047 GEJ393042:GEK393047 GOF393042:GOG393047 GYB393042:GYC393047 HHX393042:HHY393047 HRT393042:HRU393047 IBP393042:IBQ393047 ILL393042:ILM393047 IVH393042:IVI393047 JFD393042:JFE393047 JOZ393042:JPA393047 JYV393042:JYW393047 KIR393042:KIS393047 KSN393042:KSO393047 LCJ393042:LCK393047 LMF393042:LMG393047 LWB393042:LWC393047 MFX393042:MFY393047 MPT393042:MPU393047 MZP393042:MZQ393047 NJL393042:NJM393047 NTH393042:NTI393047 ODD393042:ODE393047 OMZ393042:ONA393047 OWV393042:OWW393047 PGR393042:PGS393047 PQN393042:PQO393047 QAJ393042:QAK393047 QKF393042:QKG393047 QUB393042:QUC393047 RDX393042:RDY393047 RNT393042:RNU393047 RXP393042:RXQ393047 SHL393042:SHM393047 SRH393042:SRI393047 TBD393042:TBE393047 TKZ393042:TLA393047 TUV393042:TUW393047 UER393042:UES393047 UON393042:UOO393047 UYJ393042:UYK393047 VIF393042:VIG393047 VSB393042:VSC393047 WBX393042:WBY393047 WLT393042:WLU393047 WVP393042:WVQ393047 H458578:I458583 JD458578:JE458583 SZ458578:TA458583 ACV458578:ACW458583 AMR458578:AMS458583 AWN458578:AWO458583 BGJ458578:BGK458583 BQF458578:BQG458583 CAB458578:CAC458583 CJX458578:CJY458583 CTT458578:CTU458583 DDP458578:DDQ458583 DNL458578:DNM458583 DXH458578:DXI458583 EHD458578:EHE458583 EQZ458578:ERA458583 FAV458578:FAW458583 FKR458578:FKS458583 FUN458578:FUO458583 GEJ458578:GEK458583 GOF458578:GOG458583 GYB458578:GYC458583 HHX458578:HHY458583 HRT458578:HRU458583 IBP458578:IBQ458583 ILL458578:ILM458583 IVH458578:IVI458583 JFD458578:JFE458583 JOZ458578:JPA458583 JYV458578:JYW458583 KIR458578:KIS458583 KSN458578:KSO458583 LCJ458578:LCK458583 LMF458578:LMG458583 LWB458578:LWC458583 MFX458578:MFY458583 MPT458578:MPU458583 MZP458578:MZQ458583 NJL458578:NJM458583 NTH458578:NTI458583 ODD458578:ODE458583 OMZ458578:ONA458583 OWV458578:OWW458583 PGR458578:PGS458583 PQN458578:PQO458583 QAJ458578:QAK458583 QKF458578:QKG458583 QUB458578:QUC458583 RDX458578:RDY458583 RNT458578:RNU458583 RXP458578:RXQ458583 SHL458578:SHM458583 SRH458578:SRI458583 TBD458578:TBE458583 TKZ458578:TLA458583 TUV458578:TUW458583 UER458578:UES458583 UON458578:UOO458583 UYJ458578:UYK458583 VIF458578:VIG458583 VSB458578:VSC458583 WBX458578:WBY458583 WLT458578:WLU458583 WVP458578:WVQ458583 H524114:I524119 JD524114:JE524119 SZ524114:TA524119 ACV524114:ACW524119 AMR524114:AMS524119 AWN524114:AWO524119 BGJ524114:BGK524119 BQF524114:BQG524119 CAB524114:CAC524119 CJX524114:CJY524119 CTT524114:CTU524119 DDP524114:DDQ524119 DNL524114:DNM524119 DXH524114:DXI524119 EHD524114:EHE524119 EQZ524114:ERA524119 FAV524114:FAW524119 FKR524114:FKS524119 FUN524114:FUO524119 GEJ524114:GEK524119 GOF524114:GOG524119 GYB524114:GYC524119 HHX524114:HHY524119 HRT524114:HRU524119 IBP524114:IBQ524119 ILL524114:ILM524119 IVH524114:IVI524119 JFD524114:JFE524119 JOZ524114:JPA524119 JYV524114:JYW524119 KIR524114:KIS524119 KSN524114:KSO524119 LCJ524114:LCK524119 LMF524114:LMG524119 LWB524114:LWC524119 MFX524114:MFY524119 MPT524114:MPU524119 MZP524114:MZQ524119 NJL524114:NJM524119 NTH524114:NTI524119 ODD524114:ODE524119 OMZ524114:ONA524119 OWV524114:OWW524119 PGR524114:PGS524119 PQN524114:PQO524119 QAJ524114:QAK524119 QKF524114:QKG524119 QUB524114:QUC524119 RDX524114:RDY524119 RNT524114:RNU524119 RXP524114:RXQ524119 SHL524114:SHM524119 SRH524114:SRI524119 TBD524114:TBE524119 TKZ524114:TLA524119 TUV524114:TUW524119 UER524114:UES524119 UON524114:UOO524119 UYJ524114:UYK524119 VIF524114:VIG524119 VSB524114:VSC524119 WBX524114:WBY524119 WLT524114:WLU524119 WVP524114:WVQ524119 H589650:I589655 JD589650:JE589655 SZ589650:TA589655 ACV589650:ACW589655 AMR589650:AMS589655 AWN589650:AWO589655 BGJ589650:BGK589655 BQF589650:BQG589655 CAB589650:CAC589655 CJX589650:CJY589655 CTT589650:CTU589655 DDP589650:DDQ589655 DNL589650:DNM589655 DXH589650:DXI589655 EHD589650:EHE589655 EQZ589650:ERA589655 FAV589650:FAW589655 FKR589650:FKS589655 FUN589650:FUO589655 GEJ589650:GEK589655 GOF589650:GOG589655 GYB589650:GYC589655 HHX589650:HHY589655 HRT589650:HRU589655 IBP589650:IBQ589655 ILL589650:ILM589655 IVH589650:IVI589655 JFD589650:JFE589655 JOZ589650:JPA589655 JYV589650:JYW589655 KIR589650:KIS589655 KSN589650:KSO589655 LCJ589650:LCK589655 LMF589650:LMG589655 LWB589650:LWC589655 MFX589650:MFY589655 MPT589650:MPU589655 MZP589650:MZQ589655 NJL589650:NJM589655 NTH589650:NTI589655 ODD589650:ODE589655 OMZ589650:ONA589655 OWV589650:OWW589655 PGR589650:PGS589655 PQN589650:PQO589655 QAJ589650:QAK589655 QKF589650:QKG589655 QUB589650:QUC589655 RDX589650:RDY589655 RNT589650:RNU589655 RXP589650:RXQ589655 SHL589650:SHM589655 SRH589650:SRI589655 TBD589650:TBE589655 TKZ589650:TLA589655 TUV589650:TUW589655 UER589650:UES589655 UON589650:UOO589655 UYJ589650:UYK589655 VIF589650:VIG589655 VSB589650:VSC589655 WBX589650:WBY589655 WLT589650:WLU589655 WVP589650:WVQ589655 H655186:I655191 JD655186:JE655191 SZ655186:TA655191 ACV655186:ACW655191 AMR655186:AMS655191 AWN655186:AWO655191 BGJ655186:BGK655191 BQF655186:BQG655191 CAB655186:CAC655191 CJX655186:CJY655191 CTT655186:CTU655191 DDP655186:DDQ655191 DNL655186:DNM655191 DXH655186:DXI655191 EHD655186:EHE655191 EQZ655186:ERA655191 FAV655186:FAW655191 FKR655186:FKS655191 FUN655186:FUO655191 GEJ655186:GEK655191 GOF655186:GOG655191 GYB655186:GYC655191 HHX655186:HHY655191 HRT655186:HRU655191 IBP655186:IBQ655191 ILL655186:ILM655191 IVH655186:IVI655191 JFD655186:JFE655191 JOZ655186:JPA655191 JYV655186:JYW655191 KIR655186:KIS655191 KSN655186:KSO655191 LCJ655186:LCK655191 LMF655186:LMG655191 LWB655186:LWC655191 MFX655186:MFY655191 MPT655186:MPU655191 MZP655186:MZQ655191 NJL655186:NJM655191 NTH655186:NTI655191 ODD655186:ODE655191 OMZ655186:ONA655191 OWV655186:OWW655191 PGR655186:PGS655191 PQN655186:PQO655191 QAJ655186:QAK655191 QKF655186:QKG655191 QUB655186:QUC655191 RDX655186:RDY655191 RNT655186:RNU655191 RXP655186:RXQ655191 SHL655186:SHM655191 SRH655186:SRI655191 TBD655186:TBE655191 TKZ655186:TLA655191 TUV655186:TUW655191 UER655186:UES655191 UON655186:UOO655191 UYJ655186:UYK655191 VIF655186:VIG655191 VSB655186:VSC655191 WBX655186:WBY655191 WLT655186:WLU655191 WVP655186:WVQ655191 H720722:I720727 JD720722:JE720727 SZ720722:TA720727 ACV720722:ACW720727 AMR720722:AMS720727 AWN720722:AWO720727 BGJ720722:BGK720727 BQF720722:BQG720727 CAB720722:CAC720727 CJX720722:CJY720727 CTT720722:CTU720727 DDP720722:DDQ720727 DNL720722:DNM720727 DXH720722:DXI720727 EHD720722:EHE720727 EQZ720722:ERA720727 FAV720722:FAW720727 FKR720722:FKS720727 FUN720722:FUO720727 GEJ720722:GEK720727 GOF720722:GOG720727 GYB720722:GYC720727 HHX720722:HHY720727 HRT720722:HRU720727 IBP720722:IBQ720727 ILL720722:ILM720727 IVH720722:IVI720727 JFD720722:JFE720727 JOZ720722:JPA720727 JYV720722:JYW720727 KIR720722:KIS720727 KSN720722:KSO720727 LCJ720722:LCK720727 LMF720722:LMG720727 LWB720722:LWC720727 MFX720722:MFY720727 MPT720722:MPU720727 MZP720722:MZQ720727 NJL720722:NJM720727 NTH720722:NTI720727 ODD720722:ODE720727 OMZ720722:ONA720727 OWV720722:OWW720727 PGR720722:PGS720727 PQN720722:PQO720727 QAJ720722:QAK720727 QKF720722:QKG720727 QUB720722:QUC720727 RDX720722:RDY720727 RNT720722:RNU720727 RXP720722:RXQ720727 SHL720722:SHM720727 SRH720722:SRI720727 TBD720722:TBE720727 TKZ720722:TLA720727 TUV720722:TUW720727 UER720722:UES720727 UON720722:UOO720727 UYJ720722:UYK720727 VIF720722:VIG720727 VSB720722:VSC720727 WBX720722:WBY720727 WLT720722:WLU720727 WVP720722:WVQ720727 H786258:I786263 JD786258:JE786263 SZ786258:TA786263 ACV786258:ACW786263 AMR786258:AMS786263 AWN786258:AWO786263 BGJ786258:BGK786263 BQF786258:BQG786263 CAB786258:CAC786263 CJX786258:CJY786263 CTT786258:CTU786263 DDP786258:DDQ786263 DNL786258:DNM786263 DXH786258:DXI786263 EHD786258:EHE786263 EQZ786258:ERA786263 FAV786258:FAW786263 FKR786258:FKS786263 FUN786258:FUO786263 GEJ786258:GEK786263 GOF786258:GOG786263 GYB786258:GYC786263 HHX786258:HHY786263 HRT786258:HRU786263 IBP786258:IBQ786263 ILL786258:ILM786263 IVH786258:IVI786263 JFD786258:JFE786263 JOZ786258:JPA786263 JYV786258:JYW786263 KIR786258:KIS786263 KSN786258:KSO786263 LCJ786258:LCK786263 LMF786258:LMG786263 LWB786258:LWC786263 MFX786258:MFY786263 MPT786258:MPU786263 MZP786258:MZQ786263 NJL786258:NJM786263 NTH786258:NTI786263 ODD786258:ODE786263 OMZ786258:ONA786263 OWV786258:OWW786263 PGR786258:PGS786263 PQN786258:PQO786263 QAJ786258:QAK786263 QKF786258:QKG786263 QUB786258:QUC786263 RDX786258:RDY786263 RNT786258:RNU786263 RXP786258:RXQ786263 SHL786258:SHM786263 SRH786258:SRI786263 TBD786258:TBE786263 TKZ786258:TLA786263 TUV786258:TUW786263 UER786258:UES786263 UON786258:UOO786263 UYJ786258:UYK786263 VIF786258:VIG786263 VSB786258:VSC786263 WBX786258:WBY786263 WLT786258:WLU786263 WVP786258:WVQ786263 H851794:I851799 JD851794:JE851799 SZ851794:TA851799 ACV851794:ACW851799 AMR851794:AMS851799 AWN851794:AWO851799 BGJ851794:BGK851799 BQF851794:BQG851799 CAB851794:CAC851799 CJX851794:CJY851799 CTT851794:CTU851799 DDP851794:DDQ851799 DNL851794:DNM851799 DXH851794:DXI851799 EHD851794:EHE851799 EQZ851794:ERA851799 FAV851794:FAW851799 FKR851794:FKS851799 FUN851794:FUO851799 GEJ851794:GEK851799 GOF851794:GOG851799 GYB851794:GYC851799 HHX851794:HHY851799 HRT851794:HRU851799 IBP851794:IBQ851799 ILL851794:ILM851799 IVH851794:IVI851799 JFD851794:JFE851799 JOZ851794:JPA851799 JYV851794:JYW851799 KIR851794:KIS851799 KSN851794:KSO851799 LCJ851794:LCK851799 LMF851794:LMG851799 LWB851794:LWC851799 MFX851794:MFY851799 MPT851794:MPU851799 MZP851794:MZQ851799 NJL851794:NJM851799 NTH851794:NTI851799 ODD851794:ODE851799 OMZ851794:ONA851799 OWV851794:OWW851799 PGR851794:PGS851799 PQN851794:PQO851799 QAJ851794:QAK851799 QKF851794:QKG851799 QUB851794:QUC851799 RDX851794:RDY851799 RNT851794:RNU851799 RXP851794:RXQ851799 SHL851794:SHM851799 SRH851794:SRI851799 TBD851794:TBE851799 TKZ851794:TLA851799 TUV851794:TUW851799 UER851794:UES851799 UON851794:UOO851799 UYJ851794:UYK851799 VIF851794:VIG851799 VSB851794:VSC851799 WBX851794:WBY851799 WLT851794:WLU851799 WVP851794:WVQ851799 H917330:I917335 JD917330:JE917335 SZ917330:TA917335 ACV917330:ACW917335 AMR917330:AMS917335 AWN917330:AWO917335 BGJ917330:BGK917335 BQF917330:BQG917335 CAB917330:CAC917335 CJX917330:CJY917335 CTT917330:CTU917335 DDP917330:DDQ917335 DNL917330:DNM917335 DXH917330:DXI917335 EHD917330:EHE917335 EQZ917330:ERA917335 FAV917330:FAW917335 FKR917330:FKS917335 FUN917330:FUO917335 GEJ917330:GEK917335 GOF917330:GOG917335 GYB917330:GYC917335 HHX917330:HHY917335 HRT917330:HRU917335 IBP917330:IBQ917335 ILL917330:ILM917335 IVH917330:IVI917335 JFD917330:JFE917335 JOZ917330:JPA917335 JYV917330:JYW917335 KIR917330:KIS917335 KSN917330:KSO917335 LCJ917330:LCK917335 LMF917330:LMG917335 LWB917330:LWC917335 MFX917330:MFY917335 MPT917330:MPU917335 MZP917330:MZQ917335 NJL917330:NJM917335 NTH917330:NTI917335 ODD917330:ODE917335 OMZ917330:ONA917335 OWV917330:OWW917335 PGR917330:PGS917335 PQN917330:PQO917335 QAJ917330:QAK917335 QKF917330:QKG917335 QUB917330:QUC917335 RDX917330:RDY917335 RNT917330:RNU917335 RXP917330:RXQ917335 SHL917330:SHM917335 SRH917330:SRI917335 TBD917330:TBE917335 TKZ917330:TLA917335 TUV917330:TUW917335 UER917330:UES917335 UON917330:UOO917335 UYJ917330:UYK917335 VIF917330:VIG917335 VSB917330:VSC917335 WBX917330:WBY917335 WLT917330:WLU917335 WVP917330:WVQ917335 H982866:I982871 JD982866:JE982871 SZ982866:TA982871 ACV982866:ACW982871 AMR982866:AMS982871 AWN982866:AWO982871 BGJ982866:BGK982871 BQF982866:BQG982871 CAB982866:CAC982871 CJX982866:CJY982871 CTT982866:CTU982871 DDP982866:DDQ982871 DNL982866:DNM982871 DXH982866:DXI982871 EHD982866:EHE982871 EQZ982866:ERA982871 FAV982866:FAW982871 FKR982866:FKS982871 FUN982866:FUO982871 GEJ982866:GEK982871 GOF982866:GOG982871 GYB982866:GYC982871 HHX982866:HHY982871 HRT982866:HRU982871 IBP982866:IBQ982871 ILL982866:ILM982871 IVH982866:IVI982871 JFD982866:JFE982871 JOZ982866:JPA982871 JYV982866:JYW982871 KIR982866:KIS982871 KSN982866:KSO982871 LCJ982866:LCK982871 LMF982866:LMG982871 LWB982866:LWC982871 MFX982866:MFY982871 MPT982866:MPU982871 MZP982866:MZQ982871 NJL982866:NJM982871 NTH982866:NTI982871 ODD982866:ODE982871 OMZ982866:ONA982871 OWV982866:OWW982871 PGR982866:PGS982871 PQN982866:PQO982871 QAJ982866:QAK982871 QKF982866:QKG982871 QUB982866:QUC982871 RDX982866:RDY982871 RNT982866:RNU982871 RXP982866:RXQ982871 SHL982866:SHM982871 SRH982866:SRI982871 TBD982866:TBE982871 TKZ982866:TLA982871 TUV982866:TUW982871 UER982866:UES982871 UON982866:UOO982871 UYJ982866:UYK982871 VIF982866:VIG982871 VSB982866:VSC982871 WBX982866:WBY982871 WLT982866:WLU982871 WVP982866:WVQ982871 H65369:I65374 JD65369:JE65374 SZ65369:TA65374 ACV65369:ACW65374 AMR65369:AMS65374 AWN65369:AWO65374 BGJ65369:BGK65374 BQF65369:BQG65374 CAB65369:CAC65374 CJX65369:CJY65374 CTT65369:CTU65374 DDP65369:DDQ65374 DNL65369:DNM65374 DXH65369:DXI65374 EHD65369:EHE65374 EQZ65369:ERA65374 FAV65369:FAW65374 FKR65369:FKS65374 FUN65369:FUO65374 GEJ65369:GEK65374 GOF65369:GOG65374 GYB65369:GYC65374 HHX65369:HHY65374 HRT65369:HRU65374 IBP65369:IBQ65374 ILL65369:ILM65374 IVH65369:IVI65374 JFD65369:JFE65374 JOZ65369:JPA65374 JYV65369:JYW65374 KIR65369:KIS65374 KSN65369:KSO65374 LCJ65369:LCK65374 LMF65369:LMG65374 LWB65369:LWC65374 MFX65369:MFY65374 MPT65369:MPU65374 MZP65369:MZQ65374 NJL65369:NJM65374 NTH65369:NTI65374 ODD65369:ODE65374 OMZ65369:ONA65374 OWV65369:OWW65374 PGR65369:PGS65374 PQN65369:PQO65374 QAJ65369:QAK65374 QKF65369:QKG65374 QUB65369:QUC65374 RDX65369:RDY65374 RNT65369:RNU65374 RXP65369:RXQ65374 SHL65369:SHM65374 SRH65369:SRI65374 TBD65369:TBE65374 TKZ65369:TLA65374 TUV65369:TUW65374 UER65369:UES65374 UON65369:UOO65374 UYJ65369:UYK65374 VIF65369:VIG65374 VSB65369:VSC65374 WBX65369:WBY65374 WLT65369:WLU65374 WVP65369:WVQ65374 H130905:I130910 JD130905:JE130910 SZ130905:TA130910 ACV130905:ACW130910 AMR130905:AMS130910 AWN130905:AWO130910 BGJ130905:BGK130910 BQF130905:BQG130910 CAB130905:CAC130910 CJX130905:CJY130910 CTT130905:CTU130910 DDP130905:DDQ130910 DNL130905:DNM130910 DXH130905:DXI130910 EHD130905:EHE130910 EQZ130905:ERA130910 FAV130905:FAW130910 FKR130905:FKS130910 FUN130905:FUO130910 GEJ130905:GEK130910 GOF130905:GOG130910 GYB130905:GYC130910 HHX130905:HHY130910 HRT130905:HRU130910 IBP130905:IBQ130910 ILL130905:ILM130910 IVH130905:IVI130910 JFD130905:JFE130910 JOZ130905:JPA130910 JYV130905:JYW130910 KIR130905:KIS130910 KSN130905:KSO130910 LCJ130905:LCK130910 LMF130905:LMG130910 LWB130905:LWC130910 MFX130905:MFY130910 MPT130905:MPU130910 MZP130905:MZQ130910 NJL130905:NJM130910 NTH130905:NTI130910 ODD130905:ODE130910 OMZ130905:ONA130910 OWV130905:OWW130910 PGR130905:PGS130910 PQN130905:PQO130910 QAJ130905:QAK130910 QKF130905:QKG130910 QUB130905:QUC130910 RDX130905:RDY130910 RNT130905:RNU130910 RXP130905:RXQ130910 SHL130905:SHM130910 SRH130905:SRI130910 TBD130905:TBE130910 TKZ130905:TLA130910 TUV130905:TUW130910 UER130905:UES130910 UON130905:UOO130910 UYJ130905:UYK130910 VIF130905:VIG130910 VSB130905:VSC130910 WBX130905:WBY130910 WLT130905:WLU130910 WVP130905:WVQ130910 H196441:I196446 JD196441:JE196446 SZ196441:TA196446 ACV196441:ACW196446 AMR196441:AMS196446 AWN196441:AWO196446 BGJ196441:BGK196446 BQF196441:BQG196446 CAB196441:CAC196446 CJX196441:CJY196446 CTT196441:CTU196446 DDP196441:DDQ196446 DNL196441:DNM196446 DXH196441:DXI196446 EHD196441:EHE196446 EQZ196441:ERA196446 FAV196441:FAW196446 FKR196441:FKS196446 FUN196441:FUO196446 GEJ196441:GEK196446 GOF196441:GOG196446 GYB196441:GYC196446 HHX196441:HHY196446 HRT196441:HRU196446 IBP196441:IBQ196446 ILL196441:ILM196446 IVH196441:IVI196446 JFD196441:JFE196446 JOZ196441:JPA196446 JYV196441:JYW196446 KIR196441:KIS196446 KSN196441:KSO196446 LCJ196441:LCK196446 LMF196441:LMG196446 LWB196441:LWC196446 MFX196441:MFY196446 MPT196441:MPU196446 MZP196441:MZQ196446 NJL196441:NJM196446 NTH196441:NTI196446 ODD196441:ODE196446 OMZ196441:ONA196446 OWV196441:OWW196446 PGR196441:PGS196446 PQN196441:PQO196446 QAJ196441:QAK196446 QKF196441:QKG196446 QUB196441:QUC196446 RDX196441:RDY196446 RNT196441:RNU196446 RXP196441:RXQ196446 SHL196441:SHM196446 SRH196441:SRI196446 TBD196441:TBE196446 TKZ196441:TLA196446 TUV196441:TUW196446 UER196441:UES196446 UON196441:UOO196446 UYJ196441:UYK196446 VIF196441:VIG196446 VSB196441:VSC196446 WBX196441:WBY196446 WLT196441:WLU196446 WVP196441:WVQ196446 H261977:I261982 JD261977:JE261982 SZ261977:TA261982 ACV261977:ACW261982 AMR261977:AMS261982 AWN261977:AWO261982 BGJ261977:BGK261982 BQF261977:BQG261982 CAB261977:CAC261982 CJX261977:CJY261982 CTT261977:CTU261982 DDP261977:DDQ261982 DNL261977:DNM261982 DXH261977:DXI261982 EHD261977:EHE261982 EQZ261977:ERA261982 FAV261977:FAW261982 FKR261977:FKS261982 FUN261977:FUO261982 GEJ261977:GEK261982 GOF261977:GOG261982 GYB261977:GYC261982 HHX261977:HHY261982 HRT261977:HRU261982 IBP261977:IBQ261982 ILL261977:ILM261982 IVH261977:IVI261982 JFD261977:JFE261982 JOZ261977:JPA261982 JYV261977:JYW261982 KIR261977:KIS261982 KSN261977:KSO261982 LCJ261977:LCK261982 LMF261977:LMG261982 LWB261977:LWC261982 MFX261977:MFY261982 MPT261977:MPU261982 MZP261977:MZQ261982 NJL261977:NJM261982 NTH261977:NTI261982 ODD261977:ODE261982 OMZ261977:ONA261982 OWV261977:OWW261982 PGR261977:PGS261982 PQN261977:PQO261982 QAJ261977:QAK261982 QKF261977:QKG261982 QUB261977:QUC261982 RDX261977:RDY261982 RNT261977:RNU261982 RXP261977:RXQ261982 SHL261977:SHM261982 SRH261977:SRI261982 TBD261977:TBE261982 TKZ261977:TLA261982 TUV261977:TUW261982 UER261977:UES261982 UON261977:UOO261982 UYJ261977:UYK261982 VIF261977:VIG261982 VSB261977:VSC261982 WBX261977:WBY261982 WLT261977:WLU261982 WVP261977:WVQ261982 H327513:I327518 JD327513:JE327518 SZ327513:TA327518 ACV327513:ACW327518 AMR327513:AMS327518 AWN327513:AWO327518 BGJ327513:BGK327518 BQF327513:BQG327518 CAB327513:CAC327518 CJX327513:CJY327518 CTT327513:CTU327518 DDP327513:DDQ327518 DNL327513:DNM327518 DXH327513:DXI327518 EHD327513:EHE327518 EQZ327513:ERA327518 FAV327513:FAW327518 FKR327513:FKS327518 FUN327513:FUO327518 GEJ327513:GEK327518 GOF327513:GOG327518 GYB327513:GYC327518 HHX327513:HHY327518 HRT327513:HRU327518 IBP327513:IBQ327518 ILL327513:ILM327518 IVH327513:IVI327518 JFD327513:JFE327518 JOZ327513:JPA327518 JYV327513:JYW327518 KIR327513:KIS327518 KSN327513:KSO327518 LCJ327513:LCK327518 LMF327513:LMG327518 LWB327513:LWC327518 MFX327513:MFY327518 MPT327513:MPU327518 MZP327513:MZQ327518 NJL327513:NJM327518 NTH327513:NTI327518 ODD327513:ODE327518 OMZ327513:ONA327518 OWV327513:OWW327518 PGR327513:PGS327518 PQN327513:PQO327518 QAJ327513:QAK327518 QKF327513:QKG327518 QUB327513:QUC327518 RDX327513:RDY327518 RNT327513:RNU327518 RXP327513:RXQ327518 SHL327513:SHM327518 SRH327513:SRI327518 TBD327513:TBE327518 TKZ327513:TLA327518 TUV327513:TUW327518 UER327513:UES327518 UON327513:UOO327518 UYJ327513:UYK327518 VIF327513:VIG327518 VSB327513:VSC327518 WBX327513:WBY327518 WLT327513:WLU327518 WVP327513:WVQ327518 H393049:I393054 JD393049:JE393054 SZ393049:TA393054 ACV393049:ACW393054 AMR393049:AMS393054 AWN393049:AWO393054 BGJ393049:BGK393054 BQF393049:BQG393054 CAB393049:CAC393054 CJX393049:CJY393054 CTT393049:CTU393054 DDP393049:DDQ393054 DNL393049:DNM393054 DXH393049:DXI393054 EHD393049:EHE393054 EQZ393049:ERA393054 FAV393049:FAW393054 FKR393049:FKS393054 FUN393049:FUO393054 GEJ393049:GEK393054 GOF393049:GOG393054 GYB393049:GYC393054 HHX393049:HHY393054 HRT393049:HRU393054 IBP393049:IBQ393054 ILL393049:ILM393054 IVH393049:IVI393054 JFD393049:JFE393054 JOZ393049:JPA393054 JYV393049:JYW393054 KIR393049:KIS393054 KSN393049:KSO393054 LCJ393049:LCK393054 LMF393049:LMG393054 LWB393049:LWC393054 MFX393049:MFY393054 MPT393049:MPU393054 MZP393049:MZQ393054 NJL393049:NJM393054 NTH393049:NTI393054 ODD393049:ODE393054 OMZ393049:ONA393054 OWV393049:OWW393054 PGR393049:PGS393054 PQN393049:PQO393054 QAJ393049:QAK393054 QKF393049:QKG393054 QUB393049:QUC393054 RDX393049:RDY393054 RNT393049:RNU393054 RXP393049:RXQ393054 SHL393049:SHM393054 SRH393049:SRI393054 TBD393049:TBE393054 TKZ393049:TLA393054 TUV393049:TUW393054 UER393049:UES393054 UON393049:UOO393054 UYJ393049:UYK393054 VIF393049:VIG393054 VSB393049:VSC393054 WBX393049:WBY393054 WLT393049:WLU393054 WVP393049:WVQ393054 H458585:I458590 JD458585:JE458590 SZ458585:TA458590 ACV458585:ACW458590 AMR458585:AMS458590 AWN458585:AWO458590 BGJ458585:BGK458590 BQF458585:BQG458590 CAB458585:CAC458590 CJX458585:CJY458590 CTT458585:CTU458590 DDP458585:DDQ458590 DNL458585:DNM458590 DXH458585:DXI458590 EHD458585:EHE458590 EQZ458585:ERA458590 FAV458585:FAW458590 FKR458585:FKS458590 FUN458585:FUO458590 GEJ458585:GEK458590 GOF458585:GOG458590 GYB458585:GYC458590 HHX458585:HHY458590 HRT458585:HRU458590 IBP458585:IBQ458590 ILL458585:ILM458590 IVH458585:IVI458590 JFD458585:JFE458590 JOZ458585:JPA458590 JYV458585:JYW458590 KIR458585:KIS458590 KSN458585:KSO458590 LCJ458585:LCK458590 LMF458585:LMG458590 LWB458585:LWC458590 MFX458585:MFY458590 MPT458585:MPU458590 MZP458585:MZQ458590 NJL458585:NJM458590 NTH458585:NTI458590 ODD458585:ODE458590 OMZ458585:ONA458590 OWV458585:OWW458590 PGR458585:PGS458590 PQN458585:PQO458590 QAJ458585:QAK458590 QKF458585:QKG458590 QUB458585:QUC458590 RDX458585:RDY458590 RNT458585:RNU458590 RXP458585:RXQ458590 SHL458585:SHM458590 SRH458585:SRI458590 TBD458585:TBE458590 TKZ458585:TLA458590 TUV458585:TUW458590 UER458585:UES458590 UON458585:UOO458590 UYJ458585:UYK458590 VIF458585:VIG458590 VSB458585:VSC458590 WBX458585:WBY458590 WLT458585:WLU458590 WVP458585:WVQ458590 H524121:I524126 JD524121:JE524126 SZ524121:TA524126 ACV524121:ACW524126 AMR524121:AMS524126 AWN524121:AWO524126 BGJ524121:BGK524126 BQF524121:BQG524126 CAB524121:CAC524126 CJX524121:CJY524126 CTT524121:CTU524126 DDP524121:DDQ524126 DNL524121:DNM524126 DXH524121:DXI524126 EHD524121:EHE524126 EQZ524121:ERA524126 FAV524121:FAW524126 FKR524121:FKS524126 FUN524121:FUO524126 GEJ524121:GEK524126 GOF524121:GOG524126 GYB524121:GYC524126 HHX524121:HHY524126 HRT524121:HRU524126 IBP524121:IBQ524126 ILL524121:ILM524126 IVH524121:IVI524126 JFD524121:JFE524126 JOZ524121:JPA524126 JYV524121:JYW524126 KIR524121:KIS524126 KSN524121:KSO524126 LCJ524121:LCK524126 LMF524121:LMG524126 LWB524121:LWC524126 MFX524121:MFY524126 MPT524121:MPU524126 MZP524121:MZQ524126 NJL524121:NJM524126 NTH524121:NTI524126 ODD524121:ODE524126 OMZ524121:ONA524126 OWV524121:OWW524126 PGR524121:PGS524126 PQN524121:PQO524126 QAJ524121:QAK524126 QKF524121:QKG524126 QUB524121:QUC524126 RDX524121:RDY524126 RNT524121:RNU524126 RXP524121:RXQ524126 SHL524121:SHM524126 SRH524121:SRI524126 TBD524121:TBE524126 TKZ524121:TLA524126 TUV524121:TUW524126 UER524121:UES524126 UON524121:UOO524126 UYJ524121:UYK524126 VIF524121:VIG524126 VSB524121:VSC524126 WBX524121:WBY524126 WLT524121:WLU524126 WVP524121:WVQ524126 H589657:I589662 JD589657:JE589662 SZ589657:TA589662 ACV589657:ACW589662 AMR589657:AMS589662 AWN589657:AWO589662 BGJ589657:BGK589662 BQF589657:BQG589662 CAB589657:CAC589662 CJX589657:CJY589662 CTT589657:CTU589662 DDP589657:DDQ589662 DNL589657:DNM589662 DXH589657:DXI589662 EHD589657:EHE589662 EQZ589657:ERA589662 FAV589657:FAW589662 FKR589657:FKS589662 FUN589657:FUO589662 GEJ589657:GEK589662 GOF589657:GOG589662 GYB589657:GYC589662 HHX589657:HHY589662 HRT589657:HRU589662 IBP589657:IBQ589662 ILL589657:ILM589662 IVH589657:IVI589662 JFD589657:JFE589662 JOZ589657:JPA589662 JYV589657:JYW589662 KIR589657:KIS589662 KSN589657:KSO589662 LCJ589657:LCK589662 LMF589657:LMG589662 LWB589657:LWC589662 MFX589657:MFY589662 MPT589657:MPU589662 MZP589657:MZQ589662 NJL589657:NJM589662 NTH589657:NTI589662 ODD589657:ODE589662 OMZ589657:ONA589662 OWV589657:OWW589662 PGR589657:PGS589662 PQN589657:PQO589662 QAJ589657:QAK589662 QKF589657:QKG589662 QUB589657:QUC589662 RDX589657:RDY589662 RNT589657:RNU589662 RXP589657:RXQ589662 SHL589657:SHM589662 SRH589657:SRI589662 TBD589657:TBE589662 TKZ589657:TLA589662 TUV589657:TUW589662 UER589657:UES589662 UON589657:UOO589662 UYJ589657:UYK589662 VIF589657:VIG589662 VSB589657:VSC589662 WBX589657:WBY589662 WLT589657:WLU589662 WVP589657:WVQ589662 H655193:I655198 JD655193:JE655198 SZ655193:TA655198 ACV655193:ACW655198 AMR655193:AMS655198 AWN655193:AWO655198 BGJ655193:BGK655198 BQF655193:BQG655198 CAB655193:CAC655198 CJX655193:CJY655198 CTT655193:CTU655198 DDP655193:DDQ655198 DNL655193:DNM655198 DXH655193:DXI655198 EHD655193:EHE655198 EQZ655193:ERA655198 FAV655193:FAW655198 FKR655193:FKS655198 FUN655193:FUO655198 GEJ655193:GEK655198 GOF655193:GOG655198 GYB655193:GYC655198 HHX655193:HHY655198 HRT655193:HRU655198 IBP655193:IBQ655198 ILL655193:ILM655198 IVH655193:IVI655198 JFD655193:JFE655198 JOZ655193:JPA655198 JYV655193:JYW655198 KIR655193:KIS655198 KSN655193:KSO655198 LCJ655193:LCK655198 LMF655193:LMG655198 LWB655193:LWC655198 MFX655193:MFY655198 MPT655193:MPU655198 MZP655193:MZQ655198 NJL655193:NJM655198 NTH655193:NTI655198 ODD655193:ODE655198 OMZ655193:ONA655198 OWV655193:OWW655198 PGR655193:PGS655198 PQN655193:PQO655198 QAJ655193:QAK655198 QKF655193:QKG655198 QUB655193:QUC655198 RDX655193:RDY655198 RNT655193:RNU655198 RXP655193:RXQ655198 SHL655193:SHM655198 SRH655193:SRI655198 TBD655193:TBE655198 TKZ655193:TLA655198 TUV655193:TUW655198 UER655193:UES655198 UON655193:UOO655198 UYJ655193:UYK655198 VIF655193:VIG655198 VSB655193:VSC655198 WBX655193:WBY655198 WLT655193:WLU655198 WVP655193:WVQ655198 H720729:I720734 JD720729:JE720734 SZ720729:TA720734 ACV720729:ACW720734 AMR720729:AMS720734 AWN720729:AWO720734 BGJ720729:BGK720734 BQF720729:BQG720734 CAB720729:CAC720734 CJX720729:CJY720734 CTT720729:CTU720734 DDP720729:DDQ720734 DNL720729:DNM720734 DXH720729:DXI720734 EHD720729:EHE720734 EQZ720729:ERA720734 FAV720729:FAW720734 FKR720729:FKS720734 FUN720729:FUO720734 GEJ720729:GEK720734 GOF720729:GOG720734 GYB720729:GYC720734 HHX720729:HHY720734 HRT720729:HRU720734 IBP720729:IBQ720734 ILL720729:ILM720734 IVH720729:IVI720734 JFD720729:JFE720734 JOZ720729:JPA720734 JYV720729:JYW720734 KIR720729:KIS720734 KSN720729:KSO720734 LCJ720729:LCK720734 LMF720729:LMG720734 LWB720729:LWC720734 MFX720729:MFY720734 MPT720729:MPU720734 MZP720729:MZQ720734 NJL720729:NJM720734 NTH720729:NTI720734 ODD720729:ODE720734 OMZ720729:ONA720734 OWV720729:OWW720734 PGR720729:PGS720734 PQN720729:PQO720734 QAJ720729:QAK720734 QKF720729:QKG720734 QUB720729:QUC720734 RDX720729:RDY720734 RNT720729:RNU720734 RXP720729:RXQ720734 SHL720729:SHM720734 SRH720729:SRI720734 TBD720729:TBE720734 TKZ720729:TLA720734 TUV720729:TUW720734 UER720729:UES720734 UON720729:UOO720734 UYJ720729:UYK720734 VIF720729:VIG720734 VSB720729:VSC720734 WBX720729:WBY720734 WLT720729:WLU720734 WVP720729:WVQ720734 H786265:I786270 JD786265:JE786270 SZ786265:TA786270 ACV786265:ACW786270 AMR786265:AMS786270 AWN786265:AWO786270 BGJ786265:BGK786270 BQF786265:BQG786270 CAB786265:CAC786270 CJX786265:CJY786270 CTT786265:CTU786270 DDP786265:DDQ786270 DNL786265:DNM786270 DXH786265:DXI786270 EHD786265:EHE786270 EQZ786265:ERA786270 FAV786265:FAW786270 FKR786265:FKS786270 FUN786265:FUO786270 GEJ786265:GEK786270 GOF786265:GOG786270 GYB786265:GYC786270 HHX786265:HHY786270 HRT786265:HRU786270 IBP786265:IBQ786270 ILL786265:ILM786270 IVH786265:IVI786270 JFD786265:JFE786270 JOZ786265:JPA786270 JYV786265:JYW786270 KIR786265:KIS786270 KSN786265:KSO786270 LCJ786265:LCK786270 LMF786265:LMG786270 LWB786265:LWC786270 MFX786265:MFY786270 MPT786265:MPU786270 MZP786265:MZQ786270 NJL786265:NJM786270 NTH786265:NTI786270 ODD786265:ODE786270 OMZ786265:ONA786270 OWV786265:OWW786270 PGR786265:PGS786270 PQN786265:PQO786270 QAJ786265:QAK786270 QKF786265:QKG786270 QUB786265:QUC786270 RDX786265:RDY786270 RNT786265:RNU786270 RXP786265:RXQ786270 SHL786265:SHM786270 SRH786265:SRI786270 TBD786265:TBE786270 TKZ786265:TLA786270 TUV786265:TUW786270 UER786265:UES786270 UON786265:UOO786270 UYJ786265:UYK786270 VIF786265:VIG786270 VSB786265:VSC786270 WBX786265:WBY786270 WLT786265:WLU786270 WVP786265:WVQ786270 H851801:I851806 JD851801:JE851806 SZ851801:TA851806 ACV851801:ACW851806 AMR851801:AMS851806 AWN851801:AWO851806 BGJ851801:BGK851806 BQF851801:BQG851806 CAB851801:CAC851806 CJX851801:CJY851806 CTT851801:CTU851806 DDP851801:DDQ851806 DNL851801:DNM851806 DXH851801:DXI851806 EHD851801:EHE851806 EQZ851801:ERA851806 FAV851801:FAW851806 FKR851801:FKS851806 FUN851801:FUO851806 GEJ851801:GEK851806 GOF851801:GOG851806 GYB851801:GYC851806 HHX851801:HHY851806 HRT851801:HRU851806 IBP851801:IBQ851806 ILL851801:ILM851806 IVH851801:IVI851806 JFD851801:JFE851806 JOZ851801:JPA851806 JYV851801:JYW851806 KIR851801:KIS851806 KSN851801:KSO851806 LCJ851801:LCK851806 LMF851801:LMG851806 LWB851801:LWC851806 MFX851801:MFY851806 MPT851801:MPU851806 MZP851801:MZQ851806 NJL851801:NJM851806 NTH851801:NTI851806 ODD851801:ODE851806 OMZ851801:ONA851806 OWV851801:OWW851806 PGR851801:PGS851806 PQN851801:PQO851806 QAJ851801:QAK851806 QKF851801:QKG851806 QUB851801:QUC851806 RDX851801:RDY851806 RNT851801:RNU851806 RXP851801:RXQ851806 SHL851801:SHM851806 SRH851801:SRI851806 TBD851801:TBE851806 TKZ851801:TLA851806 TUV851801:TUW851806 UER851801:UES851806 UON851801:UOO851806 UYJ851801:UYK851806 VIF851801:VIG851806 VSB851801:VSC851806 WBX851801:WBY851806 WLT851801:WLU851806 WVP851801:WVQ851806 H917337:I917342 JD917337:JE917342 SZ917337:TA917342 ACV917337:ACW917342 AMR917337:AMS917342 AWN917337:AWO917342 BGJ917337:BGK917342 BQF917337:BQG917342 CAB917337:CAC917342 CJX917337:CJY917342 CTT917337:CTU917342 DDP917337:DDQ917342 DNL917337:DNM917342 DXH917337:DXI917342 EHD917337:EHE917342 EQZ917337:ERA917342 FAV917337:FAW917342 FKR917337:FKS917342 FUN917337:FUO917342 GEJ917337:GEK917342 GOF917337:GOG917342 GYB917337:GYC917342 HHX917337:HHY917342 HRT917337:HRU917342 IBP917337:IBQ917342 ILL917337:ILM917342 IVH917337:IVI917342 JFD917337:JFE917342 JOZ917337:JPA917342 JYV917337:JYW917342 KIR917337:KIS917342 KSN917337:KSO917342 LCJ917337:LCK917342 LMF917337:LMG917342 LWB917337:LWC917342 MFX917337:MFY917342 MPT917337:MPU917342 MZP917337:MZQ917342 NJL917337:NJM917342 NTH917337:NTI917342 ODD917337:ODE917342 OMZ917337:ONA917342 OWV917337:OWW917342 PGR917337:PGS917342 PQN917337:PQO917342 QAJ917337:QAK917342 QKF917337:QKG917342 QUB917337:QUC917342 RDX917337:RDY917342 RNT917337:RNU917342 RXP917337:RXQ917342 SHL917337:SHM917342 SRH917337:SRI917342 TBD917337:TBE917342 TKZ917337:TLA917342 TUV917337:TUW917342 UER917337:UES917342 UON917337:UOO917342 UYJ917337:UYK917342 VIF917337:VIG917342 VSB917337:VSC917342 WBX917337:WBY917342 WLT917337:WLU917342 WVP917337:WVQ917342 H982873:I982878 JD982873:JE982878 SZ982873:TA982878 ACV982873:ACW982878 AMR982873:AMS982878 AWN982873:AWO982878 BGJ982873:BGK982878 BQF982873:BQG982878 CAB982873:CAC982878 CJX982873:CJY982878 CTT982873:CTU982878 DDP982873:DDQ982878 DNL982873:DNM982878 DXH982873:DXI982878 EHD982873:EHE982878 EQZ982873:ERA982878 FAV982873:FAW982878 FKR982873:FKS982878 FUN982873:FUO982878 GEJ982873:GEK982878 GOF982873:GOG982878 GYB982873:GYC982878 HHX982873:HHY982878 HRT982873:HRU982878 IBP982873:IBQ982878 ILL982873:ILM982878 IVH982873:IVI982878 JFD982873:JFE982878 JOZ982873:JPA982878 JYV982873:JYW982878 KIR982873:KIS982878 KSN982873:KSO982878 LCJ982873:LCK982878 LMF982873:LMG982878 LWB982873:LWC982878 MFX982873:MFY982878 MPT982873:MPU982878 MZP982873:MZQ982878 NJL982873:NJM982878 NTH982873:NTI982878 ODD982873:ODE982878 OMZ982873:ONA982878 OWV982873:OWW982878 PGR982873:PGS982878 PQN982873:PQO982878 QAJ982873:QAK982878 QKF982873:QKG982878 QUB982873:QUC982878 RDX982873:RDY982878 RNT982873:RNU982878 RXP982873:RXQ982878 SHL982873:SHM982878 SRH982873:SRI982878 TBD982873:TBE982878 TKZ982873:TLA982878 TUV982873:TUW982878 UER982873:UES982878 UON982873:UOO982878 UYJ982873:UYK982878 VIF982873:VIG982878 VSB982873:VSC982878 WBX982873:WBY982878 WLT982873:WLU982878 WVP982873:WVQ982878 H65376:I65405 JD65376:JE65405 SZ65376:TA65405 ACV65376:ACW65405 AMR65376:AMS65405 AWN65376:AWO65405 BGJ65376:BGK65405 BQF65376:BQG65405 CAB65376:CAC65405 CJX65376:CJY65405 CTT65376:CTU65405 DDP65376:DDQ65405 DNL65376:DNM65405 DXH65376:DXI65405 EHD65376:EHE65405 EQZ65376:ERA65405 FAV65376:FAW65405 FKR65376:FKS65405 FUN65376:FUO65405 GEJ65376:GEK65405 GOF65376:GOG65405 GYB65376:GYC65405 HHX65376:HHY65405 HRT65376:HRU65405 IBP65376:IBQ65405 ILL65376:ILM65405 IVH65376:IVI65405 JFD65376:JFE65405 JOZ65376:JPA65405 JYV65376:JYW65405 KIR65376:KIS65405 KSN65376:KSO65405 LCJ65376:LCK65405 LMF65376:LMG65405 LWB65376:LWC65405 MFX65376:MFY65405 MPT65376:MPU65405 MZP65376:MZQ65405 NJL65376:NJM65405 NTH65376:NTI65405 ODD65376:ODE65405 OMZ65376:ONA65405 OWV65376:OWW65405 PGR65376:PGS65405 PQN65376:PQO65405 QAJ65376:QAK65405 QKF65376:QKG65405 QUB65376:QUC65405 RDX65376:RDY65405 RNT65376:RNU65405 RXP65376:RXQ65405 SHL65376:SHM65405 SRH65376:SRI65405 TBD65376:TBE65405 TKZ65376:TLA65405 TUV65376:TUW65405 UER65376:UES65405 UON65376:UOO65405 UYJ65376:UYK65405 VIF65376:VIG65405 VSB65376:VSC65405 WBX65376:WBY65405 WLT65376:WLU65405 WVP65376:WVQ65405 H130912:I130941 JD130912:JE130941 SZ130912:TA130941 ACV130912:ACW130941 AMR130912:AMS130941 AWN130912:AWO130941 BGJ130912:BGK130941 BQF130912:BQG130941 CAB130912:CAC130941 CJX130912:CJY130941 CTT130912:CTU130941 DDP130912:DDQ130941 DNL130912:DNM130941 DXH130912:DXI130941 EHD130912:EHE130941 EQZ130912:ERA130941 FAV130912:FAW130941 FKR130912:FKS130941 FUN130912:FUO130941 GEJ130912:GEK130941 GOF130912:GOG130941 GYB130912:GYC130941 HHX130912:HHY130941 HRT130912:HRU130941 IBP130912:IBQ130941 ILL130912:ILM130941 IVH130912:IVI130941 JFD130912:JFE130941 JOZ130912:JPA130941 JYV130912:JYW130941 KIR130912:KIS130941 KSN130912:KSO130941 LCJ130912:LCK130941 LMF130912:LMG130941 LWB130912:LWC130941 MFX130912:MFY130941 MPT130912:MPU130941 MZP130912:MZQ130941 NJL130912:NJM130941 NTH130912:NTI130941 ODD130912:ODE130941 OMZ130912:ONA130941 OWV130912:OWW130941 PGR130912:PGS130941 PQN130912:PQO130941 QAJ130912:QAK130941 QKF130912:QKG130941 QUB130912:QUC130941 RDX130912:RDY130941 RNT130912:RNU130941 RXP130912:RXQ130941 SHL130912:SHM130941 SRH130912:SRI130941 TBD130912:TBE130941 TKZ130912:TLA130941 TUV130912:TUW130941 UER130912:UES130941 UON130912:UOO130941 UYJ130912:UYK130941 VIF130912:VIG130941 VSB130912:VSC130941 WBX130912:WBY130941 WLT130912:WLU130941 WVP130912:WVQ130941 H196448:I196477 JD196448:JE196477 SZ196448:TA196477 ACV196448:ACW196477 AMR196448:AMS196477 AWN196448:AWO196477 BGJ196448:BGK196477 BQF196448:BQG196477 CAB196448:CAC196477 CJX196448:CJY196477 CTT196448:CTU196477 DDP196448:DDQ196477 DNL196448:DNM196477 DXH196448:DXI196477 EHD196448:EHE196477 EQZ196448:ERA196477 FAV196448:FAW196477 FKR196448:FKS196477 FUN196448:FUO196477 GEJ196448:GEK196477 GOF196448:GOG196477 GYB196448:GYC196477 HHX196448:HHY196477 HRT196448:HRU196477 IBP196448:IBQ196477 ILL196448:ILM196477 IVH196448:IVI196477 JFD196448:JFE196477 JOZ196448:JPA196477 JYV196448:JYW196477 KIR196448:KIS196477 KSN196448:KSO196477 LCJ196448:LCK196477 LMF196448:LMG196477 LWB196448:LWC196477 MFX196448:MFY196477 MPT196448:MPU196477 MZP196448:MZQ196477 NJL196448:NJM196477 NTH196448:NTI196477 ODD196448:ODE196477 OMZ196448:ONA196477 OWV196448:OWW196477 PGR196448:PGS196477 PQN196448:PQO196477 QAJ196448:QAK196477 QKF196448:QKG196477 QUB196448:QUC196477 RDX196448:RDY196477 RNT196448:RNU196477 RXP196448:RXQ196477 SHL196448:SHM196477 SRH196448:SRI196477 TBD196448:TBE196477 TKZ196448:TLA196477 TUV196448:TUW196477 UER196448:UES196477 UON196448:UOO196477 UYJ196448:UYK196477 VIF196448:VIG196477 VSB196448:VSC196477 WBX196448:WBY196477 WLT196448:WLU196477 WVP196448:WVQ196477 H261984:I262013 JD261984:JE262013 SZ261984:TA262013 ACV261984:ACW262013 AMR261984:AMS262013 AWN261984:AWO262013 BGJ261984:BGK262013 BQF261984:BQG262013 CAB261984:CAC262013 CJX261984:CJY262013 CTT261984:CTU262013 DDP261984:DDQ262013 DNL261984:DNM262013 DXH261984:DXI262013 EHD261984:EHE262013 EQZ261984:ERA262013 FAV261984:FAW262013 FKR261984:FKS262013 FUN261984:FUO262013 GEJ261984:GEK262013 GOF261984:GOG262013 GYB261984:GYC262013 HHX261984:HHY262013 HRT261984:HRU262013 IBP261984:IBQ262013 ILL261984:ILM262013 IVH261984:IVI262013 JFD261984:JFE262013 JOZ261984:JPA262013 JYV261984:JYW262013 KIR261984:KIS262013 KSN261984:KSO262013 LCJ261984:LCK262013 LMF261984:LMG262013 LWB261984:LWC262013 MFX261984:MFY262013 MPT261984:MPU262013 MZP261984:MZQ262013 NJL261984:NJM262013 NTH261984:NTI262013 ODD261984:ODE262013 OMZ261984:ONA262013 OWV261984:OWW262013 PGR261984:PGS262013 PQN261984:PQO262013 QAJ261984:QAK262013 QKF261984:QKG262013 QUB261984:QUC262013 RDX261984:RDY262013 RNT261984:RNU262013 RXP261984:RXQ262013 SHL261984:SHM262013 SRH261984:SRI262013 TBD261984:TBE262013 TKZ261984:TLA262013 TUV261984:TUW262013 UER261984:UES262013 UON261984:UOO262013 UYJ261984:UYK262013 VIF261984:VIG262013 VSB261984:VSC262013 WBX261984:WBY262013 WLT261984:WLU262013 WVP261984:WVQ262013 H327520:I327549 JD327520:JE327549 SZ327520:TA327549 ACV327520:ACW327549 AMR327520:AMS327549 AWN327520:AWO327549 BGJ327520:BGK327549 BQF327520:BQG327549 CAB327520:CAC327549 CJX327520:CJY327549 CTT327520:CTU327549 DDP327520:DDQ327549 DNL327520:DNM327549 DXH327520:DXI327549 EHD327520:EHE327549 EQZ327520:ERA327549 FAV327520:FAW327549 FKR327520:FKS327549 FUN327520:FUO327549 GEJ327520:GEK327549 GOF327520:GOG327549 GYB327520:GYC327549 HHX327520:HHY327549 HRT327520:HRU327549 IBP327520:IBQ327549 ILL327520:ILM327549 IVH327520:IVI327549 JFD327520:JFE327549 JOZ327520:JPA327549 JYV327520:JYW327549 KIR327520:KIS327549 KSN327520:KSO327549 LCJ327520:LCK327549 LMF327520:LMG327549 LWB327520:LWC327549 MFX327520:MFY327549 MPT327520:MPU327549 MZP327520:MZQ327549 NJL327520:NJM327549 NTH327520:NTI327549 ODD327520:ODE327549 OMZ327520:ONA327549 OWV327520:OWW327549 PGR327520:PGS327549 PQN327520:PQO327549 QAJ327520:QAK327549 QKF327520:QKG327549 QUB327520:QUC327549 RDX327520:RDY327549 RNT327520:RNU327549 RXP327520:RXQ327549 SHL327520:SHM327549 SRH327520:SRI327549 TBD327520:TBE327549 TKZ327520:TLA327549 TUV327520:TUW327549 UER327520:UES327549 UON327520:UOO327549 UYJ327520:UYK327549 VIF327520:VIG327549 VSB327520:VSC327549 WBX327520:WBY327549 WLT327520:WLU327549 WVP327520:WVQ327549 H393056:I393085 JD393056:JE393085 SZ393056:TA393085 ACV393056:ACW393085 AMR393056:AMS393085 AWN393056:AWO393085 BGJ393056:BGK393085 BQF393056:BQG393085 CAB393056:CAC393085 CJX393056:CJY393085 CTT393056:CTU393085 DDP393056:DDQ393085 DNL393056:DNM393085 DXH393056:DXI393085 EHD393056:EHE393085 EQZ393056:ERA393085 FAV393056:FAW393085 FKR393056:FKS393085 FUN393056:FUO393085 GEJ393056:GEK393085 GOF393056:GOG393085 GYB393056:GYC393085 HHX393056:HHY393085 HRT393056:HRU393085 IBP393056:IBQ393085 ILL393056:ILM393085 IVH393056:IVI393085 JFD393056:JFE393085 JOZ393056:JPA393085 JYV393056:JYW393085 KIR393056:KIS393085 KSN393056:KSO393085 LCJ393056:LCK393085 LMF393056:LMG393085 LWB393056:LWC393085 MFX393056:MFY393085 MPT393056:MPU393085 MZP393056:MZQ393085 NJL393056:NJM393085 NTH393056:NTI393085 ODD393056:ODE393085 OMZ393056:ONA393085 OWV393056:OWW393085 PGR393056:PGS393085 PQN393056:PQO393085 QAJ393056:QAK393085 QKF393056:QKG393085 QUB393056:QUC393085 RDX393056:RDY393085 RNT393056:RNU393085 RXP393056:RXQ393085 SHL393056:SHM393085 SRH393056:SRI393085 TBD393056:TBE393085 TKZ393056:TLA393085 TUV393056:TUW393085 UER393056:UES393085 UON393056:UOO393085 UYJ393056:UYK393085 VIF393056:VIG393085 VSB393056:VSC393085 WBX393056:WBY393085 WLT393056:WLU393085 WVP393056:WVQ393085 H458592:I458621 JD458592:JE458621 SZ458592:TA458621 ACV458592:ACW458621 AMR458592:AMS458621 AWN458592:AWO458621 BGJ458592:BGK458621 BQF458592:BQG458621 CAB458592:CAC458621 CJX458592:CJY458621 CTT458592:CTU458621 DDP458592:DDQ458621 DNL458592:DNM458621 DXH458592:DXI458621 EHD458592:EHE458621 EQZ458592:ERA458621 FAV458592:FAW458621 FKR458592:FKS458621 FUN458592:FUO458621 GEJ458592:GEK458621 GOF458592:GOG458621 GYB458592:GYC458621 HHX458592:HHY458621 HRT458592:HRU458621 IBP458592:IBQ458621 ILL458592:ILM458621 IVH458592:IVI458621 JFD458592:JFE458621 JOZ458592:JPA458621 JYV458592:JYW458621 KIR458592:KIS458621 KSN458592:KSO458621 LCJ458592:LCK458621 LMF458592:LMG458621 LWB458592:LWC458621 MFX458592:MFY458621 MPT458592:MPU458621 MZP458592:MZQ458621 NJL458592:NJM458621 NTH458592:NTI458621 ODD458592:ODE458621 OMZ458592:ONA458621 OWV458592:OWW458621 PGR458592:PGS458621 PQN458592:PQO458621 QAJ458592:QAK458621 QKF458592:QKG458621 QUB458592:QUC458621 RDX458592:RDY458621 RNT458592:RNU458621 RXP458592:RXQ458621 SHL458592:SHM458621 SRH458592:SRI458621 TBD458592:TBE458621 TKZ458592:TLA458621 TUV458592:TUW458621 UER458592:UES458621 UON458592:UOO458621 UYJ458592:UYK458621 VIF458592:VIG458621 VSB458592:VSC458621 WBX458592:WBY458621 WLT458592:WLU458621 WVP458592:WVQ458621 H524128:I524157 JD524128:JE524157 SZ524128:TA524157 ACV524128:ACW524157 AMR524128:AMS524157 AWN524128:AWO524157 BGJ524128:BGK524157 BQF524128:BQG524157 CAB524128:CAC524157 CJX524128:CJY524157 CTT524128:CTU524157 DDP524128:DDQ524157 DNL524128:DNM524157 DXH524128:DXI524157 EHD524128:EHE524157 EQZ524128:ERA524157 FAV524128:FAW524157 FKR524128:FKS524157 FUN524128:FUO524157 GEJ524128:GEK524157 GOF524128:GOG524157 GYB524128:GYC524157 HHX524128:HHY524157 HRT524128:HRU524157 IBP524128:IBQ524157 ILL524128:ILM524157 IVH524128:IVI524157 JFD524128:JFE524157 JOZ524128:JPA524157 JYV524128:JYW524157 KIR524128:KIS524157 KSN524128:KSO524157 LCJ524128:LCK524157 LMF524128:LMG524157 LWB524128:LWC524157 MFX524128:MFY524157 MPT524128:MPU524157 MZP524128:MZQ524157 NJL524128:NJM524157 NTH524128:NTI524157 ODD524128:ODE524157 OMZ524128:ONA524157 OWV524128:OWW524157 PGR524128:PGS524157 PQN524128:PQO524157 QAJ524128:QAK524157 QKF524128:QKG524157 QUB524128:QUC524157 RDX524128:RDY524157 RNT524128:RNU524157 RXP524128:RXQ524157 SHL524128:SHM524157 SRH524128:SRI524157 TBD524128:TBE524157 TKZ524128:TLA524157 TUV524128:TUW524157 UER524128:UES524157 UON524128:UOO524157 UYJ524128:UYK524157 VIF524128:VIG524157 VSB524128:VSC524157 WBX524128:WBY524157 WLT524128:WLU524157 WVP524128:WVQ524157 H589664:I589693 JD589664:JE589693 SZ589664:TA589693 ACV589664:ACW589693 AMR589664:AMS589693 AWN589664:AWO589693 BGJ589664:BGK589693 BQF589664:BQG589693 CAB589664:CAC589693 CJX589664:CJY589693 CTT589664:CTU589693 DDP589664:DDQ589693 DNL589664:DNM589693 DXH589664:DXI589693 EHD589664:EHE589693 EQZ589664:ERA589693 FAV589664:FAW589693 FKR589664:FKS589693 FUN589664:FUO589693 GEJ589664:GEK589693 GOF589664:GOG589693 GYB589664:GYC589693 HHX589664:HHY589693 HRT589664:HRU589693 IBP589664:IBQ589693 ILL589664:ILM589693 IVH589664:IVI589693 JFD589664:JFE589693 JOZ589664:JPA589693 JYV589664:JYW589693 KIR589664:KIS589693 KSN589664:KSO589693 LCJ589664:LCK589693 LMF589664:LMG589693 LWB589664:LWC589693 MFX589664:MFY589693 MPT589664:MPU589693 MZP589664:MZQ589693 NJL589664:NJM589693 NTH589664:NTI589693 ODD589664:ODE589693 OMZ589664:ONA589693 OWV589664:OWW589693 PGR589664:PGS589693 PQN589664:PQO589693 QAJ589664:QAK589693 QKF589664:QKG589693 QUB589664:QUC589693 RDX589664:RDY589693 RNT589664:RNU589693 RXP589664:RXQ589693 SHL589664:SHM589693 SRH589664:SRI589693 TBD589664:TBE589693 TKZ589664:TLA589693 TUV589664:TUW589693 UER589664:UES589693 UON589664:UOO589693 UYJ589664:UYK589693 VIF589664:VIG589693 VSB589664:VSC589693 WBX589664:WBY589693 WLT589664:WLU589693 WVP589664:WVQ589693 H655200:I655229 JD655200:JE655229 SZ655200:TA655229 ACV655200:ACW655229 AMR655200:AMS655229 AWN655200:AWO655229 BGJ655200:BGK655229 BQF655200:BQG655229 CAB655200:CAC655229 CJX655200:CJY655229 CTT655200:CTU655229 DDP655200:DDQ655229 DNL655200:DNM655229 DXH655200:DXI655229 EHD655200:EHE655229 EQZ655200:ERA655229 FAV655200:FAW655229 FKR655200:FKS655229 FUN655200:FUO655229 GEJ655200:GEK655229 GOF655200:GOG655229 GYB655200:GYC655229 HHX655200:HHY655229 HRT655200:HRU655229 IBP655200:IBQ655229 ILL655200:ILM655229 IVH655200:IVI655229 JFD655200:JFE655229 JOZ655200:JPA655229 JYV655200:JYW655229 KIR655200:KIS655229 KSN655200:KSO655229 LCJ655200:LCK655229 LMF655200:LMG655229 LWB655200:LWC655229 MFX655200:MFY655229 MPT655200:MPU655229 MZP655200:MZQ655229 NJL655200:NJM655229 NTH655200:NTI655229 ODD655200:ODE655229 OMZ655200:ONA655229 OWV655200:OWW655229 PGR655200:PGS655229 PQN655200:PQO655229 QAJ655200:QAK655229 QKF655200:QKG655229 QUB655200:QUC655229 RDX655200:RDY655229 RNT655200:RNU655229 RXP655200:RXQ655229 SHL655200:SHM655229 SRH655200:SRI655229 TBD655200:TBE655229 TKZ655200:TLA655229 TUV655200:TUW655229 UER655200:UES655229 UON655200:UOO655229 UYJ655200:UYK655229 VIF655200:VIG655229 VSB655200:VSC655229 WBX655200:WBY655229 WLT655200:WLU655229 WVP655200:WVQ655229 H720736:I720765 JD720736:JE720765 SZ720736:TA720765 ACV720736:ACW720765 AMR720736:AMS720765 AWN720736:AWO720765 BGJ720736:BGK720765 BQF720736:BQG720765 CAB720736:CAC720765 CJX720736:CJY720765 CTT720736:CTU720765 DDP720736:DDQ720765 DNL720736:DNM720765 DXH720736:DXI720765 EHD720736:EHE720765 EQZ720736:ERA720765 FAV720736:FAW720765 FKR720736:FKS720765 FUN720736:FUO720765 GEJ720736:GEK720765 GOF720736:GOG720765 GYB720736:GYC720765 HHX720736:HHY720765 HRT720736:HRU720765 IBP720736:IBQ720765 ILL720736:ILM720765 IVH720736:IVI720765 JFD720736:JFE720765 JOZ720736:JPA720765 JYV720736:JYW720765 KIR720736:KIS720765 KSN720736:KSO720765 LCJ720736:LCK720765 LMF720736:LMG720765 LWB720736:LWC720765 MFX720736:MFY720765 MPT720736:MPU720765 MZP720736:MZQ720765 NJL720736:NJM720765 NTH720736:NTI720765 ODD720736:ODE720765 OMZ720736:ONA720765 OWV720736:OWW720765 PGR720736:PGS720765 PQN720736:PQO720765 QAJ720736:QAK720765 QKF720736:QKG720765 QUB720736:QUC720765 RDX720736:RDY720765 RNT720736:RNU720765 RXP720736:RXQ720765 SHL720736:SHM720765 SRH720736:SRI720765 TBD720736:TBE720765 TKZ720736:TLA720765 TUV720736:TUW720765 UER720736:UES720765 UON720736:UOO720765 UYJ720736:UYK720765 VIF720736:VIG720765 VSB720736:VSC720765 WBX720736:WBY720765 WLT720736:WLU720765 WVP720736:WVQ720765 H786272:I786301 JD786272:JE786301 SZ786272:TA786301 ACV786272:ACW786301 AMR786272:AMS786301 AWN786272:AWO786301 BGJ786272:BGK786301 BQF786272:BQG786301 CAB786272:CAC786301 CJX786272:CJY786301 CTT786272:CTU786301 DDP786272:DDQ786301 DNL786272:DNM786301 DXH786272:DXI786301 EHD786272:EHE786301 EQZ786272:ERA786301 FAV786272:FAW786301 FKR786272:FKS786301 FUN786272:FUO786301 GEJ786272:GEK786301 GOF786272:GOG786301 GYB786272:GYC786301 HHX786272:HHY786301 HRT786272:HRU786301 IBP786272:IBQ786301 ILL786272:ILM786301 IVH786272:IVI786301 JFD786272:JFE786301 JOZ786272:JPA786301 JYV786272:JYW786301 KIR786272:KIS786301 KSN786272:KSO786301 LCJ786272:LCK786301 LMF786272:LMG786301 LWB786272:LWC786301 MFX786272:MFY786301 MPT786272:MPU786301 MZP786272:MZQ786301 NJL786272:NJM786301 NTH786272:NTI786301 ODD786272:ODE786301 OMZ786272:ONA786301 OWV786272:OWW786301 PGR786272:PGS786301 PQN786272:PQO786301 QAJ786272:QAK786301 QKF786272:QKG786301 QUB786272:QUC786301 RDX786272:RDY786301 RNT786272:RNU786301 RXP786272:RXQ786301 SHL786272:SHM786301 SRH786272:SRI786301 TBD786272:TBE786301 TKZ786272:TLA786301 TUV786272:TUW786301 UER786272:UES786301 UON786272:UOO786301 UYJ786272:UYK786301 VIF786272:VIG786301 VSB786272:VSC786301 WBX786272:WBY786301 WLT786272:WLU786301 WVP786272:WVQ786301 H851808:I851837 JD851808:JE851837 SZ851808:TA851837 ACV851808:ACW851837 AMR851808:AMS851837 AWN851808:AWO851837 BGJ851808:BGK851837 BQF851808:BQG851837 CAB851808:CAC851837 CJX851808:CJY851837 CTT851808:CTU851837 DDP851808:DDQ851837 DNL851808:DNM851837 DXH851808:DXI851837 EHD851808:EHE851837 EQZ851808:ERA851837 FAV851808:FAW851837 FKR851808:FKS851837 FUN851808:FUO851837 GEJ851808:GEK851837 GOF851808:GOG851837 GYB851808:GYC851837 HHX851808:HHY851837 HRT851808:HRU851837 IBP851808:IBQ851837 ILL851808:ILM851837 IVH851808:IVI851837 JFD851808:JFE851837 JOZ851808:JPA851837 JYV851808:JYW851837 KIR851808:KIS851837 KSN851808:KSO851837 LCJ851808:LCK851837 LMF851808:LMG851837 LWB851808:LWC851837 MFX851808:MFY851837 MPT851808:MPU851837 MZP851808:MZQ851837 NJL851808:NJM851837 NTH851808:NTI851837 ODD851808:ODE851837 OMZ851808:ONA851837 OWV851808:OWW851837 PGR851808:PGS851837 PQN851808:PQO851837 QAJ851808:QAK851837 QKF851808:QKG851837 QUB851808:QUC851837 RDX851808:RDY851837 RNT851808:RNU851837 RXP851808:RXQ851837 SHL851808:SHM851837 SRH851808:SRI851837 TBD851808:TBE851837 TKZ851808:TLA851837 TUV851808:TUW851837 UER851808:UES851837 UON851808:UOO851837 UYJ851808:UYK851837 VIF851808:VIG851837 VSB851808:VSC851837 WBX851808:WBY851837 WLT851808:WLU851837 WVP851808:WVQ851837 H917344:I917373 JD917344:JE917373 SZ917344:TA917373 ACV917344:ACW917373 AMR917344:AMS917373 AWN917344:AWO917373 BGJ917344:BGK917373 BQF917344:BQG917373 CAB917344:CAC917373 CJX917344:CJY917373 CTT917344:CTU917373 DDP917344:DDQ917373 DNL917344:DNM917373 DXH917344:DXI917373 EHD917344:EHE917373 EQZ917344:ERA917373 FAV917344:FAW917373 FKR917344:FKS917373 FUN917344:FUO917373 GEJ917344:GEK917373 GOF917344:GOG917373 GYB917344:GYC917373 HHX917344:HHY917373 HRT917344:HRU917373 IBP917344:IBQ917373 ILL917344:ILM917373 IVH917344:IVI917373 JFD917344:JFE917373 JOZ917344:JPA917373 JYV917344:JYW917373 KIR917344:KIS917373 KSN917344:KSO917373 LCJ917344:LCK917373 LMF917344:LMG917373 LWB917344:LWC917373 MFX917344:MFY917373 MPT917344:MPU917373 MZP917344:MZQ917373 NJL917344:NJM917373 NTH917344:NTI917373 ODD917344:ODE917373 OMZ917344:ONA917373 OWV917344:OWW917373 PGR917344:PGS917373 PQN917344:PQO917373 QAJ917344:QAK917373 QKF917344:QKG917373 QUB917344:QUC917373 RDX917344:RDY917373 RNT917344:RNU917373 RXP917344:RXQ917373 SHL917344:SHM917373 SRH917344:SRI917373 TBD917344:TBE917373 TKZ917344:TLA917373 TUV917344:TUW917373 UER917344:UES917373 UON917344:UOO917373 UYJ917344:UYK917373 VIF917344:VIG917373 VSB917344:VSC917373 WBX917344:WBY917373 WLT917344:WLU917373 WVP917344:WVQ917373 H982880:I982909 JD982880:JE982909 SZ982880:TA982909 ACV982880:ACW982909 AMR982880:AMS982909 AWN982880:AWO982909 BGJ982880:BGK982909 BQF982880:BQG982909 CAB982880:CAC982909 CJX982880:CJY982909 CTT982880:CTU982909 DDP982880:DDQ982909 DNL982880:DNM982909 DXH982880:DXI982909 EHD982880:EHE982909 EQZ982880:ERA982909 FAV982880:FAW982909 FKR982880:FKS982909 FUN982880:FUO982909 GEJ982880:GEK982909 GOF982880:GOG982909 GYB982880:GYC982909 HHX982880:HHY982909 HRT982880:HRU982909 IBP982880:IBQ982909 ILL982880:ILM982909 IVH982880:IVI982909 JFD982880:JFE982909 JOZ982880:JPA982909 JYV982880:JYW982909 KIR982880:KIS982909 KSN982880:KSO982909 LCJ982880:LCK982909 LMF982880:LMG982909 LWB982880:LWC982909 MFX982880:MFY982909 MPT982880:MPU982909 MZP982880:MZQ982909 NJL982880:NJM982909 NTH982880:NTI982909 ODD982880:ODE982909 OMZ982880:ONA982909 OWV982880:OWW982909 PGR982880:PGS982909 PQN982880:PQO982909 QAJ982880:QAK982909 QKF982880:QKG982909 QUB982880:QUC982909 RDX982880:RDY982909 RNT982880:RNU982909 RXP982880:RXQ982909 SHL982880:SHM982909 SRH982880:SRI982909 TBD982880:TBE982909 TKZ982880:TLA982909 TUV982880:TUW982909 UER982880:UES982909 UON982880:UOO982909 UYJ982880:UYK982909 VIF982880:VIG982909 VSB982880:VSC982909 WBX982880:WBY982909 WLT982880:WLU982909 WVP982880:WVQ982909 H65297:I65357 JD65297:JE65357 SZ65297:TA65357 ACV65297:ACW65357 AMR65297:AMS65357 AWN65297:AWO65357 BGJ65297:BGK65357 BQF65297:BQG65357 CAB65297:CAC65357 CJX65297:CJY65357 CTT65297:CTU65357 DDP65297:DDQ65357 DNL65297:DNM65357 DXH65297:DXI65357 EHD65297:EHE65357 EQZ65297:ERA65357 FAV65297:FAW65357 FKR65297:FKS65357 FUN65297:FUO65357 GEJ65297:GEK65357 GOF65297:GOG65357 GYB65297:GYC65357 HHX65297:HHY65357 HRT65297:HRU65357 IBP65297:IBQ65357 ILL65297:ILM65357 IVH65297:IVI65357 JFD65297:JFE65357 JOZ65297:JPA65357 JYV65297:JYW65357 KIR65297:KIS65357 KSN65297:KSO65357 LCJ65297:LCK65357 LMF65297:LMG65357 LWB65297:LWC65357 MFX65297:MFY65357 MPT65297:MPU65357 MZP65297:MZQ65357 NJL65297:NJM65357 NTH65297:NTI65357 ODD65297:ODE65357 OMZ65297:ONA65357 OWV65297:OWW65357 PGR65297:PGS65357 PQN65297:PQO65357 QAJ65297:QAK65357 QKF65297:QKG65357 QUB65297:QUC65357 RDX65297:RDY65357 RNT65297:RNU65357 RXP65297:RXQ65357 SHL65297:SHM65357 SRH65297:SRI65357 TBD65297:TBE65357 TKZ65297:TLA65357 TUV65297:TUW65357 UER65297:UES65357 UON65297:UOO65357 UYJ65297:UYK65357 VIF65297:VIG65357 VSB65297:VSC65357 WBX65297:WBY65357 WLT65297:WLU65357 WVP65297:WVQ65357 H130833:I130893 JD130833:JE130893 SZ130833:TA130893 ACV130833:ACW130893 AMR130833:AMS130893 AWN130833:AWO130893 BGJ130833:BGK130893 BQF130833:BQG130893 CAB130833:CAC130893 CJX130833:CJY130893 CTT130833:CTU130893 DDP130833:DDQ130893 DNL130833:DNM130893 DXH130833:DXI130893 EHD130833:EHE130893 EQZ130833:ERA130893 FAV130833:FAW130893 FKR130833:FKS130893 FUN130833:FUO130893 GEJ130833:GEK130893 GOF130833:GOG130893 GYB130833:GYC130893 HHX130833:HHY130893 HRT130833:HRU130893 IBP130833:IBQ130893 ILL130833:ILM130893 IVH130833:IVI130893 JFD130833:JFE130893 JOZ130833:JPA130893 JYV130833:JYW130893 KIR130833:KIS130893 KSN130833:KSO130893 LCJ130833:LCK130893 LMF130833:LMG130893 LWB130833:LWC130893 MFX130833:MFY130893 MPT130833:MPU130893 MZP130833:MZQ130893 NJL130833:NJM130893 NTH130833:NTI130893 ODD130833:ODE130893 OMZ130833:ONA130893 OWV130833:OWW130893 PGR130833:PGS130893 PQN130833:PQO130893 QAJ130833:QAK130893 QKF130833:QKG130893 QUB130833:QUC130893 RDX130833:RDY130893 RNT130833:RNU130893 RXP130833:RXQ130893 SHL130833:SHM130893 SRH130833:SRI130893 TBD130833:TBE130893 TKZ130833:TLA130893 TUV130833:TUW130893 UER130833:UES130893 UON130833:UOO130893 UYJ130833:UYK130893 VIF130833:VIG130893 VSB130833:VSC130893 WBX130833:WBY130893 WLT130833:WLU130893 WVP130833:WVQ130893 H196369:I196429 JD196369:JE196429 SZ196369:TA196429 ACV196369:ACW196429 AMR196369:AMS196429 AWN196369:AWO196429 BGJ196369:BGK196429 BQF196369:BQG196429 CAB196369:CAC196429 CJX196369:CJY196429 CTT196369:CTU196429 DDP196369:DDQ196429 DNL196369:DNM196429 DXH196369:DXI196429 EHD196369:EHE196429 EQZ196369:ERA196429 FAV196369:FAW196429 FKR196369:FKS196429 FUN196369:FUO196429 GEJ196369:GEK196429 GOF196369:GOG196429 GYB196369:GYC196429 HHX196369:HHY196429 HRT196369:HRU196429 IBP196369:IBQ196429 ILL196369:ILM196429 IVH196369:IVI196429 JFD196369:JFE196429 JOZ196369:JPA196429 JYV196369:JYW196429 KIR196369:KIS196429 KSN196369:KSO196429 LCJ196369:LCK196429 LMF196369:LMG196429 LWB196369:LWC196429 MFX196369:MFY196429 MPT196369:MPU196429 MZP196369:MZQ196429 NJL196369:NJM196429 NTH196369:NTI196429 ODD196369:ODE196429 OMZ196369:ONA196429 OWV196369:OWW196429 PGR196369:PGS196429 PQN196369:PQO196429 QAJ196369:QAK196429 QKF196369:QKG196429 QUB196369:QUC196429 RDX196369:RDY196429 RNT196369:RNU196429 RXP196369:RXQ196429 SHL196369:SHM196429 SRH196369:SRI196429 TBD196369:TBE196429 TKZ196369:TLA196429 TUV196369:TUW196429 UER196369:UES196429 UON196369:UOO196429 UYJ196369:UYK196429 VIF196369:VIG196429 VSB196369:VSC196429 WBX196369:WBY196429 WLT196369:WLU196429 WVP196369:WVQ196429 H261905:I261965 JD261905:JE261965 SZ261905:TA261965 ACV261905:ACW261965 AMR261905:AMS261965 AWN261905:AWO261965 BGJ261905:BGK261965 BQF261905:BQG261965 CAB261905:CAC261965 CJX261905:CJY261965 CTT261905:CTU261965 DDP261905:DDQ261965 DNL261905:DNM261965 DXH261905:DXI261965 EHD261905:EHE261965 EQZ261905:ERA261965 FAV261905:FAW261965 FKR261905:FKS261965 FUN261905:FUO261965 GEJ261905:GEK261965 GOF261905:GOG261965 GYB261905:GYC261965 HHX261905:HHY261965 HRT261905:HRU261965 IBP261905:IBQ261965 ILL261905:ILM261965 IVH261905:IVI261965 JFD261905:JFE261965 JOZ261905:JPA261965 JYV261905:JYW261965 KIR261905:KIS261965 KSN261905:KSO261965 LCJ261905:LCK261965 LMF261905:LMG261965 LWB261905:LWC261965 MFX261905:MFY261965 MPT261905:MPU261965 MZP261905:MZQ261965 NJL261905:NJM261965 NTH261905:NTI261965 ODD261905:ODE261965 OMZ261905:ONA261965 OWV261905:OWW261965 PGR261905:PGS261965 PQN261905:PQO261965 QAJ261905:QAK261965 QKF261905:QKG261965 QUB261905:QUC261965 RDX261905:RDY261965 RNT261905:RNU261965 RXP261905:RXQ261965 SHL261905:SHM261965 SRH261905:SRI261965 TBD261905:TBE261965 TKZ261905:TLA261965 TUV261905:TUW261965 UER261905:UES261965 UON261905:UOO261965 UYJ261905:UYK261965 VIF261905:VIG261965 VSB261905:VSC261965 WBX261905:WBY261965 WLT261905:WLU261965 WVP261905:WVQ261965 H327441:I327501 JD327441:JE327501 SZ327441:TA327501 ACV327441:ACW327501 AMR327441:AMS327501 AWN327441:AWO327501 BGJ327441:BGK327501 BQF327441:BQG327501 CAB327441:CAC327501 CJX327441:CJY327501 CTT327441:CTU327501 DDP327441:DDQ327501 DNL327441:DNM327501 DXH327441:DXI327501 EHD327441:EHE327501 EQZ327441:ERA327501 FAV327441:FAW327501 FKR327441:FKS327501 FUN327441:FUO327501 GEJ327441:GEK327501 GOF327441:GOG327501 GYB327441:GYC327501 HHX327441:HHY327501 HRT327441:HRU327501 IBP327441:IBQ327501 ILL327441:ILM327501 IVH327441:IVI327501 JFD327441:JFE327501 JOZ327441:JPA327501 JYV327441:JYW327501 KIR327441:KIS327501 KSN327441:KSO327501 LCJ327441:LCK327501 LMF327441:LMG327501 LWB327441:LWC327501 MFX327441:MFY327501 MPT327441:MPU327501 MZP327441:MZQ327501 NJL327441:NJM327501 NTH327441:NTI327501 ODD327441:ODE327501 OMZ327441:ONA327501 OWV327441:OWW327501 PGR327441:PGS327501 PQN327441:PQO327501 QAJ327441:QAK327501 QKF327441:QKG327501 QUB327441:QUC327501 RDX327441:RDY327501 RNT327441:RNU327501 RXP327441:RXQ327501 SHL327441:SHM327501 SRH327441:SRI327501 TBD327441:TBE327501 TKZ327441:TLA327501 TUV327441:TUW327501 UER327441:UES327501 UON327441:UOO327501 UYJ327441:UYK327501 VIF327441:VIG327501 VSB327441:VSC327501 WBX327441:WBY327501 WLT327441:WLU327501 WVP327441:WVQ327501 H392977:I393037 JD392977:JE393037 SZ392977:TA393037 ACV392977:ACW393037 AMR392977:AMS393037 AWN392977:AWO393037 BGJ392977:BGK393037 BQF392977:BQG393037 CAB392977:CAC393037 CJX392977:CJY393037 CTT392977:CTU393037 DDP392977:DDQ393037 DNL392977:DNM393037 DXH392977:DXI393037 EHD392977:EHE393037 EQZ392977:ERA393037 FAV392977:FAW393037 FKR392977:FKS393037 FUN392977:FUO393037 GEJ392977:GEK393037 GOF392977:GOG393037 GYB392977:GYC393037 HHX392977:HHY393037 HRT392977:HRU393037 IBP392977:IBQ393037 ILL392977:ILM393037 IVH392977:IVI393037 JFD392977:JFE393037 JOZ392977:JPA393037 JYV392977:JYW393037 KIR392977:KIS393037 KSN392977:KSO393037 LCJ392977:LCK393037 LMF392977:LMG393037 LWB392977:LWC393037 MFX392977:MFY393037 MPT392977:MPU393037 MZP392977:MZQ393037 NJL392977:NJM393037 NTH392977:NTI393037 ODD392977:ODE393037 OMZ392977:ONA393037 OWV392977:OWW393037 PGR392977:PGS393037 PQN392977:PQO393037 QAJ392977:QAK393037 QKF392977:QKG393037 QUB392977:QUC393037 RDX392977:RDY393037 RNT392977:RNU393037 RXP392977:RXQ393037 SHL392977:SHM393037 SRH392977:SRI393037 TBD392977:TBE393037 TKZ392977:TLA393037 TUV392977:TUW393037 UER392977:UES393037 UON392977:UOO393037 UYJ392977:UYK393037 VIF392977:VIG393037 VSB392977:VSC393037 WBX392977:WBY393037 WLT392977:WLU393037 WVP392977:WVQ393037 H458513:I458573 JD458513:JE458573 SZ458513:TA458573 ACV458513:ACW458573 AMR458513:AMS458573 AWN458513:AWO458573 BGJ458513:BGK458573 BQF458513:BQG458573 CAB458513:CAC458573 CJX458513:CJY458573 CTT458513:CTU458573 DDP458513:DDQ458573 DNL458513:DNM458573 DXH458513:DXI458573 EHD458513:EHE458573 EQZ458513:ERA458573 FAV458513:FAW458573 FKR458513:FKS458573 FUN458513:FUO458573 GEJ458513:GEK458573 GOF458513:GOG458573 GYB458513:GYC458573 HHX458513:HHY458573 HRT458513:HRU458573 IBP458513:IBQ458573 ILL458513:ILM458573 IVH458513:IVI458573 JFD458513:JFE458573 JOZ458513:JPA458573 JYV458513:JYW458573 KIR458513:KIS458573 KSN458513:KSO458573 LCJ458513:LCK458573 LMF458513:LMG458573 LWB458513:LWC458573 MFX458513:MFY458573 MPT458513:MPU458573 MZP458513:MZQ458573 NJL458513:NJM458573 NTH458513:NTI458573 ODD458513:ODE458573 OMZ458513:ONA458573 OWV458513:OWW458573 PGR458513:PGS458573 PQN458513:PQO458573 QAJ458513:QAK458573 QKF458513:QKG458573 QUB458513:QUC458573 RDX458513:RDY458573 RNT458513:RNU458573 RXP458513:RXQ458573 SHL458513:SHM458573 SRH458513:SRI458573 TBD458513:TBE458573 TKZ458513:TLA458573 TUV458513:TUW458573 UER458513:UES458573 UON458513:UOO458573 UYJ458513:UYK458573 VIF458513:VIG458573 VSB458513:VSC458573 WBX458513:WBY458573 WLT458513:WLU458573 WVP458513:WVQ458573 H524049:I524109 JD524049:JE524109 SZ524049:TA524109 ACV524049:ACW524109 AMR524049:AMS524109 AWN524049:AWO524109 BGJ524049:BGK524109 BQF524049:BQG524109 CAB524049:CAC524109 CJX524049:CJY524109 CTT524049:CTU524109 DDP524049:DDQ524109 DNL524049:DNM524109 DXH524049:DXI524109 EHD524049:EHE524109 EQZ524049:ERA524109 FAV524049:FAW524109 FKR524049:FKS524109 FUN524049:FUO524109 GEJ524049:GEK524109 GOF524049:GOG524109 GYB524049:GYC524109 HHX524049:HHY524109 HRT524049:HRU524109 IBP524049:IBQ524109 ILL524049:ILM524109 IVH524049:IVI524109 JFD524049:JFE524109 JOZ524049:JPA524109 JYV524049:JYW524109 KIR524049:KIS524109 KSN524049:KSO524109 LCJ524049:LCK524109 LMF524049:LMG524109 LWB524049:LWC524109 MFX524049:MFY524109 MPT524049:MPU524109 MZP524049:MZQ524109 NJL524049:NJM524109 NTH524049:NTI524109 ODD524049:ODE524109 OMZ524049:ONA524109 OWV524049:OWW524109 PGR524049:PGS524109 PQN524049:PQO524109 QAJ524049:QAK524109 QKF524049:QKG524109 QUB524049:QUC524109 RDX524049:RDY524109 RNT524049:RNU524109 RXP524049:RXQ524109 SHL524049:SHM524109 SRH524049:SRI524109 TBD524049:TBE524109 TKZ524049:TLA524109 TUV524049:TUW524109 UER524049:UES524109 UON524049:UOO524109 UYJ524049:UYK524109 VIF524049:VIG524109 VSB524049:VSC524109 WBX524049:WBY524109 WLT524049:WLU524109 WVP524049:WVQ524109 H589585:I589645 JD589585:JE589645 SZ589585:TA589645 ACV589585:ACW589645 AMR589585:AMS589645 AWN589585:AWO589645 BGJ589585:BGK589645 BQF589585:BQG589645 CAB589585:CAC589645 CJX589585:CJY589645 CTT589585:CTU589645 DDP589585:DDQ589645 DNL589585:DNM589645 DXH589585:DXI589645 EHD589585:EHE589645 EQZ589585:ERA589645 FAV589585:FAW589645 FKR589585:FKS589645 FUN589585:FUO589645 GEJ589585:GEK589645 GOF589585:GOG589645 GYB589585:GYC589645 HHX589585:HHY589645 HRT589585:HRU589645 IBP589585:IBQ589645 ILL589585:ILM589645 IVH589585:IVI589645 JFD589585:JFE589645 JOZ589585:JPA589645 JYV589585:JYW589645 KIR589585:KIS589645 KSN589585:KSO589645 LCJ589585:LCK589645 LMF589585:LMG589645 LWB589585:LWC589645 MFX589585:MFY589645 MPT589585:MPU589645 MZP589585:MZQ589645 NJL589585:NJM589645 NTH589585:NTI589645 ODD589585:ODE589645 OMZ589585:ONA589645 OWV589585:OWW589645 PGR589585:PGS589645 PQN589585:PQO589645 QAJ589585:QAK589645 QKF589585:QKG589645 QUB589585:QUC589645 RDX589585:RDY589645 RNT589585:RNU589645 RXP589585:RXQ589645 SHL589585:SHM589645 SRH589585:SRI589645 TBD589585:TBE589645 TKZ589585:TLA589645 TUV589585:TUW589645 UER589585:UES589645 UON589585:UOO589645 UYJ589585:UYK589645 VIF589585:VIG589645 VSB589585:VSC589645 WBX589585:WBY589645 WLT589585:WLU589645 WVP589585:WVQ589645 H655121:I655181 JD655121:JE655181 SZ655121:TA655181 ACV655121:ACW655181 AMR655121:AMS655181 AWN655121:AWO655181 BGJ655121:BGK655181 BQF655121:BQG655181 CAB655121:CAC655181 CJX655121:CJY655181 CTT655121:CTU655181 DDP655121:DDQ655181 DNL655121:DNM655181 DXH655121:DXI655181 EHD655121:EHE655181 EQZ655121:ERA655181 FAV655121:FAW655181 FKR655121:FKS655181 FUN655121:FUO655181 GEJ655121:GEK655181 GOF655121:GOG655181 GYB655121:GYC655181 HHX655121:HHY655181 HRT655121:HRU655181 IBP655121:IBQ655181 ILL655121:ILM655181 IVH655121:IVI655181 JFD655121:JFE655181 JOZ655121:JPA655181 JYV655121:JYW655181 KIR655121:KIS655181 KSN655121:KSO655181 LCJ655121:LCK655181 LMF655121:LMG655181 LWB655121:LWC655181 MFX655121:MFY655181 MPT655121:MPU655181 MZP655121:MZQ655181 NJL655121:NJM655181 NTH655121:NTI655181 ODD655121:ODE655181 OMZ655121:ONA655181 OWV655121:OWW655181 PGR655121:PGS655181 PQN655121:PQO655181 QAJ655121:QAK655181 QKF655121:QKG655181 QUB655121:QUC655181 RDX655121:RDY655181 RNT655121:RNU655181 RXP655121:RXQ655181 SHL655121:SHM655181 SRH655121:SRI655181 TBD655121:TBE655181 TKZ655121:TLA655181 TUV655121:TUW655181 UER655121:UES655181 UON655121:UOO655181 UYJ655121:UYK655181 VIF655121:VIG655181 VSB655121:VSC655181 WBX655121:WBY655181 WLT655121:WLU655181 WVP655121:WVQ655181 H720657:I720717 JD720657:JE720717 SZ720657:TA720717 ACV720657:ACW720717 AMR720657:AMS720717 AWN720657:AWO720717 BGJ720657:BGK720717 BQF720657:BQG720717 CAB720657:CAC720717 CJX720657:CJY720717 CTT720657:CTU720717 DDP720657:DDQ720717 DNL720657:DNM720717 DXH720657:DXI720717 EHD720657:EHE720717 EQZ720657:ERA720717 FAV720657:FAW720717 FKR720657:FKS720717 FUN720657:FUO720717 GEJ720657:GEK720717 GOF720657:GOG720717 GYB720657:GYC720717 HHX720657:HHY720717 HRT720657:HRU720717 IBP720657:IBQ720717 ILL720657:ILM720717 IVH720657:IVI720717 JFD720657:JFE720717 JOZ720657:JPA720717 JYV720657:JYW720717 KIR720657:KIS720717 KSN720657:KSO720717 LCJ720657:LCK720717 LMF720657:LMG720717 LWB720657:LWC720717 MFX720657:MFY720717 MPT720657:MPU720717 MZP720657:MZQ720717 NJL720657:NJM720717 NTH720657:NTI720717 ODD720657:ODE720717 OMZ720657:ONA720717 OWV720657:OWW720717 PGR720657:PGS720717 PQN720657:PQO720717 QAJ720657:QAK720717 QKF720657:QKG720717 QUB720657:QUC720717 RDX720657:RDY720717 RNT720657:RNU720717 RXP720657:RXQ720717 SHL720657:SHM720717 SRH720657:SRI720717 TBD720657:TBE720717 TKZ720657:TLA720717 TUV720657:TUW720717 UER720657:UES720717 UON720657:UOO720717 UYJ720657:UYK720717 VIF720657:VIG720717 VSB720657:VSC720717 WBX720657:WBY720717 WLT720657:WLU720717 WVP720657:WVQ720717 H786193:I786253 JD786193:JE786253 SZ786193:TA786253 ACV786193:ACW786253 AMR786193:AMS786253 AWN786193:AWO786253 BGJ786193:BGK786253 BQF786193:BQG786253 CAB786193:CAC786253 CJX786193:CJY786253 CTT786193:CTU786253 DDP786193:DDQ786253 DNL786193:DNM786253 DXH786193:DXI786253 EHD786193:EHE786253 EQZ786193:ERA786253 FAV786193:FAW786253 FKR786193:FKS786253 FUN786193:FUO786253 GEJ786193:GEK786253 GOF786193:GOG786253 GYB786193:GYC786253 HHX786193:HHY786253 HRT786193:HRU786253 IBP786193:IBQ786253 ILL786193:ILM786253 IVH786193:IVI786253 JFD786193:JFE786253 JOZ786193:JPA786253 JYV786193:JYW786253 KIR786193:KIS786253 KSN786193:KSO786253 LCJ786193:LCK786253 LMF786193:LMG786253 LWB786193:LWC786253 MFX786193:MFY786253 MPT786193:MPU786253 MZP786193:MZQ786253 NJL786193:NJM786253 NTH786193:NTI786253 ODD786193:ODE786253 OMZ786193:ONA786253 OWV786193:OWW786253 PGR786193:PGS786253 PQN786193:PQO786253 QAJ786193:QAK786253 QKF786193:QKG786253 QUB786193:QUC786253 RDX786193:RDY786253 RNT786193:RNU786253 RXP786193:RXQ786253 SHL786193:SHM786253 SRH786193:SRI786253 TBD786193:TBE786253 TKZ786193:TLA786253 TUV786193:TUW786253 UER786193:UES786253 UON786193:UOO786253 UYJ786193:UYK786253 VIF786193:VIG786253 VSB786193:VSC786253 WBX786193:WBY786253 WLT786193:WLU786253 WVP786193:WVQ786253 H851729:I851789 JD851729:JE851789 SZ851729:TA851789 ACV851729:ACW851789 AMR851729:AMS851789 AWN851729:AWO851789 BGJ851729:BGK851789 BQF851729:BQG851789 CAB851729:CAC851789 CJX851729:CJY851789 CTT851729:CTU851789 DDP851729:DDQ851789 DNL851729:DNM851789 DXH851729:DXI851789 EHD851729:EHE851789 EQZ851729:ERA851789 FAV851729:FAW851789 FKR851729:FKS851789 FUN851729:FUO851789 GEJ851729:GEK851789 GOF851729:GOG851789 GYB851729:GYC851789 HHX851729:HHY851789 HRT851729:HRU851789 IBP851729:IBQ851789 ILL851729:ILM851789 IVH851729:IVI851789 JFD851729:JFE851789 JOZ851729:JPA851789 JYV851729:JYW851789 KIR851729:KIS851789 KSN851729:KSO851789 LCJ851729:LCK851789 LMF851729:LMG851789 LWB851729:LWC851789 MFX851729:MFY851789 MPT851729:MPU851789 MZP851729:MZQ851789 NJL851729:NJM851789 NTH851729:NTI851789 ODD851729:ODE851789 OMZ851729:ONA851789 OWV851729:OWW851789 PGR851729:PGS851789 PQN851729:PQO851789 QAJ851729:QAK851789 QKF851729:QKG851789 QUB851729:QUC851789 RDX851729:RDY851789 RNT851729:RNU851789 RXP851729:RXQ851789 SHL851729:SHM851789 SRH851729:SRI851789 TBD851729:TBE851789 TKZ851729:TLA851789 TUV851729:TUW851789 UER851729:UES851789 UON851729:UOO851789 UYJ851729:UYK851789 VIF851729:VIG851789 VSB851729:VSC851789 WBX851729:WBY851789 WLT851729:WLU851789 WVP851729:WVQ851789 H917265:I917325 JD917265:JE917325 SZ917265:TA917325 ACV917265:ACW917325 AMR917265:AMS917325 AWN917265:AWO917325 BGJ917265:BGK917325 BQF917265:BQG917325 CAB917265:CAC917325 CJX917265:CJY917325 CTT917265:CTU917325 DDP917265:DDQ917325 DNL917265:DNM917325 DXH917265:DXI917325 EHD917265:EHE917325 EQZ917265:ERA917325 FAV917265:FAW917325 FKR917265:FKS917325 FUN917265:FUO917325 GEJ917265:GEK917325 GOF917265:GOG917325 GYB917265:GYC917325 HHX917265:HHY917325 HRT917265:HRU917325 IBP917265:IBQ917325 ILL917265:ILM917325 IVH917265:IVI917325 JFD917265:JFE917325 JOZ917265:JPA917325 JYV917265:JYW917325 KIR917265:KIS917325 KSN917265:KSO917325 LCJ917265:LCK917325 LMF917265:LMG917325 LWB917265:LWC917325 MFX917265:MFY917325 MPT917265:MPU917325 MZP917265:MZQ917325 NJL917265:NJM917325 NTH917265:NTI917325 ODD917265:ODE917325 OMZ917265:ONA917325 OWV917265:OWW917325 PGR917265:PGS917325 PQN917265:PQO917325 QAJ917265:QAK917325 QKF917265:QKG917325 QUB917265:QUC917325 RDX917265:RDY917325 RNT917265:RNU917325 RXP917265:RXQ917325 SHL917265:SHM917325 SRH917265:SRI917325 TBD917265:TBE917325 TKZ917265:TLA917325 TUV917265:TUW917325 UER917265:UES917325 UON917265:UOO917325 UYJ917265:UYK917325 VIF917265:VIG917325 VSB917265:VSC917325 WBX917265:WBY917325 WLT917265:WLU917325 WVP917265:WVQ917325 H982801:I982861 JD982801:JE982861 SZ982801:TA982861 ACV982801:ACW982861 AMR982801:AMS982861 AWN982801:AWO982861 BGJ982801:BGK982861 BQF982801:BQG982861 CAB982801:CAC982861 CJX982801:CJY982861 CTT982801:CTU982861 DDP982801:DDQ982861 DNL982801:DNM982861 DXH982801:DXI982861 EHD982801:EHE982861 EQZ982801:ERA982861 FAV982801:FAW982861 FKR982801:FKS982861 FUN982801:FUO982861 GEJ982801:GEK982861 GOF982801:GOG982861 GYB982801:GYC982861 HHX982801:HHY982861 HRT982801:HRU982861 IBP982801:IBQ982861 ILL982801:ILM982861 IVH982801:IVI982861 JFD982801:JFE982861 JOZ982801:JPA982861 JYV982801:JYW982861 KIR982801:KIS982861 KSN982801:KSO982861 LCJ982801:LCK982861 LMF982801:LMG982861 LWB982801:LWC982861 MFX982801:MFY982861 MPT982801:MPU982861 MZP982801:MZQ982861 NJL982801:NJM982861 NTH982801:NTI982861 ODD982801:ODE982861 OMZ982801:ONA982861 OWV982801:OWW982861 PGR982801:PGS982861 PQN982801:PQO982861 QAJ982801:QAK982861 QKF982801:QKG982861 QUB982801:QUC982861 RDX982801:RDY982861 RNT982801:RNU982861 RXP982801:RXQ982861 SHL982801:SHM982861 SRH982801:SRI982861 TBD982801:TBE982861 TKZ982801:TLA982861 TUV982801:TUW982861 UER982801:UES982861 UON982801:UOO982861 UYJ982801:UYK982861 VIF982801:VIG982861 VSB982801:VSC982861 WBX982801:WBY982861 WLT982801:WLU982861 WVP982801:WVQ982861">
      <formula1>0</formula1>
    </dataValidation>
    <dataValidation type="whole" operator="notEqual" allowBlank="1" showInputMessage="1" showErrorMessage="1" errorTitle="Pogrešan unos" error="Mogu se unijeti samo cjelobrojne vrijednosti. Ova AOP oznaka može se unijeti i s negativnim predznakom" sqref="H65368:I65368 JD65368:JE65368 SZ65368:TA65368 ACV65368:ACW65368 AMR65368:AMS65368 AWN65368:AWO65368 BGJ65368:BGK65368 BQF65368:BQG65368 CAB65368:CAC65368 CJX65368:CJY65368 CTT65368:CTU65368 DDP65368:DDQ65368 DNL65368:DNM65368 DXH65368:DXI65368 EHD65368:EHE65368 EQZ65368:ERA65368 FAV65368:FAW65368 FKR65368:FKS65368 FUN65368:FUO65368 GEJ65368:GEK65368 GOF65368:GOG65368 GYB65368:GYC65368 HHX65368:HHY65368 HRT65368:HRU65368 IBP65368:IBQ65368 ILL65368:ILM65368 IVH65368:IVI65368 JFD65368:JFE65368 JOZ65368:JPA65368 JYV65368:JYW65368 KIR65368:KIS65368 KSN65368:KSO65368 LCJ65368:LCK65368 LMF65368:LMG65368 LWB65368:LWC65368 MFX65368:MFY65368 MPT65368:MPU65368 MZP65368:MZQ65368 NJL65368:NJM65368 NTH65368:NTI65368 ODD65368:ODE65368 OMZ65368:ONA65368 OWV65368:OWW65368 PGR65368:PGS65368 PQN65368:PQO65368 QAJ65368:QAK65368 QKF65368:QKG65368 QUB65368:QUC65368 RDX65368:RDY65368 RNT65368:RNU65368 RXP65368:RXQ65368 SHL65368:SHM65368 SRH65368:SRI65368 TBD65368:TBE65368 TKZ65368:TLA65368 TUV65368:TUW65368 UER65368:UES65368 UON65368:UOO65368 UYJ65368:UYK65368 VIF65368:VIG65368 VSB65368:VSC65368 WBX65368:WBY65368 WLT65368:WLU65368 WVP65368:WVQ65368 H130904:I130904 JD130904:JE130904 SZ130904:TA130904 ACV130904:ACW130904 AMR130904:AMS130904 AWN130904:AWO130904 BGJ130904:BGK130904 BQF130904:BQG130904 CAB130904:CAC130904 CJX130904:CJY130904 CTT130904:CTU130904 DDP130904:DDQ130904 DNL130904:DNM130904 DXH130904:DXI130904 EHD130904:EHE130904 EQZ130904:ERA130904 FAV130904:FAW130904 FKR130904:FKS130904 FUN130904:FUO130904 GEJ130904:GEK130904 GOF130904:GOG130904 GYB130904:GYC130904 HHX130904:HHY130904 HRT130904:HRU130904 IBP130904:IBQ130904 ILL130904:ILM130904 IVH130904:IVI130904 JFD130904:JFE130904 JOZ130904:JPA130904 JYV130904:JYW130904 KIR130904:KIS130904 KSN130904:KSO130904 LCJ130904:LCK130904 LMF130904:LMG130904 LWB130904:LWC130904 MFX130904:MFY130904 MPT130904:MPU130904 MZP130904:MZQ130904 NJL130904:NJM130904 NTH130904:NTI130904 ODD130904:ODE130904 OMZ130904:ONA130904 OWV130904:OWW130904 PGR130904:PGS130904 PQN130904:PQO130904 QAJ130904:QAK130904 QKF130904:QKG130904 QUB130904:QUC130904 RDX130904:RDY130904 RNT130904:RNU130904 RXP130904:RXQ130904 SHL130904:SHM130904 SRH130904:SRI130904 TBD130904:TBE130904 TKZ130904:TLA130904 TUV130904:TUW130904 UER130904:UES130904 UON130904:UOO130904 UYJ130904:UYK130904 VIF130904:VIG130904 VSB130904:VSC130904 WBX130904:WBY130904 WLT130904:WLU130904 WVP130904:WVQ130904 H196440:I196440 JD196440:JE196440 SZ196440:TA196440 ACV196440:ACW196440 AMR196440:AMS196440 AWN196440:AWO196440 BGJ196440:BGK196440 BQF196440:BQG196440 CAB196440:CAC196440 CJX196440:CJY196440 CTT196440:CTU196440 DDP196440:DDQ196440 DNL196440:DNM196440 DXH196440:DXI196440 EHD196440:EHE196440 EQZ196440:ERA196440 FAV196440:FAW196440 FKR196440:FKS196440 FUN196440:FUO196440 GEJ196440:GEK196440 GOF196440:GOG196440 GYB196440:GYC196440 HHX196440:HHY196440 HRT196440:HRU196440 IBP196440:IBQ196440 ILL196440:ILM196440 IVH196440:IVI196440 JFD196440:JFE196440 JOZ196440:JPA196440 JYV196440:JYW196440 KIR196440:KIS196440 KSN196440:KSO196440 LCJ196440:LCK196440 LMF196440:LMG196440 LWB196440:LWC196440 MFX196440:MFY196440 MPT196440:MPU196440 MZP196440:MZQ196440 NJL196440:NJM196440 NTH196440:NTI196440 ODD196440:ODE196440 OMZ196440:ONA196440 OWV196440:OWW196440 PGR196440:PGS196440 PQN196440:PQO196440 QAJ196440:QAK196440 QKF196440:QKG196440 QUB196440:QUC196440 RDX196440:RDY196440 RNT196440:RNU196440 RXP196440:RXQ196440 SHL196440:SHM196440 SRH196440:SRI196440 TBD196440:TBE196440 TKZ196440:TLA196440 TUV196440:TUW196440 UER196440:UES196440 UON196440:UOO196440 UYJ196440:UYK196440 VIF196440:VIG196440 VSB196440:VSC196440 WBX196440:WBY196440 WLT196440:WLU196440 WVP196440:WVQ196440 H261976:I261976 JD261976:JE261976 SZ261976:TA261976 ACV261976:ACW261976 AMR261976:AMS261976 AWN261976:AWO261976 BGJ261976:BGK261976 BQF261976:BQG261976 CAB261976:CAC261976 CJX261976:CJY261976 CTT261976:CTU261976 DDP261976:DDQ261976 DNL261976:DNM261976 DXH261976:DXI261976 EHD261976:EHE261976 EQZ261976:ERA261976 FAV261976:FAW261976 FKR261976:FKS261976 FUN261976:FUO261976 GEJ261976:GEK261976 GOF261976:GOG261976 GYB261976:GYC261976 HHX261976:HHY261976 HRT261976:HRU261976 IBP261976:IBQ261976 ILL261976:ILM261976 IVH261976:IVI261976 JFD261976:JFE261976 JOZ261976:JPA261976 JYV261976:JYW261976 KIR261976:KIS261976 KSN261976:KSO261976 LCJ261976:LCK261976 LMF261976:LMG261976 LWB261976:LWC261976 MFX261976:MFY261976 MPT261976:MPU261976 MZP261976:MZQ261976 NJL261976:NJM261976 NTH261976:NTI261976 ODD261976:ODE261976 OMZ261976:ONA261976 OWV261976:OWW261976 PGR261976:PGS261976 PQN261976:PQO261976 QAJ261976:QAK261976 QKF261976:QKG261976 QUB261976:QUC261976 RDX261976:RDY261976 RNT261976:RNU261976 RXP261976:RXQ261976 SHL261976:SHM261976 SRH261976:SRI261976 TBD261976:TBE261976 TKZ261976:TLA261976 TUV261976:TUW261976 UER261976:UES261976 UON261976:UOO261976 UYJ261976:UYK261976 VIF261976:VIG261976 VSB261976:VSC261976 WBX261976:WBY261976 WLT261976:WLU261976 WVP261976:WVQ261976 H327512:I327512 JD327512:JE327512 SZ327512:TA327512 ACV327512:ACW327512 AMR327512:AMS327512 AWN327512:AWO327512 BGJ327512:BGK327512 BQF327512:BQG327512 CAB327512:CAC327512 CJX327512:CJY327512 CTT327512:CTU327512 DDP327512:DDQ327512 DNL327512:DNM327512 DXH327512:DXI327512 EHD327512:EHE327512 EQZ327512:ERA327512 FAV327512:FAW327512 FKR327512:FKS327512 FUN327512:FUO327512 GEJ327512:GEK327512 GOF327512:GOG327512 GYB327512:GYC327512 HHX327512:HHY327512 HRT327512:HRU327512 IBP327512:IBQ327512 ILL327512:ILM327512 IVH327512:IVI327512 JFD327512:JFE327512 JOZ327512:JPA327512 JYV327512:JYW327512 KIR327512:KIS327512 KSN327512:KSO327512 LCJ327512:LCK327512 LMF327512:LMG327512 LWB327512:LWC327512 MFX327512:MFY327512 MPT327512:MPU327512 MZP327512:MZQ327512 NJL327512:NJM327512 NTH327512:NTI327512 ODD327512:ODE327512 OMZ327512:ONA327512 OWV327512:OWW327512 PGR327512:PGS327512 PQN327512:PQO327512 QAJ327512:QAK327512 QKF327512:QKG327512 QUB327512:QUC327512 RDX327512:RDY327512 RNT327512:RNU327512 RXP327512:RXQ327512 SHL327512:SHM327512 SRH327512:SRI327512 TBD327512:TBE327512 TKZ327512:TLA327512 TUV327512:TUW327512 UER327512:UES327512 UON327512:UOO327512 UYJ327512:UYK327512 VIF327512:VIG327512 VSB327512:VSC327512 WBX327512:WBY327512 WLT327512:WLU327512 WVP327512:WVQ327512 H393048:I393048 JD393048:JE393048 SZ393048:TA393048 ACV393048:ACW393048 AMR393048:AMS393048 AWN393048:AWO393048 BGJ393048:BGK393048 BQF393048:BQG393048 CAB393048:CAC393048 CJX393048:CJY393048 CTT393048:CTU393048 DDP393048:DDQ393048 DNL393048:DNM393048 DXH393048:DXI393048 EHD393048:EHE393048 EQZ393048:ERA393048 FAV393048:FAW393048 FKR393048:FKS393048 FUN393048:FUO393048 GEJ393048:GEK393048 GOF393048:GOG393048 GYB393048:GYC393048 HHX393048:HHY393048 HRT393048:HRU393048 IBP393048:IBQ393048 ILL393048:ILM393048 IVH393048:IVI393048 JFD393048:JFE393048 JOZ393048:JPA393048 JYV393048:JYW393048 KIR393048:KIS393048 KSN393048:KSO393048 LCJ393048:LCK393048 LMF393048:LMG393048 LWB393048:LWC393048 MFX393048:MFY393048 MPT393048:MPU393048 MZP393048:MZQ393048 NJL393048:NJM393048 NTH393048:NTI393048 ODD393048:ODE393048 OMZ393048:ONA393048 OWV393048:OWW393048 PGR393048:PGS393048 PQN393048:PQO393048 QAJ393048:QAK393048 QKF393048:QKG393048 QUB393048:QUC393048 RDX393048:RDY393048 RNT393048:RNU393048 RXP393048:RXQ393048 SHL393048:SHM393048 SRH393048:SRI393048 TBD393048:TBE393048 TKZ393048:TLA393048 TUV393048:TUW393048 UER393048:UES393048 UON393048:UOO393048 UYJ393048:UYK393048 VIF393048:VIG393048 VSB393048:VSC393048 WBX393048:WBY393048 WLT393048:WLU393048 WVP393048:WVQ393048 H458584:I458584 JD458584:JE458584 SZ458584:TA458584 ACV458584:ACW458584 AMR458584:AMS458584 AWN458584:AWO458584 BGJ458584:BGK458584 BQF458584:BQG458584 CAB458584:CAC458584 CJX458584:CJY458584 CTT458584:CTU458584 DDP458584:DDQ458584 DNL458584:DNM458584 DXH458584:DXI458584 EHD458584:EHE458584 EQZ458584:ERA458584 FAV458584:FAW458584 FKR458584:FKS458584 FUN458584:FUO458584 GEJ458584:GEK458584 GOF458584:GOG458584 GYB458584:GYC458584 HHX458584:HHY458584 HRT458584:HRU458584 IBP458584:IBQ458584 ILL458584:ILM458584 IVH458584:IVI458584 JFD458584:JFE458584 JOZ458584:JPA458584 JYV458584:JYW458584 KIR458584:KIS458584 KSN458584:KSO458584 LCJ458584:LCK458584 LMF458584:LMG458584 LWB458584:LWC458584 MFX458584:MFY458584 MPT458584:MPU458584 MZP458584:MZQ458584 NJL458584:NJM458584 NTH458584:NTI458584 ODD458584:ODE458584 OMZ458584:ONA458584 OWV458584:OWW458584 PGR458584:PGS458584 PQN458584:PQO458584 QAJ458584:QAK458584 QKF458584:QKG458584 QUB458584:QUC458584 RDX458584:RDY458584 RNT458584:RNU458584 RXP458584:RXQ458584 SHL458584:SHM458584 SRH458584:SRI458584 TBD458584:TBE458584 TKZ458584:TLA458584 TUV458584:TUW458584 UER458584:UES458584 UON458584:UOO458584 UYJ458584:UYK458584 VIF458584:VIG458584 VSB458584:VSC458584 WBX458584:WBY458584 WLT458584:WLU458584 WVP458584:WVQ458584 H524120:I524120 JD524120:JE524120 SZ524120:TA524120 ACV524120:ACW524120 AMR524120:AMS524120 AWN524120:AWO524120 BGJ524120:BGK524120 BQF524120:BQG524120 CAB524120:CAC524120 CJX524120:CJY524120 CTT524120:CTU524120 DDP524120:DDQ524120 DNL524120:DNM524120 DXH524120:DXI524120 EHD524120:EHE524120 EQZ524120:ERA524120 FAV524120:FAW524120 FKR524120:FKS524120 FUN524120:FUO524120 GEJ524120:GEK524120 GOF524120:GOG524120 GYB524120:GYC524120 HHX524120:HHY524120 HRT524120:HRU524120 IBP524120:IBQ524120 ILL524120:ILM524120 IVH524120:IVI524120 JFD524120:JFE524120 JOZ524120:JPA524120 JYV524120:JYW524120 KIR524120:KIS524120 KSN524120:KSO524120 LCJ524120:LCK524120 LMF524120:LMG524120 LWB524120:LWC524120 MFX524120:MFY524120 MPT524120:MPU524120 MZP524120:MZQ524120 NJL524120:NJM524120 NTH524120:NTI524120 ODD524120:ODE524120 OMZ524120:ONA524120 OWV524120:OWW524120 PGR524120:PGS524120 PQN524120:PQO524120 QAJ524120:QAK524120 QKF524120:QKG524120 QUB524120:QUC524120 RDX524120:RDY524120 RNT524120:RNU524120 RXP524120:RXQ524120 SHL524120:SHM524120 SRH524120:SRI524120 TBD524120:TBE524120 TKZ524120:TLA524120 TUV524120:TUW524120 UER524120:UES524120 UON524120:UOO524120 UYJ524120:UYK524120 VIF524120:VIG524120 VSB524120:VSC524120 WBX524120:WBY524120 WLT524120:WLU524120 WVP524120:WVQ524120 H589656:I589656 JD589656:JE589656 SZ589656:TA589656 ACV589656:ACW589656 AMR589656:AMS589656 AWN589656:AWO589656 BGJ589656:BGK589656 BQF589656:BQG589656 CAB589656:CAC589656 CJX589656:CJY589656 CTT589656:CTU589656 DDP589656:DDQ589656 DNL589656:DNM589656 DXH589656:DXI589656 EHD589656:EHE589656 EQZ589656:ERA589656 FAV589656:FAW589656 FKR589656:FKS589656 FUN589656:FUO589656 GEJ589656:GEK589656 GOF589656:GOG589656 GYB589656:GYC589656 HHX589656:HHY589656 HRT589656:HRU589656 IBP589656:IBQ589656 ILL589656:ILM589656 IVH589656:IVI589656 JFD589656:JFE589656 JOZ589656:JPA589656 JYV589656:JYW589656 KIR589656:KIS589656 KSN589656:KSO589656 LCJ589656:LCK589656 LMF589656:LMG589656 LWB589656:LWC589656 MFX589656:MFY589656 MPT589656:MPU589656 MZP589656:MZQ589656 NJL589656:NJM589656 NTH589656:NTI589656 ODD589656:ODE589656 OMZ589656:ONA589656 OWV589656:OWW589656 PGR589656:PGS589656 PQN589656:PQO589656 QAJ589656:QAK589656 QKF589656:QKG589656 QUB589656:QUC589656 RDX589656:RDY589656 RNT589656:RNU589656 RXP589656:RXQ589656 SHL589656:SHM589656 SRH589656:SRI589656 TBD589656:TBE589656 TKZ589656:TLA589656 TUV589656:TUW589656 UER589656:UES589656 UON589656:UOO589656 UYJ589656:UYK589656 VIF589656:VIG589656 VSB589656:VSC589656 WBX589656:WBY589656 WLT589656:WLU589656 WVP589656:WVQ589656 H655192:I655192 JD655192:JE655192 SZ655192:TA655192 ACV655192:ACW655192 AMR655192:AMS655192 AWN655192:AWO655192 BGJ655192:BGK655192 BQF655192:BQG655192 CAB655192:CAC655192 CJX655192:CJY655192 CTT655192:CTU655192 DDP655192:DDQ655192 DNL655192:DNM655192 DXH655192:DXI655192 EHD655192:EHE655192 EQZ655192:ERA655192 FAV655192:FAW655192 FKR655192:FKS655192 FUN655192:FUO655192 GEJ655192:GEK655192 GOF655192:GOG655192 GYB655192:GYC655192 HHX655192:HHY655192 HRT655192:HRU655192 IBP655192:IBQ655192 ILL655192:ILM655192 IVH655192:IVI655192 JFD655192:JFE655192 JOZ655192:JPA655192 JYV655192:JYW655192 KIR655192:KIS655192 KSN655192:KSO655192 LCJ655192:LCK655192 LMF655192:LMG655192 LWB655192:LWC655192 MFX655192:MFY655192 MPT655192:MPU655192 MZP655192:MZQ655192 NJL655192:NJM655192 NTH655192:NTI655192 ODD655192:ODE655192 OMZ655192:ONA655192 OWV655192:OWW655192 PGR655192:PGS655192 PQN655192:PQO655192 QAJ655192:QAK655192 QKF655192:QKG655192 QUB655192:QUC655192 RDX655192:RDY655192 RNT655192:RNU655192 RXP655192:RXQ655192 SHL655192:SHM655192 SRH655192:SRI655192 TBD655192:TBE655192 TKZ655192:TLA655192 TUV655192:TUW655192 UER655192:UES655192 UON655192:UOO655192 UYJ655192:UYK655192 VIF655192:VIG655192 VSB655192:VSC655192 WBX655192:WBY655192 WLT655192:WLU655192 WVP655192:WVQ655192 H720728:I720728 JD720728:JE720728 SZ720728:TA720728 ACV720728:ACW720728 AMR720728:AMS720728 AWN720728:AWO720728 BGJ720728:BGK720728 BQF720728:BQG720728 CAB720728:CAC720728 CJX720728:CJY720728 CTT720728:CTU720728 DDP720728:DDQ720728 DNL720728:DNM720728 DXH720728:DXI720728 EHD720728:EHE720728 EQZ720728:ERA720728 FAV720728:FAW720728 FKR720728:FKS720728 FUN720728:FUO720728 GEJ720728:GEK720728 GOF720728:GOG720728 GYB720728:GYC720728 HHX720728:HHY720728 HRT720728:HRU720728 IBP720728:IBQ720728 ILL720728:ILM720728 IVH720728:IVI720728 JFD720728:JFE720728 JOZ720728:JPA720728 JYV720728:JYW720728 KIR720728:KIS720728 KSN720728:KSO720728 LCJ720728:LCK720728 LMF720728:LMG720728 LWB720728:LWC720728 MFX720728:MFY720728 MPT720728:MPU720728 MZP720728:MZQ720728 NJL720728:NJM720728 NTH720728:NTI720728 ODD720728:ODE720728 OMZ720728:ONA720728 OWV720728:OWW720728 PGR720728:PGS720728 PQN720728:PQO720728 QAJ720728:QAK720728 QKF720728:QKG720728 QUB720728:QUC720728 RDX720728:RDY720728 RNT720728:RNU720728 RXP720728:RXQ720728 SHL720728:SHM720728 SRH720728:SRI720728 TBD720728:TBE720728 TKZ720728:TLA720728 TUV720728:TUW720728 UER720728:UES720728 UON720728:UOO720728 UYJ720728:UYK720728 VIF720728:VIG720728 VSB720728:VSC720728 WBX720728:WBY720728 WLT720728:WLU720728 WVP720728:WVQ720728 H786264:I786264 JD786264:JE786264 SZ786264:TA786264 ACV786264:ACW786264 AMR786264:AMS786264 AWN786264:AWO786264 BGJ786264:BGK786264 BQF786264:BQG786264 CAB786264:CAC786264 CJX786264:CJY786264 CTT786264:CTU786264 DDP786264:DDQ786264 DNL786264:DNM786264 DXH786264:DXI786264 EHD786264:EHE786264 EQZ786264:ERA786264 FAV786264:FAW786264 FKR786264:FKS786264 FUN786264:FUO786264 GEJ786264:GEK786264 GOF786264:GOG786264 GYB786264:GYC786264 HHX786264:HHY786264 HRT786264:HRU786264 IBP786264:IBQ786264 ILL786264:ILM786264 IVH786264:IVI786264 JFD786264:JFE786264 JOZ786264:JPA786264 JYV786264:JYW786264 KIR786264:KIS786264 KSN786264:KSO786264 LCJ786264:LCK786264 LMF786264:LMG786264 LWB786264:LWC786264 MFX786264:MFY786264 MPT786264:MPU786264 MZP786264:MZQ786264 NJL786264:NJM786264 NTH786264:NTI786264 ODD786264:ODE786264 OMZ786264:ONA786264 OWV786264:OWW786264 PGR786264:PGS786264 PQN786264:PQO786264 QAJ786264:QAK786264 QKF786264:QKG786264 QUB786264:QUC786264 RDX786264:RDY786264 RNT786264:RNU786264 RXP786264:RXQ786264 SHL786264:SHM786264 SRH786264:SRI786264 TBD786264:TBE786264 TKZ786264:TLA786264 TUV786264:TUW786264 UER786264:UES786264 UON786264:UOO786264 UYJ786264:UYK786264 VIF786264:VIG786264 VSB786264:VSC786264 WBX786264:WBY786264 WLT786264:WLU786264 WVP786264:WVQ786264 H851800:I851800 JD851800:JE851800 SZ851800:TA851800 ACV851800:ACW851800 AMR851800:AMS851800 AWN851800:AWO851800 BGJ851800:BGK851800 BQF851800:BQG851800 CAB851800:CAC851800 CJX851800:CJY851800 CTT851800:CTU851800 DDP851800:DDQ851800 DNL851800:DNM851800 DXH851800:DXI851800 EHD851800:EHE851800 EQZ851800:ERA851800 FAV851800:FAW851800 FKR851800:FKS851800 FUN851800:FUO851800 GEJ851800:GEK851800 GOF851800:GOG851800 GYB851800:GYC851800 HHX851800:HHY851800 HRT851800:HRU851800 IBP851800:IBQ851800 ILL851800:ILM851800 IVH851800:IVI851800 JFD851800:JFE851800 JOZ851800:JPA851800 JYV851800:JYW851800 KIR851800:KIS851800 KSN851800:KSO851800 LCJ851800:LCK851800 LMF851800:LMG851800 LWB851800:LWC851800 MFX851800:MFY851800 MPT851800:MPU851800 MZP851800:MZQ851800 NJL851800:NJM851800 NTH851800:NTI851800 ODD851800:ODE851800 OMZ851800:ONA851800 OWV851800:OWW851800 PGR851800:PGS851800 PQN851800:PQO851800 QAJ851800:QAK851800 QKF851800:QKG851800 QUB851800:QUC851800 RDX851800:RDY851800 RNT851800:RNU851800 RXP851800:RXQ851800 SHL851800:SHM851800 SRH851800:SRI851800 TBD851800:TBE851800 TKZ851800:TLA851800 TUV851800:TUW851800 UER851800:UES851800 UON851800:UOO851800 UYJ851800:UYK851800 VIF851800:VIG851800 VSB851800:VSC851800 WBX851800:WBY851800 WLT851800:WLU851800 WVP851800:WVQ851800 H917336:I917336 JD917336:JE917336 SZ917336:TA917336 ACV917336:ACW917336 AMR917336:AMS917336 AWN917336:AWO917336 BGJ917336:BGK917336 BQF917336:BQG917336 CAB917336:CAC917336 CJX917336:CJY917336 CTT917336:CTU917336 DDP917336:DDQ917336 DNL917336:DNM917336 DXH917336:DXI917336 EHD917336:EHE917336 EQZ917336:ERA917336 FAV917336:FAW917336 FKR917336:FKS917336 FUN917336:FUO917336 GEJ917336:GEK917336 GOF917336:GOG917336 GYB917336:GYC917336 HHX917336:HHY917336 HRT917336:HRU917336 IBP917336:IBQ917336 ILL917336:ILM917336 IVH917336:IVI917336 JFD917336:JFE917336 JOZ917336:JPA917336 JYV917336:JYW917336 KIR917336:KIS917336 KSN917336:KSO917336 LCJ917336:LCK917336 LMF917336:LMG917336 LWB917336:LWC917336 MFX917336:MFY917336 MPT917336:MPU917336 MZP917336:MZQ917336 NJL917336:NJM917336 NTH917336:NTI917336 ODD917336:ODE917336 OMZ917336:ONA917336 OWV917336:OWW917336 PGR917336:PGS917336 PQN917336:PQO917336 QAJ917336:QAK917336 QKF917336:QKG917336 QUB917336:QUC917336 RDX917336:RDY917336 RNT917336:RNU917336 RXP917336:RXQ917336 SHL917336:SHM917336 SRH917336:SRI917336 TBD917336:TBE917336 TKZ917336:TLA917336 TUV917336:TUW917336 UER917336:UES917336 UON917336:UOO917336 UYJ917336:UYK917336 VIF917336:VIG917336 VSB917336:VSC917336 WBX917336:WBY917336 WLT917336:WLU917336 WVP917336:WVQ917336 H982872:I982872 JD982872:JE982872 SZ982872:TA982872 ACV982872:ACW982872 AMR982872:AMS982872 AWN982872:AWO982872 BGJ982872:BGK982872 BQF982872:BQG982872 CAB982872:CAC982872 CJX982872:CJY982872 CTT982872:CTU982872 DDP982872:DDQ982872 DNL982872:DNM982872 DXH982872:DXI982872 EHD982872:EHE982872 EQZ982872:ERA982872 FAV982872:FAW982872 FKR982872:FKS982872 FUN982872:FUO982872 GEJ982872:GEK982872 GOF982872:GOG982872 GYB982872:GYC982872 HHX982872:HHY982872 HRT982872:HRU982872 IBP982872:IBQ982872 ILL982872:ILM982872 IVH982872:IVI982872 JFD982872:JFE982872 JOZ982872:JPA982872 JYV982872:JYW982872 KIR982872:KIS982872 KSN982872:KSO982872 LCJ982872:LCK982872 LMF982872:LMG982872 LWB982872:LWC982872 MFX982872:MFY982872 MPT982872:MPU982872 MZP982872:MZQ982872 NJL982872:NJM982872 NTH982872:NTI982872 ODD982872:ODE982872 OMZ982872:ONA982872 OWV982872:OWW982872 PGR982872:PGS982872 PQN982872:PQO982872 QAJ982872:QAK982872 QKF982872:QKG982872 QUB982872:QUC982872 RDX982872:RDY982872 RNT982872:RNU982872 RXP982872:RXQ982872 SHL982872:SHM982872 SRH982872:SRI982872 TBD982872:TBE982872 TKZ982872:TLA982872 TUV982872:TUW982872 UER982872:UES982872 UON982872:UOO982872 UYJ982872:UYK982872 VIF982872:VIG982872 VSB982872:VSC982872 WBX982872:WBY982872 WLT982872:WLU982872 WVP982872:WVQ982872">
      <formula1>9999999999</formula1>
    </dataValidation>
    <dataValidation type="whole" operator="notEqual" allowBlank="1" showInputMessage="1" showErrorMessage="1" errorTitle="Pogrešan unos" error="Mogu se unijeti samo cjelobrojne pozitivne ili negativne vrijednosti." sqref="H65361:I65361 JD65361:JE65361 SZ65361:TA65361 ACV65361:ACW65361 AMR65361:AMS65361 AWN65361:AWO65361 BGJ65361:BGK65361 BQF65361:BQG65361 CAB65361:CAC65361 CJX65361:CJY65361 CTT65361:CTU65361 DDP65361:DDQ65361 DNL65361:DNM65361 DXH65361:DXI65361 EHD65361:EHE65361 EQZ65361:ERA65361 FAV65361:FAW65361 FKR65361:FKS65361 FUN65361:FUO65361 GEJ65361:GEK65361 GOF65361:GOG65361 GYB65361:GYC65361 HHX65361:HHY65361 HRT65361:HRU65361 IBP65361:IBQ65361 ILL65361:ILM65361 IVH65361:IVI65361 JFD65361:JFE65361 JOZ65361:JPA65361 JYV65361:JYW65361 KIR65361:KIS65361 KSN65361:KSO65361 LCJ65361:LCK65361 LMF65361:LMG65361 LWB65361:LWC65361 MFX65361:MFY65361 MPT65361:MPU65361 MZP65361:MZQ65361 NJL65361:NJM65361 NTH65361:NTI65361 ODD65361:ODE65361 OMZ65361:ONA65361 OWV65361:OWW65361 PGR65361:PGS65361 PQN65361:PQO65361 QAJ65361:QAK65361 QKF65361:QKG65361 QUB65361:QUC65361 RDX65361:RDY65361 RNT65361:RNU65361 RXP65361:RXQ65361 SHL65361:SHM65361 SRH65361:SRI65361 TBD65361:TBE65361 TKZ65361:TLA65361 TUV65361:TUW65361 UER65361:UES65361 UON65361:UOO65361 UYJ65361:UYK65361 VIF65361:VIG65361 VSB65361:VSC65361 WBX65361:WBY65361 WLT65361:WLU65361 WVP65361:WVQ65361 H130897:I130897 JD130897:JE130897 SZ130897:TA130897 ACV130897:ACW130897 AMR130897:AMS130897 AWN130897:AWO130897 BGJ130897:BGK130897 BQF130897:BQG130897 CAB130897:CAC130897 CJX130897:CJY130897 CTT130897:CTU130897 DDP130897:DDQ130897 DNL130897:DNM130897 DXH130897:DXI130897 EHD130897:EHE130897 EQZ130897:ERA130897 FAV130897:FAW130897 FKR130897:FKS130897 FUN130897:FUO130897 GEJ130897:GEK130897 GOF130897:GOG130897 GYB130897:GYC130897 HHX130897:HHY130897 HRT130897:HRU130897 IBP130897:IBQ130897 ILL130897:ILM130897 IVH130897:IVI130897 JFD130897:JFE130897 JOZ130897:JPA130897 JYV130897:JYW130897 KIR130897:KIS130897 KSN130897:KSO130897 LCJ130897:LCK130897 LMF130897:LMG130897 LWB130897:LWC130897 MFX130897:MFY130897 MPT130897:MPU130897 MZP130897:MZQ130897 NJL130897:NJM130897 NTH130897:NTI130897 ODD130897:ODE130897 OMZ130897:ONA130897 OWV130897:OWW130897 PGR130897:PGS130897 PQN130897:PQO130897 QAJ130897:QAK130897 QKF130897:QKG130897 QUB130897:QUC130897 RDX130897:RDY130897 RNT130897:RNU130897 RXP130897:RXQ130897 SHL130897:SHM130897 SRH130897:SRI130897 TBD130897:TBE130897 TKZ130897:TLA130897 TUV130897:TUW130897 UER130897:UES130897 UON130897:UOO130897 UYJ130897:UYK130897 VIF130897:VIG130897 VSB130897:VSC130897 WBX130897:WBY130897 WLT130897:WLU130897 WVP130897:WVQ130897 H196433:I196433 JD196433:JE196433 SZ196433:TA196433 ACV196433:ACW196433 AMR196433:AMS196433 AWN196433:AWO196433 BGJ196433:BGK196433 BQF196433:BQG196433 CAB196433:CAC196433 CJX196433:CJY196433 CTT196433:CTU196433 DDP196433:DDQ196433 DNL196433:DNM196433 DXH196433:DXI196433 EHD196433:EHE196433 EQZ196433:ERA196433 FAV196433:FAW196433 FKR196433:FKS196433 FUN196433:FUO196433 GEJ196433:GEK196433 GOF196433:GOG196433 GYB196433:GYC196433 HHX196433:HHY196433 HRT196433:HRU196433 IBP196433:IBQ196433 ILL196433:ILM196433 IVH196433:IVI196433 JFD196433:JFE196433 JOZ196433:JPA196433 JYV196433:JYW196433 KIR196433:KIS196433 KSN196433:KSO196433 LCJ196433:LCK196433 LMF196433:LMG196433 LWB196433:LWC196433 MFX196433:MFY196433 MPT196433:MPU196433 MZP196433:MZQ196433 NJL196433:NJM196433 NTH196433:NTI196433 ODD196433:ODE196433 OMZ196433:ONA196433 OWV196433:OWW196433 PGR196433:PGS196433 PQN196433:PQO196433 QAJ196433:QAK196433 QKF196433:QKG196433 QUB196433:QUC196433 RDX196433:RDY196433 RNT196433:RNU196433 RXP196433:RXQ196433 SHL196433:SHM196433 SRH196433:SRI196433 TBD196433:TBE196433 TKZ196433:TLA196433 TUV196433:TUW196433 UER196433:UES196433 UON196433:UOO196433 UYJ196433:UYK196433 VIF196433:VIG196433 VSB196433:VSC196433 WBX196433:WBY196433 WLT196433:WLU196433 WVP196433:WVQ196433 H261969:I261969 JD261969:JE261969 SZ261969:TA261969 ACV261969:ACW261969 AMR261969:AMS261969 AWN261969:AWO261969 BGJ261969:BGK261969 BQF261969:BQG261969 CAB261969:CAC261969 CJX261969:CJY261969 CTT261969:CTU261969 DDP261969:DDQ261969 DNL261969:DNM261969 DXH261969:DXI261969 EHD261969:EHE261969 EQZ261969:ERA261969 FAV261969:FAW261969 FKR261969:FKS261969 FUN261969:FUO261969 GEJ261969:GEK261969 GOF261969:GOG261969 GYB261969:GYC261969 HHX261969:HHY261969 HRT261969:HRU261969 IBP261969:IBQ261969 ILL261969:ILM261969 IVH261969:IVI261969 JFD261969:JFE261969 JOZ261969:JPA261969 JYV261969:JYW261969 KIR261969:KIS261969 KSN261969:KSO261969 LCJ261969:LCK261969 LMF261969:LMG261969 LWB261969:LWC261969 MFX261969:MFY261969 MPT261969:MPU261969 MZP261969:MZQ261969 NJL261969:NJM261969 NTH261969:NTI261969 ODD261969:ODE261969 OMZ261969:ONA261969 OWV261969:OWW261969 PGR261969:PGS261969 PQN261969:PQO261969 QAJ261969:QAK261969 QKF261969:QKG261969 QUB261969:QUC261969 RDX261969:RDY261969 RNT261969:RNU261969 RXP261969:RXQ261969 SHL261969:SHM261969 SRH261969:SRI261969 TBD261969:TBE261969 TKZ261969:TLA261969 TUV261969:TUW261969 UER261969:UES261969 UON261969:UOO261969 UYJ261969:UYK261969 VIF261969:VIG261969 VSB261969:VSC261969 WBX261969:WBY261969 WLT261969:WLU261969 WVP261969:WVQ261969 H327505:I327505 JD327505:JE327505 SZ327505:TA327505 ACV327505:ACW327505 AMR327505:AMS327505 AWN327505:AWO327505 BGJ327505:BGK327505 BQF327505:BQG327505 CAB327505:CAC327505 CJX327505:CJY327505 CTT327505:CTU327505 DDP327505:DDQ327505 DNL327505:DNM327505 DXH327505:DXI327505 EHD327505:EHE327505 EQZ327505:ERA327505 FAV327505:FAW327505 FKR327505:FKS327505 FUN327505:FUO327505 GEJ327505:GEK327505 GOF327505:GOG327505 GYB327505:GYC327505 HHX327505:HHY327505 HRT327505:HRU327505 IBP327505:IBQ327505 ILL327505:ILM327505 IVH327505:IVI327505 JFD327505:JFE327505 JOZ327505:JPA327505 JYV327505:JYW327505 KIR327505:KIS327505 KSN327505:KSO327505 LCJ327505:LCK327505 LMF327505:LMG327505 LWB327505:LWC327505 MFX327505:MFY327505 MPT327505:MPU327505 MZP327505:MZQ327505 NJL327505:NJM327505 NTH327505:NTI327505 ODD327505:ODE327505 OMZ327505:ONA327505 OWV327505:OWW327505 PGR327505:PGS327505 PQN327505:PQO327505 QAJ327505:QAK327505 QKF327505:QKG327505 QUB327505:QUC327505 RDX327505:RDY327505 RNT327505:RNU327505 RXP327505:RXQ327505 SHL327505:SHM327505 SRH327505:SRI327505 TBD327505:TBE327505 TKZ327505:TLA327505 TUV327505:TUW327505 UER327505:UES327505 UON327505:UOO327505 UYJ327505:UYK327505 VIF327505:VIG327505 VSB327505:VSC327505 WBX327505:WBY327505 WLT327505:WLU327505 WVP327505:WVQ327505 H393041:I393041 JD393041:JE393041 SZ393041:TA393041 ACV393041:ACW393041 AMR393041:AMS393041 AWN393041:AWO393041 BGJ393041:BGK393041 BQF393041:BQG393041 CAB393041:CAC393041 CJX393041:CJY393041 CTT393041:CTU393041 DDP393041:DDQ393041 DNL393041:DNM393041 DXH393041:DXI393041 EHD393041:EHE393041 EQZ393041:ERA393041 FAV393041:FAW393041 FKR393041:FKS393041 FUN393041:FUO393041 GEJ393041:GEK393041 GOF393041:GOG393041 GYB393041:GYC393041 HHX393041:HHY393041 HRT393041:HRU393041 IBP393041:IBQ393041 ILL393041:ILM393041 IVH393041:IVI393041 JFD393041:JFE393041 JOZ393041:JPA393041 JYV393041:JYW393041 KIR393041:KIS393041 KSN393041:KSO393041 LCJ393041:LCK393041 LMF393041:LMG393041 LWB393041:LWC393041 MFX393041:MFY393041 MPT393041:MPU393041 MZP393041:MZQ393041 NJL393041:NJM393041 NTH393041:NTI393041 ODD393041:ODE393041 OMZ393041:ONA393041 OWV393041:OWW393041 PGR393041:PGS393041 PQN393041:PQO393041 QAJ393041:QAK393041 QKF393041:QKG393041 QUB393041:QUC393041 RDX393041:RDY393041 RNT393041:RNU393041 RXP393041:RXQ393041 SHL393041:SHM393041 SRH393041:SRI393041 TBD393041:TBE393041 TKZ393041:TLA393041 TUV393041:TUW393041 UER393041:UES393041 UON393041:UOO393041 UYJ393041:UYK393041 VIF393041:VIG393041 VSB393041:VSC393041 WBX393041:WBY393041 WLT393041:WLU393041 WVP393041:WVQ393041 H458577:I458577 JD458577:JE458577 SZ458577:TA458577 ACV458577:ACW458577 AMR458577:AMS458577 AWN458577:AWO458577 BGJ458577:BGK458577 BQF458577:BQG458577 CAB458577:CAC458577 CJX458577:CJY458577 CTT458577:CTU458577 DDP458577:DDQ458577 DNL458577:DNM458577 DXH458577:DXI458577 EHD458577:EHE458577 EQZ458577:ERA458577 FAV458577:FAW458577 FKR458577:FKS458577 FUN458577:FUO458577 GEJ458577:GEK458577 GOF458577:GOG458577 GYB458577:GYC458577 HHX458577:HHY458577 HRT458577:HRU458577 IBP458577:IBQ458577 ILL458577:ILM458577 IVH458577:IVI458577 JFD458577:JFE458577 JOZ458577:JPA458577 JYV458577:JYW458577 KIR458577:KIS458577 KSN458577:KSO458577 LCJ458577:LCK458577 LMF458577:LMG458577 LWB458577:LWC458577 MFX458577:MFY458577 MPT458577:MPU458577 MZP458577:MZQ458577 NJL458577:NJM458577 NTH458577:NTI458577 ODD458577:ODE458577 OMZ458577:ONA458577 OWV458577:OWW458577 PGR458577:PGS458577 PQN458577:PQO458577 QAJ458577:QAK458577 QKF458577:QKG458577 QUB458577:QUC458577 RDX458577:RDY458577 RNT458577:RNU458577 RXP458577:RXQ458577 SHL458577:SHM458577 SRH458577:SRI458577 TBD458577:TBE458577 TKZ458577:TLA458577 TUV458577:TUW458577 UER458577:UES458577 UON458577:UOO458577 UYJ458577:UYK458577 VIF458577:VIG458577 VSB458577:VSC458577 WBX458577:WBY458577 WLT458577:WLU458577 WVP458577:WVQ458577 H524113:I524113 JD524113:JE524113 SZ524113:TA524113 ACV524113:ACW524113 AMR524113:AMS524113 AWN524113:AWO524113 BGJ524113:BGK524113 BQF524113:BQG524113 CAB524113:CAC524113 CJX524113:CJY524113 CTT524113:CTU524113 DDP524113:DDQ524113 DNL524113:DNM524113 DXH524113:DXI524113 EHD524113:EHE524113 EQZ524113:ERA524113 FAV524113:FAW524113 FKR524113:FKS524113 FUN524113:FUO524113 GEJ524113:GEK524113 GOF524113:GOG524113 GYB524113:GYC524113 HHX524113:HHY524113 HRT524113:HRU524113 IBP524113:IBQ524113 ILL524113:ILM524113 IVH524113:IVI524113 JFD524113:JFE524113 JOZ524113:JPA524113 JYV524113:JYW524113 KIR524113:KIS524113 KSN524113:KSO524113 LCJ524113:LCK524113 LMF524113:LMG524113 LWB524113:LWC524113 MFX524113:MFY524113 MPT524113:MPU524113 MZP524113:MZQ524113 NJL524113:NJM524113 NTH524113:NTI524113 ODD524113:ODE524113 OMZ524113:ONA524113 OWV524113:OWW524113 PGR524113:PGS524113 PQN524113:PQO524113 QAJ524113:QAK524113 QKF524113:QKG524113 QUB524113:QUC524113 RDX524113:RDY524113 RNT524113:RNU524113 RXP524113:RXQ524113 SHL524113:SHM524113 SRH524113:SRI524113 TBD524113:TBE524113 TKZ524113:TLA524113 TUV524113:TUW524113 UER524113:UES524113 UON524113:UOO524113 UYJ524113:UYK524113 VIF524113:VIG524113 VSB524113:VSC524113 WBX524113:WBY524113 WLT524113:WLU524113 WVP524113:WVQ524113 H589649:I589649 JD589649:JE589649 SZ589649:TA589649 ACV589649:ACW589649 AMR589649:AMS589649 AWN589649:AWO589649 BGJ589649:BGK589649 BQF589649:BQG589649 CAB589649:CAC589649 CJX589649:CJY589649 CTT589649:CTU589649 DDP589649:DDQ589649 DNL589649:DNM589649 DXH589649:DXI589649 EHD589649:EHE589649 EQZ589649:ERA589649 FAV589649:FAW589649 FKR589649:FKS589649 FUN589649:FUO589649 GEJ589649:GEK589649 GOF589649:GOG589649 GYB589649:GYC589649 HHX589649:HHY589649 HRT589649:HRU589649 IBP589649:IBQ589649 ILL589649:ILM589649 IVH589649:IVI589649 JFD589649:JFE589649 JOZ589649:JPA589649 JYV589649:JYW589649 KIR589649:KIS589649 KSN589649:KSO589649 LCJ589649:LCK589649 LMF589649:LMG589649 LWB589649:LWC589649 MFX589649:MFY589649 MPT589649:MPU589649 MZP589649:MZQ589649 NJL589649:NJM589649 NTH589649:NTI589649 ODD589649:ODE589649 OMZ589649:ONA589649 OWV589649:OWW589649 PGR589649:PGS589649 PQN589649:PQO589649 QAJ589649:QAK589649 QKF589649:QKG589649 QUB589649:QUC589649 RDX589649:RDY589649 RNT589649:RNU589649 RXP589649:RXQ589649 SHL589649:SHM589649 SRH589649:SRI589649 TBD589649:TBE589649 TKZ589649:TLA589649 TUV589649:TUW589649 UER589649:UES589649 UON589649:UOO589649 UYJ589649:UYK589649 VIF589649:VIG589649 VSB589649:VSC589649 WBX589649:WBY589649 WLT589649:WLU589649 WVP589649:WVQ589649 H655185:I655185 JD655185:JE655185 SZ655185:TA655185 ACV655185:ACW655185 AMR655185:AMS655185 AWN655185:AWO655185 BGJ655185:BGK655185 BQF655185:BQG655185 CAB655185:CAC655185 CJX655185:CJY655185 CTT655185:CTU655185 DDP655185:DDQ655185 DNL655185:DNM655185 DXH655185:DXI655185 EHD655185:EHE655185 EQZ655185:ERA655185 FAV655185:FAW655185 FKR655185:FKS655185 FUN655185:FUO655185 GEJ655185:GEK655185 GOF655185:GOG655185 GYB655185:GYC655185 HHX655185:HHY655185 HRT655185:HRU655185 IBP655185:IBQ655185 ILL655185:ILM655185 IVH655185:IVI655185 JFD655185:JFE655185 JOZ655185:JPA655185 JYV655185:JYW655185 KIR655185:KIS655185 KSN655185:KSO655185 LCJ655185:LCK655185 LMF655185:LMG655185 LWB655185:LWC655185 MFX655185:MFY655185 MPT655185:MPU655185 MZP655185:MZQ655185 NJL655185:NJM655185 NTH655185:NTI655185 ODD655185:ODE655185 OMZ655185:ONA655185 OWV655185:OWW655185 PGR655185:PGS655185 PQN655185:PQO655185 QAJ655185:QAK655185 QKF655185:QKG655185 QUB655185:QUC655185 RDX655185:RDY655185 RNT655185:RNU655185 RXP655185:RXQ655185 SHL655185:SHM655185 SRH655185:SRI655185 TBD655185:TBE655185 TKZ655185:TLA655185 TUV655185:TUW655185 UER655185:UES655185 UON655185:UOO655185 UYJ655185:UYK655185 VIF655185:VIG655185 VSB655185:VSC655185 WBX655185:WBY655185 WLT655185:WLU655185 WVP655185:WVQ655185 H720721:I720721 JD720721:JE720721 SZ720721:TA720721 ACV720721:ACW720721 AMR720721:AMS720721 AWN720721:AWO720721 BGJ720721:BGK720721 BQF720721:BQG720721 CAB720721:CAC720721 CJX720721:CJY720721 CTT720721:CTU720721 DDP720721:DDQ720721 DNL720721:DNM720721 DXH720721:DXI720721 EHD720721:EHE720721 EQZ720721:ERA720721 FAV720721:FAW720721 FKR720721:FKS720721 FUN720721:FUO720721 GEJ720721:GEK720721 GOF720721:GOG720721 GYB720721:GYC720721 HHX720721:HHY720721 HRT720721:HRU720721 IBP720721:IBQ720721 ILL720721:ILM720721 IVH720721:IVI720721 JFD720721:JFE720721 JOZ720721:JPA720721 JYV720721:JYW720721 KIR720721:KIS720721 KSN720721:KSO720721 LCJ720721:LCK720721 LMF720721:LMG720721 LWB720721:LWC720721 MFX720721:MFY720721 MPT720721:MPU720721 MZP720721:MZQ720721 NJL720721:NJM720721 NTH720721:NTI720721 ODD720721:ODE720721 OMZ720721:ONA720721 OWV720721:OWW720721 PGR720721:PGS720721 PQN720721:PQO720721 QAJ720721:QAK720721 QKF720721:QKG720721 QUB720721:QUC720721 RDX720721:RDY720721 RNT720721:RNU720721 RXP720721:RXQ720721 SHL720721:SHM720721 SRH720721:SRI720721 TBD720721:TBE720721 TKZ720721:TLA720721 TUV720721:TUW720721 UER720721:UES720721 UON720721:UOO720721 UYJ720721:UYK720721 VIF720721:VIG720721 VSB720721:VSC720721 WBX720721:WBY720721 WLT720721:WLU720721 WVP720721:WVQ720721 H786257:I786257 JD786257:JE786257 SZ786257:TA786257 ACV786257:ACW786257 AMR786257:AMS786257 AWN786257:AWO786257 BGJ786257:BGK786257 BQF786257:BQG786257 CAB786257:CAC786257 CJX786257:CJY786257 CTT786257:CTU786257 DDP786257:DDQ786257 DNL786257:DNM786257 DXH786257:DXI786257 EHD786257:EHE786257 EQZ786257:ERA786257 FAV786257:FAW786257 FKR786257:FKS786257 FUN786257:FUO786257 GEJ786257:GEK786257 GOF786257:GOG786257 GYB786257:GYC786257 HHX786257:HHY786257 HRT786257:HRU786257 IBP786257:IBQ786257 ILL786257:ILM786257 IVH786257:IVI786257 JFD786257:JFE786257 JOZ786257:JPA786257 JYV786257:JYW786257 KIR786257:KIS786257 KSN786257:KSO786257 LCJ786257:LCK786257 LMF786257:LMG786257 LWB786257:LWC786257 MFX786257:MFY786257 MPT786257:MPU786257 MZP786257:MZQ786257 NJL786257:NJM786257 NTH786257:NTI786257 ODD786257:ODE786257 OMZ786257:ONA786257 OWV786257:OWW786257 PGR786257:PGS786257 PQN786257:PQO786257 QAJ786257:QAK786257 QKF786257:QKG786257 QUB786257:QUC786257 RDX786257:RDY786257 RNT786257:RNU786257 RXP786257:RXQ786257 SHL786257:SHM786257 SRH786257:SRI786257 TBD786257:TBE786257 TKZ786257:TLA786257 TUV786257:TUW786257 UER786257:UES786257 UON786257:UOO786257 UYJ786257:UYK786257 VIF786257:VIG786257 VSB786257:VSC786257 WBX786257:WBY786257 WLT786257:WLU786257 WVP786257:WVQ786257 H851793:I851793 JD851793:JE851793 SZ851793:TA851793 ACV851793:ACW851793 AMR851793:AMS851793 AWN851793:AWO851793 BGJ851793:BGK851793 BQF851793:BQG851793 CAB851793:CAC851793 CJX851793:CJY851793 CTT851793:CTU851793 DDP851793:DDQ851793 DNL851793:DNM851793 DXH851793:DXI851793 EHD851793:EHE851793 EQZ851793:ERA851793 FAV851793:FAW851793 FKR851793:FKS851793 FUN851793:FUO851793 GEJ851793:GEK851793 GOF851793:GOG851793 GYB851793:GYC851793 HHX851793:HHY851793 HRT851793:HRU851793 IBP851793:IBQ851793 ILL851793:ILM851793 IVH851793:IVI851793 JFD851793:JFE851793 JOZ851793:JPA851793 JYV851793:JYW851793 KIR851793:KIS851793 KSN851793:KSO851793 LCJ851793:LCK851793 LMF851793:LMG851793 LWB851793:LWC851793 MFX851793:MFY851793 MPT851793:MPU851793 MZP851793:MZQ851793 NJL851793:NJM851793 NTH851793:NTI851793 ODD851793:ODE851793 OMZ851793:ONA851793 OWV851793:OWW851793 PGR851793:PGS851793 PQN851793:PQO851793 QAJ851793:QAK851793 QKF851793:QKG851793 QUB851793:QUC851793 RDX851793:RDY851793 RNT851793:RNU851793 RXP851793:RXQ851793 SHL851793:SHM851793 SRH851793:SRI851793 TBD851793:TBE851793 TKZ851793:TLA851793 TUV851793:TUW851793 UER851793:UES851793 UON851793:UOO851793 UYJ851793:UYK851793 VIF851793:VIG851793 VSB851793:VSC851793 WBX851793:WBY851793 WLT851793:WLU851793 WVP851793:WVQ851793 H917329:I917329 JD917329:JE917329 SZ917329:TA917329 ACV917329:ACW917329 AMR917329:AMS917329 AWN917329:AWO917329 BGJ917329:BGK917329 BQF917329:BQG917329 CAB917329:CAC917329 CJX917329:CJY917329 CTT917329:CTU917329 DDP917329:DDQ917329 DNL917329:DNM917329 DXH917329:DXI917329 EHD917329:EHE917329 EQZ917329:ERA917329 FAV917329:FAW917329 FKR917329:FKS917329 FUN917329:FUO917329 GEJ917329:GEK917329 GOF917329:GOG917329 GYB917329:GYC917329 HHX917329:HHY917329 HRT917329:HRU917329 IBP917329:IBQ917329 ILL917329:ILM917329 IVH917329:IVI917329 JFD917329:JFE917329 JOZ917329:JPA917329 JYV917329:JYW917329 KIR917329:KIS917329 KSN917329:KSO917329 LCJ917329:LCK917329 LMF917329:LMG917329 LWB917329:LWC917329 MFX917329:MFY917329 MPT917329:MPU917329 MZP917329:MZQ917329 NJL917329:NJM917329 NTH917329:NTI917329 ODD917329:ODE917329 OMZ917329:ONA917329 OWV917329:OWW917329 PGR917329:PGS917329 PQN917329:PQO917329 QAJ917329:QAK917329 QKF917329:QKG917329 QUB917329:QUC917329 RDX917329:RDY917329 RNT917329:RNU917329 RXP917329:RXQ917329 SHL917329:SHM917329 SRH917329:SRI917329 TBD917329:TBE917329 TKZ917329:TLA917329 TUV917329:TUW917329 UER917329:UES917329 UON917329:UOO917329 UYJ917329:UYK917329 VIF917329:VIG917329 VSB917329:VSC917329 WBX917329:WBY917329 WLT917329:WLU917329 WVP917329:WVQ917329 H982865:I982865 JD982865:JE982865 SZ982865:TA982865 ACV982865:ACW982865 AMR982865:AMS982865 AWN982865:AWO982865 BGJ982865:BGK982865 BQF982865:BQG982865 CAB982865:CAC982865 CJX982865:CJY982865 CTT982865:CTU982865 DDP982865:DDQ982865 DNL982865:DNM982865 DXH982865:DXI982865 EHD982865:EHE982865 EQZ982865:ERA982865 FAV982865:FAW982865 FKR982865:FKS982865 FUN982865:FUO982865 GEJ982865:GEK982865 GOF982865:GOG982865 GYB982865:GYC982865 HHX982865:HHY982865 HRT982865:HRU982865 IBP982865:IBQ982865 ILL982865:ILM982865 IVH982865:IVI982865 JFD982865:JFE982865 JOZ982865:JPA982865 JYV982865:JYW982865 KIR982865:KIS982865 KSN982865:KSO982865 LCJ982865:LCK982865 LMF982865:LMG982865 LWB982865:LWC982865 MFX982865:MFY982865 MPT982865:MPU982865 MZP982865:MZQ982865 NJL982865:NJM982865 NTH982865:NTI982865 ODD982865:ODE982865 OMZ982865:ONA982865 OWV982865:OWW982865 PGR982865:PGS982865 PQN982865:PQO982865 QAJ982865:QAK982865 QKF982865:QKG982865 QUB982865:QUC982865 RDX982865:RDY982865 RNT982865:RNU982865 RXP982865:RXQ982865 SHL982865:SHM982865 SRH982865:SRI982865 TBD982865:TBE982865 TKZ982865:TLA982865 TUV982865:TUW982865 UER982865:UES982865 UON982865:UOO982865 UYJ982865:UYK982865 VIF982865:VIG982865 VSB982865:VSC982865 WBX982865:WBY982865 WLT982865:WLU982865 WVP982865:WVQ982865">
      <formula1>9999999999</formula1>
    </dataValidation>
    <dataValidation type="whole" operator="notEqual" allowBlank="1" showInputMessage="1" showErrorMessage="1" errorTitle="Pogrešan unos" error="Mogu se unijeti samo cjelobrojne pozitivne ili negativne vrijednosti." sqref="H65359:I65359 JD65359:JE65359 SZ65359:TA65359 ACV65359:ACW65359 AMR65359:AMS65359 AWN65359:AWO65359 BGJ65359:BGK65359 BQF65359:BQG65359 CAB65359:CAC65359 CJX65359:CJY65359 CTT65359:CTU65359 DDP65359:DDQ65359 DNL65359:DNM65359 DXH65359:DXI65359 EHD65359:EHE65359 EQZ65359:ERA65359 FAV65359:FAW65359 FKR65359:FKS65359 FUN65359:FUO65359 GEJ65359:GEK65359 GOF65359:GOG65359 GYB65359:GYC65359 HHX65359:HHY65359 HRT65359:HRU65359 IBP65359:IBQ65359 ILL65359:ILM65359 IVH65359:IVI65359 JFD65359:JFE65359 JOZ65359:JPA65359 JYV65359:JYW65359 KIR65359:KIS65359 KSN65359:KSO65359 LCJ65359:LCK65359 LMF65359:LMG65359 LWB65359:LWC65359 MFX65359:MFY65359 MPT65359:MPU65359 MZP65359:MZQ65359 NJL65359:NJM65359 NTH65359:NTI65359 ODD65359:ODE65359 OMZ65359:ONA65359 OWV65359:OWW65359 PGR65359:PGS65359 PQN65359:PQO65359 QAJ65359:QAK65359 QKF65359:QKG65359 QUB65359:QUC65359 RDX65359:RDY65359 RNT65359:RNU65359 RXP65359:RXQ65359 SHL65359:SHM65359 SRH65359:SRI65359 TBD65359:TBE65359 TKZ65359:TLA65359 TUV65359:TUW65359 UER65359:UES65359 UON65359:UOO65359 UYJ65359:UYK65359 VIF65359:VIG65359 VSB65359:VSC65359 WBX65359:WBY65359 WLT65359:WLU65359 WVP65359:WVQ65359 H130895:I130895 JD130895:JE130895 SZ130895:TA130895 ACV130895:ACW130895 AMR130895:AMS130895 AWN130895:AWO130895 BGJ130895:BGK130895 BQF130895:BQG130895 CAB130895:CAC130895 CJX130895:CJY130895 CTT130895:CTU130895 DDP130895:DDQ130895 DNL130895:DNM130895 DXH130895:DXI130895 EHD130895:EHE130895 EQZ130895:ERA130895 FAV130895:FAW130895 FKR130895:FKS130895 FUN130895:FUO130895 GEJ130895:GEK130895 GOF130895:GOG130895 GYB130895:GYC130895 HHX130895:HHY130895 HRT130895:HRU130895 IBP130895:IBQ130895 ILL130895:ILM130895 IVH130895:IVI130895 JFD130895:JFE130895 JOZ130895:JPA130895 JYV130895:JYW130895 KIR130895:KIS130895 KSN130895:KSO130895 LCJ130895:LCK130895 LMF130895:LMG130895 LWB130895:LWC130895 MFX130895:MFY130895 MPT130895:MPU130895 MZP130895:MZQ130895 NJL130895:NJM130895 NTH130895:NTI130895 ODD130895:ODE130895 OMZ130895:ONA130895 OWV130895:OWW130895 PGR130895:PGS130895 PQN130895:PQO130895 QAJ130895:QAK130895 QKF130895:QKG130895 QUB130895:QUC130895 RDX130895:RDY130895 RNT130895:RNU130895 RXP130895:RXQ130895 SHL130895:SHM130895 SRH130895:SRI130895 TBD130895:TBE130895 TKZ130895:TLA130895 TUV130895:TUW130895 UER130895:UES130895 UON130895:UOO130895 UYJ130895:UYK130895 VIF130895:VIG130895 VSB130895:VSC130895 WBX130895:WBY130895 WLT130895:WLU130895 WVP130895:WVQ130895 H196431:I196431 JD196431:JE196431 SZ196431:TA196431 ACV196431:ACW196431 AMR196431:AMS196431 AWN196431:AWO196431 BGJ196431:BGK196431 BQF196431:BQG196431 CAB196431:CAC196431 CJX196431:CJY196431 CTT196431:CTU196431 DDP196431:DDQ196431 DNL196431:DNM196431 DXH196431:DXI196431 EHD196431:EHE196431 EQZ196431:ERA196431 FAV196431:FAW196431 FKR196431:FKS196431 FUN196431:FUO196431 GEJ196431:GEK196431 GOF196431:GOG196431 GYB196431:GYC196431 HHX196431:HHY196431 HRT196431:HRU196431 IBP196431:IBQ196431 ILL196431:ILM196431 IVH196431:IVI196431 JFD196431:JFE196431 JOZ196431:JPA196431 JYV196431:JYW196431 KIR196431:KIS196431 KSN196431:KSO196431 LCJ196431:LCK196431 LMF196431:LMG196431 LWB196431:LWC196431 MFX196431:MFY196431 MPT196431:MPU196431 MZP196431:MZQ196431 NJL196431:NJM196431 NTH196431:NTI196431 ODD196431:ODE196431 OMZ196431:ONA196431 OWV196431:OWW196431 PGR196431:PGS196431 PQN196431:PQO196431 QAJ196431:QAK196431 QKF196431:QKG196431 QUB196431:QUC196431 RDX196431:RDY196431 RNT196431:RNU196431 RXP196431:RXQ196431 SHL196431:SHM196431 SRH196431:SRI196431 TBD196431:TBE196431 TKZ196431:TLA196431 TUV196431:TUW196431 UER196431:UES196431 UON196431:UOO196431 UYJ196431:UYK196431 VIF196431:VIG196431 VSB196431:VSC196431 WBX196431:WBY196431 WLT196431:WLU196431 WVP196431:WVQ196431 H261967:I261967 JD261967:JE261967 SZ261967:TA261967 ACV261967:ACW261967 AMR261967:AMS261967 AWN261967:AWO261967 BGJ261967:BGK261967 BQF261967:BQG261967 CAB261967:CAC261967 CJX261967:CJY261967 CTT261967:CTU261967 DDP261967:DDQ261967 DNL261967:DNM261967 DXH261967:DXI261967 EHD261967:EHE261967 EQZ261967:ERA261967 FAV261967:FAW261967 FKR261967:FKS261967 FUN261967:FUO261967 GEJ261967:GEK261967 GOF261967:GOG261967 GYB261967:GYC261967 HHX261967:HHY261967 HRT261967:HRU261967 IBP261967:IBQ261967 ILL261967:ILM261967 IVH261967:IVI261967 JFD261967:JFE261967 JOZ261967:JPA261967 JYV261967:JYW261967 KIR261967:KIS261967 KSN261967:KSO261967 LCJ261967:LCK261967 LMF261967:LMG261967 LWB261967:LWC261967 MFX261967:MFY261967 MPT261967:MPU261967 MZP261967:MZQ261967 NJL261967:NJM261967 NTH261967:NTI261967 ODD261967:ODE261967 OMZ261967:ONA261967 OWV261967:OWW261967 PGR261967:PGS261967 PQN261967:PQO261967 QAJ261967:QAK261967 QKF261967:QKG261967 QUB261967:QUC261967 RDX261967:RDY261967 RNT261967:RNU261967 RXP261967:RXQ261967 SHL261967:SHM261967 SRH261967:SRI261967 TBD261967:TBE261967 TKZ261967:TLA261967 TUV261967:TUW261967 UER261967:UES261967 UON261967:UOO261967 UYJ261967:UYK261967 VIF261967:VIG261967 VSB261967:VSC261967 WBX261967:WBY261967 WLT261967:WLU261967 WVP261967:WVQ261967 H327503:I327503 JD327503:JE327503 SZ327503:TA327503 ACV327503:ACW327503 AMR327503:AMS327503 AWN327503:AWO327503 BGJ327503:BGK327503 BQF327503:BQG327503 CAB327503:CAC327503 CJX327503:CJY327503 CTT327503:CTU327503 DDP327503:DDQ327503 DNL327503:DNM327503 DXH327503:DXI327503 EHD327503:EHE327503 EQZ327503:ERA327503 FAV327503:FAW327503 FKR327503:FKS327503 FUN327503:FUO327503 GEJ327503:GEK327503 GOF327503:GOG327503 GYB327503:GYC327503 HHX327503:HHY327503 HRT327503:HRU327503 IBP327503:IBQ327503 ILL327503:ILM327503 IVH327503:IVI327503 JFD327503:JFE327503 JOZ327503:JPA327503 JYV327503:JYW327503 KIR327503:KIS327503 KSN327503:KSO327503 LCJ327503:LCK327503 LMF327503:LMG327503 LWB327503:LWC327503 MFX327503:MFY327503 MPT327503:MPU327503 MZP327503:MZQ327503 NJL327503:NJM327503 NTH327503:NTI327503 ODD327503:ODE327503 OMZ327503:ONA327503 OWV327503:OWW327503 PGR327503:PGS327503 PQN327503:PQO327503 QAJ327503:QAK327503 QKF327503:QKG327503 QUB327503:QUC327503 RDX327503:RDY327503 RNT327503:RNU327503 RXP327503:RXQ327503 SHL327503:SHM327503 SRH327503:SRI327503 TBD327503:TBE327503 TKZ327503:TLA327503 TUV327503:TUW327503 UER327503:UES327503 UON327503:UOO327503 UYJ327503:UYK327503 VIF327503:VIG327503 VSB327503:VSC327503 WBX327503:WBY327503 WLT327503:WLU327503 WVP327503:WVQ327503 H393039:I393039 JD393039:JE393039 SZ393039:TA393039 ACV393039:ACW393039 AMR393039:AMS393039 AWN393039:AWO393039 BGJ393039:BGK393039 BQF393039:BQG393039 CAB393039:CAC393039 CJX393039:CJY393039 CTT393039:CTU393039 DDP393039:DDQ393039 DNL393039:DNM393039 DXH393039:DXI393039 EHD393039:EHE393039 EQZ393039:ERA393039 FAV393039:FAW393039 FKR393039:FKS393039 FUN393039:FUO393039 GEJ393039:GEK393039 GOF393039:GOG393039 GYB393039:GYC393039 HHX393039:HHY393039 HRT393039:HRU393039 IBP393039:IBQ393039 ILL393039:ILM393039 IVH393039:IVI393039 JFD393039:JFE393039 JOZ393039:JPA393039 JYV393039:JYW393039 KIR393039:KIS393039 KSN393039:KSO393039 LCJ393039:LCK393039 LMF393039:LMG393039 LWB393039:LWC393039 MFX393039:MFY393039 MPT393039:MPU393039 MZP393039:MZQ393039 NJL393039:NJM393039 NTH393039:NTI393039 ODD393039:ODE393039 OMZ393039:ONA393039 OWV393039:OWW393039 PGR393039:PGS393039 PQN393039:PQO393039 QAJ393039:QAK393039 QKF393039:QKG393039 QUB393039:QUC393039 RDX393039:RDY393039 RNT393039:RNU393039 RXP393039:RXQ393039 SHL393039:SHM393039 SRH393039:SRI393039 TBD393039:TBE393039 TKZ393039:TLA393039 TUV393039:TUW393039 UER393039:UES393039 UON393039:UOO393039 UYJ393039:UYK393039 VIF393039:VIG393039 VSB393039:VSC393039 WBX393039:WBY393039 WLT393039:WLU393039 WVP393039:WVQ393039 H458575:I458575 JD458575:JE458575 SZ458575:TA458575 ACV458575:ACW458575 AMR458575:AMS458575 AWN458575:AWO458575 BGJ458575:BGK458575 BQF458575:BQG458575 CAB458575:CAC458575 CJX458575:CJY458575 CTT458575:CTU458575 DDP458575:DDQ458575 DNL458575:DNM458575 DXH458575:DXI458575 EHD458575:EHE458575 EQZ458575:ERA458575 FAV458575:FAW458575 FKR458575:FKS458575 FUN458575:FUO458575 GEJ458575:GEK458575 GOF458575:GOG458575 GYB458575:GYC458575 HHX458575:HHY458575 HRT458575:HRU458575 IBP458575:IBQ458575 ILL458575:ILM458575 IVH458575:IVI458575 JFD458575:JFE458575 JOZ458575:JPA458575 JYV458575:JYW458575 KIR458575:KIS458575 KSN458575:KSO458575 LCJ458575:LCK458575 LMF458575:LMG458575 LWB458575:LWC458575 MFX458575:MFY458575 MPT458575:MPU458575 MZP458575:MZQ458575 NJL458575:NJM458575 NTH458575:NTI458575 ODD458575:ODE458575 OMZ458575:ONA458575 OWV458575:OWW458575 PGR458575:PGS458575 PQN458575:PQO458575 QAJ458575:QAK458575 QKF458575:QKG458575 QUB458575:QUC458575 RDX458575:RDY458575 RNT458575:RNU458575 RXP458575:RXQ458575 SHL458575:SHM458575 SRH458575:SRI458575 TBD458575:TBE458575 TKZ458575:TLA458575 TUV458575:TUW458575 UER458575:UES458575 UON458575:UOO458575 UYJ458575:UYK458575 VIF458575:VIG458575 VSB458575:VSC458575 WBX458575:WBY458575 WLT458575:WLU458575 WVP458575:WVQ458575 H524111:I524111 JD524111:JE524111 SZ524111:TA524111 ACV524111:ACW524111 AMR524111:AMS524111 AWN524111:AWO524111 BGJ524111:BGK524111 BQF524111:BQG524111 CAB524111:CAC524111 CJX524111:CJY524111 CTT524111:CTU524111 DDP524111:DDQ524111 DNL524111:DNM524111 DXH524111:DXI524111 EHD524111:EHE524111 EQZ524111:ERA524111 FAV524111:FAW524111 FKR524111:FKS524111 FUN524111:FUO524111 GEJ524111:GEK524111 GOF524111:GOG524111 GYB524111:GYC524111 HHX524111:HHY524111 HRT524111:HRU524111 IBP524111:IBQ524111 ILL524111:ILM524111 IVH524111:IVI524111 JFD524111:JFE524111 JOZ524111:JPA524111 JYV524111:JYW524111 KIR524111:KIS524111 KSN524111:KSO524111 LCJ524111:LCK524111 LMF524111:LMG524111 LWB524111:LWC524111 MFX524111:MFY524111 MPT524111:MPU524111 MZP524111:MZQ524111 NJL524111:NJM524111 NTH524111:NTI524111 ODD524111:ODE524111 OMZ524111:ONA524111 OWV524111:OWW524111 PGR524111:PGS524111 PQN524111:PQO524111 QAJ524111:QAK524111 QKF524111:QKG524111 QUB524111:QUC524111 RDX524111:RDY524111 RNT524111:RNU524111 RXP524111:RXQ524111 SHL524111:SHM524111 SRH524111:SRI524111 TBD524111:TBE524111 TKZ524111:TLA524111 TUV524111:TUW524111 UER524111:UES524111 UON524111:UOO524111 UYJ524111:UYK524111 VIF524111:VIG524111 VSB524111:VSC524111 WBX524111:WBY524111 WLT524111:WLU524111 WVP524111:WVQ524111 H589647:I589647 JD589647:JE589647 SZ589647:TA589647 ACV589647:ACW589647 AMR589647:AMS589647 AWN589647:AWO589647 BGJ589647:BGK589647 BQF589647:BQG589647 CAB589647:CAC589647 CJX589647:CJY589647 CTT589647:CTU589647 DDP589647:DDQ589647 DNL589647:DNM589647 DXH589647:DXI589647 EHD589647:EHE589647 EQZ589647:ERA589647 FAV589647:FAW589647 FKR589647:FKS589647 FUN589647:FUO589647 GEJ589647:GEK589647 GOF589647:GOG589647 GYB589647:GYC589647 HHX589647:HHY589647 HRT589647:HRU589647 IBP589647:IBQ589647 ILL589647:ILM589647 IVH589647:IVI589647 JFD589647:JFE589647 JOZ589647:JPA589647 JYV589647:JYW589647 KIR589647:KIS589647 KSN589647:KSO589647 LCJ589647:LCK589647 LMF589647:LMG589647 LWB589647:LWC589647 MFX589647:MFY589647 MPT589647:MPU589647 MZP589647:MZQ589647 NJL589647:NJM589647 NTH589647:NTI589647 ODD589647:ODE589647 OMZ589647:ONA589647 OWV589647:OWW589647 PGR589647:PGS589647 PQN589647:PQO589647 QAJ589647:QAK589647 QKF589647:QKG589647 QUB589647:QUC589647 RDX589647:RDY589647 RNT589647:RNU589647 RXP589647:RXQ589647 SHL589647:SHM589647 SRH589647:SRI589647 TBD589647:TBE589647 TKZ589647:TLA589647 TUV589647:TUW589647 UER589647:UES589647 UON589647:UOO589647 UYJ589647:UYK589647 VIF589647:VIG589647 VSB589647:VSC589647 WBX589647:WBY589647 WLT589647:WLU589647 WVP589647:WVQ589647 H655183:I655183 JD655183:JE655183 SZ655183:TA655183 ACV655183:ACW655183 AMR655183:AMS655183 AWN655183:AWO655183 BGJ655183:BGK655183 BQF655183:BQG655183 CAB655183:CAC655183 CJX655183:CJY655183 CTT655183:CTU655183 DDP655183:DDQ655183 DNL655183:DNM655183 DXH655183:DXI655183 EHD655183:EHE655183 EQZ655183:ERA655183 FAV655183:FAW655183 FKR655183:FKS655183 FUN655183:FUO655183 GEJ655183:GEK655183 GOF655183:GOG655183 GYB655183:GYC655183 HHX655183:HHY655183 HRT655183:HRU655183 IBP655183:IBQ655183 ILL655183:ILM655183 IVH655183:IVI655183 JFD655183:JFE655183 JOZ655183:JPA655183 JYV655183:JYW655183 KIR655183:KIS655183 KSN655183:KSO655183 LCJ655183:LCK655183 LMF655183:LMG655183 LWB655183:LWC655183 MFX655183:MFY655183 MPT655183:MPU655183 MZP655183:MZQ655183 NJL655183:NJM655183 NTH655183:NTI655183 ODD655183:ODE655183 OMZ655183:ONA655183 OWV655183:OWW655183 PGR655183:PGS655183 PQN655183:PQO655183 QAJ655183:QAK655183 QKF655183:QKG655183 QUB655183:QUC655183 RDX655183:RDY655183 RNT655183:RNU655183 RXP655183:RXQ655183 SHL655183:SHM655183 SRH655183:SRI655183 TBD655183:TBE655183 TKZ655183:TLA655183 TUV655183:TUW655183 UER655183:UES655183 UON655183:UOO655183 UYJ655183:UYK655183 VIF655183:VIG655183 VSB655183:VSC655183 WBX655183:WBY655183 WLT655183:WLU655183 WVP655183:WVQ655183 H720719:I720719 JD720719:JE720719 SZ720719:TA720719 ACV720719:ACW720719 AMR720719:AMS720719 AWN720719:AWO720719 BGJ720719:BGK720719 BQF720719:BQG720719 CAB720719:CAC720719 CJX720719:CJY720719 CTT720719:CTU720719 DDP720719:DDQ720719 DNL720719:DNM720719 DXH720719:DXI720719 EHD720719:EHE720719 EQZ720719:ERA720719 FAV720719:FAW720719 FKR720719:FKS720719 FUN720719:FUO720719 GEJ720719:GEK720719 GOF720719:GOG720719 GYB720719:GYC720719 HHX720719:HHY720719 HRT720719:HRU720719 IBP720719:IBQ720719 ILL720719:ILM720719 IVH720719:IVI720719 JFD720719:JFE720719 JOZ720719:JPA720719 JYV720719:JYW720719 KIR720719:KIS720719 KSN720719:KSO720719 LCJ720719:LCK720719 LMF720719:LMG720719 LWB720719:LWC720719 MFX720719:MFY720719 MPT720719:MPU720719 MZP720719:MZQ720719 NJL720719:NJM720719 NTH720719:NTI720719 ODD720719:ODE720719 OMZ720719:ONA720719 OWV720719:OWW720719 PGR720719:PGS720719 PQN720719:PQO720719 QAJ720719:QAK720719 QKF720719:QKG720719 QUB720719:QUC720719 RDX720719:RDY720719 RNT720719:RNU720719 RXP720719:RXQ720719 SHL720719:SHM720719 SRH720719:SRI720719 TBD720719:TBE720719 TKZ720719:TLA720719 TUV720719:TUW720719 UER720719:UES720719 UON720719:UOO720719 UYJ720719:UYK720719 VIF720719:VIG720719 VSB720719:VSC720719 WBX720719:WBY720719 WLT720719:WLU720719 WVP720719:WVQ720719 H786255:I786255 JD786255:JE786255 SZ786255:TA786255 ACV786255:ACW786255 AMR786255:AMS786255 AWN786255:AWO786255 BGJ786255:BGK786255 BQF786255:BQG786255 CAB786255:CAC786255 CJX786255:CJY786255 CTT786255:CTU786255 DDP786255:DDQ786255 DNL786255:DNM786255 DXH786255:DXI786255 EHD786255:EHE786255 EQZ786255:ERA786255 FAV786255:FAW786255 FKR786255:FKS786255 FUN786255:FUO786255 GEJ786255:GEK786255 GOF786255:GOG786255 GYB786255:GYC786255 HHX786255:HHY786255 HRT786255:HRU786255 IBP786255:IBQ786255 ILL786255:ILM786255 IVH786255:IVI786255 JFD786255:JFE786255 JOZ786255:JPA786255 JYV786255:JYW786255 KIR786255:KIS786255 KSN786255:KSO786255 LCJ786255:LCK786255 LMF786255:LMG786255 LWB786255:LWC786255 MFX786255:MFY786255 MPT786255:MPU786255 MZP786255:MZQ786255 NJL786255:NJM786255 NTH786255:NTI786255 ODD786255:ODE786255 OMZ786255:ONA786255 OWV786255:OWW786255 PGR786255:PGS786255 PQN786255:PQO786255 QAJ786255:QAK786255 QKF786255:QKG786255 QUB786255:QUC786255 RDX786255:RDY786255 RNT786255:RNU786255 RXP786255:RXQ786255 SHL786255:SHM786255 SRH786255:SRI786255 TBD786255:TBE786255 TKZ786255:TLA786255 TUV786255:TUW786255 UER786255:UES786255 UON786255:UOO786255 UYJ786255:UYK786255 VIF786255:VIG786255 VSB786255:VSC786255 WBX786255:WBY786255 WLT786255:WLU786255 WVP786255:WVQ786255 H851791:I851791 JD851791:JE851791 SZ851791:TA851791 ACV851791:ACW851791 AMR851791:AMS851791 AWN851791:AWO851791 BGJ851791:BGK851791 BQF851791:BQG851791 CAB851791:CAC851791 CJX851791:CJY851791 CTT851791:CTU851791 DDP851791:DDQ851791 DNL851791:DNM851791 DXH851791:DXI851791 EHD851791:EHE851791 EQZ851791:ERA851791 FAV851791:FAW851791 FKR851791:FKS851791 FUN851791:FUO851791 GEJ851791:GEK851791 GOF851791:GOG851791 GYB851791:GYC851791 HHX851791:HHY851791 HRT851791:HRU851791 IBP851791:IBQ851791 ILL851791:ILM851791 IVH851791:IVI851791 JFD851791:JFE851791 JOZ851791:JPA851791 JYV851791:JYW851791 KIR851791:KIS851791 KSN851791:KSO851791 LCJ851791:LCK851791 LMF851791:LMG851791 LWB851791:LWC851791 MFX851791:MFY851791 MPT851791:MPU851791 MZP851791:MZQ851791 NJL851791:NJM851791 NTH851791:NTI851791 ODD851791:ODE851791 OMZ851791:ONA851791 OWV851791:OWW851791 PGR851791:PGS851791 PQN851791:PQO851791 QAJ851791:QAK851791 QKF851791:QKG851791 QUB851791:QUC851791 RDX851791:RDY851791 RNT851791:RNU851791 RXP851791:RXQ851791 SHL851791:SHM851791 SRH851791:SRI851791 TBD851791:TBE851791 TKZ851791:TLA851791 TUV851791:TUW851791 UER851791:UES851791 UON851791:UOO851791 UYJ851791:UYK851791 VIF851791:VIG851791 VSB851791:VSC851791 WBX851791:WBY851791 WLT851791:WLU851791 WVP851791:WVQ851791 H917327:I917327 JD917327:JE917327 SZ917327:TA917327 ACV917327:ACW917327 AMR917327:AMS917327 AWN917327:AWO917327 BGJ917327:BGK917327 BQF917327:BQG917327 CAB917327:CAC917327 CJX917327:CJY917327 CTT917327:CTU917327 DDP917327:DDQ917327 DNL917327:DNM917327 DXH917327:DXI917327 EHD917327:EHE917327 EQZ917327:ERA917327 FAV917327:FAW917327 FKR917327:FKS917327 FUN917327:FUO917327 GEJ917327:GEK917327 GOF917327:GOG917327 GYB917327:GYC917327 HHX917327:HHY917327 HRT917327:HRU917327 IBP917327:IBQ917327 ILL917327:ILM917327 IVH917327:IVI917327 JFD917327:JFE917327 JOZ917327:JPA917327 JYV917327:JYW917327 KIR917327:KIS917327 KSN917327:KSO917327 LCJ917327:LCK917327 LMF917327:LMG917327 LWB917327:LWC917327 MFX917327:MFY917327 MPT917327:MPU917327 MZP917327:MZQ917327 NJL917327:NJM917327 NTH917327:NTI917327 ODD917327:ODE917327 OMZ917327:ONA917327 OWV917327:OWW917327 PGR917327:PGS917327 PQN917327:PQO917327 QAJ917327:QAK917327 QKF917327:QKG917327 QUB917327:QUC917327 RDX917327:RDY917327 RNT917327:RNU917327 RXP917327:RXQ917327 SHL917327:SHM917327 SRH917327:SRI917327 TBD917327:TBE917327 TKZ917327:TLA917327 TUV917327:TUW917327 UER917327:UES917327 UON917327:UOO917327 UYJ917327:UYK917327 VIF917327:VIG917327 VSB917327:VSC917327 WBX917327:WBY917327 WLT917327:WLU917327 WVP917327:WVQ917327 H982863:I982863 JD982863:JE982863 SZ982863:TA982863 ACV982863:ACW982863 AMR982863:AMS982863 AWN982863:AWO982863 BGJ982863:BGK982863 BQF982863:BQG982863 CAB982863:CAC982863 CJX982863:CJY982863 CTT982863:CTU982863 DDP982863:DDQ982863 DNL982863:DNM982863 DXH982863:DXI982863 EHD982863:EHE982863 EQZ982863:ERA982863 FAV982863:FAW982863 FKR982863:FKS982863 FUN982863:FUO982863 GEJ982863:GEK982863 GOF982863:GOG982863 GYB982863:GYC982863 HHX982863:HHY982863 HRT982863:HRU982863 IBP982863:IBQ982863 ILL982863:ILM982863 IVH982863:IVI982863 JFD982863:JFE982863 JOZ982863:JPA982863 JYV982863:JYW982863 KIR982863:KIS982863 KSN982863:KSO982863 LCJ982863:LCK982863 LMF982863:LMG982863 LWB982863:LWC982863 MFX982863:MFY982863 MPT982863:MPU982863 MZP982863:MZQ982863 NJL982863:NJM982863 NTH982863:NTI982863 ODD982863:ODE982863 OMZ982863:ONA982863 OWV982863:OWW982863 PGR982863:PGS982863 PQN982863:PQO982863 QAJ982863:QAK982863 QKF982863:QKG982863 QUB982863:QUC982863 RDX982863:RDY982863 RNT982863:RNU982863 RXP982863:RXQ982863 SHL982863:SHM982863 SRH982863:SRI982863 TBD982863:TBE982863 TKZ982863:TLA982863 TUV982863:TUW982863 UER982863:UES982863 UON982863:UOO982863 UYJ982863:UYK982863 VIF982863:VIG982863 VSB982863:VSC982863 WBX982863:WBY982863 WLT982863:WLU982863 WVP982863:WVQ982863">
      <formula1>999999999999</formula1>
    </dataValidation>
    <dataValidation type="whole" operator="notEqual" allowBlank="1" showInputMessage="1" showErrorMessage="1" errorTitle="Pogrešan unos" error="Mogu se unijeti samo cjelobrojne vrijednosti." sqref="H65408:I65409 JD65408:JE65409 SZ65408:TA65409 ACV65408:ACW65409 AMR65408:AMS65409 AWN65408:AWO65409 BGJ65408:BGK65409 BQF65408:BQG65409 CAB65408:CAC65409 CJX65408:CJY65409 CTT65408:CTU65409 DDP65408:DDQ65409 DNL65408:DNM65409 DXH65408:DXI65409 EHD65408:EHE65409 EQZ65408:ERA65409 FAV65408:FAW65409 FKR65408:FKS65409 FUN65408:FUO65409 GEJ65408:GEK65409 GOF65408:GOG65409 GYB65408:GYC65409 HHX65408:HHY65409 HRT65408:HRU65409 IBP65408:IBQ65409 ILL65408:ILM65409 IVH65408:IVI65409 JFD65408:JFE65409 JOZ65408:JPA65409 JYV65408:JYW65409 KIR65408:KIS65409 KSN65408:KSO65409 LCJ65408:LCK65409 LMF65408:LMG65409 LWB65408:LWC65409 MFX65408:MFY65409 MPT65408:MPU65409 MZP65408:MZQ65409 NJL65408:NJM65409 NTH65408:NTI65409 ODD65408:ODE65409 OMZ65408:ONA65409 OWV65408:OWW65409 PGR65408:PGS65409 PQN65408:PQO65409 QAJ65408:QAK65409 QKF65408:QKG65409 QUB65408:QUC65409 RDX65408:RDY65409 RNT65408:RNU65409 RXP65408:RXQ65409 SHL65408:SHM65409 SRH65408:SRI65409 TBD65408:TBE65409 TKZ65408:TLA65409 TUV65408:TUW65409 UER65408:UES65409 UON65408:UOO65409 UYJ65408:UYK65409 VIF65408:VIG65409 VSB65408:VSC65409 WBX65408:WBY65409 WLT65408:WLU65409 WVP65408:WVQ65409 H130944:I130945 JD130944:JE130945 SZ130944:TA130945 ACV130944:ACW130945 AMR130944:AMS130945 AWN130944:AWO130945 BGJ130944:BGK130945 BQF130944:BQG130945 CAB130944:CAC130945 CJX130944:CJY130945 CTT130944:CTU130945 DDP130944:DDQ130945 DNL130944:DNM130945 DXH130944:DXI130945 EHD130944:EHE130945 EQZ130944:ERA130945 FAV130944:FAW130945 FKR130944:FKS130945 FUN130944:FUO130945 GEJ130944:GEK130945 GOF130944:GOG130945 GYB130944:GYC130945 HHX130944:HHY130945 HRT130944:HRU130945 IBP130944:IBQ130945 ILL130944:ILM130945 IVH130944:IVI130945 JFD130944:JFE130945 JOZ130944:JPA130945 JYV130944:JYW130945 KIR130944:KIS130945 KSN130944:KSO130945 LCJ130944:LCK130945 LMF130944:LMG130945 LWB130944:LWC130945 MFX130944:MFY130945 MPT130944:MPU130945 MZP130944:MZQ130945 NJL130944:NJM130945 NTH130944:NTI130945 ODD130944:ODE130945 OMZ130944:ONA130945 OWV130944:OWW130945 PGR130944:PGS130945 PQN130944:PQO130945 QAJ130944:QAK130945 QKF130944:QKG130945 QUB130944:QUC130945 RDX130944:RDY130945 RNT130944:RNU130945 RXP130944:RXQ130945 SHL130944:SHM130945 SRH130944:SRI130945 TBD130944:TBE130945 TKZ130944:TLA130945 TUV130944:TUW130945 UER130944:UES130945 UON130944:UOO130945 UYJ130944:UYK130945 VIF130944:VIG130945 VSB130944:VSC130945 WBX130944:WBY130945 WLT130944:WLU130945 WVP130944:WVQ130945 H196480:I196481 JD196480:JE196481 SZ196480:TA196481 ACV196480:ACW196481 AMR196480:AMS196481 AWN196480:AWO196481 BGJ196480:BGK196481 BQF196480:BQG196481 CAB196480:CAC196481 CJX196480:CJY196481 CTT196480:CTU196481 DDP196480:DDQ196481 DNL196480:DNM196481 DXH196480:DXI196481 EHD196480:EHE196481 EQZ196480:ERA196481 FAV196480:FAW196481 FKR196480:FKS196481 FUN196480:FUO196481 GEJ196480:GEK196481 GOF196480:GOG196481 GYB196480:GYC196481 HHX196480:HHY196481 HRT196480:HRU196481 IBP196480:IBQ196481 ILL196480:ILM196481 IVH196480:IVI196481 JFD196480:JFE196481 JOZ196480:JPA196481 JYV196480:JYW196481 KIR196480:KIS196481 KSN196480:KSO196481 LCJ196480:LCK196481 LMF196480:LMG196481 LWB196480:LWC196481 MFX196480:MFY196481 MPT196480:MPU196481 MZP196480:MZQ196481 NJL196480:NJM196481 NTH196480:NTI196481 ODD196480:ODE196481 OMZ196480:ONA196481 OWV196480:OWW196481 PGR196480:PGS196481 PQN196480:PQO196481 QAJ196480:QAK196481 QKF196480:QKG196481 QUB196480:QUC196481 RDX196480:RDY196481 RNT196480:RNU196481 RXP196480:RXQ196481 SHL196480:SHM196481 SRH196480:SRI196481 TBD196480:TBE196481 TKZ196480:TLA196481 TUV196480:TUW196481 UER196480:UES196481 UON196480:UOO196481 UYJ196480:UYK196481 VIF196480:VIG196481 VSB196480:VSC196481 WBX196480:WBY196481 WLT196480:WLU196481 WVP196480:WVQ196481 H262016:I262017 JD262016:JE262017 SZ262016:TA262017 ACV262016:ACW262017 AMR262016:AMS262017 AWN262016:AWO262017 BGJ262016:BGK262017 BQF262016:BQG262017 CAB262016:CAC262017 CJX262016:CJY262017 CTT262016:CTU262017 DDP262016:DDQ262017 DNL262016:DNM262017 DXH262016:DXI262017 EHD262016:EHE262017 EQZ262016:ERA262017 FAV262016:FAW262017 FKR262016:FKS262017 FUN262016:FUO262017 GEJ262016:GEK262017 GOF262016:GOG262017 GYB262016:GYC262017 HHX262016:HHY262017 HRT262016:HRU262017 IBP262016:IBQ262017 ILL262016:ILM262017 IVH262016:IVI262017 JFD262016:JFE262017 JOZ262016:JPA262017 JYV262016:JYW262017 KIR262016:KIS262017 KSN262016:KSO262017 LCJ262016:LCK262017 LMF262016:LMG262017 LWB262016:LWC262017 MFX262016:MFY262017 MPT262016:MPU262017 MZP262016:MZQ262017 NJL262016:NJM262017 NTH262016:NTI262017 ODD262016:ODE262017 OMZ262016:ONA262017 OWV262016:OWW262017 PGR262016:PGS262017 PQN262016:PQO262017 QAJ262016:QAK262017 QKF262016:QKG262017 QUB262016:QUC262017 RDX262016:RDY262017 RNT262016:RNU262017 RXP262016:RXQ262017 SHL262016:SHM262017 SRH262016:SRI262017 TBD262016:TBE262017 TKZ262016:TLA262017 TUV262016:TUW262017 UER262016:UES262017 UON262016:UOO262017 UYJ262016:UYK262017 VIF262016:VIG262017 VSB262016:VSC262017 WBX262016:WBY262017 WLT262016:WLU262017 WVP262016:WVQ262017 H327552:I327553 JD327552:JE327553 SZ327552:TA327553 ACV327552:ACW327553 AMR327552:AMS327553 AWN327552:AWO327553 BGJ327552:BGK327553 BQF327552:BQG327553 CAB327552:CAC327553 CJX327552:CJY327553 CTT327552:CTU327553 DDP327552:DDQ327553 DNL327552:DNM327553 DXH327552:DXI327553 EHD327552:EHE327553 EQZ327552:ERA327553 FAV327552:FAW327553 FKR327552:FKS327553 FUN327552:FUO327553 GEJ327552:GEK327553 GOF327552:GOG327553 GYB327552:GYC327553 HHX327552:HHY327553 HRT327552:HRU327553 IBP327552:IBQ327553 ILL327552:ILM327553 IVH327552:IVI327553 JFD327552:JFE327553 JOZ327552:JPA327553 JYV327552:JYW327553 KIR327552:KIS327553 KSN327552:KSO327553 LCJ327552:LCK327553 LMF327552:LMG327553 LWB327552:LWC327553 MFX327552:MFY327553 MPT327552:MPU327553 MZP327552:MZQ327553 NJL327552:NJM327553 NTH327552:NTI327553 ODD327552:ODE327553 OMZ327552:ONA327553 OWV327552:OWW327553 PGR327552:PGS327553 PQN327552:PQO327553 QAJ327552:QAK327553 QKF327552:QKG327553 QUB327552:QUC327553 RDX327552:RDY327553 RNT327552:RNU327553 RXP327552:RXQ327553 SHL327552:SHM327553 SRH327552:SRI327553 TBD327552:TBE327553 TKZ327552:TLA327553 TUV327552:TUW327553 UER327552:UES327553 UON327552:UOO327553 UYJ327552:UYK327553 VIF327552:VIG327553 VSB327552:VSC327553 WBX327552:WBY327553 WLT327552:WLU327553 WVP327552:WVQ327553 H393088:I393089 JD393088:JE393089 SZ393088:TA393089 ACV393088:ACW393089 AMR393088:AMS393089 AWN393088:AWO393089 BGJ393088:BGK393089 BQF393088:BQG393089 CAB393088:CAC393089 CJX393088:CJY393089 CTT393088:CTU393089 DDP393088:DDQ393089 DNL393088:DNM393089 DXH393088:DXI393089 EHD393088:EHE393089 EQZ393088:ERA393089 FAV393088:FAW393089 FKR393088:FKS393089 FUN393088:FUO393089 GEJ393088:GEK393089 GOF393088:GOG393089 GYB393088:GYC393089 HHX393088:HHY393089 HRT393088:HRU393089 IBP393088:IBQ393089 ILL393088:ILM393089 IVH393088:IVI393089 JFD393088:JFE393089 JOZ393088:JPA393089 JYV393088:JYW393089 KIR393088:KIS393089 KSN393088:KSO393089 LCJ393088:LCK393089 LMF393088:LMG393089 LWB393088:LWC393089 MFX393088:MFY393089 MPT393088:MPU393089 MZP393088:MZQ393089 NJL393088:NJM393089 NTH393088:NTI393089 ODD393088:ODE393089 OMZ393088:ONA393089 OWV393088:OWW393089 PGR393088:PGS393089 PQN393088:PQO393089 QAJ393088:QAK393089 QKF393088:QKG393089 QUB393088:QUC393089 RDX393088:RDY393089 RNT393088:RNU393089 RXP393088:RXQ393089 SHL393088:SHM393089 SRH393088:SRI393089 TBD393088:TBE393089 TKZ393088:TLA393089 TUV393088:TUW393089 UER393088:UES393089 UON393088:UOO393089 UYJ393088:UYK393089 VIF393088:VIG393089 VSB393088:VSC393089 WBX393088:WBY393089 WLT393088:WLU393089 WVP393088:WVQ393089 H458624:I458625 JD458624:JE458625 SZ458624:TA458625 ACV458624:ACW458625 AMR458624:AMS458625 AWN458624:AWO458625 BGJ458624:BGK458625 BQF458624:BQG458625 CAB458624:CAC458625 CJX458624:CJY458625 CTT458624:CTU458625 DDP458624:DDQ458625 DNL458624:DNM458625 DXH458624:DXI458625 EHD458624:EHE458625 EQZ458624:ERA458625 FAV458624:FAW458625 FKR458624:FKS458625 FUN458624:FUO458625 GEJ458624:GEK458625 GOF458624:GOG458625 GYB458624:GYC458625 HHX458624:HHY458625 HRT458624:HRU458625 IBP458624:IBQ458625 ILL458624:ILM458625 IVH458624:IVI458625 JFD458624:JFE458625 JOZ458624:JPA458625 JYV458624:JYW458625 KIR458624:KIS458625 KSN458624:KSO458625 LCJ458624:LCK458625 LMF458624:LMG458625 LWB458624:LWC458625 MFX458624:MFY458625 MPT458624:MPU458625 MZP458624:MZQ458625 NJL458624:NJM458625 NTH458624:NTI458625 ODD458624:ODE458625 OMZ458624:ONA458625 OWV458624:OWW458625 PGR458624:PGS458625 PQN458624:PQO458625 QAJ458624:QAK458625 QKF458624:QKG458625 QUB458624:QUC458625 RDX458624:RDY458625 RNT458624:RNU458625 RXP458624:RXQ458625 SHL458624:SHM458625 SRH458624:SRI458625 TBD458624:TBE458625 TKZ458624:TLA458625 TUV458624:TUW458625 UER458624:UES458625 UON458624:UOO458625 UYJ458624:UYK458625 VIF458624:VIG458625 VSB458624:VSC458625 WBX458624:WBY458625 WLT458624:WLU458625 WVP458624:WVQ458625 H524160:I524161 JD524160:JE524161 SZ524160:TA524161 ACV524160:ACW524161 AMR524160:AMS524161 AWN524160:AWO524161 BGJ524160:BGK524161 BQF524160:BQG524161 CAB524160:CAC524161 CJX524160:CJY524161 CTT524160:CTU524161 DDP524160:DDQ524161 DNL524160:DNM524161 DXH524160:DXI524161 EHD524160:EHE524161 EQZ524160:ERA524161 FAV524160:FAW524161 FKR524160:FKS524161 FUN524160:FUO524161 GEJ524160:GEK524161 GOF524160:GOG524161 GYB524160:GYC524161 HHX524160:HHY524161 HRT524160:HRU524161 IBP524160:IBQ524161 ILL524160:ILM524161 IVH524160:IVI524161 JFD524160:JFE524161 JOZ524160:JPA524161 JYV524160:JYW524161 KIR524160:KIS524161 KSN524160:KSO524161 LCJ524160:LCK524161 LMF524160:LMG524161 LWB524160:LWC524161 MFX524160:MFY524161 MPT524160:MPU524161 MZP524160:MZQ524161 NJL524160:NJM524161 NTH524160:NTI524161 ODD524160:ODE524161 OMZ524160:ONA524161 OWV524160:OWW524161 PGR524160:PGS524161 PQN524160:PQO524161 QAJ524160:QAK524161 QKF524160:QKG524161 QUB524160:QUC524161 RDX524160:RDY524161 RNT524160:RNU524161 RXP524160:RXQ524161 SHL524160:SHM524161 SRH524160:SRI524161 TBD524160:TBE524161 TKZ524160:TLA524161 TUV524160:TUW524161 UER524160:UES524161 UON524160:UOO524161 UYJ524160:UYK524161 VIF524160:VIG524161 VSB524160:VSC524161 WBX524160:WBY524161 WLT524160:WLU524161 WVP524160:WVQ524161 H589696:I589697 JD589696:JE589697 SZ589696:TA589697 ACV589696:ACW589697 AMR589696:AMS589697 AWN589696:AWO589697 BGJ589696:BGK589697 BQF589696:BQG589697 CAB589696:CAC589697 CJX589696:CJY589697 CTT589696:CTU589697 DDP589696:DDQ589697 DNL589696:DNM589697 DXH589696:DXI589697 EHD589696:EHE589697 EQZ589696:ERA589697 FAV589696:FAW589697 FKR589696:FKS589697 FUN589696:FUO589697 GEJ589696:GEK589697 GOF589696:GOG589697 GYB589696:GYC589697 HHX589696:HHY589697 HRT589696:HRU589697 IBP589696:IBQ589697 ILL589696:ILM589697 IVH589696:IVI589697 JFD589696:JFE589697 JOZ589696:JPA589697 JYV589696:JYW589697 KIR589696:KIS589697 KSN589696:KSO589697 LCJ589696:LCK589697 LMF589696:LMG589697 LWB589696:LWC589697 MFX589696:MFY589697 MPT589696:MPU589697 MZP589696:MZQ589697 NJL589696:NJM589697 NTH589696:NTI589697 ODD589696:ODE589697 OMZ589696:ONA589697 OWV589696:OWW589697 PGR589696:PGS589697 PQN589696:PQO589697 QAJ589696:QAK589697 QKF589696:QKG589697 QUB589696:QUC589697 RDX589696:RDY589697 RNT589696:RNU589697 RXP589696:RXQ589697 SHL589696:SHM589697 SRH589696:SRI589697 TBD589696:TBE589697 TKZ589696:TLA589697 TUV589696:TUW589697 UER589696:UES589697 UON589696:UOO589697 UYJ589696:UYK589697 VIF589696:VIG589697 VSB589696:VSC589697 WBX589696:WBY589697 WLT589696:WLU589697 WVP589696:WVQ589697 H655232:I655233 JD655232:JE655233 SZ655232:TA655233 ACV655232:ACW655233 AMR655232:AMS655233 AWN655232:AWO655233 BGJ655232:BGK655233 BQF655232:BQG655233 CAB655232:CAC655233 CJX655232:CJY655233 CTT655232:CTU655233 DDP655232:DDQ655233 DNL655232:DNM655233 DXH655232:DXI655233 EHD655232:EHE655233 EQZ655232:ERA655233 FAV655232:FAW655233 FKR655232:FKS655233 FUN655232:FUO655233 GEJ655232:GEK655233 GOF655232:GOG655233 GYB655232:GYC655233 HHX655232:HHY655233 HRT655232:HRU655233 IBP655232:IBQ655233 ILL655232:ILM655233 IVH655232:IVI655233 JFD655232:JFE655233 JOZ655232:JPA655233 JYV655232:JYW655233 KIR655232:KIS655233 KSN655232:KSO655233 LCJ655232:LCK655233 LMF655232:LMG655233 LWB655232:LWC655233 MFX655232:MFY655233 MPT655232:MPU655233 MZP655232:MZQ655233 NJL655232:NJM655233 NTH655232:NTI655233 ODD655232:ODE655233 OMZ655232:ONA655233 OWV655232:OWW655233 PGR655232:PGS655233 PQN655232:PQO655233 QAJ655232:QAK655233 QKF655232:QKG655233 QUB655232:QUC655233 RDX655232:RDY655233 RNT655232:RNU655233 RXP655232:RXQ655233 SHL655232:SHM655233 SRH655232:SRI655233 TBD655232:TBE655233 TKZ655232:TLA655233 TUV655232:TUW655233 UER655232:UES655233 UON655232:UOO655233 UYJ655232:UYK655233 VIF655232:VIG655233 VSB655232:VSC655233 WBX655232:WBY655233 WLT655232:WLU655233 WVP655232:WVQ655233 H720768:I720769 JD720768:JE720769 SZ720768:TA720769 ACV720768:ACW720769 AMR720768:AMS720769 AWN720768:AWO720769 BGJ720768:BGK720769 BQF720768:BQG720769 CAB720768:CAC720769 CJX720768:CJY720769 CTT720768:CTU720769 DDP720768:DDQ720769 DNL720768:DNM720769 DXH720768:DXI720769 EHD720768:EHE720769 EQZ720768:ERA720769 FAV720768:FAW720769 FKR720768:FKS720769 FUN720768:FUO720769 GEJ720768:GEK720769 GOF720768:GOG720769 GYB720768:GYC720769 HHX720768:HHY720769 HRT720768:HRU720769 IBP720768:IBQ720769 ILL720768:ILM720769 IVH720768:IVI720769 JFD720768:JFE720769 JOZ720768:JPA720769 JYV720768:JYW720769 KIR720768:KIS720769 KSN720768:KSO720769 LCJ720768:LCK720769 LMF720768:LMG720769 LWB720768:LWC720769 MFX720768:MFY720769 MPT720768:MPU720769 MZP720768:MZQ720769 NJL720768:NJM720769 NTH720768:NTI720769 ODD720768:ODE720769 OMZ720768:ONA720769 OWV720768:OWW720769 PGR720768:PGS720769 PQN720768:PQO720769 QAJ720768:QAK720769 QKF720768:QKG720769 QUB720768:QUC720769 RDX720768:RDY720769 RNT720768:RNU720769 RXP720768:RXQ720769 SHL720768:SHM720769 SRH720768:SRI720769 TBD720768:TBE720769 TKZ720768:TLA720769 TUV720768:TUW720769 UER720768:UES720769 UON720768:UOO720769 UYJ720768:UYK720769 VIF720768:VIG720769 VSB720768:VSC720769 WBX720768:WBY720769 WLT720768:WLU720769 WVP720768:WVQ720769 H786304:I786305 JD786304:JE786305 SZ786304:TA786305 ACV786304:ACW786305 AMR786304:AMS786305 AWN786304:AWO786305 BGJ786304:BGK786305 BQF786304:BQG786305 CAB786304:CAC786305 CJX786304:CJY786305 CTT786304:CTU786305 DDP786304:DDQ786305 DNL786304:DNM786305 DXH786304:DXI786305 EHD786304:EHE786305 EQZ786304:ERA786305 FAV786304:FAW786305 FKR786304:FKS786305 FUN786304:FUO786305 GEJ786304:GEK786305 GOF786304:GOG786305 GYB786304:GYC786305 HHX786304:HHY786305 HRT786304:HRU786305 IBP786304:IBQ786305 ILL786304:ILM786305 IVH786304:IVI786305 JFD786304:JFE786305 JOZ786304:JPA786305 JYV786304:JYW786305 KIR786304:KIS786305 KSN786304:KSO786305 LCJ786304:LCK786305 LMF786304:LMG786305 LWB786304:LWC786305 MFX786304:MFY786305 MPT786304:MPU786305 MZP786304:MZQ786305 NJL786304:NJM786305 NTH786304:NTI786305 ODD786304:ODE786305 OMZ786304:ONA786305 OWV786304:OWW786305 PGR786304:PGS786305 PQN786304:PQO786305 QAJ786304:QAK786305 QKF786304:QKG786305 QUB786304:QUC786305 RDX786304:RDY786305 RNT786304:RNU786305 RXP786304:RXQ786305 SHL786304:SHM786305 SRH786304:SRI786305 TBD786304:TBE786305 TKZ786304:TLA786305 TUV786304:TUW786305 UER786304:UES786305 UON786304:UOO786305 UYJ786304:UYK786305 VIF786304:VIG786305 VSB786304:VSC786305 WBX786304:WBY786305 WLT786304:WLU786305 WVP786304:WVQ786305 H851840:I851841 JD851840:JE851841 SZ851840:TA851841 ACV851840:ACW851841 AMR851840:AMS851841 AWN851840:AWO851841 BGJ851840:BGK851841 BQF851840:BQG851841 CAB851840:CAC851841 CJX851840:CJY851841 CTT851840:CTU851841 DDP851840:DDQ851841 DNL851840:DNM851841 DXH851840:DXI851841 EHD851840:EHE851841 EQZ851840:ERA851841 FAV851840:FAW851841 FKR851840:FKS851841 FUN851840:FUO851841 GEJ851840:GEK851841 GOF851840:GOG851841 GYB851840:GYC851841 HHX851840:HHY851841 HRT851840:HRU851841 IBP851840:IBQ851841 ILL851840:ILM851841 IVH851840:IVI851841 JFD851840:JFE851841 JOZ851840:JPA851841 JYV851840:JYW851841 KIR851840:KIS851841 KSN851840:KSO851841 LCJ851840:LCK851841 LMF851840:LMG851841 LWB851840:LWC851841 MFX851840:MFY851841 MPT851840:MPU851841 MZP851840:MZQ851841 NJL851840:NJM851841 NTH851840:NTI851841 ODD851840:ODE851841 OMZ851840:ONA851841 OWV851840:OWW851841 PGR851840:PGS851841 PQN851840:PQO851841 QAJ851840:QAK851841 QKF851840:QKG851841 QUB851840:QUC851841 RDX851840:RDY851841 RNT851840:RNU851841 RXP851840:RXQ851841 SHL851840:SHM851841 SRH851840:SRI851841 TBD851840:TBE851841 TKZ851840:TLA851841 TUV851840:TUW851841 UER851840:UES851841 UON851840:UOO851841 UYJ851840:UYK851841 VIF851840:VIG851841 VSB851840:VSC851841 WBX851840:WBY851841 WLT851840:WLU851841 WVP851840:WVQ851841 H917376:I917377 JD917376:JE917377 SZ917376:TA917377 ACV917376:ACW917377 AMR917376:AMS917377 AWN917376:AWO917377 BGJ917376:BGK917377 BQF917376:BQG917377 CAB917376:CAC917377 CJX917376:CJY917377 CTT917376:CTU917377 DDP917376:DDQ917377 DNL917376:DNM917377 DXH917376:DXI917377 EHD917376:EHE917377 EQZ917376:ERA917377 FAV917376:FAW917377 FKR917376:FKS917377 FUN917376:FUO917377 GEJ917376:GEK917377 GOF917376:GOG917377 GYB917376:GYC917377 HHX917376:HHY917377 HRT917376:HRU917377 IBP917376:IBQ917377 ILL917376:ILM917377 IVH917376:IVI917377 JFD917376:JFE917377 JOZ917376:JPA917377 JYV917376:JYW917377 KIR917376:KIS917377 KSN917376:KSO917377 LCJ917376:LCK917377 LMF917376:LMG917377 LWB917376:LWC917377 MFX917376:MFY917377 MPT917376:MPU917377 MZP917376:MZQ917377 NJL917376:NJM917377 NTH917376:NTI917377 ODD917376:ODE917377 OMZ917376:ONA917377 OWV917376:OWW917377 PGR917376:PGS917377 PQN917376:PQO917377 QAJ917376:QAK917377 QKF917376:QKG917377 QUB917376:QUC917377 RDX917376:RDY917377 RNT917376:RNU917377 RXP917376:RXQ917377 SHL917376:SHM917377 SRH917376:SRI917377 TBD917376:TBE917377 TKZ917376:TLA917377 TUV917376:TUW917377 UER917376:UES917377 UON917376:UOO917377 UYJ917376:UYK917377 VIF917376:VIG917377 VSB917376:VSC917377 WBX917376:WBY917377 WLT917376:WLU917377 WVP917376:WVQ917377 H982912:I982913 JD982912:JE982913 SZ982912:TA982913 ACV982912:ACW982913 AMR982912:AMS982913 AWN982912:AWO982913 BGJ982912:BGK982913 BQF982912:BQG982913 CAB982912:CAC982913 CJX982912:CJY982913 CTT982912:CTU982913 DDP982912:DDQ982913 DNL982912:DNM982913 DXH982912:DXI982913 EHD982912:EHE982913 EQZ982912:ERA982913 FAV982912:FAW982913 FKR982912:FKS982913 FUN982912:FUO982913 GEJ982912:GEK982913 GOF982912:GOG982913 GYB982912:GYC982913 HHX982912:HHY982913 HRT982912:HRU982913 IBP982912:IBQ982913 ILL982912:ILM982913 IVH982912:IVI982913 JFD982912:JFE982913 JOZ982912:JPA982913 JYV982912:JYW982913 KIR982912:KIS982913 KSN982912:KSO982913 LCJ982912:LCK982913 LMF982912:LMG982913 LWB982912:LWC982913 MFX982912:MFY982913 MPT982912:MPU982913 MZP982912:MZQ982913 NJL982912:NJM982913 NTH982912:NTI982913 ODD982912:ODE982913 OMZ982912:ONA982913 OWV982912:OWW982913 PGR982912:PGS982913 PQN982912:PQO982913 QAJ982912:QAK982913 QKF982912:QKG982913 QUB982912:QUC982913 RDX982912:RDY982913 RNT982912:RNU982913 RXP982912:RXQ982913 SHL982912:SHM982913 SRH982912:SRI982913 TBD982912:TBE982913 TKZ982912:TLA982913 TUV982912:TUW982913 UER982912:UES982913 UON982912:UOO982913 UYJ982912:UYK982913 VIF982912:VIG982913 VSB982912:VSC982913 WBX982912:WBY982913 WLT982912:WLU982913 WVP982912:WVQ982913 H65375:I65375 JD65375:JE65375 SZ65375:TA65375 ACV65375:ACW65375 AMR65375:AMS65375 AWN65375:AWO65375 BGJ65375:BGK65375 BQF65375:BQG65375 CAB65375:CAC65375 CJX65375:CJY65375 CTT65375:CTU65375 DDP65375:DDQ65375 DNL65375:DNM65375 DXH65375:DXI65375 EHD65375:EHE65375 EQZ65375:ERA65375 FAV65375:FAW65375 FKR65375:FKS65375 FUN65375:FUO65375 GEJ65375:GEK65375 GOF65375:GOG65375 GYB65375:GYC65375 HHX65375:HHY65375 HRT65375:HRU65375 IBP65375:IBQ65375 ILL65375:ILM65375 IVH65375:IVI65375 JFD65375:JFE65375 JOZ65375:JPA65375 JYV65375:JYW65375 KIR65375:KIS65375 KSN65375:KSO65375 LCJ65375:LCK65375 LMF65375:LMG65375 LWB65375:LWC65375 MFX65375:MFY65375 MPT65375:MPU65375 MZP65375:MZQ65375 NJL65375:NJM65375 NTH65375:NTI65375 ODD65375:ODE65375 OMZ65375:ONA65375 OWV65375:OWW65375 PGR65375:PGS65375 PQN65375:PQO65375 QAJ65375:QAK65375 QKF65375:QKG65375 QUB65375:QUC65375 RDX65375:RDY65375 RNT65375:RNU65375 RXP65375:RXQ65375 SHL65375:SHM65375 SRH65375:SRI65375 TBD65375:TBE65375 TKZ65375:TLA65375 TUV65375:TUW65375 UER65375:UES65375 UON65375:UOO65375 UYJ65375:UYK65375 VIF65375:VIG65375 VSB65375:VSC65375 WBX65375:WBY65375 WLT65375:WLU65375 WVP65375:WVQ65375 H130911:I130911 JD130911:JE130911 SZ130911:TA130911 ACV130911:ACW130911 AMR130911:AMS130911 AWN130911:AWO130911 BGJ130911:BGK130911 BQF130911:BQG130911 CAB130911:CAC130911 CJX130911:CJY130911 CTT130911:CTU130911 DDP130911:DDQ130911 DNL130911:DNM130911 DXH130911:DXI130911 EHD130911:EHE130911 EQZ130911:ERA130911 FAV130911:FAW130911 FKR130911:FKS130911 FUN130911:FUO130911 GEJ130911:GEK130911 GOF130911:GOG130911 GYB130911:GYC130911 HHX130911:HHY130911 HRT130911:HRU130911 IBP130911:IBQ130911 ILL130911:ILM130911 IVH130911:IVI130911 JFD130911:JFE130911 JOZ130911:JPA130911 JYV130911:JYW130911 KIR130911:KIS130911 KSN130911:KSO130911 LCJ130911:LCK130911 LMF130911:LMG130911 LWB130911:LWC130911 MFX130911:MFY130911 MPT130911:MPU130911 MZP130911:MZQ130911 NJL130911:NJM130911 NTH130911:NTI130911 ODD130911:ODE130911 OMZ130911:ONA130911 OWV130911:OWW130911 PGR130911:PGS130911 PQN130911:PQO130911 QAJ130911:QAK130911 QKF130911:QKG130911 QUB130911:QUC130911 RDX130911:RDY130911 RNT130911:RNU130911 RXP130911:RXQ130911 SHL130911:SHM130911 SRH130911:SRI130911 TBD130911:TBE130911 TKZ130911:TLA130911 TUV130911:TUW130911 UER130911:UES130911 UON130911:UOO130911 UYJ130911:UYK130911 VIF130911:VIG130911 VSB130911:VSC130911 WBX130911:WBY130911 WLT130911:WLU130911 WVP130911:WVQ130911 H196447:I196447 JD196447:JE196447 SZ196447:TA196447 ACV196447:ACW196447 AMR196447:AMS196447 AWN196447:AWO196447 BGJ196447:BGK196447 BQF196447:BQG196447 CAB196447:CAC196447 CJX196447:CJY196447 CTT196447:CTU196447 DDP196447:DDQ196447 DNL196447:DNM196447 DXH196447:DXI196447 EHD196447:EHE196447 EQZ196447:ERA196447 FAV196447:FAW196447 FKR196447:FKS196447 FUN196447:FUO196447 GEJ196447:GEK196447 GOF196447:GOG196447 GYB196447:GYC196447 HHX196447:HHY196447 HRT196447:HRU196447 IBP196447:IBQ196447 ILL196447:ILM196447 IVH196447:IVI196447 JFD196447:JFE196447 JOZ196447:JPA196447 JYV196447:JYW196447 KIR196447:KIS196447 KSN196447:KSO196447 LCJ196447:LCK196447 LMF196447:LMG196447 LWB196447:LWC196447 MFX196447:MFY196447 MPT196447:MPU196447 MZP196447:MZQ196447 NJL196447:NJM196447 NTH196447:NTI196447 ODD196447:ODE196447 OMZ196447:ONA196447 OWV196447:OWW196447 PGR196447:PGS196447 PQN196447:PQO196447 QAJ196447:QAK196447 QKF196447:QKG196447 QUB196447:QUC196447 RDX196447:RDY196447 RNT196447:RNU196447 RXP196447:RXQ196447 SHL196447:SHM196447 SRH196447:SRI196447 TBD196447:TBE196447 TKZ196447:TLA196447 TUV196447:TUW196447 UER196447:UES196447 UON196447:UOO196447 UYJ196447:UYK196447 VIF196447:VIG196447 VSB196447:VSC196447 WBX196447:WBY196447 WLT196447:WLU196447 WVP196447:WVQ196447 H261983:I261983 JD261983:JE261983 SZ261983:TA261983 ACV261983:ACW261983 AMR261983:AMS261983 AWN261983:AWO261983 BGJ261983:BGK261983 BQF261983:BQG261983 CAB261983:CAC261983 CJX261983:CJY261983 CTT261983:CTU261983 DDP261983:DDQ261983 DNL261983:DNM261983 DXH261983:DXI261983 EHD261983:EHE261983 EQZ261983:ERA261983 FAV261983:FAW261983 FKR261983:FKS261983 FUN261983:FUO261983 GEJ261983:GEK261983 GOF261983:GOG261983 GYB261983:GYC261983 HHX261983:HHY261983 HRT261983:HRU261983 IBP261983:IBQ261983 ILL261983:ILM261983 IVH261983:IVI261983 JFD261983:JFE261983 JOZ261983:JPA261983 JYV261983:JYW261983 KIR261983:KIS261983 KSN261983:KSO261983 LCJ261983:LCK261983 LMF261983:LMG261983 LWB261983:LWC261983 MFX261983:MFY261983 MPT261983:MPU261983 MZP261983:MZQ261983 NJL261983:NJM261983 NTH261983:NTI261983 ODD261983:ODE261983 OMZ261983:ONA261983 OWV261983:OWW261983 PGR261983:PGS261983 PQN261983:PQO261983 QAJ261983:QAK261983 QKF261983:QKG261983 QUB261983:QUC261983 RDX261983:RDY261983 RNT261983:RNU261983 RXP261983:RXQ261983 SHL261983:SHM261983 SRH261983:SRI261983 TBD261983:TBE261983 TKZ261983:TLA261983 TUV261983:TUW261983 UER261983:UES261983 UON261983:UOO261983 UYJ261983:UYK261983 VIF261983:VIG261983 VSB261983:VSC261983 WBX261983:WBY261983 WLT261983:WLU261983 WVP261983:WVQ261983 H327519:I327519 JD327519:JE327519 SZ327519:TA327519 ACV327519:ACW327519 AMR327519:AMS327519 AWN327519:AWO327519 BGJ327519:BGK327519 BQF327519:BQG327519 CAB327519:CAC327519 CJX327519:CJY327519 CTT327519:CTU327519 DDP327519:DDQ327519 DNL327519:DNM327519 DXH327519:DXI327519 EHD327519:EHE327519 EQZ327519:ERA327519 FAV327519:FAW327519 FKR327519:FKS327519 FUN327519:FUO327519 GEJ327519:GEK327519 GOF327519:GOG327519 GYB327519:GYC327519 HHX327519:HHY327519 HRT327519:HRU327519 IBP327519:IBQ327519 ILL327519:ILM327519 IVH327519:IVI327519 JFD327519:JFE327519 JOZ327519:JPA327519 JYV327519:JYW327519 KIR327519:KIS327519 KSN327519:KSO327519 LCJ327519:LCK327519 LMF327519:LMG327519 LWB327519:LWC327519 MFX327519:MFY327519 MPT327519:MPU327519 MZP327519:MZQ327519 NJL327519:NJM327519 NTH327519:NTI327519 ODD327519:ODE327519 OMZ327519:ONA327519 OWV327519:OWW327519 PGR327519:PGS327519 PQN327519:PQO327519 QAJ327519:QAK327519 QKF327519:QKG327519 QUB327519:QUC327519 RDX327519:RDY327519 RNT327519:RNU327519 RXP327519:RXQ327519 SHL327519:SHM327519 SRH327519:SRI327519 TBD327519:TBE327519 TKZ327519:TLA327519 TUV327519:TUW327519 UER327519:UES327519 UON327519:UOO327519 UYJ327519:UYK327519 VIF327519:VIG327519 VSB327519:VSC327519 WBX327519:WBY327519 WLT327519:WLU327519 WVP327519:WVQ327519 H393055:I393055 JD393055:JE393055 SZ393055:TA393055 ACV393055:ACW393055 AMR393055:AMS393055 AWN393055:AWO393055 BGJ393055:BGK393055 BQF393055:BQG393055 CAB393055:CAC393055 CJX393055:CJY393055 CTT393055:CTU393055 DDP393055:DDQ393055 DNL393055:DNM393055 DXH393055:DXI393055 EHD393055:EHE393055 EQZ393055:ERA393055 FAV393055:FAW393055 FKR393055:FKS393055 FUN393055:FUO393055 GEJ393055:GEK393055 GOF393055:GOG393055 GYB393055:GYC393055 HHX393055:HHY393055 HRT393055:HRU393055 IBP393055:IBQ393055 ILL393055:ILM393055 IVH393055:IVI393055 JFD393055:JFE393055 JOZ393055:JPA393055 JYV393055:JYW393055 KIR393055:KIS393055 KSN393055:KSO393055 LCJ393055:LCK393055 LMF393055:LMG393055 LWB393055:LWC393055 MFX393055:MFY393055 MPT393055:MPU393055 MZP393055:MZQ393055 NJL393055:NJM393055 NTH393055:NTI393055 ODD393055:ODE393055 OMZ393055:ONA393055 OWV393055:OWW393055 PGR393055:PGS393055 PQN393055:PQO393055 QAJ393055:QAK393055 QKF393055:QKG393055 QUB393055:QUC393055 RDX393055:RDY393055 RNT393055:RNU393055 RXP393055:RXQ393055 SHL393055:SHM393055 SRH393055:SRI393055 TBD393055:TBE393055 TKZ393055:TLA393055 TUV393055:TUW393055 UER393055:UES393055 UON393055:UOO393055 UYJ393055:UYK393055 VIF393055:VIG393055 VSB393055:VSC393055 WBX393055:WBY393055 WLT393055:WLU393055 WVP393055:WVQ393055 H458591:I458591 JD458591:JE458591 SZ458591:TA458591 ACV458591:ACW458591 AMR458591:AMS458591 AWN458591:AWO458591 BGJ458591:BGK458591 BQF458591:BQG458591 CAB458591:CAC458591 CJX458591:CJY458591 CTT458591:CTU458591 DDP458591:DDQ458591 DNL458591:DNM458591 DXH458591:DXI458591 EHD458591:EHE458591 EQZ458591:ERA458591 FAV458591:FAW458591 FKR458591:FKS458591 FUN458591:FUO458591 GEJ458591:GEK458591 GOF458591:GOG458591 GYB458591:GYC458591 HHX458591:HHY458591 HRT458591:HRU458591 IBP458591:IBQ458591 ILL458591:ILM458591 IVH458591:IVI458591 JFD458591:JFE458591 JOZ458591:JPA458591 JYV458591:JYW458591 KIR458591:KIS458591 KSN458591:KSO458591 LCJ458591:LCK458591 LMF458591:LMG458591 LWB458591:LWC458591 MFX458591:MFY458591 MPT458591:MPU458591 MZP458591:MZQ458591 NJL458591:NJM458591 NTH458591:NTI458591 ODD458591:ODE458591 OMZ458591:ONA458591 OWV458591:OWW458591 PGR458591:PGS458591 PQN458591:PQO458591 QAJ458591:QAK458591 QKF458591:QKG458591 QUB458591:QUC458591 RDX458591:RDY458591 RNT458591:RNU458591 RXP458591:RXQ458591 SHL458591:SHM458591 SRH458591:SRI458591 TBD458591:TBE458591 TKZ458591:TLA458591 TUV458591:TUW458591 UER458591:UES458591 UON458591:UOO458591 UYJ458591:UYK458591 VIF458591:VIG458591 VSB458591:VSC458591 WBX458591:WBY458591 WLT458591:WLU458591 WVP458591:WVQ458591 H524127:I524127 JD524127:JE524127 SZ524127:TA524127 ACV524127:ACW524127 AMR524127:AMS524127 AWN524127:AWO524127 BGJ524127:BGK524127 BQF524127:BQG524127 CAB524127:CAC524127 CJX524127:CJY524127 CTT524127:CTU524127 DDP524127:DDQ524127 DNL524127:DNM524127 DXH524127:DXI524127 EHD524127:EHE524127 EQZ524127:ERA524127 FAV524127:FAW524127 FKR524127:FKS524127 FUN524127:FUO524127 GEJ524127:GEK524127 GOF524127:GOG524127 GYB524127:GYC524127 HHX524127:HHY524127 HRT524127:HRU524127 IBP524127:IBQ524127 ILL524127:ILM524127 IVH524127:IVI524127 JFD524127:JFE524127 JOZ524127:JPA524127 JYV524127:JYW524127 KIR524127:KIS524127 KSN524127:KSO524127 LCJ524127:LCK524127 LMF524127:LMG524127 LWB524127:LWC524127 MFX524127:MFY524127 MPT524127:MPU524127 MZP524127:MZQ524127 NJL524127:NJM524127 NTH524127:NTI524127 ODD524127:ODE524127 OMZ524127:ONA524127 OWV524127:OWW524127 PGR524127:PGS524127 PQN524127:PQO524127 QAJ524127:QAK524127 QKF524127:QKG524127 QUB524127:QUC524127 RDX524127:RDY524127 RNT524127:RNU524127 RXP524127:RXQ524127 SHL524127:SHM524127 SRH524127:SRI524127 TBD524127:TBE524127 TKZ524127:TLA524127 TUV524127:TUW524127 UER524127:UES524127 UON524127:UOO524127 UYJ524127:UYK524127 VIF524127:VIG524127 VSB524127:VSC524127 WBX524127:WBY524127 WLT524127:WLU524127 WVP524127:WVQ524127 H589663:I589663 JD589663:JE589663 SZ589663:TA589663 ACV589663:ACW589663 AMR589663:AMS589663 AWN589663:AWO589663 BGJ589663:BGK589663 BQF589663:BQG589663 CAB589663:CAC589663 CJX589663:CJY589663 CTT589663:CTU589663 DDP589663:DDQ589663 DNL589663:DNM589663 DXH589663:DXI589663 EHD589663:EHE589663 EQZ589663:ERA589663 FAV589663:FAW589663 FKR589663:FKS589663 FUN589663:FUO589663 GEJ589663:GEK589663 GOF589663:GOG589663 GYB589663:GYC589663 HHX589663:HHY589663 HRT589663:HRU589663 IBP589663:IBQ589663 ILL589663:ILM589663 IVH589663:IVI589663 JFD589663:JFE589663 JOZ589663:JPA589663 JYV589663:JYW589663 KIR589663:KIS589663 KSN589663:KSO589663 LCJ589663:LCK589663 LMF589663:LMG589663 LWB589663:LWC589663 MFX589663:MFY589663 MPT589663:MPU589663 MZP589663:MZQ589663 NJL589663:NJM589663 NTH589663:NTI589663 ODD589663:ODE589663 OMZ589663:ONA589663 OWV589663:OWW589663 PGR589663:PGS589663 PQN589663:PQO589663 QAJ589663:QAK589663 QKF589663:QKG589663 QUB589663:QUC589663 RDX589663:RDY589663 RNT589663:RNU589663 RXP589663:RXQ589663 SHL589663:SHM589663 SRH589663:SRI589663 TBD589663:TBE589663 TKZ589663:TLA589663 TUV589663:TUW589663 UER589663:UES589663 UON589663:UOO589663 UYJ589663:UYK589663 VIF589663:VIG589663 VSB589663:VSC589663 WBX589663:WBY589663 WLT589663:WLU589663 WVP589663:WVQ589663 H655199:I655199 JD655199:JE655199 SZ655199:TA655199 ACV655199:ACW655199 AMR655199:AMS655199 AWN655199:AWO655199 BGJ655199:BGK655199 BQF655199:BQG655199 CAB655199:CAC655199 CJX655199:CJY655199 CTT655199:CTU655199 DDP655199:DDQ655199 DNL655199:DNM655199 DXH655199:DXI655199 EHD655199:EHE655199 EQZ655199:ERA655199 FAV655199:FAW655199 FKR655199:FKS655199 FUN655199:FUO655199 GEJ655199:GEK655199 GOF655199:GOG655199 GYB655199:GYC655199 HHX655199:HHY655199 HRT655199:HRU655199 IBP655199:IBQ655199 ILL655199:ILM655199 IVH655199:IVI655199 JFD655199:JFE655199 JOZ655199:JPA655199 JYV655199:JYW655199 KIR655199:KIS655199 KSN655199:KSO655199 LCJ655199:LCK655199 LMF655199:LMG655199 LWB655199:LWC655199 MFX655199:MFY655199 MPT655199:MPU655199 MZP655199:MZQ655199 NJL655199:NJM655199 NTH655199:NTI655199 ODD655199:ODE655199 OMZ655199:ONA655199 OWV655199:OWW655199 PGR655199:PGS655199 PQN655199:PQO655199 QAJ655199:QAK655199 QKF655199:QKG655199 QUB655199:QUC655199 RDX655199:RDY655199 RNT655199:RNU655199 RXP655199:RXQ655199 SHL655199:SHM655199 SRH655199:SRI655199 TBD655199:TBE655199 TKZ655199:TLA655199 TUV655199:TUW655199 UER655199:UES655199 UON655199:UOO655199 UYJ655199:UYK655199 VIF655199:VIG655199 VSB655199:VSC655199 WBX655199:WBY655199 WLT655199:WLU655199 WVP655199:WVQ655199 H720735:I720735 JD720735:JE720735 SZ720735:TA720735 ACV720735:ACW720735 AMR720735:AMS720735 AWN720735:AWO720735 BGJ720735:BGK720735 BQF720735:BQG720735 CAB720735:CAC720735 CJX720735:CJY720735 CTT720735:CTU720735 DDP720735:DDQ720735 DNL720735:DNM720735 DXH720735:DXI720735 EHD720735:EHE720735 EQZ720735:ERA720735 FAV720735:FAW720735 FKR720735:FKS720735 FUN720735:FUO720735 GEJ720735:GEK720735 GOF720735:GOG720735 GYB720735:GYC720735 HHX720735:HHY720735 HRT720735:HRU720735 IBP720735:IBQ720735 ILL720735:ILM720735 IVH720735:IVI720735 JFD720735:JFE720735 JOZ720735:JPA720735 JYV720735:JYW720735 KIR720735:KIS720735 KSN720735:KSO720735 LCJ720735:LCK720735 LMF720735:LMG720735 LWB720735:LWC720735 MFX720735:MFY720735 MPT720735:MPU720735 MZP720735:MZQ720735 NJL720735:NJM720735 NTH720735:NTI720735 ODD720735:ODE720735 OMZ720735:ONA720735 OWV720735:OWW720735 PGR720735:PGS720735 PQN720735:PQO720735 QAJ720735:QAK720735 QKF720735:QKG720735 QUB720735:QUC720735 RDX720735:RDY720735 RNT720735:RNU720735 RXP720735:RXQ720735 SHL720735:SHM720735 SRH720735:SRI720735 TBD720735:TBE720735 TKZ720735:TLA720735 TUV720735:TUW720735 UER720735:UES720735 UON720735:UOO720735 UYJ720735:UYK720735 VIF720735:VIG720735 VSB720735:VSC720735 WBX720735:WBY720735 WLT720735:WLU720735 WVP720735:WVQ720735 H786271:I786271 JD786271:JE786271 SZ786271:TA786271 ACV786271:ACW786271 AMR786271:AMS786271 AWN786271:AWO786271 BGJ786271:BGK786271 BQF786271:BQG786271 CAB786271:CAC786271 CJX786271:CJY786271 CTT786271:CTU786271 DDP786271:DDQ786271 DNL786271:DNM786271 DXH786271:DXI786271 EHD786271:EHE786271 EQZ786271:ERA786271 FAV786271:FAW786271 FKR786271:FKS786271 FUN786271:FUO786271 GEJ786271:GEK786271 GOF786271:GOG786271 GYB786271:GYC786271 HHX786271:HHY786271 HRT786271:HRU786271 IBP786271:IBQ786271 ILL786271:ILM786271 IVH786271:IVI786271 JFD786271:JFE786271 JOZ786271:JPA786271 JYV786271:JYW786271 KIR786271:KIS786271 KSN786271:KSO786271 LCJ786271:LCK786271 LMF786271:LMG786271 LWB786271:LWC786271 MFX786271:MFY786271 MPT786271:MPU786271 MZP786271:MZQ786271 NJL786271:NJM786271 NTH786271:NTI786271 ODD786271:ODE786271 OMZ786271:ONA786271 OWV786271:OWW786271 PGR786271:PGS786271 PQN786271:PQO786271 QAJ786271:QAK786271 QKF786271:QKG786271 QUB786271:QUC786271 RDX786271:RDY786271 RNT786271:RNU786271 RXP786271:RXQ786271 SHL786271:SHM786271 SRH786271:SRI786271 TBD786271:TBE786271 TKZ786271:TLA786271 TUV786271:TUW786271 UER786271:UES786271 UON786271:UOO786271 UYJ786271:UYK786271 VIF786271:VIG786271 VSB786271:VSC786271 WBX786271:WBY786271 WLT786271:WLU786271 WVP786271:WVQ786271 H851807:I851807 JD851807:JE851807 SZ851807:TA851807 ACV851807:ACW851807 AMR851807:AMS851807 AWN851807:AWO851807 BGJ851807:BGK851807 BQF851807:BQG851807 CAB851807:CAC851807 CJX851807:CJY851807 CTT851807:CTU851807 DDP851807:DDQ851807 DNL851807:DNM851807 DXH851807:DXI851807 EHD851807:EHE851807 EQZ851807:ERA851807 FAV851807:FAW851807 FKR851807:FKS851807 FUN851807:FUO851807 GEJ851807:GEK851807 GOF851807:GOG851807 GYB851807:GYC851807 HHX851807:HHY851807 HRT851807:HRU851807 IBP851807:IBQ851807 ILL851807:ILM851807 IVH851807:IVI851807 JFD851807:JFE851807 JOZ851807:JPA851807 JYV851807:JYW851807 KIR851807:KIS851807 KSN851807:KSO851807 LCJ851807:LCK851807 LMF851807:LMG851807 LWB851807:LWC851807 MFX851807:MFY851807 MPT851807:MPU851807 MZP851807:MZQ851807 NJL851807:NJM851807 NTH851807:NTI851807 ODD851807:ODE851807 OMZ851807:ONA851807 OWV851807:OWW851807 PGR851807:PGS851807 PQN851807:PQO851807 QAJ851807:QAK851807 QKF851807:QKG851807 QUB851807:QUC851807 RDX851807:RDY851807 RNT851807:RNU851807 RXP851807:RXQ851807 SHL851807:SHM851807 SRH851807:SRI851807 TBD851807:TBE851807 TKZ851807:TLA851807 TUV851807:TUW851807 UER851807:UES851807 UON851807:UOO851807 UYJ851807:UYK851807 VIF851807:VIG851807 VSB851807:VSC851807 WBX851807:WBY851807 WLT851807:WLU851807 WVP851807:WVQ851807 H917343:I917343 JD917343:JE917343 SZ917343:TA917343 ACV917343:ACW917343 AMR917343:AMS917343 AWN917343:AWO917343 BGJ917343:BGK917343 BQF917343:BQG917343 CAB917343:CAC917343 CJX917343:CJY917343 CTT917343:CTU917343 DDP917343:DDQ917343 DNL917343:DNM917343 DXH917343:DXI917343 EHD917343:EHE917343 EQZ917343:ERA917343 FAV917343:FAW917343 FKR917343:FKS917343 FUN917343:FUO917343 GEJ917343:GEK917343 GOF917343:GOG917343 GYB917343:GYC917343 HHX917343:HHY917343 HRT917343:HRU917343 IBP917343:IBQ917343 ILL917343:ILM917343 IVH917343:IVI917343 JFD917343:JFE917343 JOZ917343:JPA917343 JYV917343:JYW917343 KIR917343:KIS917343 KSN917343:KSO917343 LCJ917343:LCK917343 LMF917343:LMG917343 LWB917343:LWC917343 MFX917343:MFY917343 MPT917343:MPU917343 MZP917343:MZQ917343 NJL917343:NJM917343 NTH917343:NTI917343 ODD917343:ODE917343 OMZ917343:ONA917343 OWV917343:OWW917343 PGR917343:PGS917343 PQN917343:PQO917343 QAJ917343:QAK917343 QKF917343:QKG917343 QUB917343:QUC917343 RDX917343:RDY917343 RNT917343:RNU917343 RXP917343:RXQ917343 SHL917343:SHM917343 SRH917343:SRI917343 TBD917343:TBE917343 TKZ917343:TLA917343 TUV917343:TUW917343 UER917343:UES917343 UON917343:UOO917343 UYJ917343:UYK917343 VIF917343:VIG917343 VSB917343:VSC917343 WBX917343:WBY917343 WLT917343:WLU917343 WVP917343:WVQ917343 H982879:I982879 JD982879:JE982879 SZ982879:TA982879 ACV982879:ACW982879 AMR982879:AMS982879 AWN982879:AWO982879 BGJ982879:BGK982879 BQF982879:BQG982879 CAB982879:CAC982879 CJX982879:CJY982879 CTT982879:CTU982879 DDP982879:DDQ982879 DNL982879:DNM982879 DXH982879:DXI982879 EHD982879:EHE982879 EQZ982879:ERA982879 FAV982879:FAW982879 FKR982879:FKS982879 FUN982879:FUO982879 GEJ982879:GEK982879 GOF982879:GOG982879 GYB982879:GYC982879 HHX982879:HHY982879 HRT982879:HRU982879 IBP982879:IBQ982879 ILL982879:ILM982879 IVH982879:IVI982879 JFD982879:JFE982879 JOZ982879:JPA982879 JYV982879:JYW982879 KIR982879:KIS982879 KSN982879:KSO982879 LCJ982879:LCK982879 LMF982879:LMG982879 LWB982879:LWC982879 MFX982879:MFY982879 MPT982879:MPU982879 MZP982879:MZQ982879 NJL982879:NJM982879 NTH982879:NTI982879 ODD982879:ODE982879 OMZ982879:ONA982879 OWV982879:OWW982879 PGR982879:PGS982879 PQN982879:PQO982879 QAJ982879:QAK982879 QKF982879:QKG982879 QUB982879:QUC982879 RDX982879:RDY982879 RNT982879:RNU982879 RXP982879:RXQ982879 SHL982879:SHM982879 SRH982879:SRI982879 TBD982879:TBE982879 TKZ982879:TLA982879 TUV982879:TUW982879 UER982879:UES982879 UON982879:UOO982879 UYJ982879:UYK982879 VIF982879:VIG982879 VSB982879:VSC982879 WBX982879:WBY982879 WLT982879:WLU982879 WVP982879:WVQ982879">
      <formula1>999999999999</formula1>
    </dataValidation>
  </dataValidations>
  <pageMargins left="0.70866141732283472" right="0.70866141732283472" top="0.74803149606299213" bottom="0.74803149606299213" header="0.31496062992125984" footer="0.31496062992125984"/>
  <pageSetup paperSize="9"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5"/>
  <sheetViews>
    <sheetView view="pageBreakPreview" zoomScaleNormal="100" zoomScaleSheetLayoutView="100" workbookViewId="0">
      <selection activeCell="G21" sqref="G21:J21"/>
    </sheetView>
  </sheetViews>
  <sheetFormatPr defaultRowHeight="12.75" x14ac:dyDescent="0.2"/>
  <cols>
    <col min="1" max="7" width="9.140625" style="12"/>
    <col min="8" max="11" width="14" style="34" customWidth="1"/>
    <col min="12" max="263" width="9.140625" style="10"/>
    <col min="264" max="264" width="9.85546875" style="10" bestFit="1" customWidth="1"/>
    <col min="265" max="265" width="11.7109375" style="10" bestFit="1" customWidth="1"/>
    <col min="266" max="519" width="9.140625" style="10"/>
    <col min="520" max="520" width="9.85546875" style="10" bestFit="1" customWidth="1"/>
    <col min="521" max="521" width="11.7109375" style="10" bestFit="1" customWidth="1"/>
    <col min="522" max="775" width="9.140625" style="10"/>
    <col min="776" max="776" width="9.85546875" style="10" bestFit="1" customWidth="1"/>
    <col min="777" max="777" width="11.7109375" style="10" bestFit="1" customWidth="1"/>
    <col min="778" max="1031" width="9.140625" style="10"/>
    <col min="1032" max="1032" width="9.85546875" style="10" bestFit="1" customWidth="1"/>
    <col min="1033" max="1033" width="11.7109375" style="10" bestFit="1" customWidth="1"/>
    <col min="1034" max="1287" width="9.140625" style="10"/>
    <col min="1288" max="1288" width="9.85546875" style="10" bestFit="1" customWidth="1"/>
    <col min="1289" max="1289" width="11.7109375" style="10" bestFit="1" customWidth="1"/>
    <col min="1290" max="1543" width="9.140625" style="10"/>
    <col min="1544" max="1544" width="9.85546875" style="10" bestFit="1" customWidth="1"/>
    <col min="1545" max="1545" width="11.7109375" style="10" bestFit="1" customWidth="1"/>
    <col min="1546" max="1799" width="9.140625" style="10"/>
    <col min="1800" max="1800" width="9.85546875" style="10" bestFit="1" customWidth="1"/>
    <col min="1801" max="1801" width="11.7109375" style="10" bestFit="1" customWidth="1"/>
    <col min="1802" max="2055" width="9.140625" style="10"/>
    <col min="2056" max="2056" width="9.85546875" style="10" bestFit="1" customWidth="1"/>
    <col min="2057" max="2057" width="11.7109375" style="10" bestFit="1" customWidth="1"/>
    <col min="2058" max="2311" width="9.140625" style="10"/>
    <col min="2312" max="2312" width="9.85546875" style="10" bestFit="1" customWidth="1"/>
    <col min="2313" max="2313" width="11.7109375" style="10" bestFit="1" customWidth="1"/>
    <col min="2314" max="2567" width="9.140625" style="10"/>
    <col min="2568" max="2568" width="9.85546875" style="10" bestFit="1" customWidth="1"/>
    <col min="2569" max="2569" width="11.7109375" style="10" bestFit="1" customWidth="1"/>
    <col min="2570" max="2823" width="9.140625" style="10"/>
    <col min="2824" max="2824" width="9.85546875" style="10" bestFit="1" customWidth="1"/>
    <col min="2825" max="2825" width="11.7109375" style="10" bestFit="1" customWidth="1"/>
    <col min="2826" max="3079" width="9.140625" style="10"/>
    <col min="3080" max="3080" width="9.85546875" style="10" bestFit="1" customWidth="1"/>
    <col min="3081" max="3081" width="11.7109375" style="10" bestFit="1" customWidth="1"/>
    <col min="3082" max="3335" width="9.140625" style="10"/>
    <col min="3336" max="3336" width="9.85546875" style="10" bestFit="1" customWidth="1"/>
    <col min="3337" max="3337" width="11.7109375" style="10" bestFit="1" customWidth="1"/>
    <col min="3338" max="3591" width="9.140625" style="10"/>
    <col min="3592" max="3592" width="9.85546875" style="10" bestFit="1" customWidth="1"/>
    <col min="3593" max="3593" width="11.7109375" style="10" bestFit="1" customWidth="1"/>
    <col min="3594" max="3847" width="9.140625" style="10"/>
    <col min="3848" max="3848" width="9.85546875" style="10" bestFit="1" customWidth="1"/>
    <col min="3849" max="3849" width="11.7109375" style="10" bestFit="1" customWidth="1"/>
    <col min="3850" max="4103" width="9.140625" style="10"/>
    <col min="4104" max="4104" width="9.85546875" style="10" bestFit="1" customWidth="1"/>
    <col min="4105" max="4105" width="11.7109375" style="10" bestFit="1" customWidth="1"/>
    <col min="4106" max="4359" width="9.140625" style="10"/>
    <col min="4360" max="4360" width="9.85546875" style="10" bestFit="1" customWidth="1"/>
    <col min="4361" max="4361" width="11.7109375" style="10" bestFit="1" customWidth="1"/>
    <col min="4362" max="4615" width="9.140625" style="10"/>
    <col min="4616" max="4616" width="9.85546875" style="10" bestFit="1" customWidth="1"/>
    <col min="4617" max="4617" width="11.7109375" style="10" bestFit="1" customWidth="1"/>
    <col min="4618" max="4871" width="9.140625" style="10"/>
    <col min="4872" max="4872" width="9.85546875" style="10" bestFit="1" customWidth="1"/>
    <col min="4873" max="4873" width="11.7109375" style="10" bestFit="1" customWidth="1"/>
    <col min="4874" max="5127" width="9.140625" style="10"/>
    <col min="5128" max="5128" width="9.85546875" style="10" bestFit="1" customWidth="1"/>
    <col min="5129" max="5129" width="11.7109375" style="10" bestFit="1" customWidth="1"/>
    <col min="5130" max="5383" width="9.140625" style="10"/>
    <col min="5384" max="5384" width="9.85546875" style="10" bestFit="1" customWidth="1"/>
    <col min="5385" max="5385" width="11.7109375" style="10" bestFit="1" customWidth="1"/>
    <col min="5386" max="5639" width="9.140625" style="10"/>
    <col min="5640" max="5640" width="9.85546875" style="10" bestFit="1" customWidth="1"/>
    <col min="5641" max="5641" width="11.7109375" style="10" bestFit="1" customWidth="1"/>
    <col min="5642" max="5895" width="9.140625" style="10"/>
    <col min="5896" max="5896" width="9.85546875" style="10" bestFit="1" customWidth="1"/>
    <col min="5897" max="5897" width="11.7109375" style="10" bestFit="1" customWidth="1"/>
    <col min="5898" max="6151" width="9.140625" style="10"/>
    <col min="6152" max="6152" width="9.85546875" style="10" bestFit="1" customWidth="1"/>
    <col min="6153" max="6153" width="11.7109375" style="10" bestFit="1" customWidth="1"/>
    <col min="6154" max="6407" width="9.140625" style="10"/>
    <col min="6408" max="6408" width="9.85546875" style="10" bestFit="1" customWidth="1"/>
    <col min="6409" max="6409" width="11.7109375" style="10" bestFit="1" customWidth="1"/>
    <col min="6410" max="6663" width="9.140625" style="10"/>
    <col min="6664" max="6664" width="9.85546875" style="10" bestFit="1" customWidth="1"/>
    <col min="6665" max="6665" width="11.7109375" style="10" bestFit="1" customWidth="1"/>
    <col min="6666" max="6919" width="9.140625" style="10"/>
    <col min="6920" max="6920" width="9.85546875" style="10" bestFit="1" customWidth="1"/>
    <col min="6921" max="6921" width="11.7109375" style="10" bestFit="1" customWidth="1"/>
    <col min="6922" max="7175" width="9.140625" style="10"/>
    <col min="7176" max="7176" width="9.85546875" style="10" bestFit="1" customWidth="1"/>
    <col min="7177" max="7177" width="11.7109375" style="10" bestFit="1" customWidth="1"/>
    <col min="7178" max="7431" width="9.140625" style="10"/>
    <col min="7432" max="7432" width="9.85546875" style="10" bestFit="1" customWidth="1"/>
    <col min="7433" max="7433" width="11.7109375" style="10" bestFit="1" customWidth="1"/>
    <col min="7434" max="7687" width="9.140625" style="10"/>
    <col min="7688" max="7688" width="9.85546875" style="10" bestFit="1" customWidth="1"/>
    <col min="7689" max="7689" width="11.7109375" style="10" bestFit="1" customWidth="1"/>
    <col min="7690" max="7943" width="9.140625" style="10"/>
    <col min="7944" max="7944" width="9.85546875" style="10" bestFit="1" customWidth="1"/>
    <col min="7945" max="7945" width="11.7109375" style="10" bestFit="1" customWidth="1"/>
    <col min="7946" max="8199" width="9.140625" style="10"/>
    <col min="8200" max="8200" width="9.85546875" style="10" bestFit="1" customWidth="1"/>
    <col min="8201" max="8201" width="11.7109375" style="10" bestFit="1" customWidth="1"/>
    <col min="8202" max="8455" width="9.140625" style="10"/>
    <col min="8456" max="8456" width="9.85546875" style="10" bestFit="1" customWidth="1"/>
    <col min="8457" max="8457" width="11.7109375" style="10" bestFit="1" customWidth="1"/>
    <col min="8458" max="8711" width="9.140625" style="10"/>
    <col min="8712" max="8712" width="9.85546875" style="10" bestFit="1" customWidth="1"/>
    <col min="8713" max="8713" width="11.7109375" style="10" bestFit="1" customWidth="1"/>
    <col min="8714" max="8967" width="9.140625" style="10"/>
    <col min="8968" max="8968" width="9.85546875" style="10" bestFit="1" customWidth="1"/>
    <col min="8969" max="8969" width="11.7109375" style="10" bestFit="1" customWidth="1"/>
    <col min="8970" max="9223" width="9.140625" style="10"/>
    <col min="9224" max="9224" width="9.85546875" style="10" bestFit="1" customWidth="1"/>
    <col min="9225" max="9225" width="11.7109375" style="10" bestFit="1" customWidth="1"/>
    <col min="9226" max="9479" width="9.140625" style="10"/>
    <col min="9480" max="9480" width="9.85546875" style="10" bestFit="1" customWidth="1"/>
    <col min="9481" max="9481" width="11.7109375" style="10" bestFit="1" customWidth="1"/>
    <col min="9482" max="9735" width="9.140625" style="10"/>
    <col min="9736" max="9736" width="9.85546875" style="10" bestFit="1" customWidth="1"/>
    <col min="9737" max="9737" width="11.7109375" style="10" bestFit="1" customWidth="1"/>
    <col min="9738" max="9991" width="9.140625" style="10"/>
    <col min="9992" max="9992" width="9.85546875" style="10" bestFit="1" customWidth="1"/>
    <col min="9993" max="9993" width="11.7109375" style="10" bestFit="1" customWidth="1"/>
    <col min="9994" max="10247" width="9.140625" style="10"/>
    <col min="10248" max="10248" width="9.85546875" style="10" bestFit="1" customWidth="1"/>
    <col min="10249" max="10249" width="11.7109375" style="10" bestFit="1" customWidth="1"/>
    <col min="10250" max="10503" width="9.140625" style="10"/>
    <col min="10504" max="10504" width="9.85546875" style="10" bestFit="1" customWidth="1"/>
    <col min="10505" max="10505" width="11.7109375" style="10" bestFit="1" customWidth="1"/>
    <col min="10506" max="10759" width="9.140625" style="10"/>
    <col min="10760" max="10760" width="9.85546875" style="10" bestFit="1" customWidth="1"/>
    <col min="10761" max="10761" width="11.7109375" style="10" bestFit="1" customWidth="1"/>
    <col min="10762" max="11015" width="9.140625" style="10"/>
    <col min="11016" max="11016" width="9.85546875" style="10" bestFit="1" customWidth="1"/>
    <col min="11017" max="11017" width="11.7109375" style="10" bestFit="1" customWidth="1"/>
    <col min="11018" max="11271" width="9.140625" style="10"/>
    <col min="11272" max="11272" width="9.85546875" style="10" bestFit="1" customWidth="1"/>
    <col min="11273" max="11273" width="11.7109375" style="10" bestFit="1" customWidth="1"/>
    <col min="11274" max="11527" width="9.140625" style="10"/>
    <col min="11528" max="11528" width="9.85546875" style="10" bestFit="1" customWidth="1"/>
    <col min="11529" max="11529" width="11.7109375" style="10" bestFit="1" customWidth="1"/>
    <col min="11530" max="11783" width="9.140625" style="10"/>
    <col min="11784" max="11784" width="9.85546875" style="10" bestFit="1" customWidth="1"/>
    <col min="11785" max="11785" width="11.7109375" style="10" bestFit="1" customWidth="1"/>
    <col min="11786" max="12039" width="9.140625" style="10"/>
    <col min="12040" max="12040" width="9.85546875" style="10" bestFit="1" customWidth="1"/>
    <col min="12041" max="12041" width="11.7109375" style="10" bestFit="1" customWidth="1"/>
    <col min="12042" max="12295" width="9.140625" style="10"/>
    <col min="12296" max="12296" width="9.85546875" style="10" bestFit="1" customWidth="1"/>
    <col min="12297" max="12297" width="11.7109375" style="10" bestFit="1" customWidth="1"/>
    <col min="12298" max="12551" width="9.140625" style="10"/>
    <col min="12552" max="12552" width="9.85546875" style="10" bestFit="1" customWidth="1"/>
    <col min="12553" max="12553" width="11.7109375" style="10" bestFit="1" customWidth="1"/>
    <col min="12554" max="12807" width="9.140625" style="10"/>
    <col min="12808" max="12808" width="9.85546875" style="10" bestFit="1" customWidth="1"/>
    <col min="12809" max="12809" width="11.7109375" style="10" bestFit="1" customWidth="1"/>
    <col min="12810" max="13063" width="9.140625" style="10"/>
    <col min="13064" max="13064" width="9.85546875" style="10" bestFit="1" customWidth="1"/>
    <col min="13065" max="13065" width="11.7109375" style="10" bestFit="1" customWidth="1"/>
    <col min="13066" max="13319" width="9.140625" style="10"/>
    <col min="13320" max="13320" width="9.85546875" style="10" bestFit="1" customWidth="1"/>
    <col min="13321" max="13321" width="11.7109375" style="10" bestFit="1" customWidth="1"/>
    <col min="13322" max="13575" width="9.140625" style="10"/>
    <col min="13576" max="13576" width="9.85546875" style="10" bestFit="1" customWidth="1"/>
    <col min="13577" max="13577" width="11.7109375" style="10" bestFit="1" customWidth="1"/>
    <col min="13578" max="13831" width="9.140625" style="10"/>
    <col min="13832" max="13832" width="9.85546875" style="10" bestFit="1" customWidth="1"/>
    <col min="13833" max="13833" width="11.7109375" style="10" bestFit="1" customWidth="1"/>
    <col min="13834" max="14087" width="9.140625" style="10"/>
    <col min="14088" max="14088" width="9.85546875" style="10" bestFit="1" customWidth="1"/>
    <col min="14089" max="14089" width="11.7109375" style="10" bestFit="1" customWidth="1"/>
    <col min="14090" max="14343" width="9.140625" style="10"/>
    <col min="14344" max="14344" width="9.85546875" style="10" bestFit="1" customWidth="1"/>
    <col min="14345" max="14345" width="11.7109375" style="10" bestFit="1" customWidth="1"/>
    <col min="14346" max="14599" width="9.140625" style="10"/>
    <col min="14600" max="14600" width="9.85546875" style="10" bestFit="1" customWidth="1"/>
    <col min="14601" max="14601" width="11.7109375" style="10" bestFit="1" customWidth="1"/>
    <col min="14602" max="14855" width="9.140625" style="10"/>
    <col min="14856" max="14856" width="9.85546875" style="10" bestFit="1" customWidth="1"/>
    <col min="14857" max="14857" width="11.7109375" style="10" bestFit="1" customWidth="1"/>
    <col min="14858" max="15111" width="9.140625" style="10"/>
    <col min="15112" max="15112" width="9.85546875" style="10" bestFit="1" customWidth="1"/>
    <col min="15113" max="15113" width="11.7109375" style="10" bestFit="1" customWidth="1"/>
    <col min="15114" max="15367" width="9.140625" style="10"/>
    <col min="15368" max="15368" width="9.85546875" style="10" bestFit="1" customWidth="1"/>
    <col min="15369" max="15369" width="11.7109375" style="10" bestFit="1" customWidth="1"/>
    <col min="15370" max="15623" width="9.140625" style="10"/>
    <col min="15624" max="15624" width="9.85546875" style="10" bestFit="1" customWidth="1"/>
    <col min="15625" max="15625" width="11.7109375" style="10" bestFit="1" customWidth="1"/>
    <col min="15626" max="15879" width="9.140625" style="10"/>
    <col min="15880" max="15880" width="9.85546875" style="10" bestFit="1" customWidth="1"/>
    <col min="15881" max="15881" width="11.7109375" style="10" bestFit="1" customWidth="1"/>
    <col min="15882" max="16135" width="9.140625" style="10"/>
    <col min="16136" max="16136" width="9.85546875" style="10" bestFit="1" customWidth="1"/>
    <col min="16137" max="16137" width="11.7109375" style="10" bestFit="1" customWidth="1"/>
    <col min="16138" max="16384" width="9.140625" style="10"/>
  </cols>
  <sheetData>
    <row r="1" spans="1:11" x14ac:dyDescent="0.2">
      <c r="A1" s="188" t="s">
        <v>5</v>
      </c>
      <c r="B1" s="166"/>
      <c r="C1" s="166"/>
      <c r="D1" s="166"/>
      <c r="E1" s="166"/>
      <c r="F1" s="166"/>
      <c r="G1" s="166"/>
      <c r="H1" s="166"/>
      <c r="I1" s="166"/>
    </row>
    <row r="2" spans="1:11" x14ac:dyDescent="0.2">
      <c r="A2" s="191" t="s">
        <v>288</v>
      </c>
      <c r="B2" s="168"/>
      <c r="C2" s="168"/>
      <c r="D2" s="168"/>
      <c r="E2" s="168"/>
      <c r="F2" s="168"/>
      <c r="G2" s="168"/>
      <c r="H2" s="168"/>
      <c r="I2" s="168"/>
    </row>
    <row r="3" spans="1:11" x14ac:dyDescent="0.2">
      <c r="A3" s="178" t="s">
        <v>14</v>
      </c>
      <c r="B3" s="179"/>
      <c r="C3" s="179"/>
      <c r="D3" s="179"/>
      <c r="E3" s="179"/>
      <c r="F3" s="179"/>
      <c r="G3" s="179"/>
      <c r="H3" s="179"/>
      <c r="I3" s="179"/>
      <c r="J3" s="180"/>
      <c r="K3" s="180"/>
    </row>
    <row r="4" spans="1:11" x14ac:dyDescent="0.2">
      <c r="A4" s="181" t="s">
        <v>283</v>
      </c>
      <c r="B4" s="182"/>
      <c r="C4" s="182"/>
      <c r="D4" s="182"/>
      <c r="E4" s="182"/>
      <c r="F4" s="182"/>
      <c r="G4" s="182"/>
      <c r="H4" s="182"/>
      <c r="I4" s="182"/>
      <c r="J4" s="183"/>
      <c r="K4" s="183"/>
    </row>
    <row r="5" spans="1:11" ht="27.75" customHeight="1" x14ac:dyDescent="0.2">
      <c r="A5" s="184" t="s">
        <v>2</v>
      </c>
      <c r="B5" s="185"/>
      <c r="C5" s="185"/>
      <c r="D5" s="185"/>
      <c r="E5" s="185"/>
      <c r="F5" s="185"/>
      <c r="G5" s="184" t="s">
        <v>6</v>
      </c>
      <c r="H5" s="186" t="s">
        <v>218</v>
      </c>
      <c r="I5" s="187"/>
      <c r="J5" s="186" t="s">
        <v>209</v>
      </c>
      <c r="K5" s="187"/>
    </row>
    <row r="6" spans="1:11" x14ac:dyDescent="0.2">
      <c r="A6" s="185"/>
      <c r="B6" s="185"/>
      <c r="C6" s="185"/>
      <c r="D6" s="185"/>
      <c r="E6" s="185"/>
      <c r="F6" s="185"/>
      <c r="G6" s="185"/>
      <c r="H6" s="35" t="s">
        <v>207</v>
      </c>
      <c r="I6" s="35" t="s">
        <v>208</v>
      </c>
      <c r="J6" s="35" t="s">
        <v>207</v>
      </c>
      <c r="K6" s="35" t="s">
        <v>208</v>
      </c>
    </row>
    <row r="7" spans="1:11" x14ac:dyDescent="0.2">
      <c r="A7" s="189">
        <v>1</v>
      </c>
      <c r="B7" s="190"/>
      <c r="C7" s="190"/>
      <c r="D7" s="190"/>
      <c r="E7" s="190"/>
      <c r="F7" s="190"/>
      <c r="G7" s="11">
        <v>2</v>
      </c>
      <c r="H7" s="35">
        <v>3</v>
      </c>
      <c r="I7" s="35">
        <v>4</v>
      </c>
      <c r="J7" s="35">
        <v>5</v>
      </c>
      <c r="K7" s="35">
        <v>6</v>
      </c>
    </row>
    <row r="8" spans="1:11" x14ac:dyDescent="0.2">
      <c r="A8" s="162" t="s">
        <v>223</v>
      </c>
      <c r="B8" s="163"/>
      <c r="C8" s="163"/>
      <c r="D8" s="163"/>
      <c r="E8" s="163"/>
      <c r="F8" s="163"/>
      <c r="G8" s="5">
        <v>1</v>
      </c>
      <c r="H8" s="29">
        <f>H9+H16</f>
        <v>11706135</v>
      </c>
      <c r="I8" s="29">
        <f>I9+I16</f>
        <v>6068104</v>
      </c>
      <c r="J8" s="29">
        <f>J9+J16</f>
        <v>11350999</v>
      </c>
      <c r="K8" s="29">
        <f>K9+K16</f>
        <v>6247785</v>
      </c>
    </row>
    <row r="9" spans="1:11" x14ac:dyDescent="0.2">
      <c r="A9" s="163" t="s">
        <v>72</v>
      </c>
      <c r="B9" s="163"/>
      <c r="C9" s="163"/>
      <c r="D9" s="163"/>
      <c r="E9" s="163"/>
      <c r="F9" s="163"/>
      <c r="G9" s="9">
        <v>2</v>
      </c>
      <c r="H9" s="32">
        <f>SUM(H10:H15)</f>
        <v>8276233</v>
      </c>
      <c r="I9" s="32">
        <f>SUM(I10:I15)</f>
        <v>4313871</v>
      </c>
      <c r="J9" s="32">
        <f>SUM(J10:J15)</f>
        <v>7227191</v>
      </c>
      <c r="K9" s="32">
        <f>SUM(K10:K15)</f>
        <v>3943270</v>
      </c>
    </row>
    <row r="10" spans="1:11" x14ac:dyDescent="0.2">
      <c r="A10" s="158" t="s">
        <v>73</v>
      </c>
      <c r="B10" s="158"/>
      <c r="C10" s="158"/>
      <c r="D10" s="158"/>
      <c r="E10" s="158"/>
      <c r="F10" s="158"/>
      <c r="G10" s="7">
        <v>3</v>
      </c>
      <c r="H10" s="31">
        <v>4115359</v>
      </c>
      <c r="I10" s="31">
        <v>2175043</v>
      </c>
      <c r="J10" s="31">
        <v>3275661</v>
      </c>
      <c r="K10" s="31">
        <v>1792655</v>
      </c>
    </row>
    <row r="11" spans="1:11" x14ac:dyDescent="0.2">
      <c r="A11" s="158" t="s">
        <v>74</v>
      </c>
      <c r="B11" s="158"/>
      <c r="C11" s="158"/>
      <c r="D11" s="158"/>
      <c r="E11" s="158"/>
      <c r="F11" s="158"/>
      <c r="G11" s="7">
        <v>4</v>
      </c>
      <c r="H11" s="31">
        <v>3272936</v>
      </c>
      <c r="I11" s="31">
        <v>1743470</v>
      </c>
      <c r="J11" s="31">
        <v>3029987</v>
      </c>
      <c r="K11" s="31">
        <v>1552487</v>
      </c>
    </row>
    <row r="12" spans="1:11" x14ac:dyDescent="0.2">
      <c r="A12" s="158" t="s">
        <v>75</v>
      </c>
      <c r="B12" s="158"/>
      <c r="C12" s="158"/>
      <c r="D12" s="158"/>
      <c r="E12" s="158"/>
      <c r="F12" s="158"/>
      <c r="G12" s="7">
        <v>5</v>
      </c>
      <c r="H12" s="31">
        <v>671790</v>
      </c>
      <c r="I12" s="31">
        <v>284531</v>
      </c>
      <c r="J12" s="31">
        <v>716880</v>
      </c>
      <c r="K12" s="31">
        <v>496076</v>
      </c>
    </row>
    <row r="13" spans="1:11" x14ac:dyDescent="0.2">
      <c r="A13" s="158" t="s">
        <v>76</v>
      </c>
      <c r="B13" s="158"/>
      <c r="C13" s="158"/>
      <c r="D13" s="158"/>
      <c r="E13" s="158"/>
      <c r="F13" s="158"/>
      <c r="G13" s="7">
        <v>6</v>
      </c>
      <c r="H13" s="31">
        <v>0</v>
      </c>
      <c r="I13" s="31">
        <v>0</v>
      </c>
      <c r="J13" s="31">
        <v>0</v>
      </c>
      <c r="K13" s="31">
        <v>0</v>
      </c>
    </row>
    <row r="14" spans="1:11" x14ac:dyDescent="0.2">
      <c r="A14" s="158" t="s">
        <v>77</v>
      </c>
      <c r="B14" s="158"/>
      <c r="C14" s="158"/>
      <c r="D14" s="158"/>
      <c r="E14" s="158"/>
      <c r="F14" s="158"/>
      <c r="G14" s="7">
        <v>7</v>
      </c>
      <c r="H14" s="31">
        <v>0</v>
      </c>
      <c r="I14" s="31">
        <v>0</v>
      </c>
      <c r="J14" s="31">
        <v>0</v>
      </c>
      <c r="K14" s="31">
        <v>0</v>
      </c>
    </row>
    <row r="15" spans="1:11" x14ac:dyDescent="0.2">
      <c r="A15" s="158" t="s">
        <v>78</v>
      </c>
      <c r="B15" s="158"/>
      <c r="C15" s="158"/>
      <c r="D15" s="158"/>
      <c r="E15" s="158"/>
      <c r="F15" s="158"/>
      <c r="G15" s="7">
        <v>8</v>
      </c>
      <c r="H15" s="31">
        <v>216148</v>
      </c>
      <c r="I15" s="31">
        <v>110827</v>
      </c>
      <c r="J15" s="31">
        <v>204663</v>
      </c>
      <c r="K15" s="31">
        <v>102052</v>
      </c>
    </row>
    <row r="16" spans="1:11" x14ac:dyDescent="0.2">
      <c r="A16" s="163" t="s">
        <v>79</v>
      </c>
      <c r="B16" s="163"/>
      <c r="C16" s="163"/>
      <c r="D16" s="163"/>
      <c r="E16" s="163"/>
      <c r="F16" s="163"/>
      <c r="G16" s="9">
        <v>9</v>
      </c>
      <c r="H16" s="32">
        <f>H17+H18+H19</f>
        <v>3429902</v>
      </c>
      <c r="I16" s="32">
        <f>I17+I18+I19</f>
        <v>1754233</v>
      </c>
      <c r="J16" s="32">
        <f>J17+J18+J19</f>
        <v>4123808</v>
      </c>
      <c r="K16" s="32">
        <f>K17+K18+K19</f>
        <v>2304515</v>
      </c>
    </row>
    <row r="17" spans="1:11" x14ac:dyDescent="0.2">
      <c r="A17" s="158" t="s">
        <v>80</v>
      </c>
      <c r="B17" s="158"/>
      <c r="C17" s="158"/>
      <c r="D17" s="158"/>
      <c r="E17" s="158"/>
      <c r="F17" s="158"/>
      <c r="G17" s="7">
        <v>10</v>
      </c>
      <c r="H17" s="31">
        <v>0</v>
      </c>
      <c r="I17" s="31">
        <v>0</v>
      </c>
      <c r="J17" s="31">
        <v>0</v>
      </c>
      <c r="K17" s="31">
        <v>0</v>
      </c>
    </row>
    <row r="18" spans="1:11" x14ac:dyDescent="0.2">
      <c r="A18" s="158" t="s">
        <v>81</v>
      </c>
      <c r="B18" s="158"/>
      <c r="C18" s="158"/>
      <c r="D18" s="158"/>
      <c r="E18" s="158"/>
      <c r="F18" s="158"/>
      <c r="G18" s="7">
        <v>11</v>
      </c>
      <c r="H18" s="31">
        <v>2605741</v>
      </c>
      <c r="I18" s="31">
        <v>1365451</v>
      </c>
      <c r="J18" s="31">
        <v>2761292</v>
      </c>
      <c r="K18" s="31">
        <v>1343519</v>
      </c>
    </row>
    <row r="19" spans="1:11" x14ac:dyDescent="0.2">
      <c r="A19" s="158" t="s">
        <v>82</v>
      </c>
      <c r="B19" s="158"/>
      <c r="C19" s="158"/>
      <c r="D19" s="158"/>
      <c r="E19" s="158"/>
      <c r="F19" s="158"/>
      <c r="G19" s="7">
        <v>12</v>
      </c>
      <c r="H19" s="31">
        <v>824161</v>
      </c>
      <c r="I19" s="31">
        <v>388782</v>
      </c>
      <c r="J19" s="31">
        <v>1362516</v>
      </c>
      <c r="K19" s="31">
        <v>960996</v>
      </c>
    </row>
    <row r="20" spans="1:11" x14ac:dyDescent="0.2">
      <c r="A20" s="162" t="s">
        <v>83</v>
      </c>
      <c r="B20" s="163"/>
      <c r="C20" s="163"/>
      <c r="D20" s="163"/>
      <c r="E20" s="163"/>
      <c r="F20" s="163"/>
      <c r="G20" s="5">
        <v>13</v>
      </c>
      <c r="H20" s="29">
        <f>H21+H24+H28+H29+H30+H33+H34</f>
        <v>11648724</v>
      </c>
      <c r="I20" s="29">
        <f>I21+I24+I28+I29+I30+I33+I34</f>
        <v>6190504</v>
      </c>
      <c r="J20" s="29">
        <f>J21+J24+J28+J29+J30+J33+J34</f>
        <v>12071370</v>
      </c>
      <c r="K20" s="29">
        <f>K21+K24+K28+K29+K30+K33+K34</f>
        <v>6525313</v>
      </c>
    </row>
    <row r="21" spans="1:11" x14ac:dyDescent="0.2">
      <c r="A21" s="163" t="s">
        <v>84</v>
      </c>
      <c r="B21" s="163"/>
      <c r="C21" s="163"/>
      <c r="D21" s="163"/>
      <c r="E21" s="163"/>
      <c r="F21" s="163"/>
      <c r="G21" s="9">
        <v>14</v>
      </c>
      <c r="H21" s="32">
        <f>H22+H23</f>
        <v>4028130</v>
      </c>
      <c r="I21" s="32">
        <f>I22+I23</f>
        <v>2058747</v>
      </c>
      <c r="J21" s="32">
        <f>J22+J23</f>
        <v>3770068</v>
      </c>
      <c r="K21" s="32">
        <f>K22+K23</f>
        <v>1957915</v>
      </c>
    </row>
    <row r="22" spans="1:11" x14ac:dyDescent="0.2">
      <c r="A22" s="158" t="s">
        <v>85</v>
      </c>
      <c r="B22" s="158"/>
      <c r="C22" s="158"/>
      <c r="D22" s="158"/>
      <c r="E22" s="158"/>
      <c r="F22" s="158"/>
      <c r="G22" s="7">
        <v>15</v>
      </c>
      <c r="H22" s="31">
        <v>364544</v>
      </c>
      <c r="I22" s="31">
        <v>174608</v>
      </c>
      <c r="J22" s="31">
        <v>283475</v>
      </c>
      <c r="K22" s="31">
        <v>139402</v>
      </c>
    </row>
    <row r="23" spans="1:11" x14ac:dyDescent="0.2">
      <c r="A23" s="158" t="s">
        <v>86</v>
      </c>
      <c r="B23" s="158"/>
      <c r="C23" s="158"/>
      <c r="D23" s="158"/>
      <c r="E23" s="158"/>
      <c r="F23" s="158"/>
      <c r="G23" s="7">
        <v>16</v>
      </c>
      <c r="H23" s="31">
        <v>3663586</v>
      </c>
      <c r="I23" s="31">
        <v>1884139</v>
      </c>
      <c r="J23" s="31">
        <v>3486593</v>
      </c>
      <c r="K23" s="31">
        <v>1818513</v>
      </c>
    </row>
    <row r="24" spans="1:11" x14ac:dyDescent="0.2">
      <c r="A24" s="163" t="s">
        <v>221</v>
      </c>
      <c r="B24" s="163"/>
      <c r="C24" s="163"/>
      <c r="D24" s="163"/>
      <c r="E24" s="163"/>
      <c r="F24" s="163"/>
      <c r="G24" s="9">
        <v>17</v>
      </c>
      <c r="H24" s="32">
        <f>H25+H26+H27</f>
        <v>5147077</v>
      </c>
      <c r="I24" s="32">
        <f>I25+I26+I27</f>
        <v>2649141</v>
      </c>
      <c r="J24" s="32">
        <f>J25+J26+J27</f>
        <v>5254580</v>
      </c>
      <c r="K24" s="32">
        <f>K25+K26+K27</f>
        <v>2762057</v>
      </c>
    </row>
    <row r="25" spans="1:11" x14ac:dyDescent="0.2">
      <c r="A25" s="158" t="s">
        <v>87</v>
      </c>
      <c r="B25" s="158"/>
      <c r="C25" s="158"/>
      <c r="D25" s="158"/>
      <c r="E25" s="158"/>
      <c r="F25" s="158"/>
      <c r="G25" s="7">
        <v>18</v>
      </c>
      <c r="H25" s="31">
        <v>3428096</v>
      </c>
      <c r="I25" s="31">
        <v>1742920</v>
      </c>
      <c r="J25" s="31">
        <v>3405167</v>
      </c>
      <c r="K25" s="31">
        <v>1733503</v>
      </c>
    </row>
    <row r="26" spans="1:11" x14ac:dyDescent="0.2">
      <c r="A26" s="158" t="s">
        <v>88</v>
      </c>
      <c r="B26" s="158"/>
      <c r="C26" s="158"/>
      <c r="D26" s="158"/>
      <c r="E26" s="158"/>
      <c r="F26" s="158"/>
      <c r="G26" s="7">
        <v>19</v>
      </c>
      <c r="H26" s="31">
        <v>1285367</v>
      </c>
      <c r="I26" s="31">
        <v>685115</v>
      </c>
      <c r="J26" s="31">
        <v>1381700</v>
      </c>
      <c r="K26" s="31">
        <v>773956</v>
      </c>
    </row>
    <row r="27" spans="1:11" x14ac:dyDescent="0.2">
      <c r="A27" s="158" t="s">
        <v>89</v>
      </c>
      <c r="B27" s="158"/>
      <c r="C27" s="158"/>
      <c r="D27" s="158"/>
      <c r="E27" s="158"/>
      <c r="F27" s="158"/>
      <c r="G27" s="7">
        <v>20</v>
      </c>
      <c r="H27" s="31">
        <v>433614</v>
      </c>
      <c r="I27" s="31">
        <v>221106</v>
      </c>
      <c r="J27" s="31">
        <v>467713</v>
      </c>
      <c r="K27" s="31">
        <v>254598</v>
      </c>
    </row>
    <row r="28" spans="1:11" x14ac:dyDescent="0.2">
      <c r="A28" s="158" t="s">
        <v>90</v>
      </c>
      <c r="B28" s="158"/>
      <c r="C28" s="158"/>
      <c r="D28" s="158"/>
      <c r="E28" s="158"/>
      <c r="F28" s="158"/>
      <c r="G28" s="7">
        <v>21</v>
      </c>
      <c r="H28" s="31">
        <v>597823</v>
      </c>
      <c r="I28" s="31">
        <v>303627</v>
      </c>
      <c r="J28" s="31">
        <v>928027</v>
      </c>
      <c r="K28" s="31">
        <v>465736</v>
      </c>
    </row>
    <row r="29" spans="1:11" x14ac:dyDescent="0.2">
      <c r="A29" s="158" t="s">
        <v>91</v>
      </c>
      <c r="B29" s="158"/>
      <c r="C29" s="158"/>
      <c r="D29" s="158"/>
      <c r="E29" s="158"/>
      <c r="F29" s="158"/>
      <c r="G29" s="7">
        <v>22</v>
      </c>
      <c r="H29" s="31">
        <v>1506149</v>
      </c>
      <c r="I29" s="31">
        <v>814582</v>
      </c>
      <c r="J29" s="31">
        <v>1928154</v>
      </c>
      <c r="K29" s="31">
        <v>1151786</v>
      </c>
    </row>
    <row r="30" spans="1:11" x14ac:dyDescent="0.2">
      <c r="A30" s="163" t="s">
        <v>92</v>
      </c>
      <c r="B30" s="163"/>
      <c r="C30" s="163"/>
      <c r="D30" s="163"/>
      <c r="E30" s="163"/>
      <c r="F30" s="163"/>
      <c r="G30" s="9">
        <v>23</v>
      </c>
      <c r="H30" s="32">
        <f>H31+H32</f>
        <v>118206</v>
      </c>
      <c r="I30" s="32">
        <f>I31+I32</f>
        <v>118206</v>
      </c>
      <c r="J30" s="32">
        <f>J31+J32</f>
        <v>160336</v>
      </c>
      <c r="K30" s="32">
        <f>K31+K32</f>
        <v>157866</v>
      </c>
    </row>
    <row r="31" spans="1:11" x14ac:dyDescent="0.2">
      <c r="A31" s="158" t="s">
        <v>93</v>
      </c>
      <c r="B31" s="158"/>
      <c r="C31" s="158"/>
      <c r="D31" s="158"/>
      <c r="E31" s="158"/>
      <c r="F31" s="158"/>
      <c r="G31" s="7">
        <v>24</v>
      </c>
      <c r="H31" s="31">
        <v>0</v>
      </c>
      <c r="I31" s="31">
        <v>0</v>
      </c>
      <c r="J31" s="31">
        <v>0</v>
      </c>
      <c r="K31" s="31">
        <v>0</v>
      </c>
    </row>
    <row r="32" spans="1:11" x14ac:dyDescent="0.2">
      <c r="A32" s="158" t="s">
        <v>94</v>
      </c>
      <c r="B32" s="158"/>
      <c r="C32" s="158"/>
      <c r="D32" s="158"/>
      <c r="E32" s="158"/>
      <c r="F32" s="158"/>
      <c r="G32" s="7">
        <v>25</v>
      </c>
      <c r="H32" s="31">
        <v>118206</v>
      </c>
      <c r="I32" s="31">
        <v>118206</v>
      </c>
      <c r="J32" s="31">
        <v>160336</v>
      </c>
      <c r="K32" s="31">
        <v>157866</v>
      </c>
    </row>
    <row r="33" spans="1:11" x14ac:dyDescent="0.2">
      <c r="A33" s="158" t="s">
        <v>95</v>
      </c>
      <c r="B33" s="158"/>
      <c r="C33" s="158"/>
      <c r="D33" s="158"/>
      <c r="E33" s="158"/>
      <c r="F33" s="158"/>
      <c r="G33" s="7">
        <v>26</v>
      </c>
      <c r="H33" s="31">
        <v>0</v>
      </c>
      <c r="I33" s="31">
        <v>0</v>
      </c>
      <c r="J33" s="31">
        <v>0</v>
      </c>
      <c r="K33" s="31">
        <v>0</v>
      </c>
    </row>
    <row r="34" spans="1:11" x14ac:dyDescent="0.2">
      <c r="A34" s="158" t="s">
        <v>96</v>
      </c>
      <c r="B34" s="158"/>
      <c r="C34" s="158"/>
      <c r="D34" s="158"/>
      <c r="E34" s="158"/>
      <c r="F34" s="158"/>
      <c r="G34" s="7">
        <v>27</v>
      </c>
      <c r="H34" s="31">
        <v>251339</v>
      </c>
      <c r="I34" s="31">
        <v>246201</v>
      </c>
      <c r="J34" s="31">
        <v>30205</v>
      </c>
      <c r="K34" s="31">
        <v>29953</v>
      </c>
    </row>
    <row r="35" spans="1:11" x14ac:dyDescent="0.2">
      <c r="A35" s="162" t="s">
        <v>97</v>
      </c>
      <c r="B35" s="163"/>
      <c r="C35" s="163"/>
      <c r="D35" s="163"/>
      <c r="E35" s="163"/>
      <c r="F35" s="163"/>
      <c r="G35" s="5">
        <v>28</v>
      </c>
      <c r="H35" s="29">
        <f>H36+H37+H38+H39+H40+H41</f>
        <v>55929</v>
      </c>
      <c r="I35" s="29">
        <f>I36+I37+I38+I39+I40+I41</f>
        <v>32820</v>
      </c>
      <c r="J35" s="29">
        <f>J36+J37+J38+J39+J40+J41</f>
        <v>890567</v>
      </c>
      <c r="K35" s="29">
        <f>K36+K37+K38+K39+K40+K41</f>
        <v>419389</v>
      </c>
    </row>
    <row r="36" spans="1:11" x14ac:dyDescent="0.2">
      <c r="A36" s="158" t="s">
        <v>98</v>
      </c>
      <c r="B36" s="158"/>
      <c r="C36" s="158"/>
      <c r="D36" s="158"/>
      <c r="E36" s="158"/>
      <c r="F36" s="158"/>
      <c r="G36" s="7">
        <v>29</v>
      </c>
      <c r="H36" s="31">
        <v>15084</v>
      </c>
      <c r="I36" s="31">
        <v>15084</v>
      </c>
      <c r="J36" s="31">
        <v>11557</v>
      </c>
      <c r="K36" s="31">
        <v>11543</v>
      </c>
    </row>
    <row r="37" spans="1:11" x14ac:dyDescent="0.2">
      <c r="A37" s="158" t="s">
        <v>99</v>
      </c>
      <c r="B37" s="158"/>
      <c r="C37" s="158"/>
      <c r="D37" s="158"/>
      <c r="E37" s="158"/>
      <c r="F37" s="158"/>
      <c r="G37" s="7">
        <v>30</v>
      </c>
      <c r="H37" s="31">
        <v>37840</v>
      </c>
      <c r="I37" s="31">
        <v>22363</v>
      </c>
      <c r="J37" s="31">
        <v>34545</v>
      </c>
      <c r="K37" s="31">
        <v>24476</v>
      </c>
    </row>
    <row r="38" spans="1:11" x14ac:dyDescent="0.2">
      <c r="A38" s="158" t="s">
        <v>100</v>
      </c>
      <c r="B38" s="158"/>
      <c r="C38" s="158"/>
      <c r="D38" s="158"/>
      <c r="E38" s="158"/>
      <c r="F38" s="158"/>
      <c r="G38" s="7">
        <v>31</v>
      </c>
      <c r="H38" s="31">
        <v>0</v>
      </c>
      <c r="I38" s="31">
        <v>0</v>
      </c>
      <c r="J38" s="31">
        <v>0</v>
      </c>
      <c r="K38" s="31">
        <v>0</v>
      </c>
    </row>
    <row r="39" spans="1:11" x14ac:dyDescent="0.2">
      <c r="A39" s="158" t="s">
        <v>101</v>
      </c>
      <c r="B39" s="158"/>
      <c r="C39" s="158"/>
      <c r="D39" s="158"/>
      <c r="E39" s="158"/>
      <c r="F39" s="158"/>
      <c r="G39" s="7">
        <v>32</v>
      </c>
      <c r="H39" s="31">
        <v>0</v>
      </c>
      <c r="I39" s="31">
        <v>-7632</v>
      </c>
      <c r="J39" s="31">
        <v>844465</v>
      </c>
      <c r="K39" s="31">
        <v>385755</v>
      </c>
    </row>
    <row r="40" spans="1:11" x14ac:dyDescent="0.2">
      <c r="A40" s="158" t="s">
        <v>102</v>
      </c>
      <c r="B40" s="158"/>
      <c r="C40" s="158"/>
      <c r="D40" s="158"/>
      <c r="E40" s="158"/>
      <c r="F40" s="158"/>
      <c r="G40" s="7">
        <v>33</v>
      </c>
      <c r="H40" s="31">
        <v>0</v>
      </c>
      <c r="I40" s="31">
        <v>0</v>
      </c>
      <c r="J40" s="31">
        <v>0</v>
      </c>
      <c r="K40" s="31">
        <v>0</v>
      </c>
    </row>
    <row r="41" spans="1:11" x14ac:dyDescent="0.2">
      <c r="A41" s="158" t="s">
        <v>103</v>
      </c>
      <c r="B41" s="158"/>
      <c r="C41" s="158"/>
      <c r="D41" s="158"/>
      <c r="E41" s="158"/>
      <c r="F41" s="158"/>
      <c r="G41" s="7">
        <v>34</v>
      </c>
      <c r="H41" s="31">
        <v>3005</v>
      </c>
      <c r="I41" s="31">
        <v>3005</v>
      </c>
      <c r="J41" s="31">
        <v>0</v>
      </c>
      <c r="K41" s="31">
        <v>-2385</v>
      </c>
    </row>
    <row r="42" spans="1:11" x14ac:dyDescent="0.2">
      <c r="A42" s="162" t="s">
        <v>104</v>
      </c>
      <c r="B42" s="163"/>
      <c r="C42" s="163"/>
      <c r="D42" s="163"/>
      <c r="E42" s="163"/>
      <c r="F42" s="163"/>
      <c r="G42" s="5">
        <v>35</v>
      </c>
      <c r="H42" s="29">
        <f>H43+H44+H45+H46+H47</f>
        <v>213408</v>
      </c>
      <c r="I42" s="29">
        <f>I43+I44+I45+I46+I47</f>
        <v>207827</v>
      </c>
      <c r="J42" s="29">
        <f>J43+J44+J45+J46+J47</f>
        <v>106349</v>
      </c>
      <c r="K42" s="29">
        <f>K43+K44+K45+K46+K47</f>
        <v>87169</v>
      </c>
    </row>
    <row r="43" spans="1:11" x14ac:dyDescent="0.2">
      <c r="A43" s="158" t="s">
        <v>105</v>
      </c>
      <c r="B43" s="158"/>
      <c r="C43" s="158"/>
      <c r="D43" s="158"/>
      <c r="E43" s="158"/>
      <c r="F43" s="158"/>
      <c r="G43" s="7">
        <v>36</v>
      </c>
      <c r="H43" s="31">
        <v>3234</v>
      </c>
      <c r="I43" s="31">
        <v>3234</v>
      </c>
      <c r="J43" s="31">
        <v>20231</v>
      </c>
      <c r="K43" s="31">
        <v>20231</v>
      </c>
    </row>
    <row r="44" spans="1:11" ht="12.75" customHeight="1" x14ac:dyDescent="0.2">
      <c r="A44" s="158" t="s">
        <v>106</v>
      </c>
      <c r="B44" s="158"/>
      <c r="C44" s="158"/>
      <c r="D44" s="158"/>
      <c r="E44" s="158"/>
      <c r="F44" s="158"/>
      <c r="G44" s="7">
        <v>37</v>
      </c>
      <c r="H44" s="31">
        <v>9843</v>
      </c>
      <c r="I44" s="31">
        <v>4315</v>
      </c>
      <c r="J44" s="31">
        <v>54126</v>
      </c>
      <c r="K44" s="31">
        <v>34946</v>
      </c>
    </row>
    <row r="45" spans="1:11" ht="13.15" customHeight="1" x14ac:dyDescent="0.2">
      <c r="A45" s="158" t="s">
        <v>107</v>
      </c>
      <c r="B45" s="158"/>
      <c r="C45" s="158"/>
      <c r="D45" s="158"/>
      <c r="E45" s="158"/>
      <c r="F45" s="158"/>
      <c r="G45" s="7">
        <v>38</v>
      </c>
      <c r="H45" s="31">
        <v>200251</v>
      </c>
      <c r="I45" s="31">
        <v>200251</v>
      </c>
      <c r="J45" s="31">
        <v>0</v>
      </c>
      <c r="K45" s="31">
        <v>0</v>
      </c>
    </row>
    <row r="46" spans="1:11" x14ac:dyDescent="0.2">
      <c r="A46" s="158" t="s">
        <v>108</v>
      </c>
      <c r="B46" s="158"/>
      <c r="C46" s="158"/>
      <c r="D46" s="158"/>
      <c r="E46" s="158"/>
      <c r="F46" s="158"/>
      <c r="G46" s="7">
        <v>39</v>
      </c>
      <c r="H46" s="31">
        <v>0</v>
      </c>
      <c r="I46" s="31">
        <v>0</v>
      </c>
      <c r="J46" s="31">
        <v>0</v>
      </c>
      <c r="K46" s="31">
        <v>0</v>
      </c>
    </row>
    <row r="47" spans="1:11" x14ac:dyDescent="0.2">
      <c r="A47" s="158" t="s">
        <v>109</v>
      </c>
      <c r="B47" s="158"/>
      <c r="C47" s="158"/>
      <c r="D47" s="158"/>
      <c r="E47" s="158"/>
      <c r="F47" s="158"/>
      <c r="G47" s="7">
        <v>40</v>
      </c>
      <c r="H47" s="31">
        <v>80</v>
      </c>
      <c r="I47" s="31">
        <v>27</v>
      </c>
      <c r="J47" s="31">
        <v>31992</v>
      </c>
      <c r="K47" s="31">
        <v>31992</v>
      </c>
    </row>
    <row r="48" spans="1:11" x14ac:dyDescent="0.2">
      <c r="A48" s="162" t="s">
        <v>110</v>
      </c>
      <c r="B48" s="163"/>
      <c r="C48" s="163"/>
      <c r="D48" s="163"/>
      <c r="E48" s="163"/>
      <c r="F48" s="163"/>
      <c r="G48" s="5">
        <v>41</v>
      </c>
      <c r="H48" s="29">
        <f>H8+H35</f>
        <v>11762064</v>
      </c>
      <c r="I48" s="29">
        <f>I8+I35</f>
        <v>6100924</v>
      </c>
      <c r="J48" s="29">
        <f>J8+J35</f>
        <v>12241566</v>
      </c>
      <c r="K48" s="29">
        <f>K8+K35</f>
        <v>6667174</v>
      </c>
    </row>
    <row r="49" spans="1:11" x14ac:dyDescent="0.2">
      <c r="A49" s="162" t="s">
        <v>111</v>
      </c>
      <c r="B49" s="163"/>
      <c r="C49" s="163"/>
      <c r="D49" s="163"/>
      <c r="E49" s="163"/>
      <c r="F49" s="163"/>
      <c r="G49" s="5">
        <v>42</v>
      </c>
      <c r="H49" s="29">
        <f>H42+H20</f>
        <v>11862132</v>
      </c>
      <c r="I49" s="29">
        <f>I42+I20</f>
        <v>6398331</v>
      </c>
      <c r="J49" s="29">
        <f>J42+J20</f>
        <v>12177719</v>
      </c>
      <c r="K49" s="29">
        <f>K42+K20</f>
        <v>6612482</v>
      </c>
    </row>
    <row r="50" spans="1:11" x14ac:dyDescent="0.2">
      <c r="A50" s="164" t="s">
        <v>112</v>
      </c>
      <c r="B50" s="158"/>
      <c r="C50" s="158"/>
      <c r="D50" s="158"/>
      <c r="E50" s="158"/>
      <c r="F50" s="158"/>
      <c r="G50" s="6">
        <v>43</v>
      </c>
      <c r="H50" s="30">
        <v>-28389</v>
      </c>
      <c r="I50" s="30">
        <v>-7533</v>
      </c>
      <c r="J50" s="30">
        <v>-6675</v>
      </c>
      <c r="K50" s="30">
        <v>2776</v>
      </c>
    </row>
    <row r="51" spans="1:11" x14ac:dyDescent="0.2">
      <c r="A51" s="162" t="s">
        <v>113</v>
      </c>
      <c r="B51" s="163"/>
      <c r="C51" s="163"/>
      <c r="D51" s="163"/>
      <c r="E51" s="163"/>
      <c r="F51" s="163"/>
      <c r="G51" s="5">
        <v>44</v>
      </c>
      <c r="H51" s="29">
        <f>H48-H49+H50</f>
        <v>-128457</v>
      </c>
      <c r="I51" s="29">
        <f>I48-I49+I50</f>
        <v>-304940</v>
      </c>
      <c r="J51" s="29">
        <f>J48-J49+J50</f>
        <v>57172</v>
      </c>
      <c r="K51" s="29">
        <f>K48-K49+K50</f>
        <v>57468</v>
      </c>
    </row>
    <row r="52" spans="1:11" x14ac:dyDescent="0.2">
      <c r="A52" s="164" t="s">
        <v>114</v>
      </c>
      <c r="B52" s="158"/>
      <c r="C52" s="158"/>
      <c r="D52" s="158"/>
      <c r="E52" s="158"/>
      <c r="F52" s="158"/>
      <c r="G52" s="6">
        <v>45</v>
      </c>
      <c r="H52" s="30">
        <v>115877</v>
      </c>
      <c r="I52" s="30">
        <v>90685</v>
      </c>
      <c r="J52" s="30">
        <v>18943</v>
      </c>
      <c r="K52" s="30">
        <v>28866</v>
      </c>
    </row>
    <row r="53" spans="1:11" x14ac:dyDescent="0.2">
      <c r="A53" s="162" t="s">
        <v>115</v>
      </c>
      <c r="B53" s="163"/>
      <c r="C53" s="163"/>
      <c r="D53" s="163"/>
      <c r="E53" s="163"/>
      <c r="F53" s="163"/>
      <c r="G53" s="5">
        <v>46</v>
      </c>
      <c r="H53" s="29">
        <f>H51-H52</f>
        <v>-244334</v>
      </c>
      <c r="I53" s="29">
        <f>I51-I52</f>
        <v>-395625</v>
      </c>
      <c r="J53" s="29">
        <f>J51-J52</f>
        <v>38229</v>
      </c>
      <c r="K53" s="29">
        <f>K51-K52</f>
        <v>28602</v>
      </c>
    </row>
    <row r="54" spans="1:11" ht="12.75" customHeight="1" x14ac:dyDescent="0.2">
      <c r="A54" s="164" t="s">
        <v>116</v>
      </c>
      <c r="B54" s="158"/>
      <c r="C54" s="158"/>
      <c r="D54" s="158"/>
      <c r="E54" s="158"/>
      <c r="F54" s="158"/>
      <c r="G54" s="6">
        <v>47</v>
      </c>
      <c r="H54" s="30">
        <v>0</v>
      </c>
      <c r="I54" s="30">
        <v>0</v>
      </c>
      <c r="J54" s="30">
        <v>0</v>
      </c>
      <c r="K54" s="30">
        <v>0</v>
      </c>
    </row>
    <row r="55" spans="1:11" ht="12.75" customHeight="1" x14ac:dyDescent="0.2">
      <c r="A55" s="164" t="s">
        <v>117</v>
      </c>
      <c r="B55" s="158"/>
      <c r="C55" s="158"/>
      <c r="D55" s="158"/>
      <c r="E55" s="158"/>
      <c r="F55" s="158"/>
      <c r="G55" s="6">
        <v>48</v>
      </c>
      <c r="H55" s="30">
        <v>0</v>
      </c>
      <c r="I55" s="30">
        <v>0</v>
      </c>
      <c r="J55" s="30">
        <v>0</v>
      </c>
      <c r="K55" s="31">
        <v>0</v>
      </c>
    </row>
    <row r="56" spans="1:11" ht="27" customHeight="1" x14ac:dyDescent="0.2">
      <c r="A56" s="164" t="s">
        <v>118</v>
      </c>
      <c r="B56" s="158"/>
      <c r="C56" s="158"/>
      <c r="D56" s="158"/>
      <c r="E56" s="158"/>
      <c r="F56" s="158"/>
      <c r="G56" s="6">
        <v>49</v>
      </c>
      <c r="H56" s="30">
        <v>0</v>
      </c>
      <c r="I56" s="30">
        <v>0</v>
      </c>
      <c r="J56" s="30">
        <v>0</v>
      </c>
      <c r="K56" s="31">
        <v>0</v>
      </c>
    </row>
    <row r="57" spans="1:11" ht="18.600000000000001" customHeight="1" x14ac:dyDescent="0.2">
      <c r="A57" s="164" t="s">
        <v>119</v>
      </c>
      <c r="B57" s="158"/>
      <c r="C57" s="158"/>
      <c r="D57" s="158"/>
      <c r="E57" s="158"/>
      <c r="F57" s="158"/>
      <c r="G57" s="6">
        <v>50</v>
      </c>
      <c r="H57" s="30">
        <v>0</v>
      </c>
      <c r="I57" s="30">
        <v>0</v>
      </c>
      <c r="J57" s="30">
        <v>0</v>
      </c>
      <c r="K57" s="31">
        <v>0</v>
      </c>
    </row>
    <row r="58" spans="1:11" ht="13.15" customHeight="1" x14ac:dyDescent="0.2">
      <c r="A58" s="164" t="s">
        <v>120</v>
      </c>
      <c r="B58" s="158"/>
      <c r="C58" s="158"/>
      <c r="D58" s="158"/>
      <c r="E58" s="158"/>
      <c r="F58" s="158"/>
      <c r="G58" s="6">
        <v>51</v>
      </c>
      <c r="H58" s="30">
        <v>-453160</v>
      </c>
      <c r="I58" s="30">
        <v>-253996</v>
      </c>
      <c r="J58" s="30">
        <v>-73866</v>
      </c>
      <c r="K58" s="31">
        <v>-85968</v>
      </c>
    </row>
    <row r="59" spans="1:11" x14ac:dyDescent="0.2">
      <c r="A59" s="164" t="s">
        <v>121</v>
      </c>
      <c r="B59" s="158"/>
      <c r="C59" s="158"/>
      <c r="D59" s="158"/>
      <c r="E59" s="158"/>
      <c r="F59" s="158"/>
      <c r="G59" s="6">
        <v>52</v>
      </c>
      <c r="H59" s="30">
        <v>0</v>
      </c>
      <c r="I59" s="30">
        <v>0</v>
      </c>
      <c r="J59" s="30">
        <v>0</v>
      </c>
      <c r="K59" s="31">
        <v>0</v>
      </c>
    </row>
    <row r="60" spans="1:11" x14ac:dyDescent="0.2">
      <c r="A60" s="162" t="s">
        <v>122</v>
      </c>
      <c r="B60" s="163"/>
      <c r="C60" s="163"/>
      <c r="D60" s="163"/>
      <c r="E60" s="163"/>
      <c r="F60" s="163"/>
      <c r="G60" s="5">
        <v>53</v>
      </c>
      <c r="H60" s="29">
        <f>H54+H55+H56+H57+H58-H59</f>
        <v>-453160</v>
      </c>
      <c r="I60" s="29">
        <f t="shared" ref="I60:K60" si="0">I54+I55+I56+I57+I58-I59</f>
        <v>-253996</v>
      </c>
      <c r="J60" s="29">
        <f t="shared" si="0"/>
        <v>-73866</v>
      </c>
      <c r="K60" s="29">
        <f t="shared" si="0"/>
        <v>-85968</v>
      </c>
    </row>
    <row r="61" spans="1:11" x14ac:dyDescent="0.2">
      <c r="A61" s="162" t="s">
        <v>123</v>
      </c>
      <c r="B61" s="163"/>
      <c r="C61" s="163"/>
      <c r="D61" s="163"/>
      <c r="E61" s="163"/>
      <c r="F61" s="163"/>
      <c r="G61" s="5">
        <v>54</v>
      </c>
      <c r="H61" s="29">
        <f>H53+H60</f>
        <v>-697494</v>
      </c>
      <c r="I61" s="29">
        <f>I53+I60</f>
        <v>-649621</v>
      </c>
      <c r="J61" s="29">
        <f t="shared" ref="J61" si="1">J53+J60</f>
        <v>-35637</v>
      </c>
      <c r="K61" s="29">
        <f>K53+K60</f>
        <v>-57366</v>
      </c>
    </row>
    <row r="62" spans="1:11" x14ac:dyDescent="0.2">
      <c r="A62" s="164" t="s">
        <v>124</v>
      </c>
      <c r="B62" s="158"/>
      <c r="C62" s="158"/>
      <c r="D62" s="158"/>
      <c r="E62" s="158"/>
      <c r="F62" s="158"/>
      <c r="G62" s="6">
        <v>55</v>
      </c>
      <c r="H62" s="30">
        <v>0</v>
      </c>
      <c r="I62" s="30">
        <v>0</v>
      </c>
      <c r="J62" s="30">
        <v>0</v>
      </c>
      <c r="K62" s="30">
        <v>0</v>
      </c>
    </row>
    <row r="63" spans="1:11" x14ac:dyDescent="0.2">
      <c r="A63" s="164" t="s">
        <v>69</v>
      </c>
      <c r="B63" s="158"/>
      <c r="C63" s="158"/>
      <c r="D63" s="158"/>
      <c r="E63" s="158"/>
      <c r="F63" s="158"/>
      <c r="G63" s="158"/>
      <c r="H63" s="158"/>
      <c r="I63" s="158"/>
      <c r="J63" s="36"/>
      <c r="K63" s="36"/>
    </row>
    <row r="64" spans="1:11" x14ac:dyDescent="0.2">
      <c r="A64" s="164" t="s">
        <v>70</v>
      </c>
      <c r="B64" s="158"/>
      <c r="C64" s="158"/>
      <c r="D64" s="158"/>
      <c r="E64" s="158"/>
      <c r="F64" s="158"/>
      <c r="G64" s="6">
        <v>56</v>
      </c>
      <c r="H64" s="30">
        <v>-541466</v>
      </c>
      <c r="I64" s="30">
        <v>-493593</v>
      </c>
      <c r="J64" s="30">
        <v>-35637</v>
      </c>
      <c r="K64" s="30">
        <v>-57366</v>
      </c>
    </row>
    <row r="65" spans="1:11" x14ac:dyDescent="0.2">
      <c r="A65" s="164" t="s">
        <v>71</v>
      </c>
      <c r="B65" s="158"/>
      <c r="C65" s="158"/>
      <c r="D65" s="158"/>
      <c r="E65" s="158"/>
      <c r="F65" s="158"/>
      <c r="G65" s="6">
        <v>57</v>
      </c>
      <c r="H65" s="30">
        <v>0</v>
      </c>
      <c r="I65" s="30">
        <v>0</v>
      </c>
      <c r="J65" s="30">
        <v>0</v>
      </c>
      <c r="K65" s="30">
        <v>0</v>
      </c>
    </row>
  </sheetData>
  <mergeCells count="67">
    <mergeCell ref="A15:F15"/>
    <mergeCell ref="A16:F16"/>
    <mergeCell ref="A38:F38"/>
    <mergeCell ref="A39:F39"/>
    <mergeCell ref="A2:I2"/>
    <mergeCell ref="A36:F36"/>
    <mergeCell ref="A37:F37"/>
    <mergeCell ref="A29:F29"/>
    <mergeCell ref="A30:F30"/>
    <mergeCell ref="A31:F31"/>
    <mergeCell ref="A17:F17"/>
    <mergeCell ref="A18:F18"/>
    <mergeCell ref="A19:F19"/>
    <mergeCell ref="A20:F20"/>
    <mergeCell ref="A24:F24"/>
    <mergeCell ref="A25:F25"/>
    <mergeCell ref="A1:I1"/>
    <mergeCell ref="A21:F21"/>
    <mergeCell ref="A35:F35"/>
    <mergeCell ref="A7:F7"/>
    <mergeCell ref="A22:F22"/>
    <mergeCell ref="A23:F23"/>
    <mergeCell ref="A8:F8"/>
    <mergeCell ref="A9:F9"/>
    <mergeCell ref="A10:F10"/>
    <mergeCell ref="A11:F11"/>
    <mergeCell ref="A12:F12"/>
    <mergeCell ref="A13:F13"/>
    <mergeCell ref="A14:F14"/>
    <mergeCell ref="A32:F32"/>
    <mergeCell ref="A33:F33"/>
    <mergeCell ref="A34:F34"/>
    <mergeCell ref="A26:F26"/>
    <mergeCell ref="A27:F27"/>
    <mergeCell ref="A28:F28"/>
    <mergeCell ref="A63:I63"/>
    <mergeCell ref="A64:F64"/>
    <mergeCell ref="A48:F48"/>
    <mergeCell ref="A49:F49"/>
    <mergeCell ref="A50:F50"/>
    <mergeCell ref="A45:F45"/>
    <mergeCell ref="A46:F46"/>
    <mergeCell ref="A47:F47"/>
    <mergeCell ref="A40:F40"/>
    <mergeCell ref="A41:F41"/>
    <mergeCell ref="A42:F42"/>
    <mergeCell ref="A43:F43"/>
    <mergeCell ref="A44:F44"/>
    <mergeCell ref="A65:F65"/>
    <mergeCell ref="A51:F51"/>
    <mergeCell ref="A52:F52"/>
    <mergeCell ref="A53:F53"/>
    <mergeCell ref="A54:F54"/>
    <mergeCell ref="A55:F55"/>
    <mergeCell ref="A56:F56"/>
    <mergeCell ref="A57:F57"/>
    <mergeCell ref="A58:F58"/>
    <mergeCell ref="A59:F59"/>
    <mergeCell ref="A60:F60"/>
    <mergeCell ref="A61:F61"/>
    <mergeCell ref="A62:F62"/>
    <mergeCell ref="A3:K3"/>
    <mergeCell ref="A4:K4"/>
    <mergeCell ref="A5:F6"/>
    <mergeCell ref="G5:G6"/>
    <mergeCell ref="H5:I5"/>
    <mergeCell ref="J5:K5"/>
  </mergeCells>
  <dataValidations disablePrompts="1" count="3">
    <dataValidation type="whole" operator="greaterThanOrEqual" allowBlank="1" showInputMessage="1" showErrorMessage="1" errorTitle="Pogrešan unos" error="Mogu se unijeti samo cjelobrojne pozitivne vrijednosti." sqref="H65381:I65415 JD65381:JE65415 SZ65381:TA65415 ACV65381:ACW65415 AMR65381:AMS65415 AWN65381:AWO65415 BGJ65381:BGK65415 BQF65381:BQG65415 CAB65381:CAC65415 CJX65381:CJY65415 CTT65381:CTU65415 DDP65381:DDQ65415 DNL65381:DNM65415 DXH65381:DXI65415 EHD65381:EHE65415 EQZ65381:ERA65415 FAV65381:FAW65415 FKR65381:FKS65415 FUN65381:FUO65415 GEJ65381:GEK65415 GOF65381:GOG65415 GYB65381:GYC65415 HHX65381:HHY65415 HRT65381:HRU65415 IBP65381:IBQ65415 ILL65381:ILM65415 IVH65381:IVI65415 JFD65381:JFE65415 JOZ65381:JPA65415 JYV65381:JYW65415 KIR65381:KIS65415 KSN65381:KSO65415 LCJ65381:LCK65415 LMF65381:LMG65415 LWB65381:LWC65415 MFX65381:MFY65415 MPT65381:MPU65415 MZP65381:MZQ65415 NJL65381:NJM65415 NTH65381:NTI65415 ODD65381:ODE65415 OMZ65381:ONA65415 OWV65381:OWW65415 PGR65381:PGS65415 PQN65381:PQO65415 QAJ65381:QAK65415 QKF65381:QKG65415 QUB65381:QUC65415 RDX65381:RDY65415 RNT65381:RNU65415 RXP65381:RXQ65415 SHL65381:SHM65415 SRH65381:SRI65415 TBD65381:TBE65415 TKZ65381:TLA65415 TUV65381:TUW65415 UER65381:UES65415 UON65381:UOO65415 UYJ65381:UYK65415 VIF65381:VIG65415 VSB65381:VSC65415 WBX65381:WBY65415 WLT65381:WLU65415 WVP65381:WVQ65415 H130917:I130951 JD130917:JE130951 SZ130917:TA130951 ACV130917:ACW130951 AMR130917:AMS130951 AWN130917:AWO130951 BGJ130917:BGK130951 BQF130917:BQG130951 CAB130917:CAC130951 CJX130917:CJY130951 CTT130917:CTU130951 DDP130917:DDQ130951 DNL130917:DNM130951 DXH130917:DXI130951 EHD130917:EHE130951 EQZ130917:ERA130951 FAV130917:FAW130951 FKR130917:FKS130951 FUN130917:FUO130951 GEJ130917:GEK130951 GOF130917:GOG130951 GYB130917:GYC130951 HHX130917:HHY130951 HRT130917:HRU130951 IBP130917:IBQ130951 ILL130917:ILM130951 IVH130917:IVI130951 JFD130917:JFE130951 JOZ130917:JPA130951 JYV130917:JYW130951 KIR130917:KIS130951 KSN130917:KSO130951 LCJ130917:LCK130951 LMF130917:LMG130951 LWB130917:LWC130951 MFX130917:MFY130951 MPT130917:MPU130951 MZP130917:MZQ130951 NJL130917:NJM130951 NTH130917:NTI130951 ODD130917:ODE130951 OMZ130917:ONA130951 OWV130917:OWW130951 PGR130917:PGS130951 PQN130917:PQO130951 QAJ130917:QAK130951 QKF130917:QKG130951 QUB130917:QUC130951 RDX130917:RDY130951 RNT130917:RNU130951 RXP130917:RXQ130951 SHL130917:SHM130951 SRH130917:SRI130951 TBD130917:TBE130951 TKZ130917:TLA130951 TUV130917:TUW130951 UER130917:UES130951 UON130917:UOO130951 UYJ130917:UYK130951 VIF130917:VIG130951 VSB130917:VSC130951 WBX130917:WBY130951 WLT130917:WLU130951 WVP130917:WVQ130951 H196453:I196487 JD196453:JE196487 SZ196453:TA196487 ACV196453:ACW196487 AMR196453:AMS196487 AWN196453:AWO196487 BGJ196453:BGK196487 BQF196453:BQG196487 CAB196453:CAC196487 CJX196453:CJY196487 CTT196453:CTU196487 DDP196453:DDQ196487 DNL196453:DNM196487 DXH196453:DXI196487 EHD196453:EHE196487 EQZ196453:ERA196487 FAV196453:FAW196487 FKR196453:FKS196487 FUN196453:FUO196487 GEJ196453:GEK196487 GOF196453:GOG196487 GYB196453:GYC196487 HHX196453:HHY196487 HRT196453:HRU196487 IBP196453:IBQ196487 ILL196453:ILM196487 IVH196453:IVI196487 JFD196453:JFE196487 JOZ196453:JPA196487 JYV196453:JYW196487 KIR196453:KIS196487 KSN196453:KSO196487 LCJ196453:LCK196487 LMF196453:LMG196487 LWB196453:LWC196487 MFX196453:MFY196487 MPT196453:MPU196487 MZP196453:MZQ196487 NJL196453:NJM196487 NTH196453:NTI196487 ODD196453:ODE196487 OMZ196453:ONA196487 OWV196453:OWW196487 PGR196453:PGS196487 PQN196453:PQO196487 QAJ196453:QAK196487 QKF196453:QKG196487 QUB196453:QUC196487 RDX196453:RDY196487 RNT196453:RNU196487 RXP196453:RXQ196487 SHL196453:SHM196487 SRH196453:SRI196487 TBD196453:TBE196487 TKZ196453:TLA196487 TUV196453:TUW196487 UER196453:UES196487 UON196453:UOO196487 UYJ196453:UYK196487 VIF196453:VIG196487 VSB196453:VSC196487 WBX196453:WBY196487 WLT196453:WLU196487 WVP196453:WVQ196487 H261989:I262023 JD261989:JE262023 SZ261989:TA262023 ACV261989:ACW262023 AMR261989:AMS262023 AWN261989:AWO262023 BGJ261989:BGK262023 BQF261989:BQG262023 CAB261989:CAC262023 CJX261989:CJY262023 CTT261989:CTU262023 DDP261989:DDQ262023 DNL261989:DNM262023 DXH261989:DXI262023 EHD261989:EHE262023 EQZ261989:ERA262023 FAV261989:FAW262023 FKR261989:FKS262023 FUN261989:FUO262023 GEJ261989:GEK262023 GOF261989:GOG262023 GYB261989:GYC262023 HHX261989:HHY262023 HRT261989:HRU262023 IBP261989:IBQ262023 ILL261989:ILM262023 IVH261989:IVI262023 JFD261989:JFE262023 JOZ261989:JPA262023 JYV261989:JYW262023 KIR261989:KIS262023 KSN261989:KSO262023 LCJ261989:LCK262023 LMF261989:LMG262023 LWB261989:LWC262023 MFX261989:MFY262023 MPT261989:MPU262023 MZP261989:MZQ262023 NJL261989:NJM262023 NTH261989:NTI262023 ODD261989:ODE262023 OMZ261989:ONA262023 OWV261989:OWW262023 PGR261989:PGS262023 PQN261989:PQO262023 QAJ261989:QAK262023 QKF261989:QKG262023 QUB261989:QUC262023 RDX261989:RDY262023 RNT261989:RNU262023 RXP261989:RXQ262023 SHL261989:SHM262023 SRH261989:SRI262023 TBD261989:TBE262023 TKZ261989:TLA262023 TUV261989:TUW262023 UER261989:UES262023 UON261989:UOO262023 UYJ261989:UYK262023 VIF261989:VIG262023 VSB261989:VSC262023 WBX261989:WBY262023 WLT261989:WLU262023 WVP261989:WVQ262023 H327525:I327559 JD327525:JE327559 SZ327525:TA327559 ACV327525:ACW327559 AMR327525:AMS327559 AWN327525:AWO327559 BGJ327525:BGK327559 BQF327525:BQG327559 CAB327525:CAC327559 CJX327525:CJY327559 CTT327525:CTU327559 DDP327525:DDQ327559 DNL327525:DNM327559 DXH327525:DXI327559 EHD327525:EHE327559 EQZ327525:ERA327559 FAV327525:FAW327559 FKR327525:FKS327559 FUN327525:FUO327559 GEJ327525:GEK327559 GOF327525:GOG327559 GYB327525:GYC327559 HHX327525:HHY327559 HRT327525:HRU327559 IBP327525:IBQ327559 ILL327525:ILM327559 IVH327525:IVI327559 JFD327525:JFE327559 JOZ327525:JPA327559 JYV327525:JYW327559 KIR327525:KIS327559 KSN327525:KSO327559 LCJ327525:LCK327559 LMF327525:LMG327559 LWB327525:LWC327559 MFX327525:MFY327559 MPT327525:MPU327559 MZP327525:MZQ327559 NJL327525:NJM327559 NTH327525:NTI327559 ODD327525:ODE327559 OMZ327525:ONA327559 OWV327525:OWW327559 PGR327525:PGS327559 PQN327525:PQO327559 QAJ327525:QAK327559 QKF327525:QKG327559 QUB327525:QUC327559 RDX327525:RDY327559 RNT327525:RNU327559 RXP327525:RXQ327559 SHL327525:SHM327559 SRH327525:SRI327559 TBD327525:TBE327559 TKZ327525:TLA327559 TUV327525:TUW327559 UER327525:UES327559 UON327525:UOO327559 UYJ327525:UYK327559 VIF327525:VIG327559 VSB327525:VSC327559 WBX327525:WBY327559 WLT327525:WLU327559 WVP327525:WVQ327559 H393061:I393095 JD393061:JE393095 SZ393061:TA393095 ACV393061:ACW393095 AMR393061:AMS393095 AWN393061:AWO393095 BGJ393061:BGK393095 BQF393061:BQG393095 CAB393061:CAC393095 CJX393061:CJY393095 CTT393061:CTU393095 DDP393061:DDQ393095 DNL393061:DNM393095 DXH393061:DXI393095 EHD393061:EHE393095 EQZ393061:ERA393095 FAV393061:FAW393095 FKR393061:FKS393095 FUN393061:FUO393095 GEJ393061:GEK393095 GOF393061:GOG393095 GYB393061:GYC393095 HHX393061:HHY393095 HRT393061:HRU393095 IBP393061:IBQ393095 ILL393061:ILM393095 IVH393061:IVI393095 JFD393061:JFE393095 JOZ393061:JPA393095 JYV393061:JYW393095 KIR393061:KIS393095 KSN393061:KSO393095 LCJ393061:LCK393095 LMF393061:LMG393095 LWB393061:LWC393095 MFX393061:MFY393095 MPT393061:MPU393095 MZP393061:MZQ393095 NJL393061:NJM393095 NTH393061:NTI393095 ODD393061:ODE393095 OMZ393061:ONA393095 OWV393061:OWW393095 PGR393061:PGS393095 PQN393061:PQO393095 QAJ393061:QAK393095 QKF393061:QKG393095 QUB393061:QUC393095 RDX393061:RDY393095 RNT393061:RNU393095 RXP393061:RXQ393095 SHL393061:SHM393095 SRH393061:SRI393095 TBD393061:TBE393095 TKZ393061:TLA393095 TUV393061:TUW393095 UER393061:UES393095 UON393061:UOO393095 UYJ393061:UYK393095 VIF393061:VIG393095 VSB393061:VSC393095 WBX393061:WBY393095 WLT393061:WLU393095 WVP393061:WVQ393095 H458597:I458631 JD458597:JE458631 SZ458597:TA458631 ACV458597:ACW458631 AMR458597:AMS458631 AWN458597:AWO458631 BGJ458597:BGK458631 BQF458597:BQG458631 CAB458597:CAC458631 CJX458597:CJY458631 CTT458597:CTU458631 DDP458597:DDQ458631 DNL458597:DNM458631 DXH458597:DXI458631 EHD458597:EHE458631 EQZ458597:ERA458631 FAV458597:FAW458631 FKR458597:FKS458631 FUN458597:FUO458631 GEJ458597:GEK458631 GOF458597:GOG458631 GYB458597:GYC458631 HHX458597:HHY458631 HRT458597:HRU458631 IBP458597:IBQ458631 ILL458597:ILM458631 IVH458597:IVI458631 JFD458597:JFE458631 JOZ458597:JPA458631 JYV458597:JYW458631 KIR458597:KIS458631 KSN458597:KSO458631 LCJ458597:LCK458631 LMF458597:LMG458631 LWB458597:LWC458631 MFX458597:MFY458631 MPT458597:MPU458631 MZP458597:MZQ458631 NJL458597:NJM458631 NTH458597:NTI458631 ODD458597:ODE458631 OMZ458597:ONA458631 OWV458597:OWW458631 PGR458597:PGS458631 PQN458597:PQO458631 QAJ458597:QAK458631 QKF458597:QKG458631 QUB458597:QUC458631 RDX458597:RDY458631 RNT458597:RNU458631 RXP458597:RXQ458631 SHL458597:SHM458631 SRH458597:SRI458631 TBD458597:TBE458631 TKZ458597:TLA458631 TUV458597:TUW458631 UER458597:UES458631 UON458597:UOO458631 UYJ458597:UYK458631 VIF458597:VIG458631 VSB458597:VSC458631 WBX458597:WBY458631 WLT458597:WLU458631 WVP458597:WVQ458631 H524133:I524167 JD524133:JE524167 SZ524133:TA524167 ACV524133:ACW524167 AMR524133:AMS524167 AWN524133:AWO524167 BGJ524133:BGK524167 BQF524133:BQG524167 CAB524133:CAC524167 CJX524133:CJY524167 CTT524133:CTU524167 DDP524133:DDQ524167 DNL524133:DNM524167 DXH524133:DXI524167 EHD524133:EHE524167 EQZ524133:ERA524167 FAV524133:FAW524167 FKR524133:FKS524167 FUN524133:FUO524167 GEJ524133:GEK524167 GOF524133:GOG524167 GYB524133:GYC524167 HHX524133:HHY524167 HRT524133:HRU524167 IBP524133:IBQ524167 ILL524133:ILM524167 IVH524133:IVI524167 JFD524133:JFE524167 JOZ524133:JPA524167 JYV524133:JYW524167 KIR524133:KIS524167 KSN524133:KSO524167 LCJ524133:LCK524167 LMF524133:LMG524167 LWB524133:LWC524167 MFX524133:MFY524167 MPT524133:MPU524167 MZP524133:MZQ524167 NJL524133:NJM524167 NTH524133:NTI524167 ODD524133:ODE524167 OMZ524133:ONA524167 OWV524133:OWW524167 PGR524133:PGS524167 PQN524133:PQO524167 QAJ524133:QAK524167 QKF524133:QKG524167 QUB524133:QUC524167 RDX524133:RDY524167 RNT524133:RNU524167 RXP524133:RXQ524167 SHL524133:SHM524167 SRH524133:SRI524167 TBD524133:TBE524167 TKZ524133:TLA524167 TUV524133:TUW524167 UER524133:UES524167 UON524133:UOO524167 UYJ524133:UYK524167 VIF524133:VIG524167 VSB524133:VSC524167 WBX524133:WBY524167 WLT524133:WLU524167 WVP524133:WVQ524167 H589669:I589703 JD589669:JE589703 SZ589669:TA589703 ACV589669:ACW589703 AMR589669:AMS589703 AWN589669:AWO589703 BGJ589669:BGK589703 BQF589669:BQG589703 CAB589669:CAC589703 CJX589669:CJY589703 CTT589669:CTU589703 DDP589669:DDQ589703 DNL589669:DNM589703 DXH589669:DXI589703 EHD589669:EHE589703 EQZ589669:ERA589703 FAV589669:FAW589703 FKR589669:FKS589703 FUN589669:FUO589703 GEJ589669:GEK589703 GOF589669:GOG589703 GYB589669:GYC589703 HHX589669:HHY589703 HRT589669:HRU589703 IBP589669:IBQ589703 ILL589669:ILM589703 IVH589669:IVI589703 JFD589669:JFE589703 JOZ589669:JPA589703 JYV589669:JYW589703 KIR589669:KIS589703 KSN589669:KSO589703 LCJ589669:LCK589703 LMF589669:LMG589703 LWB589669:LWC589703 MFX589669:MFY589703 MPT589669:MPU589703 MZP589669:MZQ589703 NJL589669:NJM589703 NTH589669:NTI589703 ODD589669:ODE589703 OMZ589669:ONA589703 OWV589669:OWW589703 PGR589669:PGS589703 PQN589669:PQO589703 QAJ589669:QAK589703 QKF589669:QKG589703 QUB589669:QUC589703 RDX589669:RDY589703 RNT589669:RNU589703 RXP589669:RXQ589703 SHL589669:SHM589703 SRH589669:SRI589703 TBD589669:TBE589703 TKZ589669:TLA589703 TUV589669:TUW589703 UER589669:UES589703 UON589669:UOO589703 UYJ589669:UYK589703 VIF589669:VIG589703 VSB589669:VSC589703 WBX589669:WBY589703 WLT589669:WLU589703 WVP589669:WVQ589703 H655205:I655239 JD655205:JE655239 SZ655205:TA655239 ACV655205:ACW655239 AMR655205:AMS655239 AWN655205:AWO655239 BGJ655205:BGK655239 BQF655205:BQG655239 CAB655205:CAC655239 CJX655205:CJY655239 CTT655205:CTU655239 DDP655205:DDQ655239 DNL655205:DNM655239 DXH655205:DXI655239 EHD655205:EHE655239 EQZ655205:ERA655239 FAV655205:FAW655239 FKR655205:FKS655239 FUN655205:FUO655239 GEJ655205:GEK655239 GOF655205:GOG655239 GYB655205:GYC655239 HHX655205:HHY655239 HRT655205:HRU655239 IBP655205:IBQ655239 ILL655205:ILM655239 IVH655205:IVI655239 JFD655205:JFE655239 JOZ655205:JPA655239 JYV655205:JYW655239 KIR655205:KIS655239 KSN655205:KSO655239 LCJ655205:LCK655239 LMF655205:LMG655239 LWB655205:LWC655239 MFX655205:MFY655239 MPT655205:MPU655239 MZP655205:MZQ655239 NJL655205:NJM655239 NTH655205:NTI655239 ODD655205:ODE655239 OMZ655205:ONA655239 OWV655205:OWW655239 PGR655205:PGS655239 PQN655205:PQO655239 QAJ655205:QAK655239 QKF655205:QKG655239 QUB655205:QUC655239 RDX655205:RDY655239 RNT655205:RNU655239 RXP655205:RXQ655239 SHL655205:SHM655239 SRH655205:SRI655239 TBD655205:TBE655239 TKZ655205:TLA655239 TUV655205:TUW655239 UER655205:UES655239 UON655205:UOO655239 UYJ655205:UYK655239 VIF655205:VIG655239 VSB655205:VSC655239 WBX655205:WBY655239 WLT655205:WLU655239 WVP655205:WVQ655239 H720741:I720775 JD720741:JE720775 SZ720741:TA720775 ACV720741:ACW720775 AMR720741:AMS720775 AWN720741:AWO720775 BGJ720741:BGK720775 BQF720741:BQG720775 CAB720741:CAC720775 CJX720741:CJY720775 CTT720741:CTU720775 DDP720741:DDQ720775 DNL720741:DNM720775 DXH720741:DXI720775 EHD720741:EHE720775 EQZ720741:ERA720775 FAV720741:FAW720775 FKR720741:FKS720775 FUN720741:FUO720775 GEJ720741:GEK720775 GOF720741:GOG720775 GYB720741:GYC720775 HHX720741:HHY720775 HRT720741:HRU720775 IBP720741:IBQ720775 ILL720741:ILM720775 IVH720741:IVI720775 JFD720741:JFE720775 JOZ720741:JPA720775 JYV720741:JYW720775 KIR720741:KIS720775 KSN720741:KSO720775 LCJ720741:LCK720775 LMF720741:LMG720775 LWB720741:LWC720775 MFX720741:MFY720775 MPT720741:MPU720775 MZP720741:MZQ720775 NJL720741:NJM720775 NTH720741:NTI720775 ODD720741:ODE720775 OMZ720741:ONA720775 OWV720741:OWW720775 PGR720741:PGS720775 PQN720741:PQO720775 QAJ720741:QAK720775 QKF720741:QKG720775 QUB720741:QUC720775 RDX720741:RDY720775 RNT720741:RNU720775 RXP720741:RXQ720775 SHL720741:SHM720775 SRH720741:SRI720775 TBD720741:TBE720775 TKZ720741:TLA720775 TUV720741:TUW720775 UER720741:UES720775 UON720741:UOO720775 UYJ720741:UYK720775 VIF720741:VIG720775 VSB720741:VSC720775 WBX720741:WBY720775 WLT720741:WLU720775 WVP720741:WVQ720775 H786277:I786311 JD786277:JE786311 SZ786277:TA786311 ACV786277:ACW786311 AMR786277:AMS786311 AWN786277:AWO786311 BGJ786277:BGK786311 BQF786277:BQG786311 CAB786277:CAC786311 CJX786277:CJY786311 CTT786277:CTU786311 DDP786277:DDQ786311 DNL786277:DNM786311 DXH786277:DXI786311 EHD786277:EHE786311 EQZ786277:ERA786311 FAV786277:FAW786311 FKR786277:FKS786311 FUN786277:FUO786311 GEJ786277:GEK786311 GOF786277:GOG786311 GYB786277:GYC786311 HHX786277:HHY786311 HRT786277:HRU786311 IBP786277:IBQ786311 ILL786277:ILM786311 IVH786277:IVI786311 JFD786277:JFE786311 JOZ786277:JPA786311 JYV786277:JYW786311 KIR786277:KIS786311 KSN786277:KSO786311 LCJ786277:LCK786311 LMF786277:LMG786311 LWB786277:LWC786311 MFX786277:MFY786311 MPT786277:MPU786311 MZP786277:MZQ786311 NJL786277:NJM786311 NTH786277:NTI786311 ODD786277:ODE786311 OMZ786277:ONA786311 OWV786277:OWW786311 PGR786277:PGS786311 PQN786277:PQO786311 QAJ786277:QAK786311 QKF786277:QKG786311 QUB786277:QUC786311 RDX786277:RDY786311 RNT786277:RNU786311 RXP786277:RXQ786311 SHL786277:SHM786311 SRH786277:SRI786311 TBD786277:TBE786311 TKZ786277:TLA786311 TUV786277:TUW786311 UER786277:UES786311 UON786277:UOO786311 UYJ786277:UYK786311 VIF786277:VIG786311 VSB786277:VSC786311 WBX786277:WBY786311 WLT786277:WLU786311 WVP786277:WVQ786311 H851813:I851847 JD851813:JE851847 SZ851813:TA851847 ACV851813:ACW851847 AMR851813:AMS851847 AWN851813:AWO851847 BGJ851813:BGK851847 BQF851813:BQG851847 CAB851813:CAC851847 CJX851813:CJY851847 CTT851813:CTU851847 DDP851813:DDQ851847 DNL851813:DNM851847 DXH851813:DXI851847 EHD851813:EHE851847 EQZ851813:ERA851847 FAV851813:FAW851847 FKR851813:FKS851847 FUN851813:FUO851847 GEJ851813:GEK851847 GOF851813:GOG851847 GYB851813:GYC851847 HHX851813:HHY851847 HRT851813:HRU851847 IBP851813:IBQ851847 ILL851813:ILM851847 IVH851813:IVI851847 JFD851813:JFE851847 JOZ851813:JPA851847 JYV851813:JYW851847 KIR851813:KIS851847 KSN851813:KSO851847 LCJ851813:LCK851847 LMF851813:LMG851847 LWB851813:LWC851847 MFX851813:MFY851847 MPT851813:MPU851847 MZP851813:MZQ851847 NJL851813:NJM851847 NTH851813:NTI851847 ODD851813:ODE851847 OMZ851813:ONA851847 OWV851813:OWW851847 PGR851813:PGS851847 PQN851813:PQO851847 QAJ851813:QAK851847 QKF851813:QKG851847 QUB851813:QUC851847 RDX851813:RDY851847 RNT851813:RNU851847 RXP851813:RXQ851847 SHL851813:SHM851847 SRH851813:SRI851847 TBD851813:TBE851847 TKZ851813:TLA851847 TUV851813:TUW851847 UER851813:UES851847 UON851813:UOO851847 UYJ851813:UYK851847 VIF851813:VIG851847 VSB851813:VSC851847 WBX851813:WBY851847 WLT851813:WLU851847 WVP851813:WVQ851847 H917349:I917383 JD917349:JE917383 SZ917349:TA917383 ACV917349:ACW917383 AMR917349:AMS917383 AWN917349:AWO917383 BGJ917349:BGK917383 BQF917349:BQG917383 CAB917349:CAC917383 CJX917349:CJY917383 CTT917349:CTU917383 DDP917349:DDQ917383 DNL917349:DNM917383 DXH917349:DXI917383 EHD917349:EHE917383 EQZ917349:ERA917383 FAV917349:FAW917383 FKR917349:FKS917383 FUN917349:FUO917383 GEJ917349:GEK917383 GOF917349:GOG917383 GYB917349:GYC917383 HHX917349:HHY917383 HRT917349:HRU917383 IBP917349:IBQ917383 ILL917349:ILM917383 IVH917349:IVI917383 JFD917349:JFE917383 JOZ917349:JPA917383 JYV917349:JYW917383 KIR917349:KIS917383 KSN917349:KSO917383 LCJ917349:LCK917383 LMF917349:LMG917383 LWB917349:LWC917383 MFX917349:MFY917383 MPT917349:MPU917383 MZP917349:MZQ917383 NJL917349:NJM917383 NTH917349:NTI917383 ODD917349:ODE917383 OMZ917349:ONA917383 OWV917349:OWW917383 PGR917349:PGS917383 PQN917349:PQO917383 QAJ917349:QAK917383 QKF917349:QKG917383 QUB917349:QUC917383 RDX917349:RDY917383 RNT917349:RNU917383 RXP917349:RXQ917383 SHL917349:SHM917383 SRH917349:SRI917383 TBD917349:TBE917383 TKZ917349:TLA917383 TUV917349:TUW917383 UER917349:UES917383 UON917349:UOO917383 UYJ917349:UYK917383 VIF917349:VIG917383 VSB917349:VSC917383 WBX917349:WBY917383 WLT917349:WLU917383 WVP917349:WVQ917383 H982885:I982919 JD982885:JE982919 SZ982885:TA982919 ACV982885:ACW982919 AMR982885:AMS982919 AWN982885:AWO982919 BGJ982885:BGK982919 BQF982885:BQG982919 CAB982885:CAC982919 CJX982885:CJY982919 CTT982885:CTU982919 DDP982885:DDQ982919 DNL982885:DNM982919 DXH982885:DXI982919 EHD982885:EHE982919 EQZ982885:ERA982919 FAV982885:FAW982919 FKR982885:FKS982919 FUN982885:FUO982919 GEJ982885:GEK982919 GOF982885:GOG982919 GYB982885:GYC982919 HHX982885:HHY982919 HRT982885:HRU982919 IBP982885:IBQ982919 ILL982885:ILM982919 IVH982885:IVI982919 JFD982885:JFE982919 JOZ982885:JPA982919 JYV982885:JYW982919 KIR982885:KIS982919 KSN982885:KSO982919 LCJ982885:LCK982919 LMF982885:LMG982919 LWB982885:LWC982919 MFX982885:MFY982919 MPT982885:MPU982919 MZP982885:MZQ982919 NJL982885:NJM982919 NTH982885:NTI982919 ODD982885:ODE982919 OMZ982885:ONA982919 OWV982885:OWW982919 PGR982885:PGS982919 PQN982885:PQO982919 QAJ982885:QAK982919 QKF982885:QKG982919 QUB982885:QUC982919 RDX982885:RDY982919 RNT982885:RNU982919 RXP982885:RXQ982919 SHL982885:SHM982919 SRH982885:SRI982919 TBD982885:TBE982919 TKZ982885:TLA982919 TUV982885:TUW982919 UER982885:UES982919 UON982885:UOO982919 UYJ982885:UYK982919 VIF982885:VIG982919 VSB982885:VSC982919 WBX982885:WBY982919 WLT982885:WLU982919 WVP982885:WVQ982919 H65417:I65419 JD65417:JE65419 SZ65417:TA65419 ACV65417:ACW65419 AMR65417:AMS65419 AWN65417:AWO65419 BGJ65417:BGK65419 BQF65417:BQG65419 CAB65417:CAC65419 CJX65417:CJY65419 CTT65417:CTU65419 DDP65417:DDQ65419 DNL65417:DNM65419 DXH65417:DXI65419 EHD65417:EHE65419 EQZ65417:ERA65419 FAV65417:FAW65419 FKR65417:FKS65419 FUN65417:FUO65419 GEJ65417:GEK65419 GOF65417:GOG65419 GYB65417:GYC65419 HHX65417:HHY65419 HRT65417:HRU65419 IBP65417:IBQ65419 ILL65417:ILM65419 IVH65417:IVI65419 JFD65417:JFE65419 JOZ65417:JPA65419 JYV65417:JYW65419 KIR65417:KIS65419 KSN65417:KSO65419 LCJ65417:LCK65419 LMF65417:LMG65419 LWB65417:LWC65419 MFX65417:MFY65419 MPT65417:MPU65419 MZP65417:MZQ65419 NJL65417:NJM65419 NTH65417:NTI65419 ODD65417:ODE65419 OMZ65417:ONA65419 OWV65417:OWW65419 PGR65417:PGS65419 PQN65417:PQO65419 QAJ65417:QAK65419 QKF65417:QKG65419 QUB65417:QUC65419 RDX65417:RDY65419 RNT65417:RNU65419 RXP65417:RXQ65419 SHL65417:SHM65419 SRH65417:SRI65419 TBD65417:TBE65419 TKZ65417:TLA65419 TUV65417:TUW65419 UER65417:UES65419 UON65417:UOO65419 UYJ65417:UYK65419 VIF65417:VIG65419 VSB65417:VSC65419 WBX65417:WBY65419 WLT65417:WLU65419 WVP65417:WVQ65419 H130953:I130955 JD130953:JE130955 SZ130953:TA130955 ACV130953:ACW130955 AMR130953:AMS130955 AWN130953:AWO130955 BGJ130953:BGK130955 BQF130953:BQG130955 CAB130953:CAC130955 CJX130953:CJY130955 CTT130953:CTU130955 DDP130953:DDQ130955 DNL130953:DNM130955 DXH130953:DXI130955 EHD130953:EHE130955 EQZ130953:ERA130955 FAV130953:FAW130955 FKR130953:FKS130955 FUN130953:FUO130955 GEJ130953:GEK130955 GOF130953:GOG130955 GYB130953:GYC130955 HHX130953:HHY130955 HRT130953:HRU130955 IBP130953:IBQ130955 ILL130953:ILM130955 IVH130953:IVI130955 JFD130953:JFE130955 JOZ130953:JPA130955 JYV130953:JYW130955 KIR130953:KIS130955 KSN130953:KSO130955 LCJ130953:LCK130955 LMF130953:LMG130955 LWB130953:LWC130955 MFX130953:MFY130955 MPT130953:MPU130955 MZP130953:MZQ130955 NJL130953:NJM130955 NTH130953:NTI130955 ODD130953:ODE130955 OMZ130953:ONA130955 OWV130953:OWW130955 PGR130953:PGS130955 PQN130953:PQO130955 QAJ130953:QAK130955 QKF130953:QKG130955 QUB130953:QUC130955 RDX130953:RDY130955 RNT130953:RNU130955 RXP130953:RXQ130955 SHL130953:SHM130955 SRH130953:SRI130955 TBD130953:TBE130955 TKZ130953:TLA130955 TUV130953:TUW130955 UER130953:UES130955 UON130953:UOO130955 UYJ130953:UYK130955 VIF130953:VIG130955 VSB130953:VSC130955 WBX130953:WBY130955 WLT130953:WLU130955 WVP130953:WVQ130955 H196489:I196491 JD196489:JE196491 SZ196489:TA196491 ACV196489:ACW196491 AMR196489:AMS196491 AWN196489:AWO196491 BGJ196489:BGK196491 BQF196489:BQG196491 CAB196489:CAC196491 CJX196489:CJY196491 CTT196489:CTU196491 DDP196489:DDQ196491 DNL196489:DNM196491 DXH196489:DXI196491 EHD196489:EHE196491 EQZ196489:ERA196491 FAV196489:FAW196491 FKR196489:FKS196491 FUN196489:FUO196491 GEJ196489:GEK196491 GOF196489:GOG196491 GYB196489:GYC196491 HHX196489:HHY196491 HRT196489:HRU196491 IBP196489:IBQ196491 ILL196489:ILM196491 IVH196489:IVI196491 JFD196489:JFE196491 JOZ196489:JPA196491 JYV196489:JYW196491 KIR196489:KIS196491 KSN196489:KSO196491 LCJ196489:LCK196491 LMF196489:LMG196491 LWB196489:LWC196491 MFX196489:MFY196491 MPT196489:MPU196491 MZP196489:MZQ196491 NJL196489:NJM196491 NTH196489:NTI196491 ODD196489:ODE196491 OMZ196489:ONA196491 OWV196489:OWW196491 PGR196489:PGS196491 PQN196489:PQO196491 QAJ196489:QAK196491 QKF196489:QKG196491 QUB196489:QUC196491 RDX196489:RDY196491 RNT196489:RNU196491 RXP196489:RXQ196491 SHL196489:SHM196491 SRH196489:SRI196491 TBD196489:TBE196491 TKZ196489:TLA196491 TUV196489:TUW196491 UER196489:UES196491 UON196489:UOO196491 UYJ196489:UYK196491 VIF196489:VIG196491 VSB196489:VSC196491 WBX196489:WBY196491 WLT196489:WLU196491 WVP196489:WVQ196491 H262025:I262027 JD262025:JE262027 SZ262025:TA262027 ACV262025:ACW262027 AMR262025:AMS262027 AWN262025:AWO262027 BGJ262025:BGK262027 BQF262025:BQG262027 CAB262025:CAC262027 CJX262025:CJY262027 CTT262025:CTU262027 DDP262025:DDQ262027 DNL262025:DNM262027 DXH262025:DXI262027 EHD262025:EHE262027 EQZ262025:ERA262027 FAV262025:FAW262027 FKR262025:FKS262027 FUN262025:FUO262027 GEJ262025:GEK262027 GOF262025:GOG262027 GYB262025:GYC262027 HHX262025:HHY262027 HRT262025:HRU262027 IBP262025:IBQ262027 ILL262025:ILM262027 IVH262025:IVI262027 JFD262025:JFE262027 JOZ262025:JPA262027 JYV262025:JYW262027 KIR262025:KIS262027 KSN262025:KSO262027 LCJ262025:LCK262027 LMF262025:LMG262027 LWB262025:LWC262027 MFX262025:MFY262027 MPT262025:MPU262027 MZP262025:MZQ262027 NJL262025:NJM262027 NTH262025:NTI262027 ODD262025:ODE262027 OMZ262025:ONA262027 OWV262025:OWW262027 PGR262025:PGS262027 PQN262025:PQO262027 QAJ262025:QAK262027 QKF262025:QKG262027 QUB262025:QUC262027 RDX262025:RDY262027 RNT262025:RNU262027 RXP262025:RXQ262027 SHL262025:SHM262027 SRH262025:SRI262027 TBD262025:TBE262027 TKZ262025:TLA262027 TUV262025:TUW262027 UER262025:UES262027 UON262025:UOO262027 UYJ262025:UYK262027 VIF262025:VIG262027 VSB262025:VSC262027 WBX262025:WBY262027 WLT262025:WLU262027 WVP262025:WVQ262027 H327561:I327563 JD327561:JE327563 SZ327561:TA327563 ACV327561:ACW327563 AMR327561:AMS327563 AWN327561:AWO327563 BGJ327561:BGK327563 BQF327561:BQG327563 CAB327561:CAC327563 CJX327561:CJY327563 CTT327561:CTU327563 DDP327561:DDQ327563 DNL327561:DNM327563 DXH327561:DXI327563 EHD327561:EHE327563 EQZ327561:ERA327563 FAV327561:FAW327563 FKR327561:FKS327563 FUN327561:FUO327563 GEJ327561:GEK327563 GOF327561:GOG327563 GYB327561:GYC327563 HHX327561:HHY327563 HRT327561:HRU327563 IBP327561:IBQ327563 ILL327561:ILM327563 IVH327561:IVI327563 JFD327561:JFE327563 JOZ327561:JPA327563 JYV327561:JYW327563 KIR327561:KIS327563 KSN327561:KSO327563 LCJ327561:LCK327563 LMF327561:LMG327563 LWB327561:LWC327563 MFX327561:MFY327563 MPT327561:MPU327563 MZP327561:MZQ327563 NJL327561:NJM327563 NTH327561:NTI327563 ODD327561:ODE327563 OMZ327561:ONA327563 OWV327561:OWW327563 PGR327561:PGS327563 PQN327561:PQO327563 QAJ327561:QAK327563 QKF327561:QKG327563 QUB327561:QUC327563 RDX327561:RDY327563 RNT327561:RNU327563 RXP327561:RXQ327563 SHL327561:SHM327563 SRH327561:SRI327563 TBD327561:TBE327563 TKZ327561:TLA327563 TUV327561:TUW327563 UER327561:UES327563 UON327561:UOO327563 UYJ327561:UYK327563 VIF327561:VIG327563 VSB327561:VSC327563 WBX327561:WBY327563 WLT327561:WLU327563 WVP327561:WVQ327563 H393097:I393099 JD393097:JE393099 SZ393097:TA393099 ACV393097:ACW393099 AMR393097:AMS393099 AWN393097:AWO393099 BGJ393097:BGK393099 BQF393097:BQG393099 CAB393097:CAC393099 CJX393097:CJY393099 CTT393097:CTU393099 DDP393097:DDQ393099 DNL393097:DNM393099 DXH393097:DXI393099 EHD393097:EHE393099 EQZ393097:ERA393099 FAV393097:FAW393099 FKR393097:FKS393099 FUN393097:FUO393099 GEJ393097:GEK393099 GOF393097:GOG393099 GYB393097:GYC393099 HHX393097:HHY393099 HRT393097:HRU393099 IBP393097:IBQ393099 ILL393097:ILM393099 IVH393097:IVI393099 JFD393097:JFE393099 JOZ393097:JPA393099 JYV393097:JYW393099 KIR393097:KIS393099 KSN393097:KSO393099 LCJ393097:LCK393099 LMF393097:LMG393099 LWB393097:LWC393099 MFX393097:MFY393099 MPT393097:MPU393099 MZP393097:MZQ393099 NJL393097:NJM393099 NTH393097:NTI393099 ODD393097:ODE393099 OMZ393097:ONA393099 OWV393097:OWW393099 PGR393097:PGS393099 PQN393097:PQO393099 QAJ393097:QAK393099 QKF393097:QKG393099 QUB393097:QUC393099 RDX393097:RDY393099 RNT393097:RNU393099 RXP393097:RXQ393099 SHL393097:SHM393099 SRH393097:SRI393099 TBD393097:TBE393099 TKZ393097:TLA393099 TUV393097:TUW393099 UER393097:UES393099 UON393097:UOO393099 UYJ393097:UYK393099 VIF393097:VIG393099 VSB393097:VSC393099 WBX393097:WBY393099 WLT393097:WLU393099 WVP393097:WVQ393099 H458633:I458635 JD458633:JE458635 SZ458633:TA458635 ACV458633:ACW458635 AMR458633:AMS458635 AWN458633:AWO458635 BGJ458633:BGK458635 BQF458633:BQG458635 CAB458633:CAC458635 CJX458633:CJY458635 CTT458633:CTU458635 DDP458633:DDQ458635 DNL458633:DNM458635 DXH458633:DXI458635 EHD458633:EHE458635 EQZ458633:ERA458635 FAV458633:FAW458635 FKR458633:FKS458635 FUN458633:FUO458635 GEJ458633:GEK458635 GOF458633:GOG458635 GYB458633:GYC458635 HHX458633:HHY458635 HRT458633:HRU458635 IBP458633:IBQ458635 ILL458633:ILM458635 IVH458633:IVI458635 JFD458633:JFE458635 JOZ458633:JPA458635 JYV458633:JYW458635 KIR458633:KIS458635 KSN458633:KSO458635 LCJ458633:LCK458635 LMF458633:LMG458635 LWB458633:LWC458635 MFX458633:MFY458635 MPT458633:MPU458635 MZP458633:MZQ458635 NJL458633:NJM458635 NTH458633:NTI458635 ODD458633:ODE458635 OMZ458633:ONA458635 OWV458633:OWW458635 PGR458633:PGS458635 PQN458633:PQO458635 QAJ458633:QAK458635 QKF458633:QKG458635 QUB458633:QUC458635 RDX458633:RDY458635 RNT458633:RNU458635 RXP458633:RXQ458635 SHL458633:SHM458635 SRH458633:SRI458635 TBD458633:TBE458635 TKZ458633:TLA458635 TUV458633:TUW458635 UER458633:UES458635 UON458633:UOO458635 UYJ458633:UYK458635 VIF458633:VIG458635 VSB458633:VSC458635 WBX458633:WBY458635 WLT458633:WLU458635 WVP458633:WVQ458635 H524169:I524171 JD524169:JE524171 SZ524169:TA524171 ACV524169:ACW524171 AMR524169:AMS524171 AWN524169:AWO524171 BGJ524169:BGK524171 BQF524169:BQG524171 CAB524169:CAC524171 CJX524169:CJY524171 CTT524169:CTU524171 DDP524169:DDQ524171 DNL524169:DNM524171 DXH524169:DXI524171 EHD524169:EHE524171 EQZ524169:ERA524171 FAV524169:FAW524171 FKR524169:FKS524171 FUN524169:FUO524171 GEJ524169:GEK524171 GOF524169:GOG524171 GYB524169:GYC524171 HHX524169:HHY524171 HRT524169:HRU524171 IBP524169:IBQ524171 ILL524169:ILM524171 IVH524169:IVI524171 JFD524169:JFE524171 JOZ524169:JPA524171 JYV524169:JYW524171 KIR524169:KIS524171 KSN524169:KSO524171 LCJ524169:LCK524171 LMF524169:LMG524171 LWB524169:LWC524171 MFX524169:MFY524171 MPT524169:MPU524171 MZP524169:MZQ524171 NJL524169:NJM524171 NTH524169:NTI524171 ODD524169:ODE524171 OMZ524169:ONA524171 OWV524169:OWW524171 PGR524169:PGS524171 PQN524169:PQO524171 QAJ524169:QAK524171 QKF524169:QKG524171 QUB524169:QUC524171 RDX524169:RDY524171 RNT524169:RNU524171 RXP524169:RXQ524171 SHL524169:SHM524171 SRH524169:SRI524171 TBD524169:TBE524171 TKZ524169:TLA524171 TUV524169:TUW524171 UER524169:UES524171 UON524169:UOO524171 UYJ524169:UYK524171 VIF524169:VIG524171 VSB524169:VSC524171 WBX524169:WBY524171 WLT524169:WLU524171 WVP524169:WVQ524171 H589705:I589707 JD589705:JE589707 SZ589705:TA589707 ACV589705:ACW589707 AMR589705:AMS589707 AWN589705:AWO589707 BGJ589705:BGK589707 BQF589705:BQG589707 CAB589705:CAC589707 CJX589705:CJY589707 CTT589705:CTU589707 DDP589705:DDQ589707 DNL589705:DNM589707 DXH589705:DXI589707 EHD589705:EHE589707 EQZ589705:ERA589707 FAV589705:FAW589707 FKR589705:FKS589707 FUN589705:FUO589707 GEJ589705:GEK589707 GOF589705:GOG589707 GYB589705:GYC589707 HHX589705:HHY589707 HRT589705:HRU589707 IBP589705:IBQ589707 ILL589705:ILM589707 IVH589705:IVI589707 JFD589705:JFE589707 JOZ589705:JPA589707 JYV589705:JYW589707 KIR589705:KIS589707 KSN589705:KSO589707 LCJ589705:LCK589707 LMF589705:LMG589707 LWB589705:LWC589707 MFX589705:MFY589707 MPT589705:MPU589707 MZP589705:MZQ589707 NJL589705:NJM589707 NTH589705:NTI589707 ODD589705:ODE589707 OMZ589705:ONA589707 OWV589705:OWW589707 PGR589705:PGS589707 PQN589705:PQO589707 QAJ589705:QAK589707 QKF589705:QKG589707 QUB589705:QUC589707 RDX589705:RDY589707 RNT589705:RNU589707 RXP589705:RXQ589707 SHL589705:SHM589707 SRH589705:SRI589707 TBD589705:TBE589707 TKZ589705:TLA589707 TUV589705:TUW589707 UER589705:UES589707 UON589705:UOO589707 UYJ589705:UYK589707 VIF589705:VIG589707 VSB589705:VSC589707 WBX589705:WBY589707 WLT589705:WLU589707 WVP589705:WVQ589707 H655241:I655243 JD655241:JE655243 SZ655241:TA655243 ACV655241:ACW655243 AMR655241:AMS655243 AWN655241:AWO655243 BGJ655241:BGK655243 BQF655241:BQG655243 CAB655241:CAC655243 CJX655241:CJY655243 CTT655241:CTU655243 DDP655241:DDQ655243 DNL655241:DNM655243 DXH655241:DXI655243 EHD655241:EHE655243 EQZ655241:ERA655243 FAV655241:FAW655243 FKR655241:FKS655243 FUN655241:FUO655243 GEJ655241:GEK655243 GOF655241:GOG655243 GYB655241:GYC655243 HHX655241:HHY655243 HRT655241:HRU655243 IBP655241:IBQ655243 ILL655241:ILM655243 IVH655241:IVI655243 JFD655241:JFE655243 JOZ655241:JPA655243 JYV655241:JYW655243 KIR655241:KIS655243 KSN655241:KSO655243 LCJ655241:LCK655243 LMF655241:LMG655243 LWB655241:LWC655243 MFX655241:MFY655243 MPT655241:MPU655243 MZP655241:MZQ655243 NJL655241:NJM655243 NTH655241:NTI655243 ODD655241:ODE655243 OMZ655241:ONA655243 OWV655241:OWW655243 PGR655241:PGS655243 PQN655241:PQO655243 QAJ655241:QAK655243 QKF655241:QKG655243 QUB655241:QUC655243 RDX655241:RDY655243 RNT655241:RNU655243 RXP655241:RXQ655243 SHL655241:SHM655243 SRH655241:SRI655243 TBD655241:TBE655243 TKZ655241:TLA655243 TUV655241:TUW655243 UER655241:UES655243 UON655241:UOO655243 UYJ655241:UYK655243 VIF655241:VIG655243 VSB655241:VSC655243 WBX655241:WBY655243 WLT655241:WLU655243 WVP655241:WVQ655243 H720777:I720779 JD720777:JE720779 SZ720777:TA720779 ACV720777:ACW720779 AMR720777:AMS720779 AWN720777:AWO720779 BGJ720777:BGK720779 BQF720777:BQG720779 CAB720777:CAC720779 CJX720777:CJY720779 CTT720777:CTU720779 DDP720777:DDQ720779 DNL720777:DNM720779 DXH720777:DXI720779 EHD720777:EHE720779 EQZ720777:ERA720779 FAV720777:FAW720779 FKR720777:FKS720779 FUN720777:FUO720779 GEJ720777:GEK720779 GOF720777:GOG720779 GYB720777:GYC720779 HHX720777:HHY720779 HRT720777:HRU720779 IBP720777:IBQ720779 ILL720777:ILM720779 IVH720777:IVI720779 JFD720777:JFE720779 JOZ720777:JPA720779 JYV720777:JYW720779 KIR720777:KIS720779 KSN720777:KSO720779 LCJ720777:LCK720779 LMF720777:LMG720779 LWB720777:LWC720779 MFX720777:MFY720779 MPT720777:MPU720779 MZP720777:MZQ720779 NJL720777:NJM720779 NTH720777:NTI720779 ODD720777:ODE720779 OMZ720777:ONA720779 OWV720777:OWW720779 PGR720777:PGS720779 PQN720777:PQO720779 QAJ720777:QAK720779 QKF720777:QKG720779 QUB720777:QUC720779 RDX720777:RDY720779 RNT720777:RNU720779 RXP720777:RXQ720779 SHL720777:SHM720779 SRH720777:SRI720779 TBD720777:TBE720779 TKZ720777:TLA720779 TUV720777:TUW720779 UER720777:UES720779 UON720777:UOO720779 UYJ720777:UYK720779 VIF720777:VIG720779 VSB720777:VSC720779 WBX720777:WBY720779 WLT720777:WLU720779 WVP720777:WVQ720779 H786313:I786315 JD786313:JE786315 SZ786313:TA786315 ACV786313:ACW786315 AMR786313:AMS786315 AWN786313:AWO786315 BGJ786313:BGK786315 BQF786313:BQG786315 CAB786313:CAC786315 CJX786313:CJY786315 CTT786313:CTU786315 DDP786313:DDQ786315 DNL786313:DNM786315 DXH786313:DXI786315 EHD786313:EHE786315 EQZ786313:ERA786315 FAV786313:FAW786315 FKR786313:FKS786315 FUN786313:FUO786315 GEJ786313:GEK786315 GOF786313:GOG786315 GYB786313:GYC786315 HHX786313:HHY786315 HRT786313:HRU786315 IBP786313:IBQ786315 ILL786313:ILM786315 IVH786313:IVI786315 JFD786313:JFE786315 JOZ786313:JPA786315 JYV786313:JYW786315 KIR786313:KIS786315 KSN786313:KSO786315 LCJ786313:LCK786315 LMF786313:LMG786315 LWB786313:LWC786315 MFX786313:MFY786315 MPT786313:MPU786315 MZP786313:MZQ786315 NJL786313:NJM786315 NTH786313:NTI786315 ODD786313:ODE786315 OMZ786313:ONA786315 OWV786313:OWW786315 PGR786313:PGS786315 PQN786313:PQO786315 QAJ786313:QAK786315 QKF786313:QKG786315 QUB786313:QUC786315 RDX786313:RDY786315 RNT786313:RNU786315 RXP786313:RXQ786315 SHL786313:SHM786315 SRH786313:SRI786315 TBD786313:TBE786315 TKZ786313:TLA786315 TUV786313:TUW786315 UER786313:UES786315 UON786313:UOO786315 UYJ786313:UYK786315 VIF786313:VIG786315 VSB786313:VSC786315 WBX786313:WBY786315 WLT786313:WLU786315 WVP786313:WVQ786315 H851849:I851851 JD851849:JE851851 SZ851849:TA851851 ACV851849:ACW851851 AMR851849:AMS851851 AWN851849:AWO851851 BGJ851849:BGK851851 BQF851849:BQG851851 CAB851849:CAC851851 CJX851849:CJY851851 CTT851849:CTU851851 DDP851849:DDQ851851 DNL851849:DNM851851 DXH851849:DXI851851 EHD851849:EHE851851 EQZ851849:ERA851851 FAV851849:FAW851851 FKR851849:FKS851851 FUN851849:FUO851851 GEJ851849:GEK851851 GOF851849:GOG851851 GYB851849:GYC851851 HHX851849:HHY851851 HRT851849:HRU851851 IBP851849:IBQ851851 ILL851849:ILM851851 IVH851849:IVI851851 JFD851849:JFE851851 JOZ851849:JPA851851 JYV851849:JYW851851 KIR851849:KIS851851 KSN851849:KSO851851 LCJ851849:LCK851851 LMF851849:LMG851851 LWB851849:LWC851851 MFX851849:MFY851851 MPT851849:MPU851851 MZP851849:MZQ851851 NJL851849:NJM851851 NTH851849:NTI851851 ODD851849:ODE851851 OMZ851849:ONA851851 OWV851849:OWW851851 PGR851849:PGS851851 PQN851849:PQO851851 QAJ851849:QAK851851 QKF851849:QKG851851 QUB851849:QUC851851 RDX851849:RDY851851 RNT851849:RNU851851 RXP851849:RXQ851851 SHL851849:SHM851851 SRH851849:SRI851851 TBD851849:TBE851851 TKZ851849:TLA851851 TUV851849:TUW851851 UER851849:UES851851 UON851849:UOO851851 UYJ851849:UYK851851 VIF851849:VIG851851 VSB851849:VSC851851 WBX851849:WBY851851 WLT851849:WLU851851 WVP851849:WVQ851851 H917385:I917387 JD917385:JE917387 SZ917385:TA917387 ACV917385:ACW917387 AMR917385:AMS917387 AWN917385:AWO917387 BGJ917385:BGK917387 BQF917385:BQG917387 CAB917385:CAC917387 CJX917385:CJY917387 CTT917385:CTU917387 DDP917385:DDQ917387 DNL917385:DNM917387 DXH917385:DXI917387 EHD917385:EHE917387 EQZ917385:ERA917387 FAV917385:FAW917387 FKR917385:FKS917387 FUN917385:FUO917387 GEJ917385:GEK917387 GOF917385:GOG917387 GYB917385:GYC917387 HHX917385:HHY917387 HRT917385:HRU917387 IBP917385:IBQ917387 ILL917385:ILM917387 IVH917385:IVI917387 JFD917385:JFE917387 JOZ917385:JPA917387 JYV917385:JYW917387 KIR917385:KIS917387 KSN917385:KSO917387 LCJ917385:LCK917387 LMF917385:LMG917387 LWB917385:LWC917387 MFX917385:MFY917387 MPT917385:MPU917387 MZP917385:MZQ917387 NJL917385:NJM917387 NTH917385:NTI917387 ODD917385:ODE917387 OMZ917385:ONA917387 OWV917385:OWW917387 PGR917385:PGS917387 PQN917385:PQO917387 QAJ917385:QAK917387 QKF917385:QKG917387 QUB917385:QUC917387 RDX917385:RDY917387 RNT917385:RNU917387 RXP917385:RXQ917387 SHL917385:SHM917387 SRH917385:SRI917387 TBD917385:TBE917387 TKZ917385:TLA917387 TUV917385:TUW917387 UER917385:UES917387 UON917385:UOO917387 UYJ917385:UYK917387 VIF917385:VIG917387 VSB917385:VSC917387 WBX917385:WBY917387 WLT917385:WLU917387 WVP917385:WVQ917387 H982921:I982923 JD982921:JE982923 SZ982921:TA982923 ACV982921:ACW982923 AMR982921:AMS982923 AWN982921:AWO982923 BGJ982921:BGK982923 BQF982921:BQG982923 CAB982921:CAC982923 CJX982921:CJY982923 CTT982921:CTU982923 DDP982921:DDQ982923 DNL982921:DNM982923 DXH982921:DXI982923 EHD982921:EHE982923 EQZ982921:ERA982923 FAV982921:FAW982923 FKR982921:FKS982923 FUN982921:FUO982923 GEJ982921:GEK982923 GOF982921:GOG982923 GYB982921:GYC982923 HHX982921:HHY982923 HRT982921:HRU982923 IBP982921:IBQ982923 ILL982921:ILM982923 IVH982921:IVI982923 JFD982921:JFE982923 JOZ982921:JPA982923 JYV982921:JYW982923 KIR982921:KIS982923 KSN982921:KSO982923 LCJ982921:LCK982923 LMF982921:LMG982923 LWB982921:LWC982923 MFX982921:MFY982923 MPT982921:MPU982923 MZP982921:MZQ982923 NJL982921:NJM982923 NTH982921:NTI982923 ODD982921:ODE982923 OMZ982921:ONA982923 OWV982921:OWW982923 PGR982921:PGS982923 PQN982921:PQO982923 QAJ982921:QAK982923 QKF982921:QKG982923 QUB982921:QUC982923 RDX982921:RDY982923 RNT982921:RNU982923 RXP982921:RXQ982923 SHL982921:SHM982923 SRH982921:SRI982923 TBD982921:TBE982923 TKZ982921:TLA982923 TUV982921:TUW982923 UER982921:UES982923 UON982921:UOO982923 UYJ982921:UYK982923 VIF982921:VIG982923 VSB982921:VSC982923 WBX982921:WBY982923 WLT982921:WLU982923 WVP982921:WVQ982923 H65376:I65379 JD65376:JE65379 SZ65376:TA65379 ACV65376:ACW65379 AMR65376:AMS65379 AWN65376:AWO65379 BGJ65376:BGK65379 BQF65376:BQG65379 CAB65376:CAC65379 CJX65376:CJY65379 CTT65376:CTU65379 DDP65376:DDQ65379 DNL65376:DNM65379 DXH65376:DXI65379 EHD65376:EHE65379 EQZ65376:ERA65379 FAV65376:FAW65379 FKR65376:FKS65379 FUN65376:FUO65379 GEJ65376:GEK65379 GOF65376:GOG65379 GYB65376:GYC65379 HHX65376:HHY65379 HRT65376:HRU65379 IBP65376:IBQ65379 ILL65376:ILM65379 IVH65376:IVI65379 JFD65376:JFE65379 JOZ65376:JPA65379 JYV65376:JYW65379 KIR65376:KIS65379 KSN65376:KSO65379 LCJ65376:LCK65379 LMF65376:LMG65379 LWB65376:LWC65379 MFX65376:MFY65379 MPT65376:MPU65379 MZP65376:MZQ65379 NJL65376:NJM65379 NTH65376:NTI65379 ODD65376:ODE65379 OMZ65376:ONA65379 OWV65376:OWW65379 PGR65376:PGS65379 PQN65376:PQO65379 QAJ65376:QAK65379 QKF65376:QKG65379 QUB65376:QUC65379 RDX65376:RDY65379 RNT65376:RNU65379 RXP65376:RXQ65379 SHL65376:SHM65379 SRH65376:SRI65379 TBD65376:TBE65379 TKZ65376:TLA65379 TUV65376:TUW65379 UER65376:UES65379 UON65376:UOO65379 UYJ65376:UYK65379 VIF65376:VIG65379 VSB65376:VSC65379 WBX65376:WBY65379 WLT65376:WLU65379 WVP65376:WVQ65379 H130912:I130915 JD130912:JE130915 SZ130912:TA130915 ACV130912:ACW130915 AMR130912:AMS130915 AWN130912:AWO130915 BGJ130912:BGK130915 BQF130912:BQG130915 CAB130912:CAC130915 CJX130912:CJY130915 CTT130912:CTU130915 DDP130912:DDQ130915 DNL130912:DNM130915 DXH130912:DXI130915 EHD130912:EHE130915 EQZ130912:ERA130915 FAV130912:FAW130915 FKR130912:FKS130915 FUN130912:FUO130915 GEJ130912:GEK130915 GOF130912:GOG130915 GYB130912:GYC130915 HHX130912:HHY130915 HRT130912:HRU130915 IBP130912:IBQ130915 ILL130912:ILM130915 IVH130912:IVI130915 JFD130912:JFE130915 JOZ130912:JPA130915 JYV130912:JYW130915 KIR130912:KIS130915 KSN130912:KSO130915 LCJ130912:LCK130915 LMF130912:LMG130915 LWB130912:LWC130915 MFX130912:MFY130915 MPT130912:MPU130915 MZP130912:MZQ130915 NJL130912:NJM130915 NTH130912:NTI130915 ODD130912:ODE130915 OMZ130912:ONA130915 OWV130912:OWW130915 PGR130912:PGS130915 PQN130912:PQO130915 QAJ130912:QAK130915 QKF130912:QKG130915 QUB130912:QUC130915 RDX130912:RDY130915 RNT130912:RNU130915 RXP130912:RXQ130915 SHL130912:SHM130915 SRH130912:SRI130915 TBD130912:TBE130915 TKZ130912:TLA130915 TUV130912:TUW130915 UER130912:UES130915 UON130912:UOO130915 UYJ130912:UYK130915 VIF130912:VIG130915 VSB130912:VSC130915 WBX130912:WBY130915 WLT130912:WLU130915 WVP130912:WVQ130915 H196448:I196451 JD196448:JE196451 SZ196448:TA196451 ACV196448:ACW196451 AMR196448:AMS196451 AWN196448:AWO196451 BGJ196448:BGK196451 BQF196448:BQG196451 CAB196448:CAC196451 CJX196448:CJY196451 CTT196448:CTU196451 DDP196448:DDQ196451 DNL196448:DNM196451 DXH196448:DXI196451 EHD196448:EHE196451 EQZ196448:ERA196451 FAV196448:FAW196451 FKR196448:FKS196451 FUN196448:FUO196451 GEJ196448:GEK196451 GOF196448:GOG196451 GYB196448:GYC196451 HHX196448:HHY196451 HRT196448:HRU196451 IBP196448:IBQ196451 ILL196448:ILM196451 IVH196448:IVI196451 JFD196448:JFE196451 JOZ196448:JPA196451 JYV196448:JYW196451 KIR196448:KIS196451 KSN196448:KSO196451 LCJ196448:LCK196451 LMF196448:LMG196451 LWB196448:LWC196451 MFX196448:MFY196451 MPT196448:MPU196451 MZP196448:MZQ196451 NJL196448:NJM196451 NTH196448:NTI196451 ODD196448:ODE196451 OMZ196448:ONA196451 OWV196448:OWW196451 PGR196448:PGS196451 PQN196448:PQO196451 QAJ196448:QAK196451 QKF196448:QKG196451 QUB196448:QUC196451 RDX196448:RDY196451 RNT196448:RNU196451 RXP196448:RXQ196451 SHL196448:SHM196451 SRH196448:SRI196451 TBD196448:TBE196451 TKZ196448:TLA196451 TUV196448:TUW196451 UER196448:UES196451 UON196448:UOO196451 UYJ196448:UYK196451 VIF196448:VIG196451 VSB196448:VSC196451 WBX196448:WBY196451 WLT196448:WLU196451 WVP196448:WVQ196451 H261984:I261987 JD261984:JE261987 SZ261984:TA261987 ACV261984:ACW261987 AMR261984:AMS261987 AWN261984:AWO261987 BGJ261984:BGK261987 BQF261984:BQG261987 CAB261984:CAC261987 CJX261984:CJY261987 CTT261984:CTU261987 DDP261984:DDQ261987 DNL261984:DNM261987 DXH261984:DXI261987 EHD261984:EHE261987 EQZ261984:ERA261987 FAV261984:FAW261987 FKR261984:FKS261987 FUN261984:FUO261987 GEJ261984:GEK261987 GOF261984:GOG261987 GYB261984:GYC261987 HHX261984:HHY261987 HRT261984:HRU261987 IBP261984:IBQ261987 ILL261984:ILM261987 IVH261984:IVI261987 JFD261984:JFE261987 JOZ261984:JPA261987 JYV261984:JYW261987 KIR261984:KIS261987 KSN261984:KSO261987 LCJ261984:LCK261987 LMF261984:LMG261987 LWB261984:LWC261987 MFX261984:MFY261987 MPT261984:MPU261987 MZP261984:MZQ261987 NJL261984:NJM261987 NTH261984:NTI261987 ODD261984:ODE261987 OMZ261984:ONA261987 OWV261984:OWW261987 PGR261984:PGS261987 PQN261984:PQO261987 QAJ261984:QAK261987 QKF261984:QKG261987 QUB261984:QUC261987 RDX261984:RDY261987 RNT261984:RNU261987 RXP261984:RXQ261987 SHL261984:SHM261987 SRH261984:SRI261987 TBD261984:TBE261987 TKZ261984:TLA261987 TUV261984:TUW261987 UER261984:UES261987 UON261984:UOO261987 UYJ261984:UYK261987 VIF261984:VIG261987 VSB261984:VSC261987 WBX261984:WBY261987 WLT261984:WLU261987 WVP261984:WVQ261987 H327520:I327523 JD327520:JE327523 SZ327520:TA327523 ACV327520:ACW327523 AMR327520:AMS327523 AWN327520:AWO327523 BGJ327520:BGK327523 BQF327520:BQG327523 CAB327520:CAC327523 CJX327520:CJY327523 CTT327520:CTU327523 DDP327520:DDQ327523 DNL327520:DNM327523 DXH327520:DXI327523 EHD327520:EHE327523 EQZ327520:ERA327523 FAV327520:FAW327523 FKR327520:FKS327523 FUN327520:FUO327523 GEJ327520:GEK327523 GOF327520:GOG327523 GYB327520:GYC327523 HHX327520:HHY327523 HRT327520:HRU327523 IBP327520:IBQ327523 ILL327520:ILM327523 IVH327520:IVI327523 JFD327520:JFE327523 JOZ327520:JPA327523 JYV327520:JYW327523 KIR327520:KIS327523 KSN327520:KSO327523 LCJ327520:LCK327523 LMF327520:LMG327523 LWB327520:LWC327523 MFX327520:MFY327523 MPT327520:MPU327523 MZP327520:MZQ327523 NJL327520:NJM327523 NTH327520:NTI327523 ODD327520:ODE327523 OMZ327520:ONA327523 OWV327520:OWW327523 PGR327520:PGS327523 PQN327520:PQO327523 QAJ327520:QAK327523 QKF327520:QKG327523 QUB327520:QUC327523 RDX327520:RDY327523 RNT327520:RNU327523 RXP327520:RXQ327523 SHL327520:SHM327523 SRH327520:SRI327523 TBD327520:TBE327523 TKZ327520:TLA327523 TUV327520:TUW327523 UER327520:UES327523 UON327520:UOO327523 UYJ327520:UYK327523 VIF327520:VIG327523 VSB327520:VSC327523 WBX327520:WBY327523 WLT327520:WLU327523 WVP327520:WVQ327523 H393056:I393059 JD393056:JE393059 SZ393056:TA393059 ACV393056:ACW393059 AMR393056:AMS393059 AWN393056:AWO393059 BGJ393056:BGK393059 BQF393056:BQG393059 CAB393056:CAC393059 CJX393056:CJY393059 CTT393056:CTU393059 DDP393056:DDQ393059 DNL393056:DNM393059 DXH393056:DXI393059 EHD393056:EHE393059 EQZ393056:ERA393059 FAV393056:FAW393059 FKR393056:FKS393059 FUN393056:FUO393059 GEJ393056:GEK393059 GOF393056:GOG393059 GYB393056:GYC393059 HHX393056:HHY393059 HRT393056:HRU393059 IBP393056:IBQ393059 ILL393056:ILM393059 IVH393056:IVI393059 JFD393056:JFE393059 JOZ393056:JPA393059 JYV393056:JYW393059 KIR393056:KIS393059 KSN393056:KSO393059 LCJ393056:LCK393059 LMF393056:LMG393059 LWB393056:LWC393059 MFX393056:MFY393059 MPT393056:MPU393059 MZP393056:MZQ393059 NJL393056:NJM393059 NTH393056:NTI393059 ODD393056:ODE393059 OMZ393056:ONA393059 OWV393056:OWW393059 PGR393056:PGS393059 PQN393056:PQO393059 QAJ393056:QAK393059 QKF393056:QKG393059 QUB393056:QUC393059 RDX393056:RDY393059 RNT393056:RNU393059 RXP393056:RXQ393059 SHL393056:SHM393059 SRH393056:SRI393059 TBD393056:TBE393059 TKZ393056:TLA393059 TUV393056:TUW393059 UER393056:UES393059 UON393056:UOO393059 UYJ393056:UYK393059 VIF393056:VIG393059 VSB393056:VSC393059 WBX393056:WBY393059 WLT393056:WLU393059 WVP393056:WVQ393059 H458592:I458595 JD458592:JE458595 SZ458592:TA458595 ACV458592:ACW458595 AMR458592:AMS458595 AWN458592:AWO458595 BGJ458592:BGK458595 BQF458592:BQG458595 CAB458592:CAC458595 CJX458592:CJY458595 CTT458592:CTU458595 DDP458592:DDQ458595 DNL458592:DNM458595 DXH458592:DXI458595 EHD458592:EHE458595 EQZ458592:ERA458595 FAV458592:FAW458595 FKR458592:FKS458595 FUN458592:FUO458595 GEJ458592:GEK458595 GOF458592:GOG458595 GYB458592:GYC458595 HHX458592:HHY458595 HRT458592:HRU458595 IBP458592:IBQ458595 ILL458592:ILM458595 IVH458592:IVI458595 JFD458592:JFE458595 JOZ458592:JPA458595 JYV458592:JYW458595 KIR458592:KIS458595 KSN458592:KSO458595 LCJ458592:LCK458595 LMF458592:LMG458595 LWB458592:LWC458595 MFX458592:MFY458595 MPT458592:MPU458595 MZP458592:MZQ458595 NJL458592:NJM458595 NTH458592:NTI458595 ODD458592:ODE458595 OMZ458592:ONA458595 OWV458592:OWW458595 PGR458592:PGS458595 PQN458592:PQO458595 QAJ458592:QAK458595 QKF458592:QKG458595 QUB458592:QUC458595 RDX458592:RDY458595 RNT458592:RNU458595 RXP458592:RXQ458595 SHL458592:SHM458595 SRH458592:SRI458595 TBD458592:TBE458595 TKZ458592:TLA458595 TUV458592:TUW458595 UER458592:UES458595 UON458592:UOO458595 UYJ458592:UYK458595 VIF458592:VIG458595 VSB458592:VSC458595 WBX458592:WBY458595 WLT458592:WLU458595 WVP458592:WVQ458595 H524128:I524131 JD524128:JE524131 SZ524128:TA524131 ACV524128:ACW524131 AMR524128:AMS524131 AWN524128:AWO524131 BGJ524128:BGK524131 BQF524128:BQG524131 CAB524128:CAC524131 CJX524128:CJY524131 CTT524128:CTU524131 DDP524128:DDQ524131 DNL524128:DNM524131 DXH524128:DXI524131 EHD524128:EHE524131 EQZ524128:ERA524131 FAV524128:FAW524131 FKR524128:FKS524131 FUN524128:FUO524131 GEJ524128:GEK524131 GOF524128:GOG524131 GYB524128:GYC524131 HHX524128:HHY524131 HRT524128:HRU524131 IBP524128:IBQ524131 ILL524128:ILM524131 IVH524128:IVI524131 JFD524128:JFE524131 JOZ524128:JPA524131 JYV524128:JYW524131 KIR524128:KIS524131 KSN524128:KSO524131 LCJ524128:LCK524131 LMF524128:LMG524131 LWB524128:LWC524131 MFX524128:MFY524131 MPT524128:MPU524131 MZP524128:MZQ524131 NJL524128:NJM524131 NTH524128:NTI524131 ODD524128:ODE524131 OMZ524128:ONA524131 OWV524128:OWW524131 PGR524128:PGS524131 PQN524128:PQO524131 QAJ524128:QAK524131 QKF524128:QKG524131 QUB524128:QUC524131 RDX524128:RDY524131 RNT524128:RNU524131 RXP524128:RXQ524131 SHL524128:SHM524131 SRH524128:SRI524131 TBD524128:TBE524131 TKZ524128:TLA524131 TUV524128:TUW524131 UER524128:UES524131 UON524128:UOO524131 UYJ524128:UYK524131 VIF524128:VIG524131 VSB524128:VSC524131 WBX524128:WBY524131 WLT524128:WLU524131 WVP524128:WVQ524131 H589664:I589667 JD589664:JE589667 SZ589664:TA589667 ACV589664:ACW589667 AMR589664:AMS589667 AWN589664:AWO589667 BGJ589664:BGK589667 BQF589664:BQG589667 CAB589664:CAC589667 CJX589664:CJY589667 CTT589664:CTU589667 DDP589664:DDQ589667 DNL589664:DNM589667 DXH589664:DXI589667 EHD589664:EHE589667 EQZ589664:ERA589667 FAV589664:FAW589667 FKR589664:FKS589667 FUN589664:FUO589667 GEJ589664:GEK589667 GOF589664:GOG589667 GYB589664:GYC589667 HHX589664:HHY589667 HRT589664:HRU589667 IBP589664:IBQ589667 ILL589664:ILM589667 IVH589664:IVI589667 JFD589664:JFE589667 JOZ589664:JPA589667 JYV589664:JYW589667 KIR589664:KIS589667 KSN589664:KSO589667 LCJ589664:LCK589667 LMF589664:LMG589667 LWB589664:LWC589667 MFX589664:MFY589667 MPT589664:MPU589667 MZP589664:MZQ589667 NJL589664:NJM589667 NTH589664:NTI589667 ODD589664:ODE589667 OMZ589664:ONA589667 OWV589664:OWW589667 PGR589664:PGS589667 PQN589664:PQO589667 QAJ589664:QAK589667 QKF589664:QKG589667 QUB589664:QUC589667 RDX589664:RDY589667 RNT589664:RNU589667 RXP589664:RXQ589667 SHL589664:SHM589667 SRH589664:SRI589667 TBD589664:TBE589667 TKZ589664:TLA589667 TUV589664:TUW589667 UER589664:UES589667 UON589664:UOO589667 UYJ589664:UYK589667 VIF589664:VIG589667 VSB589664:VSC589667 WBX589664:WBY589667 WLT589664:WLU589667 WVP589664:WVQ589667 H655200:I655203 JD655200:JE655203 SZ655200:TA655203 ACV655200:ACW655203 AMR655200:AMS655203 AWN655200:AWO655203 BGJ655200:BGK655203 BQF655200:BQG655203 CAB655200:CAC655203 CJX655200:CJY655203 CTT655200:CTU655203 DDP655200:DDQ655203 DNL655200:DNM655203 DXH655200:DXI655203 EHD655200:EHE655203 EQZ655200:ERA655203 FAV655200:FAW655203 FKR655200:FKS655203 FUN655200:FUO655203 GEJ655200:GEK655203 GOF655200:GOG655203 GYB655200:GYC655203 HHX655200:HHY655203 HRT655200:HRU655203 IBP655200:IBQ655203 ILL655200:ILM655203 IVH655200:IVI655203 JFD655200:JFE655203 JOZ655200:JPA655203 JYV655200:JYW655203 KIR655200:KIS655203 KSN655200:KSO655203 LCJ655200:LCK655203 LMF655200:LMG655203 LWB655200:LWC655203 MFX655200:MFY655203 MPT655200:MPU655203 MZP655200:MZQ655203 NJL655200:NJM655203 NTH655200:NTI655203 ODD655200:ODE655203 OMZ655200:ONA655203 OWV655200:OWW655203 PGR655200:PGS655203 PQN655200:PQO655203 QAJ655200:QAK655203 QKF655200:QKG655203 QUB655200:QUC655203 RDX655200:RDY655203 RNT655200:RNU655203 RXP655200:RXQ655203 SHL655200:SHM655203 SRH655200:SRI655203 TBD655200:TBE655203 TKZ655200:TLA655203 TUV655200:TUW655203 UER655200:UES655203 UON655200:UOO655203 UYJ655200:UYK655203 VIF655200:VIG655203 VSB655200:VSC655203 WBX655200:WBY655203 WLT655200:WLU655203 WVP655200:WVQ655203 H720736:I720739 JD720736:JE720739 SZ720736:TA720739 ACV720736:ACW720739 AMR720736:AMS720739 AWN720736:AWO720739 BGJ720736:BGK720739 BQF720736:BQG720739 CAB720736:CAC720739 CJX720736:CJY720739 CTT720736:CTU720739 DDP720736:DDQ720739 DNL720736:DNM720739 DXH720736:DXI720739 EHD720736:EHE720739 EQZ720736:ERA720739 FAV720736:FAW720739 FKR720736:FKS720739 FUN720736:FUO720739 GEJ720736:GEK720739 GOF720736:GOG720739 GYB720736:GYC720739 HHX720736:HHY720739 HRT720736:HRU720739 IBP720736:IBQ720739 ILL720736:ILM720739 IVH720736:IVI720739 JFD720736:JFE720739 JOZ720736:JPA720739 JYV720736:JYW720739 KIR720736:KIS720739 KSN720736:KSO720739 LCJ720736:LCK720739 LMF720736:LMG720739 LWB720736:LWC720739 MFX720736:MFY720739 MPT720736:MPU720739 MZP720736:MZQ720739 NJL720736:NJM720739 NTH720736:NTI720739 ODD720736:ODE720739 OMZ720736:ONA720739 OWV720736:OWW720739 PGR720736:PGS720739 PQN720736:PQO720739 QAJ720736:QAK720739 QKF720736:QKG720739 QUB720736:QUC720739 RDX720736:RDY720739 RNT720736:RNU720739 RXP720736:RXQ720739 SHL720736:SHM720739 SRH720736:SRI720739 TBD720736:TBE720739 TKZ720736:TLA720739 TUV720736:TUW720739 UER720736:UES720739 UON720736:UOO720739 UYJ720736:UYK720739 VIF720736:VIG720739 VSB720736:VSC720739 WBX720736:WBY720739 WLT720736:WLU720739 WVP720736:WVQ720739 H786272:I786275 JD786272:JE786275 SZ786272:TA786275 ACV786272:ACW786275 AMR786272:AMS786275 AWN786272:AWO786275 BGJ786272:BGK786275 BQF786272:BQG786275 CAB786272:CAC786275 CJX786272:CJY786275 CTT786272:CTU786275 DDP786272:DDQ786275 DNL786272:DNM786275 DXH786272:DXI786275 EHD786272:EHE786275 EQZ786272:ERA786275 FAV786272:FAW786275 FKR786272:FKS786275 FUN786272:FUO786275 GEJ786272:GEK786275 GOF786272:GOG786275 GYB786272:GYC786275 HHX786272:HHY786275 HRT786272:HRU786275 IBP786272:IBQ786275 ILL786272:ILM786275 IVH786272:IVI786275 JFD786272:JFE786275 JOZ786272:JPA786275 JYV786272:JYW786275 KIR786272:KIS786275 KSN786272:KSO786275 LCJ786272:LCK786275 LMF786272:LMG786275 LWB786272:LWC786275 MFX786272:MFY786275 MPT786272:MPU786275 MZP786272:MZQ786275 NJL786272:NJM786275 NTH786272:NTI786275 ODD786272:ODE786275 OMZ786272:ONA786275 OWV786272:OWW786275 PGR786272:PGS786275 PQN786272:PQO786275 QAJ786272:QAK786275 QKF786272:QKG786275 QUB786272:QUC786275 RDX786272:RDY786275 RNT786272:RNU786275 RXP786272:RXQ786275 SHL786272:SHM786275 SRH786272:SRI786275 TBD786272:TBE786275 TKZ786272:TLA786275 TUV786272:TUW786275 UER786272:UES786275 UON786272:UOO786275 UYJ786272:UYK786275 VIF786272:VIG786275 VSB786272:VSC786275 WBX786272:WBY786275 WLT786272:WLU786275 WVP786272:WVQ786275 H851808:I851811 JD851808:JE851811 SZ851808:TA851811 ACV851808:ACW851811 AMR851808:AMS851811 AWN851808:AWO851811 BGJ851808:BGK851811 BQF851808:BQG851811 CAB851808:CAC851811 CJX851808:CJY851811 CTT851808:CTU851811 DDP851808:DDQ851811 DNL851808:DNM851811 DXH851808:DXI851811 EHD851808:EHE851811 EQZ851808:ERA851811 FAV851808:FAW851811 FKR851808:FKS851811 FUN851808:FUO851811 GEJ851808:GEK851811 GOF851808:GOG851811 GYB851808:GYC851811 HHX851808:HHY851811 HRT851808:HRU851811 IBP851808:IBQ851811 ILL851808:ILM851811 IVH851808:IVI851811 JFD851808:JFE851811 JOZ851808:JPA851811 JYV851808:JYW851811 KIR851808:KIS851811 KSN851808:KSO851811 LCJ851808:LCK851811 LMF851808:LMG851811 LWB851808:LWC851811 MFX851808:MFY851811 MPT851808:MPU851811 MZP851808:MZQ851811 NJL851808:NJM851811 NTH851808:NTI851811 ODD851808:ODE851811 OMZ851808:ONA851811 OWV851808:OWW851811 PGR851808:PGS851811 PQN851808:PQO851811 QAJ851808:QAK851811 QKF851808:QKG851811 QUB851808:QUC851811 RDX851808:RDY851811 RNT851808:RNU851811 RXP851808:RXQ851811 SHL851808:SHM851811 SRH851808:SRI851811 TBD851808:TBE851811 TKZ851808:TLA851811 TUV851808:TUW851811 UER851808:UES851811 UON851808:UOO851811 UYJ851808:UYK851811 VIF851808:VIG851811 VSB851808:VSC851811 WBX851808:WBY851811 WLT851808:WLU851811 WVP851808:WVQ851811 H917344:I917347 JD917344:JE917347 SZ917344:TA917347 ACV917344:ACW917347 AMR917344:AMS917347 AWN917344:AWO917347 BGJ917344:BGK917347 BQF917344:BQG917347 CAB917344:CAC917347 CJX917344:CJY917347 CTT917344:CTU917347 DDP917344:DDQ917347 DNL917344:DNM917347 DXH917344:DXI917347 EHD917344:EHE917347 EQZ917344:ERA917347 FAV917344:FAW917347 FKR917344:FKS917347 FUN917344:FUO917347 GEJ917344:GEK917347 GOF917344:GOG917347 GYB917344:GYC917347 HHX917344:HHY917347 HRT917344:HRU917347 IBP917344:IBQ917347 ILL917344:ILM917347 IVH917344:IVI917347 JFD917344:JFE917347 JOZ917344:JPA917347 JYV917344:JYW917347 KIR917344:KIS917347 KSN917344:KSO917347 LCJ917344:LCK917347 LMF917344:LMG917347 LWB917344:LWC917347 MFX917344:MFY917347 MPT917344:MPU917347 MZP917344:MZQ917347 NJL917344:NJM917347 NTH917344:NTI917347 ODD917344:ODE917347 OMZ917344:ONA917347 OWV917344:OWW917347 PGR917344:PGS917347 PQN917344:PQO917347 QAJ917344:QAK917347 QKF917344:QKG917347 QUB917344:QUC917347 RDX917344:RDY917347 RNT917344:RNU917347 RXP917344:RXQ917347 SHL917344:SHM917347 SRH917344:SRI917347 TBD917344:TBE917347 TKZ917344:TLA917347 TUV917344:TUW917347 UER917344:UES917347 UON917344:UOO917347 UYJ917344:UYK917347 VIF917344:VIG917347 VSB917344:VSC917347 WBX917344:WBY917347 WLT917344:WLU917347 WVP917344:WVQ917347 H982880:I982883 JD982880:JE982883 SZ982880:TA982883 ACV982880:ACW982883 AMR982880:AMS982883 AWN982880:AWO982883 BGJ982880:BGK982883 BQF982880:BQG982883 CAB982880:CAC982883 CJX982880:CJY982883 CTT982880:CTU982883 DDP982880:DDQ982883 DNL982880:DNM982883 DXH982880:DXI982883 EHD982880:EHE982883 EQZ982880:ERA982883 FAV982880:FAW982883 FKR982880:FKS982883 FUN982880:FUO982883 GEJ982880:GEK982883 GOF982880:GOG982883 GYB982880:GYC982883 HHX982880:HHY982883 HRT982880:HRU982883 IBP982880:IBQ982883 ILL982880:ILM982883 IVH982880:IVI982883 JFD982880:JFE982883 JOZ982880:JPA982883 JYV982880:JYW982883 KIR982880:KIS982883 KSN982880:KSO982883 LCJ982880:LCK982883 LMF982880:LMG982883 LWB982880:LWC982883 MFX982880:MFY982883 MPT982880:MPU982883 MZP982880:MZQ982883 NJL982880:NJM982883 NTH982880:NTI982883 ODD982880:ODE982883 OMZ982880:ONA982883 OWV982880:OWW982883 PGR982880:PGS982883 PQN982880:PQO982883 QAJ982880:QAK982883 QKF982880:QKG982883 QUB982880:QUC982883 RDX982880:RDY982883 RNT982880:RNU982883 RXP982880:RXQ982883 SHL982880:SHM982883 SRH982880:SRI982883 TBD982880:TBE982883 TKZ982880:TLA982883 TUV982880:TUW982883 UER982880:UES982883 UON982880:UOO982883 UYJ982880:UYK982883 VIF982880:VIG982883 VSB982880:VSC982883 WBX982880:WBY982883 WLT982880:WLU982883 WVP982880:WVQ982883">
      <formula1>0</formula1>
    </dataValidation>
    <dataValidation type="whole" operator="notEqual" allowBlank="1" showInputMessage="1" showErrorMessage="1" errorTitle="Pogrešan unos" error="Mogu se unijeti samo cjelobrojne pozitivne ili negativne vrijednosti." sqref="H65380:I65380 JD65380:JE65380 SZ65380:TA65380 ACV65380:ACW65380 AMR65380:AMS65380 AWN65380:AWO65380 BGJ65380:BGK65380 BQF65380:BQG65380 CAB65380:CAC65380 CJX65380:CJY65380 CTT65380:CTU65380 DDP65380:DDQ65380 DNL65380:DNM65380 DXH65380:DXI65380 EHD65380:EHE65380 EQZ65380:ERA65380 FAV65380:FAW65380 FKR65380:FKS65380 FUN65380:FUO65380 GEJ65380:GEK65380 GOF65380:GOG65380 GYB65380:GYC65380 HHX65380:HHY65380 HRT65380:HRU65380 IBP65380:IBQ65380 ILL65380:ILM65380 IVH65380:IVI65380 JFD65380:JFE65380 JOZ65380:JPA65380 JYV65380:JYW65380 KIR65380:KIS65380 KSN65380:KSO65380 LCJ65380:LCK65380 LMF65380:LMG65380 LWB65380:LWC65380 MFX65380:MFY65380 MPT65380:MPU65380 MZP65380:MZQ65380 NJL65380:NJM65380 NTH65380:NTI65380 ODD65380:ODE65380 OMZ65380:ONA65380 OWV65380:OWW65380 PGR65380:PGS65380 PQN65380:PQO65380 QAJ65380:QAK65380 QKF65380:QKG65380 QUB65380:QUC65380 RDX65380:RDY65380 RNT65380:RNU65380 RXP65380:RXQ65380 SHL65380:SHM65380 SRH65380:SRI65380 TBD65380:TBE65380 TKZ65380:TLA65380 TUV65380:TUW65380 UER65380:UES65380 UON65380:UOO65380 UYJ65380:UYK65380 VIF65380:VIG65380 VSB65380:VSC65380 WBX65380:WBY65380 WLT65380:WLU65380 WVP65380:WVQ65380 H130916:I130916 JD130916:JE130916 SZ130916:TA130916 ACV130916:ACW130916 AMR130916:AMS130916 AWN130916:AWO130916 BGJ130916:BGK130916 BQF130916:BQG130916 CAB130916:CAC130916 CJX130916:CJY130916 CTT130916:CTU130916 DDP130916:DDQ130916 DNL130916:DNM130916 DXH130916:DXI130916 EHD130916:EHE130916 EQZ130916:ERA130916 FAV130916:FAW130916 FKR130916:FKS130916 FUN130916:FUO130916 GEJ130916:GEK130916 GOF130916:GOG130916 GYB130916:GYC130916 HHX130916:HHY130916 HRT130916:HRU130916 IBP130916:IBQ130916 ILL130916:ILM130916 IVH130916:IVI130916 JFD130916:JFE130916 JOZ130916:JPA130916 JYV130916:JYW130916 KIR130916:KIS130916 KSN130916:KSO130916 LCJ130916:LCK130916 LMF130916:LMG130916 LWB130916:LWC130916 MFX130916:MFY130916 MPT130916:MPU130916 MZP130916:MZQ130916 NJL130916:NJM130916 NTH130916:NTI130916 ODD130916:ODE130916 OMZ130916:ONA130916 OWV130916:OWW130916 PGR130916:PGS130916 PQN130916:PQO130916 QAJ130916:QAK130916 QKF130916:QKG130916 QUB130916:QUC130916 RDX130916:RDY130916 RNT130916:RNU130916 RXP130916:RXQ130916 SHL130916:SHM130916 SRH130916:SRI130916 TBD130916:TBE130916 TKZ130916:TLA130916 TUV130916:TUW130916 UER130916:UES130916 UON130916:UOO130916 UYJ130916:UYK130916 VIF130916:VIG130916 VSB130916:VSC130916 WBX130916:WBY130916 WLT130916:WLU130916 WVP130916:WVQ130916 H196452:I196452 JD196452:JE196452 SZ196452:TA196452 ACV196452:ACW196452 AMR196452:AMS196452 AWN196452:AWO196452 BGJ196452:BGK196452 BQF196452:BQG196452 CAB196452:CAC196452 CJX196452:CJY196452 CTT196452:CTU196452 DDP196452:DDQ196452 DNL196452:DNM196452 DXH196452:DXI196452 EHD196452:EHE196452 EQZ196452:ERA196452 FAV196452:FAW196452 FKR196452:FKS196452 FUN196452:FUO196452 GEJ196452:GEK196452 GOF196452:GOG196452 GYB196452:GYC196452 HHX196452:HHY196452 HRT196452:HRU196452 IBP196452:IBQ196452 ILL196452:ILM196452 IVH196452:IVI196452 JFD196452:JFE196452 JOZ196452:JPA196452 JYV196452:JYW196452 KIR196452:KIS196452 KSN196452:KSO196452 LCJ196452:LCK196452 LMF196452:LMG196452 LWB196452:LWC196452 MFX196452:MFY196452 MPT196452:MPU196452 MZP196452:MZQ196452 NJL196452:NJM196452 NTH196452:NTI196452 ODD196452:ODE196452 OMZ196452:ONA196452 OWV196452:OWW196452 PGR196452:PGS196452 PQN196452:PQO196452 QAJ196452:QAK196452 QKF196452:QKG196452 QUB196452:QUC196452 RDX196452:RDY196452 RNT196452:RNU196452 RXP196452:RXQ196452 SHL196452:SHM196452 SRH196452:SRI196452 TBD196452:TBE196452 TKZ196452:TLA196452 TUV196452:TUW196452 UER196452:UES196452 UON196452:UOO196452 UYJ196452:UYK196452 VIF196452:VIG196452 VSB196452:VSC196452 WBX196452:WBY196452 WLT196452:WLU196452 WVP196452:WVQ196452 H261988:I261988 JD261988:JE261988 SZ261988:TA261988 ACV261988:ACW261988 AMR261988:AMS261988 AWN261988:AWO261988 BGJ261988:BGK261988 BQF261988:BQG261988 CAB261988:CAC261988 CJX261988:CJY261988 CTT261988:CTU261988 DDP261988:DDQ261988 DNL261988:DNM261988 DXH261988:DXI261988 EHD261988:EHE261988 EQZ261988:ERA261988 FAV261988:FAW261988 FKR261988:FKS261988 FUN261988:FUO261988 GEJ261988:GEK261988 GOF261988:GOG261988 GYB261988:GYC261988 HHX261988:HHY261988 HRT261988:HRU261988 IBP261988:IBQ261988 ILL261988:ILM261988 IVH261988:IVI261988 JFD261988:JFE261988 JOZ261988:JPA261988 JYV261988:JYW261988 KIR261988:KIS261988 KSN261988:KSO261988 LCJ261988:LCK261988 LMF261988:LMG261988 LWB261988:LWC261988 MFX261988:MFY261988 MPT261988:MPU261988 MZP261988:MZQ261988 NJL261988:NJM261988 NTH261988:NTI261988 ODD261988:ODE261988 OMZ261988:ONA261988 OWV261988:OWW261988 PGR261988:PGS261988 PQN261988:PQO261988 QAJ261988:QAK261988 QKF261988:QKG261988 QUB261988:QUC261988 RDX261988:RDY261988 RNT261988:RNU261988 RXP261988:RXQ261988 SHL261988:SHM261988 SRH261988:SRI261988 TBD261988:TBE261988 TKZ261988:TLA261988 TUV261988:TUW261988 UER261988:UES261988 UON261988:UOO261988 UYJ261988:UYK261988 VIF261988:VIG261988 VSB261988:VSC261988 WBX261988:WBY261988 WLT261988:WLU261988 WVP261988:WVQ261988 H327524:I327524 JD327524:JE327524 SZ327524:TA327524 ACV327524:ACW327524 AMR327524:AMS327524 AWN327524:AWO327524 BGJ327524:BGK327524 BQF327524:BQG327524 CAB327524:CAC327524 CJX327524:CJY327524 CTT327524:CTU327524 DDP327524:DDQ327524 DNL327524:DNM327524 DXH327524:DXI327524 EHD327524:EHE327524 EQZ327524:ERA327524 FAV327524:FAW327524 FKR327524:FKS327524 FUN327524:FUO327524 GEJ327524:GEK327524 GOF327524:GOG327524 GYB327524:GYC327524 HHX327524:HHY327524 HRT327524:HRU327524 IBP327524:IBQ327524 ILL327524:ILM327524 IVH327524:IVI327524 JFD327524:JFE327524 JOZ327524:JPA327524 JYV327524:JYW327524 KIR327524:KIS327524 KSN327524:KSO327524 LCJ327524:LCK327524 LMF327524:LMG327524 LWB327524:LWC327524 MFX327524:MFY327524 MPT327524:MPU327524 MZP327524:MZQ327524 NJL327524:NJM327524 NTH327524:NTI327524 ODD327524:ODE327524 OMZ327524:ONA327524 OWV327524:OWW327524 PGR327524:PGS327524 PQN327524:PQO327524 QAJ327524:QAK327524 QKF327524:QKG327524 QUB327524:QUC327524 RDX327524:RDY327524 RNT327524:RNU327524 RXP327524:RXQ327524 SHL327524:SHM327524 SRH327524:SRI327524 TBD327524:TBE327524 TKZ327524:TLA327524 TUV327524:TUW327524 UER327524:UES327524 UON327524:UOO327524 UYJ327524:UYK327524 VIF327524:VIG327524 VSB327524:VSC327524 WBX327524:WBY327524 WLT327524:WLU327524 WVP327524:WVQ327524 H393060:I393060 JD393060:JE393060 SZ393060:TA393060 ACV393060:ACW393060 AMR393060:AMS393060 AWN393060:AWO393060 BGJ393060:BGK393060 BQF393060:BQG393060 CAB393060:CAC393060 CJX393060:CJY393060 CTT393060:CTU393060 DDP393060:DDQ393060 DNL393060:DNM393060 DXH393060:DXI393060 EHD393060:EHE393060 EQZ393060:ERA393060 FAV393060:FAW393060 FKR393060:FKS393060 FUN393060:FUO393060 GEJ393060:GEK393060 GOF393060:GOG393060 GYB393060:GYC393060 HHX393060:HHY393060 HRT393060:HRU393060 IBP393060:IBQ393060 ILL393060:ILM393060 IVH393060:IVI393060 JFD393060:JFE393060 JOZ393060:JPA393060 JYV393060:JYW393060 KIR393060:KIS393060 KSN393060:KSO393060 LCJ393060:LCK393060 LMF393060:LMG393060 LWB393060:LWC393060 MFX393060:MFY393060 MPT393060:MPU393060 MZP393060:MZQ393060 NJL393060:NJM393060 NTH393060:NTI393060 ODD393060:ODE393060 OMZ393060:ONA393060 OWV393060:OWW393060 PGR393060:PGS393060 PQN393060:PQO393060 QAJ393060:QAK393060 QKF393060:QKG393060 QUB393060:QUC393060 RDX393060:RDY393060 RNT393060:RNU393060 RXP393060:RXQ393060 SHL393060:SHM393060 SRH393060:SRI393060 TBD393060:TBE393060 TKZ393060:TLA393060 TUV393060:TUW393060 UER393060:UES393060 UON393060:UOO393060 UYJ393060:UYK393060 VIF393060:VIG393060 VSB393060:VSC393060 WBX393060:WBY393060 WLT393060:WLU393060 WVP393060:WVQ393060 H458596:I458596 JD458596:JE458596 SZ458596:TA458596 ACV458596:ACW458596 AMR458596:AMS458596 AWN458596:AWO458596 BGJ458596:BGK458596 BQF458596:BQG458596 CAB458596:CAC458596 CJX458596:CJY458596 CTT458596:CTU458596 DDP458596:DDQ458596 DNL458596:DNM458596 DXH458596:DXI458596 EHD458596:EHE458596 EQZ458596:ERA458596 FAV458596:FAW458596 FKR458596:FKS458596 FUN458596:FUO458596 GEJ458596:GEK458596 GOF458596:GOG458596 GYB458596:GYC458596 HHX458596:HHY458596 HRT458596:HRU458596 IBP458596:IBQ458596 ILL458596:ILM458596 IVH458596:IVI458596 JFD458596:JFE458596 JOZ458596:JPA458596 JYV458596:JYW458596 KIR458596:KIS458596 KSN458596:KSO458596 LCJ458596:LCK458596 LMF458596:LMG458596 LWB458596:LWC458596 MFX458596:MFY458596 MPT458596:MPU458596 MZP458596:MZQ458596 NJL458596:NJM458596 NTH458596:NTI458596 ODD458596:ODE458596 OMZ458596:ONA458596 OWV458596:OWW458596 PGR458596:PGS458596 PQN458596:PQO458596 QAJ458596:QAK458596 QKF458596:QKG458596 QUB458596:QUC458596 RDX458596:RDY458596 RNT458596:RNU458596 RXP458596:RXQ458596 SHL458596:SHM458596 SRH458596:SRI458596 TBD458596:TBE458596 TKZ458596:TLA458596 TUV458596:TUW458596 UER458596:UES458596 UON458596:UOO458596 UYJ458596:UYK458596 VIF458596:VIG458596 VSB458596:VSC458596 WBX458596:WBY458596 WLT458596:WLU458596 WVP458596:WVQ458596 H524132:I524132 JD524132:JE524132 SZ524132:TA524132 ACV524132:ACW524132 AMR524132:AMS524132 AWN524132:AWO524132 BGJ524132:BGK524132 BQF524132:BQG524132 CAB524132:CAC524132 CJX524132:CJY524132 CTT524132:CTU524132 DDP524132:DDQ524132 DNL524132:DNM524132 DXH524132:DXI524132 EHD524132:EHE524132 EQZ524132:ERA524132 FAV524132:FAW524132 FKR524132:FKS524132 FUN524132:FUO524132 GEJ524132:GEK524132 GOF524132:GOG524132 GYB524132:GYC524132 HHX524132:HHY524132 HRT524132:HRU524132 IBP524132:IBQ524132 ILL524132:ILM524132 IVH524132:IVI524132 JFD524132:JFE524132 JOZ524132:JPA524132 JYV524132:JYW524132 KIR524132:KIS524132 KSN524132:KSO524132 LCJ524132:LCK524132 LMF524132:LMG524132 LWB524132:LWC524132 MFX524132:MFY524132 MPT524132:MPU524132 MZP524132:MZQ524132 NJL524132:NJM524132 NTH524132:NTI524132 ODD524132:ODE524132 OMZ524132:ONA524132 OWV524132:OWW524132 PGR524132:PGS524132 PQN524132:PQO524132 QAJ524132:QAK524132 QKF524132:QKG524132 QUB524132:QUC524132 RDX524132:RDY524132 RNT524132:RNU524132 RXP524132:RXQ524132 SHL524132:SHM524132 SRH524132:SRI524132 TBD524132:TBE524132 TKZ524132:TLA524132 TUV524132:TUW524132 UER524132:UES524132 UON524132:UOO524132 UYJ524132:UYK524132 VIF524132:VIG524132 VSB524132:VSC524132 WBX524132:WBY524132 WLT524132:WLU524132 WVP524132:WVQ524132 H589668:I589668 JD589668:JE589668 SZ589668:TA589668 ACV589668:ACW589668 AMR589668:AMS589668 AWN589668:AWO589668 BGJ589668:BGK589668 BQF589668:BQG589668 CAB589668:CAC589668 CJX589668:CJY589668 CTT589668:CTU589668 DDP589668:DDQ589668 DNL589668:DNM589668 DXH589668:DXI589668 EHD589668:EHE589668 EQZ589668:ERA589668 FAV589668:FAW589668 FKR589668:FKS589668 FUN589668:FUO589668 GEJ589668:GEK589668 GOF589668:GOG589668 GYB589668:GYC589668 HHX589668:HHY589668 HRT589668:HRU589668 IBP589668:IBQ589668 ILL589668:ILM589668 IVH589668:IVI589668 JFD589668:JFE589668 JOZ589668:JPA589668 JYV589668:JYW589668 KIR589668:KIS589668 KSN589668:KSO589668 LCJ589668:LCK589668 LMF589668:LMG589668 LWB589668:LWC589668 MFX589668:MFY589668 MPT589668:MPU589668 MZP589668:MZQ589668 NJL589668:NJM589668 NTH589668:NTI589668 ODD589668:ODE589668 OMZ589668:ONA589668 OWV589668:OWW589668 PGR589668:PGS589668 PQN589668:PQO589668 QAJ589668:QAK589668 QKF589668:QKG589668 QUB589668:QUC589668 RDX589668:RDY589668 RNT589668:RNU589668 RXP589668:RXQ589668 SHL589668:SHM589668 SRH589668:SRI589668 TBD589668:TBE589668 TKZ589668:TLA589668 TUV589668:TUW589668 UER589668:UES589668 UON589668:UOO589668 UYJ589668:UYK589668 VIF589668:VIG589668 VSB589668:VSC589668 WBX589668:WBY589668 WLT589668:WLU589668 WVP589668:WVQ589668 H655204:I655204 JD655204:JE655204 SZ655204:TA655204 ACV655204:ACW655204 AMR655204:AMS655204 AWN655204:AWO655204 BGJ655204:BGK655204 BQF655204:BQG655204 CAB655204:CAC655204 CJX655204:CJY655204 CTT655204:CTU655204 DDP655204:DDQ655204 DNL655204:DNM655204 DXH655204:DXI655204 EHD655204:EHE655204 EQZ655204:ERA655204 FAV655204:FAW655204 FKR655204:FKS655204 FUN655204:FUO655204 GEJ655204:GEK655204 GOF655204:GOG655204 GYB655204:GYC655204 HHX655204:HHY655204 HRT655204:HRU655204 IBP655204:IBQ655204 ILL655204:ILM655204 IVH655204:IVI655204 JFD655204:JFE655204 JOZ655204:JPA655204 JYV655204:JYW655204 KIR655204:KIS655204 KSN655204:KSO655204 LCJ655204:LCK655204 LMF655204:LMG655204 LWB655204:LWC655204 MFX655204:MFY655204 MPT655204:MPU655204 MZP655204:MZQ655204 NJL655204:NJM655204 NTH655204:NTI655204 ODD655204:ODE655204 OMZ655204:ONA655204 OWV655204:OWW655204 PGR655204:PGS655204 PQN655204:PQO655204 QAJ655204:QAK655204 QKF655204:QKG655204 QUB655204:QUC655204 RDX655204:RDY655204 RNT655204:RNU655204 RXP655204:RXQ655204 SHL655204:SHM655204 SRH655204:SRI655204 TBD655204:TBE655204 TKZ655204:TLA655204 TUV655204:TUW655204 UER655204:UES655204 UON655204:UOO655204 UYJ655204:UYK655204 VIF655204:VIG655204 VSB655204:VSC655204 WBX655204:WBY655204 WLT655204:WLU655204 WVP655204:WVQ655204 H720740:I720740 JD720740:JE720740 SZ720740:TA720740 ACV720740:ACW720740 AMR720740:AMS720740 AWN720740:AWO720740 BGJ720740:BGK720740 BQF720740:BQG720740 CAB720740:CAC720740 CJX720740:CJY720740 CTT720740:CTU720740 DDP720740:DDQ720740 DNL720740:DNM720740 DXH720740:DXI720740 EHD720740:EHE720740 EQZ720740:ERA720740 FAV720740:FAW720740 FKR720740:FKS720740 FUN720740:FUO720740 GEJ720740:GEK720740 GOF720740:GOG720740 GYB720740:GYC720740 HHX720740:HHY720740 HRT720740:HRU720740 IBP720740:IBQ720740 ILL720740:ILM720740 IVH720740:IVI720740 JFD720740:JFE720740 JOZ720740:JPA720740 JYV720740:JYW720740 KIR720740:KIS720740 KSN720740:KSO720740 LCJ720740:LCK720740 LMF720740:LMG720740 LWB720740:LWC720740 MFX720740:MFY720740 MPT720740:MPU720740 MZP720740:MZQ720740 NJL720740:NJM720740 NTH720740:NTI720740 ODD720740:ODE720740 OMZ720740:ONA720740 OWV720740:OWW720740 PGR720740:PGS720740 PQN720740:PQO720740 QAJ720740:QAK720740 QKF720740:QKG720740 QUB720740:QUC720740 RDX720740:RDY720740 RNT720740:RNU720740 RXP720740:RXQ720740 SHL720740:SHM720740 SRH720740:SRI720740 TBD720740:TBE720740 TKZ720740:TLA720740 TUV720740:TUW720740 UER720740:UES720740 UON720740:UOO720740 UYJ720740:UYK720740 VIF720740:VIG720740 VSB720740:VSC720740 WBX720740:WBY720740 WLT720740:WLU720740 WVP720740:WVQ720740 H786276:I786276 JD786276:JE786276 SZ786276:TA786276 ACV786276:ACW786276 AMR786276:AMS786276 AWN786276:AWO786276 BGJ786276:BGK786276 BQF786276:BQG786276 CAB786276:CAC786276 CJX786276:CJY786276 CTT786276:CTU786276 DDP786276:DDQ786276 DNL786276:DNM786276 DXH786276:DXI786276 EHD786276:EHE786276 EQZ786276:ERA786276 FAV786276:FAW786276 FKR786276:FKS786276 FUN786276:FUO786276 GEJ786276:GEK786276 GOF786276:GOG786276 GYB786276:GYC786276 HHX786276:HHY786276 HRT786276:HRU786276 IBP786276:IBQ786276 ILL786276:ILM786276 IVH786276:IVI786276 JFD786276:JFE786276 JOZ786276:JPA786276 JYV786276:JYW786276 KIR786276:KIS786276 KSN786276:KSO786276 LCJ786276:LCK786276 LMF786276:LMG786276 LWB786276:LWC786276 MFX786276:MFY786276 MPT786276:MPU786276 MZP786276:MZQ786276 NJL786276:NJM786276 NTH786276:NTI786276 ODD786276:ODE786276 OMZ786276:ONA786276 OWV786276:OWW786276 PGR786276:PGS786276 PQN786276:PQO786276 QAJ786276:QAK786276 QKF786276:QKG786276 QUB786276:QUC786276 RDX786276:RDY786276 RNT786276:RNU786276 RXP786276:RXQ786276 SHL786276:SHM786276 SRH786276:SRI786276 TBD786276:TBE786276 TKZ786276:TLA786276 TUV786276:TUW786276 UER786276:UES786276 UON786276:UOO786276 UYJ786276:UYK786276 VIF786276:VIG786276 VSB786276:VSC786276 WBX786276:WBY786276 WLT786276:WLU786276 WVP786276:WVQ786276 H851812:I851812 JD851812:JE851812 SZ851812:TA851812 ACV851812:ACW851812 AMR851812:AMS851812 AWN851812:AWO851812 BGJ851812:BGK851812 BQF851812:BQG851812 CAB851812:CAC851812 CJX851812:CJY851812 CTT851812:CTU851812 DDP851812:DDQ851812 DNL851812:DNM851812 DXH851812:DXI851812 EHD851812:EHE851812 EQZ851812:ERA851812 FAV851812:FAW851812 FKR851812:FKS851812 FUN851812:FUO851812 GEJ851812:GEK851812 GOF851812:GOG851812 GYB851812:GYC851812 HHX851812:HHY851812 HRT851812:HRU851812 IBP851812:IBQ851812 ILL851812:ILM851812 IVH851812:IVI851812 JFD851812:JFE851812 JOZ851812:JPA851812 JYV851812:JYW851812 KIR851812:KIS851812 KSN851812:KSO851812 LCJ851812:LCK851812 LMF851812:LMG851812 LWB851812:LWC851812 MFX851812:MFY851812 MPT851812:MPU851812 MZP851812:MZQ851812 NJL851812:NJM851812 NTH851812:NTI851812 ODD851812:ODE851812 OMZ851812:ONA851812 OWV851812:OWW851812 PGR851812:PGS851812 PQN851812:PQO851812 QAJ851812:QAK851812 QKF851812:QKG851812 QUB851812:QUC851812 RDX851812:RDY851812 RNT851812:RNU851812 RXP851812:RXQ851812 SHL851812:SHM851812 SRH851812:SRI851812 TBD851812:TBE851812 TKZ851812:TLA851812 TUV851812:TUW851812 UER851812:UES851812 UON851812:UOO851812 UYJ851812:UYK851812 VIF851812:VIG851812 VSB851812:VSC851812 WBX851812:WBY851812 WLT851812:WLU851812 WVP851812:WVQ851812 H917348:I917348 JD917348:JE917348 SZ917348:TA917348 ACV917348:ACW917348 AMR917348:AMS917348 AWN917348:AWO917348 BGJ917348:BGK917348 BQF917348:BQG917348 CAB917348:CAC917348 CJX917348:CJY917348 CTT917348:CTU917348 DDP917348:DDQ917348 DNL917348:DNM917348 DXH917348:DXI917348 EHD917348:EHE917348 EQZ917348:ERA917348 FAV917348:FAW917348 FKR917348:FKS917348 FUN917348:FUO917348 GEJ917348:GEK917348 GOF917348:GOG917348 GYB917348:GYC917348 HHX917348:HHY917348 HRT917348:HRU917348 IBP917348:IBQ917348 ILL917348:ILM917348 IVH917348:IVI917348 JFD917348:JFE917348 JOZ917348:JPA917348 JYV917348:JYW917348 KIR917348:KIS917348 KSN917348:KSO917348 LCJ917348:LCK917348 LMF917348:LMG917348 LWB917348:LWC917348 MFX917348:MFY917348 MPT917348:MPU917348 MZP917348:MZQ917348 NJL917348:NJM917348 NTH917348:NTI917348 ODD917348:ODE917348 OMZ917348:ONA917348 OWV917348:OWW917348 PGR917348:PGS917348 PQN917348:PQO917348 QAJ917348:QAK917348 QKF917348:QKG917348 QUB917348:QUC917348 RDX917348:RDY917348 RNT917348:RNU917348 RXP917348:RXQ917348 SHL917348:SHM917348 SRH917348:SRI917348 TBD917348:TBE917348 TKZ917348:TLA917348 TUV917348:TUW917348 UER917348:UES917348 UON917348:UOO917348 UYJ917348:UYK917348 VIF917348:VIG917348 VSB917348:VSC917348 WBX917348:WBY917348 WLT917348:WLU917348 WVP917348:WVQ917348 H982884:I982884 JD982884:JE982884 SZ982884:TA982884 ACV982884:ACW982884 AMR982884:AMS982884 AWN982884:AWO982884 BGJ982884:BGK982884 BQF982884:BQG982884 CAB982884:CAC982884 CJX982884:CJY982884 CTT982884:CTU982884 DDP982884:DDQ982884 DNL982884:DNM982884 DXH982884:DXI982884 EHD982884:EHE982884 EQZ982884:ERA982884 FAV982884:FAW982884 FKR982884:FKS982884 FUN982884:FUO982884 GEJ982884:GEK982884 GOF982884:GOG982884 GYB982884:GYC982884 HHX982884:HHY982884 HRT982884:HRU982884 IBP982884:IBQ982884 ILL982884:ILM982884 IVH982884:IVI982884 JFD982884:JFE982884 JOZ982884:JPA982884 JYV982884:JYW982884 KIR982884:KIS982884 KSN982884:KSO982884 LCJ982884:LCK982884 LMF982884:LMG982884 LWB982884:LWC982884 MFX982884:MFY982884 MPT982884:MPU982884 MZP982884:MZQ982884 NJL982884:NJM982884 NTH982884:NTI982884 ODD982884:ODE982884 OMZ982884:ONA982884 OWV982884:OWW982884 PGR982884:PGS982884 PQN982884:PQO982884 QAJ982884:QAK982884 QKF982884:QKG982884 QUB982884:QUC982884 RDX982884:RDY982884 RNT982884:RNU982884 RXP982884:RXQ982884 SHL982884:SHM982884 SRH982884:SRI982884 TBD982884:TBE982884 TKZ982884:TLA982884 TUV982884:TUW982884 UER982884:UES982884 UON982884:UOO982884 UYJ982884:UYK982884 VIF982884:VIG982884 VSB982884:VSC982884 WBX982884:WBY982884 WLT982884:WLU982884 WVP982884:WVQ982884">
      <formula1>999999999999</formula1>
    </dataValidation>
    <dataValidation type="whole" operator="notEqual" allowBlank="1" showInputMessage="1" showErrorMessage="1" errorTitle="Pogrešan unos" error="Mogu se unijeti samo cjelobrojne vrijednosti." sqref="H65425:I65436 JD65425:JE65436 SZ65425:TA65436 ACV65425:ACW65436 AMR65425:AMS65436 AWN65425:AWO65436 BGJ65425:BGK65436 BQF65425:BQG65436 CAB65425:CAC65436 CJX65425:CJY65436 CTT65425:CTU65436 DDP65425:DDQ65436 DNL65425:DNM65436 DXH65425:DXI65436 EHD65425:EHE65436 EQZ65425:ERA65436 FAV65425:FAW65436 FKR65425:FKS65436 FUN65425:FUO65436 GEJ65425:GEK65436 GOF65425:GOG65436 GYB65425:GYC65436 HHX65425:HHY65436 HRT65425:HRU65436 IBP65425:IBQ65436 ILL65425:ILM65436 IVH65425:IVI65436 JFD65425:JFE65436 JOZ65425:JPA65436 JYV65425:JYW65436 KIR65425:KIS65436 KSN65425:KSO65436 LCJ65425:LCK65436 LMF65425:LMG65436 LWB65425:LWC65436 MFX65425:MFY65436 MPT65425:MPU65436 MZP65425:MZQ65436 NJL65425:NJM65436 NTH65425:NTI65436 ODD65425:ODE65436 OMZ65425:ONA65436 OWV65425:OWW65436 PGR65425:PGS65436 PQN65425:PQO65436 QAJ65425:QAK65436 QKF65425:QKG65436 QUB65425:QUC65436 RDX65425:RDY65436 RNT65425:RNU65436 RXP65425:RXQ65436 SHL65425:SHM65436 SRH65425:SRI65436 TBD65425:TBE65436 TKZ65425:TLA65436 TUV65425:TUW65436 UER65425:UES65436 UON65425:UOO65436 UYJ65425:UYK65436 VIF65425:VIG65436 VSB65425:VSC65436 WBX65425:WBY65436 WLT65425:WLU65436 WVP65425:WVQ65436 H130961:I130972 JD130961:JE130972 SZ130961:TA130972 ACV130961:ACW130972 AMR130961:AMS130972 AWN130961:AWO130972 BGJ130961:BGK130972 BQF130961:BQG130972 CAB130961:CAC130972 CJX130961:CJY130972 CTT130961:CTU130972 DDP130961:DDQ130972 DNL130961:DNM130972 DXH130961:DXI130972 EHD130961:EHE130972 EQZ130961:ERA130972 FAV130961:FAW130972 FKR130961:FKS130972 FUN130961:FUO130972 GEJ130961:GEK130972 GOF130961:GOG130972 GYB130961:GYC130972 HHX130961:HHY130972 HRT130961:HRU130972 IBP130961:IBQ130972 ILL130961:ILM130972 IVH130961:IVI130972 JFD130961:JFE130972 JOZ130961:JPA130972 JYV130961:JYW130972 KIR130961:KIS130972 KSN130961:KSO130972 LCJ130961:LCK130972 LMF130961:LMG130972 LWB130961:LWC130972 MFX130961:MFY130972 MPT130961:MPU130972 MZP130961:MZQ130972 NJL130961:NJM130972 NTH130961:NTI130972 ODD130961:ODE130972 OMZ130961:ONA130972 OWV130961:OWW130972 PGR130961:PGS130972 PQN130961:PQO130972 QAJ130961:QAK130972 QKF130961:QKG130972 QUB130961:QUC130972 RDX130961:RDY130972 RNT130961:RNU130972 RXP130961:RXQ130972 SHL130961:SHM130972 SRH130961:SRI130972 TBD130961:TBE130972 TKZ130961:TLA130972 TUV130961:TUW130972 UER130961:UES130972 UON130961:UOO130972 UYJ130961:UYK130972 VIF130961:VIG130972 VSB130961:VSC130972 WBX130961:WBY130972 WLT130961:WLU130972 WVP130961:WVQ130972 H196497:I196508 JD196497:JE196508 SZ196497:TA196508 ACV196497:ACW196508 AMR196497:AMS196508 AWN196497:AWO196508 BGJ196497:BGK196508 BQF196497:BQG196508 CAB196497:CAC196508 CJX196497:CJY196508 CTT196497:CTU196508 DDP196497:DDQ196508 DNL196497:DNM196508 DXH196497:DXI196508 EHD196497:EHE196508 EQZ196497:ERA196508 FAV196497:FAW196508 FKR196497:FKS196508 FUN196497:FUO196508 GEJ196497:GEK196508 GOF196497:GOG196508 GYB196497:GYC196508 HHX196497:HHY196508 HRT196497:HRU196508 IBP196497:IBQ196508 ILL196497:ILM196508 IVH196497:IVI196508 JFD196497:JFE196508 JOZ196497:JPA196508 JYV196497:JYW196508 KIR196497:KIS196508 KSN196497:KSO196508 LCJ196497:LCK196508 LMF196497:LMG196508 LWB196497:LWC196508 MFX196497:MFY196508 MPT196497:MPU196508 MZP196497:MZQ196508 NJL196497:NJM196508 NTH196497:NTI196508 ODD196497:ODE196508 OMZ196497:ONA196508 OWV196497:OWW196508 PGR196497:PGS196508 PQN196497:PQO196508 QAJ196497:QAK196508 QKF196497:QKG196508 QUB196497:QUC196508 RDX196497:RDY196508 RNT196497:RNU196508 RXP196497:RXQ196508 SHL196497:SHM196508 SRH196497:SRI196508 TBD196497:TBE196508 TKZ196497:TLA196508 TUV196497:TUW196508 UER196497:UES196508 UON196497:UOO196508 UYJ196497:UYK196508 VIF196497:VIG196508 VSB196497:VSC196508 WBX196497:WBY196508 WLT196497:WLU196508 WVP196497:WVQ196508 H262033:I262044 JD262033:JE262044 SZ262033:TA262044 ACV262033:ACW262044 AMR262033:AMS262044 AWN262033:AWO262044 BGJ262033:BGK262044 BQF262033:BQG262044 CAB262033:CAC262044 CJX262033:CJY262044 CTT262033:CTU262044 DDP262033:DDQ262044 DNL262033:DNM262044 DXH262033:DXI262044 EHD262033:EHE262044 EQZ262033:ERA262044 FAV262033:FAW262044 FKR262033:FKS262044 FUN262033:FUO262044 GEJ262033:GEK262044 GOF262033:GOG262044 GYB262033:GYC262044 HHX262033:HHY262044 HRT262033:HRU262044 IBP262033:IBQ262044 ILL262033:ILM262044 IVH262033:IVI262044 JFD262033:JFE262044 JOZ262033:JPA262044 JYV262033:JYW262044 KIR262033:KIS262044 KSN262033:KSO262044 LCJ262033:LCK262044 LMF262033:LMG262044 LWB262033:LWC262044 MFX262033:MFY262044 MPT262033:MPU262044 MZP262033:MZQ262044 NJL262033:NJM262044 NTH262033:NTI262044 ODD262033:ODE262044 OMZ262033:ONA262044 OWV262033:OWW262044 PGR262033:PGS262044 PQN262033:PQO262044 QAJ262033:QAK262044 QKF262033:QKG262044 QUB262033:QUC262044 RDX262033:RDY262044 RNT262033:RNU262044 RXP262033:RXQ262044 SHL262033:SHM262044 SRH262033:SRI262044 TBD262033:TBE262044 TKZ262033:TLA262044 TUV262033:TUW262044 UER262033:UES262044 UON262033:UOO262044 UYJ262033:UYK262044 VIF262033:VIG262044 VSB262033:VSC262044 WBX262033:WBY262044 WLT262033:WLU262044 WVP262033:WVQ262044 H327569:I327580 JD327569:JE327580 SZ327569:TA327580 ACV327569:ACW327580 AMR327569:AMS327580 AWN327569:AWO327580 BGJ327569:BGK327580 BQF327569:BQG327580 CAB327569:CAC327580 CJX327569:CJY327580 CTT327569:CTU327580 DDP327569:DDQ327580 DNL327569:DNM327580 DXH327569:DXI327580 EHD327569:EHE327580 EQZ327569:ERA327580 FAV327569:FAW327580 FKR327569:FKS327580 FUN327569:FUO327580 GEJ327569:GEK327580 GOF327569:GOG327580 GYB327569:GYC327580 HHX327569:HHY327580 HRT327569:HRU327580 IBP327569:IBQ327580 ILL327569:ILM327580 IVH327569:IVI327580 JFD327569:JFE327580 JOZ327569:JPA327580 JYV327569:JYW327580 KIR327569:KIS327580 KSN327569:KSO327580 LCJ327569:LCK327580 LMF327569:LMG327580 LWB327569:LWC327580 MFX327569:MFY327580 MPT327569:MPU327580 MZP327569:MZQ327580 NJL327569:NJM327580 NTH327569:NTI327580 ODD327569:ODE327580 OMZ327569:ONA327580 OWV327569:OWW327580 PGR327569:PGS327580 PQN327569:PQO327580 QAJ327569:QAK327580 QKF327569:QKG327580 QUB327569:QUC327580 RDX327569:RDY327580 RNT327569:RNU327580 RXP327569:RXQ327580 SHL327569:SHM327580 SRH327569:SRI327580 TBD327569:TBE327580 TKZ327569:TLA327580 TUV327569:TUW327580 UER327569:UES327580 UON327569:UOO327580 UYJ327569:UYK327580 VIF327569:VIG327580 VSB327569:VSC327580 WBX327569:WBY327580 WLT327569:WLU327580 WVP327569:WVQ327580 H393105:I393116 JD393105:JE393116 SZ393105:TA393116 ACV393105:ACW393116 AMR393105:AMS393116 AWN393105:AWO393116 BGJ393105:BGK393116 BQF393105:BQG393116 CAB393105:CAC393116 CJX393105:CJY393116 CTT393105:CTU393116 DDP393105:DDQ393116 DNL393105:DNM393116 DXH393105:DXI393116 EHD393105:EHE393116 EQZ393105:ERA393116 FAV393105:FAW393116 FKR393105:FKS393116 FUN393105:FUO393116 GEJ393105:GEK393116 GOF393105:GOG393116 GYB393105:GYC393116 HHX393105:HHY393116 HRT393105:HRU393116 IBP393105:IBQ393116 ILL393105:ILM393116 IVH393105:IVI393116 JFD393105:JFE393116 JOZ393105:JPA393116 JYV393105:JYW393116 KIR393105:KIS393116 KSN393105:KSO393116 LCJ393105:LCK393116 LMF393105:LMG393116 LWB393105:LWC393116 MFX393105:MFY393116 MPT393105:MPU393116 MZP393105:MZQ393116 NJL393105:NJM393116 NTH393105:NTI393116 ODD393105:ODE393116 OMZ393105:ONA393116 OWV393105:OWW393116 PGR393105:PGS393116 PQN393105:PQO393116 QAJ393105:QAK393116 QKF393105:QKG393116 QUB393105:QUC393116 RDX393105:RDY393116 RNT393105:RNU393116 RXP393105:RXQ393116 SHL393105:SHM393116 SRH393105:SRI393116 TBD393105:TBE393116 TKZ393105:TLA393116 TUV393105:TUW393116 UER393105:UES393116 UON393105:UOO393116 UYJ393105:UYK393116 VIF393105:VIG393116 VSB393105:VSC393116 WBX393105:WBY393116 WLT393105:WLU393116 WVP393105:WVQ393116 H458641:I458652 JD458641:JE458652 SZ458641:TA458652 ACV458641:ACW458652 AMR458641:AMS458652 AWN458641:AWO458652 BGJ458641:BGK458652 BQF458641:BQG458652 CAB458641:CAC458652 CJX458641:CJY458652 CTT458641:CTU458652 DDP458641:DDQ458652 DNL458641:DNM458652 DXH458641:DXI458652 EHD458641:EHE458652 EQZ458641:ERA458652 FAV458641:FAW458652 FKR458641:FKS458652 FUN458641:FUO458652 GEJ458641:GEK458652 GOF458641:GOG458652 GYB458641:GYC458652 HHX458641:HHY458652 HRT458641:HRU458652 IBP458641:IBQ458652 ILL458641:ILM458652 IVH458641:IVI458652 JFD458641:JFE458652 JOZ458641:JPA458652 JYV458641:JYW458652 KIR458641:KIS458652 KSN458641:KSO458652 LCJ458641:LCK458652 LMF458641:LMG458652 LWB458641:LWC458652 MFX458641:MFY458652 MPT458641:MPU458652 MZP458641:MZQ458652 NJL458641:NJM458652 NTH458641:NTI458652 ODD458641:ODE458652 OMZ458641:ONA458652 OWV458641:OWW458652 PGR458641:PGS458652 PQN458641:PQO458652 QAJ458641:QAK458652 QKF458641:QKG458652 QUB458641:QUC458652 RDX458641:RDY458652 RNT458641:RNU458652 RXP458641:RXQ458652 SHL458641:SHM458652 SRH458641:SRI458652 TBD458641:TBE458652 TKZ458641:TLA458652 TUV458641:TUW458652 UER458641:UES458652 UON458641:UOO458652 UYJ458641:UYK458652 VIF458641:VIG458652 VSB458641:VSC458652 WBX458641:WBY458652 WLT458641:WLU458652 WVP458641:WVQ458652 H524177:I524188 JD524177:JE524188 SZ524177:TA524188 ACV524177:ACW524188 AMR524177:AMS524188 AWN524177:AWO524188 BGJ524177:BGK524188 BQF524177:BQG524188 CAB524177:CAC524188 CJX524177:CJY524188 CTT524177:CTU524188 DDP524177:DDQ524188 DNL524177:DNM524188 DXH524177:DXI524188 EHD524177:EHE524188 EQZ524177:ERA524188 FAV524177:FAW524188 FKR524177:FKS524188 FUN524177:FUO524188 GEJ524177:GEK524188 GOF524177:GOG524188 GYB524177:GYC524188 HHX524177:HHY524188 HRT524177:HRU524188 IBP524177:IBQ524188 ILL524177:ILM524188 IVH524177:IVI524188 JFD524177:JFE524188 JOZ524177:JPA524188 JYV524177:JYW524188 KIR524177:KIS524188 KSN524177:KSO524188 LCJ524177:LCK524188 LMF524177:LMG524188 LWB524177:LWC524188 MFX524177:MFY524188 MPT524177:MPU524188 MZP524177:MZQ524188 NJL524177:NJM524188 NTH524177:NTI524188 ODD524177:ODE524188 OMZ524177:ONA524188 OWV524177:OWW524188 PGR524177:PGS524188 PQN524177:PQO524188 QAJ524177:QAK524188 QKF524177:QKG524188 QUB524177:QUC524188 RDX524177:RDY524188 RNT524177:RNU524188 RXP524177:RXQ524188 SHL524177:SHM524188 SRH524177:SRI524188 TBD524177:TBE524188 TKZ524177:TLA524188 TUV524177:TUW524188 UER524177:UES524188 UON524177:UOO524188 UYJ524177:UYK524188 VIF524177:VIG524188 VSB524177:VSC524188 WBX524177:WBY524188 WLT524177:WLU524188 WVP524177:WVQ524188 H589713:I589724 JD589713:JE589724 SZ589713:TA589724 ACV589713:ACW589724 AMR589713:AMS589724 AWN589713:AWO589724 BGJ589713:BGK589724 BQF589713:BQG589724 CAB589713:CAC589724 CJX589713:CJY589724 CTT589713:CTU589724 DDP589713:DDQ589724 DNL589713:DNM589724 DXH589713:DXI589724 EHD589713:EHE589724 EQZ589713:ERA589724 FAV589713:FAW589724 FKR589713:FKS589724 FUN589713:FUO589724 GEJ589713:GEK589724 GOF589713:GOG589724 GYB589713:GYC589724 HHX589713:HHY589724 HRT589713:HRU589724 IBP589713:IBQ589724 ILL589713:ILM589724 IVH589713:IVI589724 JFD589713:JFE589724 JOZ589713:JPA589724 JYV589713:JYW589724 KIR589713:KIS589724 KSN589713:KSO589724 LCJ589713:LCK589724 LMF589713:LMG589724 LWB589713:LWC589724 MFX589713:MFY589724 MPT589713:MPU589724 MZP589713:MZQ589724 NJL589713:NJM589724 NTH589713:NTI589724 ODD589713:ODE589724 OMZ589713:ONA589724 OWV589713:OWW589724 PGR589713:PGS589724 PQN589713:PQO589724 QAJ589713:QAK589724 QKF589713:QKG589724 QUB589713:QUC589724 RDX589713:RDY589724 RNT589713:RNU589724 RXP589713:RXQ589724 SHL589713:SHM589724 SRH589713:SRI589724 TBD589713:TBE589724 TKZ589713:TLA589724 TUV589713:TUW589724 UER589713:UES589724 UON589713:UOO589724 UYJ589713:UYK589724 VIF589713:VIG589724 VSB589713:VSC589724 WBX589713:WBY589724 WLT589713:WLU589724 WVP589713:WVQ589724 H655249:I655260 JD655249:JE655260 SZ655249:TA655260 ACV655249:ACW655260 AMR655249:AMS655260 AWN655249:AWO655260 BGJ655249:BGK655260 BQF655249:BQG655260 CAB655249:CAC655260 CJX655249:CJY655260 CTT655249:CTU655260 DDP655249:DDQ655260 DNL655249:DNM655260 DXH655249:DXI655260 EHD655249:EHE655260 EQZ655249:ERA655260 FAV655249:FAW655260 FKR655249:FKS655260 FUN655249:FUO655260 GEJ655249:GEK655260 GOF655249:GOG655260 GYB655249:GYC655260 HHX655249:HHY655260 HRT655249:HRU655260 IBP655249:IBQ655260 ILL655249:ILM655260 IVH655249:IVI655260 JFD655249:JFE655260 JOZ655249:JPA655260 JYV655249:JYW655260 KIR655249:KIS655260 KSN655249:KSO655260 LCJ655249:LCK655260 LMF655249:LMG655260 LWB655249:LWC655260 MFX655249:MFY655260 MPT655249:MPU655260 MZP655249:MZQ655260 NJL655249:NJM655260 NTH655249:NTI655260 ODD655249:ODE655260 OMZ655249:ONA655260 OWV655249:OWW655260 PGR655249:PGS655260 PQN655249:PQO655260 QAJ655249:QAK655260 QKF655249:QKG655260 QUB655249:QUC655260 RDX655249:RDY655260 RNT655249:RNU655260 RXP655249:RXQ655260 SHL655249:SHM655260 SRH655249:SRI655260 TBD655249:TBE655260 TKZ655249:TLA655260 TUV655249:TUW655260 UER655249:UES655260 UON655249:UOO655260 UYJ655249:UYK655260 VIF655249:VIG655260 VSB655249:VSC655260 WBX655249:WBY655260 WLT655249:WLU655260 WVP655249:WVQ655260 H720785:I720796 JD720785:JE720796 SZ720785:TA720796 ACV720785:ACW720796 AMR720785:AMS720796 AWN720785:AWO720796 BGJ720785:BGK720796 BQF720785:BQG720796 CAB720785:CAC720796 CJX720785:CJY720796 CTT720785:CTU720796 DDP720785:DDQ720796 DNL720785:DNM720796 DXH720785:DXI720796 EHD720785:EHE720796 EQZ720785:ERA720796 FAV720785:FAW720796 FKR720785:FKS720796 FUN720785:FUO720796 GEJ720785:GEK720796 GOF720785:GOG720796 GYB720785:GYC720796 HHX720785:HHY720796 HRT720785:HRU720796 IBP720785:IBQ720796 ILL720785:ILM720796 IVH720785:IVI720796 JFD720785:JFE720796 JOZ720785:JPA720796 JYV720785:JYW720796 KIR720785:KIS720796 KSN720785:KSO720796 LCJ720785:LCK720796 LMF720785:LMG720796 LWB720785:LWC720796 MFX720785:MFY720796 MPT720785:MPU720796 MZP720785:MZQ720796 NJL720785:NJM720796 NTH720785:NTI720796 ODD720785:ODE720796 OMZ720785:ONA720796 OWV720785:OWW720796 PGR720785:PGS720796 PQN720785:PQO720796 QAJ720785:QAK720796 QKF720785:QKG720796 QUB720785:QUC720796 RDX720785:RDY720796 RNT720785:RNU720796 RXP720785:RXQ720796 SHL720785:SHM720796 SRH720785:SRI720796 TBD720785:TBE720796 TKZ720785:TLA720796 TUV720785:TUW720796 UER720785:UES720796 UON720785:UOO720796 UYJ720785:UYK720796 VIF720785:VIG720796 VSB720785:VSC720796 WBX720785:WBY720796 WLT720785:WLU720796 WVP720785:WVQ720796 H786321:I786332 JD786321:JE786332 SZ786321:TA786332 ACV786321:ACW786332 AMR786321:AMS786332 AWN786321:AWO786332 BGJ786321:BGK786332 BQF786321:BQG786332 CAB786321:CAC786332 CJX786321:CJY786332 CTT786321:CTU786332 DDP786321:DDQ786332 DNL786321:DNM786332 DXH786321:DXI786332 EHD786321:EHE786332 EQZ786321:ERA786332 FAV786321:FAW786332 FKR786321:FKS786332 FUN786321:FUO786332 GEJ786321:GEK786332 GOF786321:GOG786332 GYB786321:GYC786332 HHX786321:HHY786332 HRT786321:HRU786332 IBP786321:IBQ786332 ILL786321:ILM786332 IVH786321:IVI786332 JFD786321:JFE786332 JOZ786321:JPA786332 JYV786321:JYW786332 KIR786321:KIS786332 KSN786321:KSO786332 LCJ786321:LCK786332 LMF786321:LMG786332 LWB786321:LWC786332 MFX786321:MFY786332 MPT786321:MPU786332 MZP786321:MZQ786332 NJL786321:NJM786332 NTH786321:NTI786332 ODD786321:ODE786332 OMZ786321:ONA786332 OWV786321:OWW786332 PGR786321:PGS786332 PQN786321:PQO786332 QAJ786321:QAK786332 QKF786321:QKG786332 QUB786321:QUC786332 RDX786321:RDY786332 RNT786321:RNU786332 RXP786321:RXQ786332 SHL786321:SHM786332 SRH786321:SRI786332 TBD786321:TBE786332 TKZ786321:TLA786332 TUV786321:TUW786332 UER786321:UES786332 UON786321:UOO786332 UYJ786321:UYK786332 VIF786321:VIG786332 VSB786321:VSC786332 WBX786321:WBY786332 WLT786321:WLU786332 WVP786321:WVQ786332 H851857:I851868 JD851857:JE851868 SZ851857:TA851868 ACV851857:ACW851868 AMR851857:AMS851868 AWN851857:AWO851868 BGJ851857:BGK851868 BQF851857:BQG851868 CAB851857:CAC851868 CJX851857:CJY851868 CTT851857:CTU851868 DDP851857:DDQ851868 DNL851857:DNM851868 DXH851857:DXI851868 EHD851857:EHE851868 EQZ851857:ERA851868 FAV851857:FAW851868 FKR851857:FKS851868 FUN851857:FUO851868 GEJ851857:GEK851868 GOF851857:GOG851868 GYB851857:GYC851868 HHX851857:HHY851868 HRT851857:HRU851868 IBP851857:IBQ851868 ILL851857:ILM851868 IVH851857:IVI851868 JFD851857:JFE851868 JOZ851857:JPA851868 JYV851857:JYW851868 KIR851857:KIS851868 KSN851857:KSO851868 LCJ851857:LCK851868 LMF851857:LMG851868 LWB851857:LWC851868 MFX851857:MFY851868 MPT851857:MPU851868 MZP851857:MZQ851868 NJL851857:NJM851868 NTH851857:NTI851868 ODD851857:ODE851868 OMZ851857:ONA851868 OWV851857:OWW851868 PGR851857:PGS851868 PQN851857:PQO851868 QAJ851857:QAK851868 QKF851857:QKG851868 QUB851857:QUC851868 RDX851857:RDY851868 RNT851857:RNU851868 RXP851857:RXQ851868 SHL851857:SHM851868 SRH851857:SRI851868 TBD851857:TBE851868 TKZ851857:TLA851868 TUV851857:TUW851868 UER851857:UES851868 UON851857:UOO851868 UYJ851857:UYK851868 VIF851857:VIG851868 VSB851857:VSC851868 WBX851857:WBY851868 WLT851857:WLU851868 WVP851857:WVQ851868 H917393:I917404 JD917393:JE917404 SZ917393:TA917404 ACV917393:ACW917404 AMR917393:AMS917404 AWN917393:AWO917404 BGJ917393:BGK917404 BQF917393:BQG917404 CAB917393:CAC917404 CJX917393:CJY917404 CTT917393:CTU917404 DDP917393:DDQ917404 DNL917393:DNM917404 DXH917393:DXI917404 EHD917393:EHE917404 EQZ917393:ERA917404 FAV917393:FAW917404 FKR917393:FKS917404 FUN917393:FUO917404 GEJ917393:GEK917404 GOF917393:GOG917404 GYB917393:GYC917404 HHX917393:HHY917404 HRT917393:HRU917404 IBP917393:IBQ917404 ILL917393:ILM917404 IVH917393:IVI917404 JFD917393:JFE917404 JOZ917393:JPA917404 JYV917393:JYW917404 KIR917393:KIS917404 KSN917393:KSO917404 LCJ917393:LCK917404 LMF917393:LMG917404 LWB917393:LWC917404 MFX917393:MFY917404 MPT917393:MPU917404 MZP917393:MZQ917404 NJL917393:NJM917404 NTH917393:NTI917404 ODD917393:ODE917404 OMZ917393:ONA917404 OWV917393:OWW917404 PGR917393:PGS917404 PQN917393:PQO917404 QAJ917393:QAK917404 QKF917393:QKG917404 QUB917393:QUC917404 RDX917393:RDY917404 RNT917393:RNU917404 RXP917393:RXQ917404 SHL917393:SHM917404 SRH917393:SRI917404 TBD917393:TBE917404 TKZ917393:TLA917404 TUV917393:TUW917404 UER917393:UES917404 UON917393:UOO917404 UYJ917393:UYK917404 VIF917393:VIG917404 VSB917393:VSC917404 WBX917393:WBY917404 WLT917393:WLU917404 WVP917393:WVQ917404 H982929:I982940 JD982929:JE982940 SZ982929:TA982940 ACV982929:ACW982940 AMR982929:AMS982940 AWN982929:AWO982940 BGJ982929:BGK982940 BQF982929:BQG982940 CAB982929:CAC982940 CJX982929:CJY982940 CTT982929:CTU982940 DDP982929:DDQ982940 DNL982929:DNM982940 DXH982929:DXI982940 EHD982929:EHE982940 EQZ982929:ERA982940 FAV982929:FAW982940 FKR982929:FKS982940 FUN982929:FUO982940 GEJ982929:GEK982940 GOF982929:GOG982940 GYB982929:GYC982940 HHX982929:HHY982940 HRT982929:HRU982940 IBP982929:IBQ982940 ILL982929:ILM982940 IVH982929:IVI982940 JFD982929:JFE982940 JOZ982929:JPA982940 JYV982929:JYW982940 KIR982929:KIS982940 KSN982929:KSO982940 LCJ982929:LCK982940 LMF982929:LMG982940 LWB982929:LWC982940 MFX982929:MFY982940 MPT982929:MPU982940 MZP982929:MZQ982940 NJL982929:NJM982940 NTH982929:NTI982940 ODD982929:ODE982940 OMZ982929:ONA982940 OWV982929:OWW982940 PGR982929:PGS982940 PQN982929:PQO982940 QAJ982929:QAK982940 QKF982929:QKG982940 QUB982929:QUC982940 RDX982929:RDY982940 RNT982929:RNU982940 RXP982929:RXQ982940 SHL982929:SHM982940 SRH982929:SRI982940 TBD982929:TBE982940 TKZ982929:TLA982940 TUV982929:TUW982940 UER982929:UES982940 UON982929:UOO982940 UYJ982929:UYK982940 VIF982929:VIG982940 VSB982929:VSC982940 WBX982929:WBY982940 WLT982929:WLU982940 WVP982929:WVQ982940 H65439:I65440 JD65439:JE65440 SZ65439:TA65440 ACV65439:ACW65440 AMR65439:AMS65440 AWN65439:AWO65440 BGJ65439:BGK65440 BQF65439:BQG65440 CAB65439:CAC65440 CJX65439:CJY65440 CTT65439:CTU65440 DDP65439:DDQ65440 DNL65439:DNM65440 DXH65439:DXI65440 EHD65439:EHE65440 EQZ65439:ERA65440 FAV65439:FAW65440 FKR65439:FKS65440 FUN65439:FUO65440 GEJ65439:GEK65440 GOF65439:GOG65440 GYB65439:GYC65440 HHX65439:HHY65440 HRT65439:HRU65440 IBP65439:IBQ65440 ILL65439:ILM65440 IVH65439:IVI65440 JFD65439:JFE65440 JOZ65439:JPA65440 JYV65439:JYW65440 KIR65439:KIS65440 KSN65439:KSO65440 LCJ65439:LCK65440 LMF65439:LMG65440 LWB65439:LWC65440 MFX65439:MFY65440 MPT65439:MPU65440 MZP65439:MZQ65440 NJL65439:NJM65440 NTH65439:NTI65440 ODD65439:ODE65440 OMZ65439:ONA65440 OWV65439:OWW65440 PGR65439:PGS65440 PQN65439:PQO65440 QAJ65439:QAK65440 QKF65439:QKG65440 QUB65439:QUC65440 RDX65439:RDY65440 RNT65439:RNU65440 RXP65439:RXQ65440 SHL65439:SHM65440 SRH65439:SRI65440 TBD65439:TBE65440 TKZ65439:TLA65440 TUV65439:TUW65440 UER65439:UES65440 UON65439:UOO65440 UYJ65439:UYK65440 VIF65439:VIG65440 VSB65439:VSC65440 WBX65439:WBY65440 WLT65439:WLU65440 WVP65439:WVQ65440 H130975:I130976 JD130975:JE130976 SZ130975:TA130976 ACV130975:ACW130976 AMR130975:AMS130976 AWN130975:AWO130976 BGJ130975:BGK130976 BQF130975:BQG130976 CAB130975:CAC130976 CJX130975:CJY130976 CTT130975:CTU130976 DDP130975:DDQ130976 DNL130975:DNM130976 DXH130975:DXI130976 EHD130975:EHE130976 EQZ130975:ERA130976 FAV130975:FAW130976 FKR130975:FKS130976 FUN130975:FUO130976 GEJ130975:GEK130976 GOF130975:GOG130976 GYB130975:GYC130976 HHX130975:HHY130976 HRT130975:HRU130976 IBP130975:IBQ130976 ILL130975:ILM130976 IVH130975:IVI130976 JFD130975:JFE130976 JOZ130975:JPA130976 JYV130975:JYW130976 KIR130975:KIS130976 KSN130975:KSO130976 LCJ130975:LCK130976 LMF130975:LMG130976 LWB130975:LWC130976 MFX130975:MFY130976 MPT130975:MPU130976 MZP130975:MZQ130976 NJL130975:NJM130976 NTH130975:NTI130976 ODD130975:ODE130976 OMZ130975:ONA130976 OWV130975:OWW130976 PGR130975:PGS130976 PQN130975:PQO130976 QAJ130975:QAK130976 QKF130975:QKG130976 QUB130975:QUC130976 RDX130975:RDY130976 RNT130975:RNU130976 RXP130975:RXQ130976 SHL130975:SHM130976 SRH130975:SRI130976 TBD130975:TBE130976 TKZ130975:TLA130976 TUV130975:TUW130976 UER130975:UES130976 UON130975:UOO130976 UYJ130975:UYK130976 VIF130975:VIG130976 VSB130975:VSC130976 WBX130975:WBY130976 WLT130975:WLU130976 WVP130975:WVQ130976 H196511:I196512 JD196511:JE196512 SZ196511:TA196512 ACV196511:ACW196512 AMR196511:AMS196512 AWN196511:AWO196512 BGJ196511:BGK196512 BQF196511:BQG196512 CAB196511:CAC196512 CJX196511:CJY196512 CTT196511:CTU196512 DDP196511:DDQ196512 DNL196511:DNM196512 DXH196511:DXI196512 EHD196511:EHE196512 EQZ196511:ERA196512 FAV196511:FAW196512 FKR196511:FKS196512 FUN196511:FUO196512 GEJ196511:GEK196512 GOF196511:GOG196512 GYB196511:GYC196512 HHX196511:HHY196512 HRT196511:HRU196512 IBP196511:IBQ196512 ILL196511:ILM196512 IVH196511:IVI196512 JFD196511:JFE196512 JOZ196511:JPA196512 JYV196511:JYW196512 KIR196511:KIS196512 KSN196511:KSO196512 LCJ196511:LCK196512 LMF196511:LMG196512 LWB196511:LWC196512 MFX196511:MFY196512 MPT196511:MPU196512 MZP196511:MZQ196512 NJL196511:NJM196512 NTH196511:NTI196512 ODD196511:ODE196512 OMZ196511:ONA196512 OWV196511:OWW196512 PGR196511:PGS196512 PQN196511:PQO196512 QAJ196511:QAK196512 QKF196511:QKG196512 QUB196511:QUC196512 RDX196511:RDY196512 RNT196511:RNU196512 RXP196511:RXQ196512 SHL196511:SHM196512 SRH196511:SRI196512 TBD196511:TBE196512 TKZ196511:TLA196512 TUV196511:TUW196512 UER196511:UES196512 UON196511:UOO196512 UYJ196511:UYK196512 VIF196511:VIG196512 VSB196511:VSC196512 WBX196511:WBY196512 WLT196511:WLU196512 WVP196511:WVQ196512 H262047:I262048 JD262047:JE262048 SZ262047:TA262048 ACV262047:ACW262048 AMR262047:AMS262048 AWN262047:AWO262048 BGJ262047:BGK262048 BQF262047:BQG262048 CAB262047:CAC262048 CJX262047:CJY262048 CTT262047:CTU262048 DDP262047:DDQ262048 DNL262047:DNM262048 DXH262047:DXI262048 EHD262047:EHE262048 EQZ262047:ERA262048 FAV262047:FAW262048 FKR262047:FKS262048 FUN262047:FUO262048 GEJ262047:GEK262048 GOF262047:GOG262048 GYB262047:GYC262048 HHX262047:HHY262048 HRT262047:HRU262048 IBP262047:IBQ262048 ILL262047:ILM262048 IVH262047:IVI262048 JFD262047:JFE262048 JOZ262047:JPA262048 JYV262047:JYW262048 KIR262047:KIS262048 KSN262047:KSO262048 LCJ262047:LCK262048 LMF262047:LMG262048 LWB262047:LWC262048 MFX262047:MFY262048 MPT262047:MPU262048 MZP262047:MZQ262048 NJL262047:NJM262048 NTH262047:NTI262048 ODD262047:ODE262048 OMZ262047:ONA262048 OWV262047:OWW262048 PGR262047:PGS262048 PQN262047:PQO262048 QAJ262047:QAK262048 QKF262047:QKG262048 QUB262047:QUC262048 RDX262047:RDY262048 RNT262047:RNU262048 RXP262047:RXQ262048 SHL262047:SHM262048 SRH262047:SRI262048 TBD262047:TBE262048 TKZ262047:TLA262048 TUV262047:TUW262048 UER262047:UES262048 UON262047:UOO262048 UYJ262047:UYK262048 VIF262047:VIG262048 VSB262047:VSC262048 WBX262047:WBY262048 WLT262047:WLU262048 WVP262047:WVQ262048 H327583:I327584 JD327583:JE327584 SZ327583:TA327584 ACV327583:ACW327584 AMR327583:AMS327584 AWN327583:AWO327584 BGJ327583:BGK327584 BQF327583:BQG327584 CAB327583:CAC327584 CJX327583:CJY327584 CTT327583:CTU327584 DDP327583:DDQ327584 DNL327583:DNM327584 DXH327583:DXI327584 EHD327583:EHE327584 EQZ327583:ERA327584 FAV327583:FAW327584 FKR327583:FKS327584 FUN327583:FUO327584 GEJ327583:GEK327584 GOF327583:GOG327584 GYB327583:GYC327584 HHX327583:HHY327584 HRT327583:HRU327584 IBP327583:IBQ327584 ILL327583:ILM327584 IVH327583:IVI327584 JFD327583:JFE327584 JOZ327583:JPA327584 JYV327583:JYW327584 KIR327583:KIS327584 KSN327583:KSO327584 LCJ327583:LCK327584 LMF327583:LMG327584 LWB327583:LWC327584 MFX327583:MFY327584 MPT327583:MPU327584 MZP327583:MZQ327584 NJL327583:NJM327584 NTH327583:NTI327584 ODD327583:ODE327584 OMZ327583:ONA327584 OWV327583:OWW327584 PGR327583:PGS327584 PQN327583:PQO327584 QAJ327583:QAK327584 QKF327583:QKG327584 QUB327583:QUC327584 RDX327583:RDY327584 RNT327583:RNU327584 RXP327583:RXQ327584 SHL327583:SHM327584 SRH327583:SRI327584 TBD327583:TBE327584 TKZ327583:TLA327584 TUV327583:TUW327584 UER327583:UES327584 UON327583:UOO327584 UYJ327583:UYK327584 VIF327583:VIG327584 VSB327583:VSC327584 WBX327583:WBY327584 WLT327583:WLU327584 WVP327583:WVQ327584 H393119:I393120 JD393119:JE393120 SZ393119:TA393120 ACV393119:ACW393120 AMR393119:AMS393120 AWN393119:AWO393120 BGJ393119:BGK393120 BQF393119:BQG393120 CAB393119:CAC393120 CJX393119:CJY393120 CTT393119:CTU393120 DDP393119:DDQ393120 DNL393119:DNM393120 DXH393119:DXI393120 EHD393119:EHE393120 EQZ393119:ERA393120 FAV393119:FAW393120 FKR393119:FKS393120 FUN393119:FUO393120 GEJ393119:GEK393120 GOF393119:GOG393120 GYB393119:GYC393120 HHX393119:HHY393120 HRT393119:HRU393120 IBP393119:IBQ393120 ILL393119:ILM393120 IVH393119:IVI393120 JFD393119:JFE393120 JOZ393119:JPA393120 JYV393119:JYW393120 KIR393119:KIS393120 KSN393119:KSO393120 LCJ393119:LCK393120 LMF393119:LMG393120 LWB393119:LWC393120 MFX393119:MFY393120 MPT393119:MPU393120 MZP393119:MZQ393120 NJL393119:NJM393120 NTH393119:NTI393120 ODD393119:ODE393120 OMZ393119:ONA393120 OWV393119:OWW393120 PGR393119:PGS393120 PQN393119:PQO393120 QAJ393119:QAK393120 QKF393119:QKG393120 QUB393119:QUC393120 RDX393119:RDY393120 RNT393119:RNU393120 RXP393119:RXQ393120 SHL393119:SHM393120 SRH393119:SRI393120 TBD393119:TBE393120 TKZ393119:TLA393120 TUV393119:TUW393120 UER393119:UES393120 UON393119:UOO393120 UYJ393119:UYK393120 VIF393119:VIG393120 VSB393119:VSC393120 WBX393119:WBY393120 WLT393119:WLU393120 WVP393119:WVQ393120 H458655:I458656 JD458655:JE458656 SZ458655:TA458656 ACV458655:ACW458656 AMR458655:AMS458656 AWN458655:AWO458656 BGJ458655:BGK458656 BQF458655:BQG458656 CAB458655:CAC458656 CJX458655:CJY458656 CTT458655:CTU458656 DDP458655:DDQ458656 DNL458655:DNM458656 DXH458655:DXI458656 EHD458655:EHE458656 EQZ458655:ERA458656 FAV458655:FAW458656 FKR458655:FKS458656 FUN458655:FUO458656 GEJ458655:GEK458656 GOF458655:GOG458656 GYB458655:GYC458656 HHX458655:HHY458656 HRT458655:HRU458656 IBP458655:IBQ458656 ILL458655:ILM458656 IVH458655:IVI458656 JFD458655:JFE458656 JOZ458655:JPA458656 JYV458655:JYW458656 KIR458655:KIS458656 KSN458655:KSO458656 LCJ458655:LCK458656 LMF458655:LMG458656 LWB458655:LWC458656 MFX458655:MFY458656 MPT458655:MPU458656 MZP458655:MZQ458656 NJL458655:NJM458656 NTH458655:NTI458656 ODD458655:ODE458656 OMZ458655:ONA458656 OWV458655:OWW458656 PGR458655:PGS458656 PQN458655:PQO458656 QAJ458655:QAK458656 QKF458655:QKG458656 QUB458655:QUC458656 RDX458655:RDY458656 RNT458655:RNU458656 RXP458655:RXQ458656 SHL458655:SHM458656 SRH458655:SRI458656 TBD458655:TBE458656 TKZ458655:TLA458656 TUV458655:TUW458656 UER458655:UES458656 UON458655:UOO458656 UYJ458655:UYK458656 VIF458655:VIG458656 VSB458655:VSC458656 WBX458655:WBY458656 WLT458655:WLU458656 WVP458655:WVQ458656 H524191:I524192 JD524191:JE524192 SZ524191:TA524192 ACV524191:ACW524192 AMR524191:AMS524192 AWN524191:AWO524192 BGJ524191:BGK524192 BQF524191:BQG524192 CAB524191:CAC524192 CJX524191:CJY524192 CTT524191:CTU524192 DDP524191:DDQ524192 DNL524191:DNM524192 DXH524191:DXI524192 EHD524191:EHE524192 EQZ524191:ERA524192 FAV524191:FAW524192 FKR524191:FKS524192 FUN524191:FUO524192 GEJ524191:GEK524192 GOF524191:GOG524192 GYB524191:GYC524192 HHX524191:HHY524192 HRT524191:HRU524192 IBP524191:IBQ524192 ILL524191:ILM524192 IVH524191:IVI524192 JFD524191:JFE524192 JOZ524191:JPA524192 JYV524191:JYW524192 KIR524191:KIS524192 KSN524191:KSO524192 LCJ524191:LCK524192 LMF524191:LMG524192 LWB524191:LWC524192 MFX524191:MFY524192 MPT524191:MPU524192 MZP524191:MZQ524192 NJL524191:NJM524192 NTH524191:NTI524192 ODD524191:ODE524192 OMZ524191:ONA524192 OWV524191:OWW524192 PGR524191:PGS524192 PQN524191:PQO524192 QAJ524191:QAK524192 QKF524191:QKG524192 QUB524191:QUC524192 RDX524191:RDY524192 RNT524191:RNU524192 RXP524191:RXQ524192 SHL524191:SHM524192 SRH524191:SRI524192 TBD524191:TBE524192 TKZ524191:TLA524192 TUV524191:TUW524192 UER524191:UES524192 UON524191:UOO524192 UYJ524191:UYK524192 VIF524191:VIG524192 VSB524191:VSC524192 WBX524191:WBY524192 WLT524191:WLU524192 WVP524191:WVQ524192 H589727:I589728 JD589727:JE589728 SZ589727:TA589728 ACV589727:ACW589728 AMR589727:AMS589728 AWN589727:AWO589728 BGJ589727:BGK589728 BQF589727:BQG589728 CAB589727:CAC589728 CJX589727:CJY589728 CTT589727:CTU589728 DDP589727:DDQ589728 DNL589727:DNM589728 DXH589727:DXI589728 EHD589727:EHE589728 EQZ589727:ERA589728 FAV589727:FAW589728 FKR589727:FKS589728 FUN589727:FUO589728 GEJ589727:GEK589728 GOF589727:GOG589728 GYB589727:GYC589728 HHX589727:HHY589728 HRT589727:HRU589728 IBP589727:IBQ589728 ILL589727:ILM589728 IVH589727:IVI589728 JFD589727:JFE589728 JOZ589727:JPA589728 JYV589727:JYW589728 KIR589727:KIS589728 KSN589727:KSO589728 LCJ589727:LCK589728 LMF589727:LMG589728 LWB589727:LWC589728 MFX589727:MFY589728 MPT589727:MPU589728 MZP589727:MZQ589728 NJL589727:NJM589728 NTH589727:NTI589728 ODD589727:ODE589728 OMZ589727:ONA589728 OWV589727:OWW589728 PGR589727:PGS589728 PQN589727:PQO589728 QAJ589727:QAK589728 QKF589727:QKG589728 QUB589727:QUC589728 RDX589727:RDY589728 RNT589727:RNU589728 RXP589727:RXQ589728 SHL589727:SHM589728 SRH589727:SRI589728 TBD589727:TBE589728 TKZ589727:TLA589728 TUV589727:TUW589728 UER589727:UES589728 UON589727:UOO589728 UYJ589727:UYK589728 VIF589727:VIG589728 VSB589727:VSC589728 WBX589727:WBY589728 WLT589727:WLU589728 WVP589727:WVQ589728 H655263:I655264 JD655263:JE655264 SZ655263:TA655264 ACV655263:ACW655264 AMR655263:AMS655264 AWN655263:AWO655264 BGJ655263:BGK655264 BQF655263:BQG655264 CAB655263:CAC655264 CJX655263:CJY655264 CTT655263:CTU655264 DDP655263:DDQ655264 DNL655263:DNM655264 DXH655263:DXI655264 EHD655263:EHE655264 EQZ655263:ERA655264 FAV655263:FAW655264 FKR655263:FKS655264 FUN655263:FUO655264 GEJ655263:GEK655264 GOF655263:GOG655264 GYB655263:GYC655264 HHX655263:HHY655264 HRT655263:HRU655264 IBP655263:IBQ655264 ILL655263:ILM655264 IVH655263:IVI655264 JFD655263:JFE655264 JOZ655263:JPA655264 JYV655263:JYW655264 KIR655263:KIS655264 KSN655263:KSO655264 LCJ655263:LCK655264 LMF655263:LMG655264 LWB655263:LWC655264 MFX655263:MFY655264 MPT655263:MPU655264 MZP655263:MZQ655264 NJL655263:NJM655264 NTH655263:NTI655264 ODD655263:ODE655264 OMZ655263:ONA655264 OWV655263:OWW655264 PGR655263:PGS655264 PQN655263:PQO655264 QAJ655263:QAK655264 QKF655263:QKG655264 QUB655263:QUC655264 RDX655263:RDY655264 RNT655263:RNU655264 RXP655263:RXQ655264 SHL655263:SHM655264 SRH655263:SRI655264 TBD655263:TBE655264 TKZ655263:TLA655264 TUV655263:TUW655264 UER655263:UES655264 UON655263:UOO655264 UYJ655263:UYK655264 VIF655263:VIG655264 VSB655263:VSC655264 WBX655263:WBY655264 WLT655263:WLU655264 WVP655263:WVQ655264 H720799:I720800 JD720799:JE720800 SZ720799:TA720800 ACV720799:ACW720800 AMR720799:AMS720800 AWN720799:AWO720800 BGJ720799:BGK720800 BQF720799:BQG720800 CAB720799:CAC720800 CJX720799:CJY720800 CTT720799:CTU720800 DDP720799:DDQ720800 DNL720799:DNM720800 DXH720799:DXI720800 EHD720799:EHE720800 EQZ720799:ERA720800 FAV720799:FAW720800 FKR720799:FKS720800 FUN720799:FUO720800 GEJ720799:GEK720800 GOF720799:GOG720800 GYB720799:GYC720800 HHX720799:HHY720800 HRT720799:HRU720800 IBP720799:IBQ720800 ILL720799:ILM720800 IVH720799:IVI720800 JFD720799:JFE720800 JOZ720799:JPA720800 JYV720799:JYW720800 KIR720799:KIS720800 KSN720799:KSO720800 LCJ720799:LCK720800 LMF720799:LMG720800 LWB720799:LWC720800 MFX720799:MFY720800 MPT720799:MPU720800 MZP720799:MZQ720800 NJL720799:NJM720800 NTH720799:NTI720800 ODD720799:ODE720800 OMZ720799:ONA720800 OWV720799:OWW720800 PGR720799:PGS720800 PQN720799:PQO720800 QAJ720799:QAK720800 QKF720799:QKG720800 QUB720799:QUC720800 RDX720799:RDY720800 RNT720799:RNU720800 RXP720799:RXQ720800 SHL720799:SHM720800 SRH720799:SRI720800 TBD720799:TBE720800 TKZ720799:TLA720800 TUV720799:TUW720800 UER720799:UES720800 UON720799:UOO720800 UYJ720799:UYK720800 VIF720799:VIG720800 VSB720799:VSC720800 WBX720799:WBY720800 WLT720799:WLU720800 WVP720799:WVQ720800 H786335:I786336 JD786335:JE786336 SZ786335:TA786336 ACV786335:ACW786336 AMR786335:AMS786336 AWN786335:AWO786336 BGJ786335:BGK786336 BQF786335:BQG786336 CAB786335:CAC786336 CJX786335:CJY786336 CTT786335:CTU786336 DDP786335:DDQ786336 DNL786335:DNM786336 DXH786335:DXI786336 EHD786335:EHE786336 EQZ786335:ERA786336 FAV786335:FAW786336 FKR786335:FKS786336 FUN786335:FUO786336 GEJ786335:GEK786336 GOF786335:GOG786336 GYB786335:GYC786336 HHX786335:HHY786336 HRT786335:HRU786336 IBP786335:IBQ786336 ILL786335:ILM786336 IVH786335:IVI786336 JFD786335:JFE786336 JOZ786335:JPA786336 JYV786335:JYW786336 KIR786335:KIS786336 KSN786335:KSO786336 LCJ786335:LCK786336 LMF786335:LMG786336 LWB786335:LWC786336 MFX786335:MFY786336 MPT786335:MPU786336 MZP786335:MZQ786336 NJL786335:NJM786336 NTH786335:NTI786336 ODD786335:ODE786336 OMZ786335:ONA786336 OWV786335:OWW786336 PGR786335:PGS786336 PQN786335:PQO786336 QAJ786335:QAK786336 QKF786335:QKG786336 QUB786335:QUC786336 RDX786335:RDY786336 RNT786335:RNU786336 RXP786335:RXQ786336 SHL786335:SHM786336 SRH786335:SRI786336 TBD786335:TBE786336 TKZ786335:TLA786336 TUV786335:TUW786336 UER786335:UES786336 UON786335:UOO786336 UYJ786335:UYK786336 VIF786335:VIG786336 VSB786335:VSC786336 WBX786335:WBY786336 WLT786335:WLU786336 WVP786335:WVQ786336 H851871:I851872 JD851871:JE851872 SZ851871:TA851872 ACV851871:ACW851872 AMR851871:AMS851872 AWN851871:AWO851872 BGJ851871:BGK851872 BQF851871:BQG851872 CAB851871:CAC851872 CJX851871:CJY851872 CTT851871:CTU851872 DDP851871:DDQ851872 DNL851871:DNM851872 DXH851871:DXI851872 EHD851871:EHE851872 EQZ851871:ERA851872 FAV851871:FAW851872 FKR851871:FKS851872 FUN851871:FUO851872 GEJ851871:GEK851872 GOF851871:GOG851872 GYB851871:GYC851872 HHX851871:HHY851872 HRT851871:HRU851872 IBP851871:IBQ851872 ILL851871:ILM851872 IVH851871:IVI851872 JFD851871:JFE851872 JOZ851871:JPA851872 JYV851871:JYW851872 KIR851871:KIS851872 KSN851871:KSO851872 LCJ851871:LCK851872 LMF851871:LMG851872 LWB851871:LWC851872 MFX851871:MFY851872 MPT851871:MPU851872 MZP851871:MZQ851872 NJL851871:NJM851872 NTH851871:NTI851872 ODD851871:ODE851872 OMZ851871:ONA851872 OWV851871:OWW851872 PGR851871:PGS851872 PQN851871:PQO851872 QAJ851871:QAK851872 QKF851871:QKG851872 QUB851871:QUC851872 RDX851871:RDY851872 RNT851871:RNU851872 RXP851871:RXQ851872 SHL851871:SHM851872 SRH851871:SRI851872 TBD851871:TBE851872 TKZ851871:TLA851872 TUV851871:TUW851872 UER851871:UES851872 UON851871:UOO851872 UYJ851871:UYK851872 VIF851871:VIG851872 VSB851871:VSC851872 WBX851871:WBY851872 WLT851871:WLU851872 WVP851871:WVQ851872 H917407:I917408 JD917407:JE917408 SZ917407:TA917408 ACV917407:ACW917408 AMR917407:AMS917408 AWN917407:AWO917408 BGJ917407:BGK917408 BQF917407:BQG917408 CAB917407:CAC917408 CJX917407:CJY917408 CTT917407:CTU917408 DDP917407:DDQ917408 DNL917407:DNM917408 DXH917407:DXI917408 EHD917407:EHE917408 EQZ917407:ERA917408 FAV917407:FAW917408 FKR917407:FKS917408 FUN917407:FUO917408 GEJ917407:GEK917408 GOF917407:GOG917408 GYB917407:GYC917408 HHX917407:HHY917408 HRT917407:HRU917408 IBP917407:IBQ917408 ILL917407:ILM917408 IVH917407:IVI917408 JFD917407:JFE917408 JOZ917407:JPA917408 JYV917407:JYW917408 KIR917407:KIS917408 KSN917407:KSO917408 LCJ917407:LCK917408 LMF917407:LMG917408 LWB917407:LWC917408 MFX917407:MFY917408 MPT917407:MPU917408 MZP917407:MZQ917408 NJL917407:NJM917408 NTH917407:NTI917408 ODD917407:ODE917408 OMZ917407:ONA917408 OWV917407:OWW917408 PGR917407:PGS917408 PQN917407:PQO917408 QAJ917407:QAK917408 QKF917407:QKG917408 QUB917407:QUC917408 RDX917407:RDY917408 RNT917407:RNU917408 RXP917407:RXQ917408 SHL917407:SHM917408 SRH917407:SRI917408 TBD917407:TBE917408 TKZ917407:TLA917408 TUV917407:TUW917408 UER917407:UES917408 UON917407:UOO917408 UYJ917407:UYK917408 VIF917407:VIG917408 VSB917407:VSC917408 WBX917407:WBY917408 WLT917407:WLU917408 WVP917407:WVQ917408 H982943:I982944 JD982943:JE982944 SZ982943:TA982944 ACV982943:ACW982944 AMR982943:AMS982944 AWN982943:AWO982944 BGJ982943:BGK982944 BQF982943:BQG982944 CAB982943:CAC982944 CJX982943:CJY982944 CTT982943:CTU982944 DDP982943:DDQ982944 DNL982943:DNM982944 DXH982943:DXI982944 EHD982943:EHE982944 EQZ982943:ERA982944 FAV982943:FAW982944 FKR982943:FKS982944 FUN982943:FUO982944 GEJ982943:GEK982944 GOF982943:GOG982944 GYB982943:GYC982944 HHX982943:HHY982944 HRT982943:HRU982944 IBP982943:IBQ982944 ILL982943:ILM982944 IVH982943:IVI982944 JFD982943:JFE982944 JOZ982943:JPA982944 JYV982943:JYW982944 KIR982943:KIS982944 KSN982943:KSO982944 LCJ982943:LCK982944 LMF982943:LMG982944 LWB982943:LWC982944 MFX982943:MFY982944 MPT982943:MPU982944 MZP982943:MZQ982944 NJL982943:NJM982944 NTH982943:NTI982944 ODD982943:ODE982944 OMZ982943:ONA982944 OWV982943:OWW982944 PGR982943:PGS982944 PQN982943:PQO982944 QAJ982943:QAK982944 QKF982943:QKG982944 QUB982943:QUC982944 RDX982943:RDY982944 RNT982943:RNU982944 RXP982943:RXQ982944 SHL982943:SHM982944 SRH982943:SRI982944 TBD982943:TBE982944 TKZ982943:TLA982944 TUV982943:TUW982944 UER982943:UES982944 UON982943:UOO982944 UYJ982943:UYK982944 VIF982943:VIG982944 VSB982943:VSC982944 WBX982943:WBY982944 WLT982943:WLU982944 WVP982943:WVQ982944 H65422:I65423 JD65422:JE65423 SZ65422:TA65423 ACV65422:ACW65423 AMR65422:AMS65423 AWN65422:AWO65423 BGJ65422:BGK65423 BQF65422:BQG65423 CAB65422:CAC65423 CJX65422:CJY65423 CTT65422:CTU65423 DDP65422:DDQ65423 DNL65422:DNM65423 DXH65422:DXI65423 EHD65422:EHE65423 EQZ65422:ERA65423 FAV65422:FAW65423 FKR65422:FKS65423 FUN65422:FUO65423 GEJ65422:GEK65423 GOF65422:GOG65423 GYB65422:GYC65423 HHX65422:HHY65423 HRT65422:HRU65423 IBP65422:IBQ65423 ILL65422:ILM65423 IVH65422:IVI65423 JFD65422:JFE65423 JOZ65422:JPA65423 JYV65422:JYW65423 KIR65422:KIS65423 KSN65422:KSO65423 LCJ65422:LCK65423 LMF65422:LMG65423 LWB65422:LWC65423 MFX65422:MFY65423 MPT65422:MPU65423 MZP65422:MZQ65423 NJL65422:NJM65423 NTH65422:NTI65423 ODD65422:ODE65423 OMZ65422:ONA65423 OWV65422:OWW65423 PGR65422:PGS65423 PQN65422:PQO65423 QAJ65422:QAK65423 QKF65422:QKG65423 QUB65422:QUC65423 RDX65422:RDY65423 RNT65422:RNU65423 RXP65422:RXQ65423 SHL65422:SHM65423 SRH65422:SRI65423 TBD65422:TBE65423 TKZ65422:TLA65423 TUV65422:TUW65423 UER65422:UES65423 UON65422:UOO65423 UYJ65422:UYK65423 VIF65422:VIG65423 VSB65422:VSC65423 WBX65422:WBY65423 WLT65422:WLU65423 WVP65422:WVQ65423 H130958:I130959 JD130958:JE130959 SZ130958:TA130959 ACV130958:ACW130959 AMR130958:AMS130959 AWN130958:AWO130959 BGJ130958:BGK130959 BQF130958:BQG130959 CAB130958:CAC130959 CJX130958:CJY130959 CTT130958:CTU130959 DDP130958:DDQ130959 DNL130958:DNM130959 DXH130958:DXI130959 EHD130958:EHE130959 EQZ130958:ERA130959 FAV130958:FAW130959 FKR130958:FKS130959 FUN130958:FUO130959 GEJ130958:GEK130959 GOF130958:GOG130959 GYB130958:GYC130959 HHX130958:HHY130959 HRT130958:HRU130959 IBP130958:IBQ130959 ILL130958:ILM130959 IVH130958:IVI130959 JFD130958:JFE130959 JOZ130958:JPA130959 JYV130958:JYW130959 KIR130958:KIS130959 KSN130958:KSO130959 LCJ130958:LCK130959 LMF130958:LMG130959 LWB130958:LWC130959 MFX130958:MFY130959 MPT130958:MPU130959 MZP130958:MZQ130959 NJL130958:NJM130959 NTH130958:NTI130959 ODD130958:ODE130959 OMZ130958:ONA130959 OWV130958:OWW130959 PGR130958:PGS130959 PQN130958:PQO130959 QAJ130958:QAK130959 QKF130958:QKG130959 QUB130958:QUC130959 RDX130958:RDY130959 RNT130958:RNU130959 RXP130958:RXQ130959 SHL130958:SHM130959 SRH130958:SRI130959 TBD130958:TBE130959 TKZ130958:TLA130959 TUV130958:TUW130959 UER130958:UES130959 UON130958:UOO130959 UYJ130958:UYK130959 VIF130958:VIG130959 VSB130958:VSC130959 WBX130958:WBY130959 WLT130958:WLU130959 WVP130958:WVQ130959 H196494:I196495 JD196494:JE196495 SZ196494:TA196495 ACV196494:ACW196495 AMR196494:AMS196495 AWN196494:AWO196495 BGJ196494:BGK196495 BQF196494:BQG196495 CAB196494:CAC196495 CJX196494:CJY196495 CTT196494:CTU196495 DDP196494:DDQ196495 DNL196494:DNM196495 DXH196494:DXI196495 EHD196494:EHE196495 EQZ196494:ERA196495 FAV196494:FAW196495 FKR196494:FKS196495 FUN196494:FUO196495 GEJ196494:GEK196495 GOF196494:GOG196495 GYB196494:GYC196495 HHX196494:HHY196495 HRT196494:HRU196495 IBP196494:IBQ196495 ILL196494:ILM196495 IVH196494:IVI196495 JFD196494:JFE196495 JOZ196494:JPA196495 JYV196494:JYW196495 KIR196494:KIS196495 KSN196494:KSO196495 LCJ196494:LCK196495 LMF196494:LMG196495 LWB196494:LWC196495 MFX196494:MFY196495 MPT196494:MPU196495 MZP196494:MZQ196495 NJL196494:NJM196495 NTH196494:NTI196495 ODD196494:ODE196495 OMZ196494:ONA196495 OWV196494:OWW196495 PGR196494:PGS196495 PQN196494:PQO196495 QAJ196494:QAK196495 QKF196494:QKG196495 QUB196494:QUC196495 RDX196494:RDY196495 RNT196494:RNU196495 RXP196494:RXQ196495 SHL196494:SHM196495 SRH196494:SRI196495 TBD196494:TBE196495 TKZ196494:TLA196495 TUV196494:TUW196495 UER196494:UES196495 UON196494:UOO196495 UYJ196494:UYK196495 VIF196494:VIG196495 VSB196494:VSC196495 WBX196494:WBY196495 WLT196494:WLU196495 WVP196494:WVQ196495 H262030:I262031 JD262030:JE262031 SZ262030:TA262031 ACV262030:ACW262031 AMR262030:AMS262031 AWN262030:AWO262031 BGJ262030:BGK262031 BQF262030:BQG262031 CAB262030:CAC262031 CJX262030:CJY262031 CTT262030:CTU262031 DDP262030:DDQ262031 DNL262030:DNM262031 DXH262030:DXI262031 EHD262030:EHE262031 EQZ262030:ERA262031 FAV262030:FAW262031 FKR262030:FKS262031 FUN262030:FUO262031 GEJ262030:GEK262031 GOF262030:GOG262031 GYB262030:GYC262031 HHX262030:HHY262031 HRT262030:HRU262031 IBP262030:IBQ262031 ILL262030:ILM262031 IVH262030:IVI262031 JFD262030:JFE262031 JOZ262030:JPA262031 JYV262030:JYW262031 KIR262030:KIS262031 KSN262030:KSO262031 LCJ262030:LCK262031 LMF262030:LMG262031 LWB262030:LWC262031 MFX262030:MFY262031 MPT262030:MPU262031 MZP262030:MZQ262031 NJL262030:NJM262031 NTH262030:NTI262031 ODD262030:ODE262031 OMZ262030:ONA262031 OWV262030:OWW262031 PGR262030:PGS262031 PQN262030:PQO262031 QAJ262030:QAK262031 QKF262030:QKG262031 QUB262030:QUC262031 RDX262030:RDY262031 RNT262030:RNU262031 RXP262030:RXQ262031 SHL262030:SHM262031 SRH262030:SRI262031 TBD262030:TBE262031 TKZ262030:TLA262031 TUV262030:TUW262031 UER262030:UES262031 UON262030:UOO262031 UYJ262030:UYK262031 VIF262030:VIG262031 VSB262030:VSC262031 WBX262030:WBY262031 WLT262030:WLU262031 WVP262030:WVQ262031 H327566:I327567 JD327566:JE327567 SZ327566:TA327567 ACV327566:ACW327567 AMR327566:AMS327567 AWN327566:AWO327567 BGJ327566:BGK327567 BQF327566:BQG327567 CAB327566:CAC327567 CJX327566:CJY327567 CTT327566:CTU327567 DDP327566:DDQ327567 DNL327566:DNM327567 DXH327566:DXI327567 EHD327566:EHE327567 EQZ327566:ERA327567 FAV327566:FAW327567 FKR327566:FKS327567 FUN327566:FUO327567 GEJ327566:GEK327567 GOF327566:GOG327567 GYB327566:GYC327567 HHX327566:HHY327567 HRT327566:HRU327567 IBP327566:IBQ327567 ILL327566:ILM327567 IVH327566:IVI327567 JFD327566:JFE327567 JOZ327566:JPA327567 JYV327566:JYW327567 KIR327566:KIS327567 KSN327566:KSO327567 LCJ327566:LCK327567 LMF327566:LMG327567 LWB327566:LWC327567 MFX327566:MFY327567 MPT327566:MPU327567 MZP327566:MZQ327567 NJL327566:NJM327567 NTH327566:NTI327567 ODD327566:ODE327567 OMZ327566:ONA327567 OWV327566:OWW327567 PGR327566:PGS327567 PQN327566:PQO327567 QAJ327566:QAK327567 QKF327566:QKG327567 QUB327566:QUC327567 RDX327566:RDY327567 RNT327566:RNU327567 RXP327566:RXQ327567 SHL327566:SHM327567 SRH327566:SRI327567 TBD327566:TBE327567 TKZ327566:TLA327567 TUV327566:TUW327567 UER327566:UES327567 UON327566:UOO327567 UYJ327566:UYK327567 VIF327566:VIG327567 VSB327566:VSC327567 WBX327566:WBY327567 WLT327566:WLU327567 WVP327566:WVQ327567 H393102:I393103 JD393102:JE393103 SZ393102:TA393103 ACV393102:ACW393103 AMR393102:AMS393103 AWN393102:AWO393103 BGJ393102:BGK393103 BQF393102:BQG393103 CAB393102:CAC393103 CJX393102:CJY393103 CTT393102:CTU393103 DDP393102:DDQ393103 DNL393102:DNM393103 DXH393102:DXI393103 EHD393102:EHE393103 EQZ393102:ERA393103 FAV393102:FAW393103 FKR393102:FKS393103 FUN393102:FUO393103 GEJ393102:GEK393103 GOF393102:GOG393103 GYB393102:GYC393103 HHX393102:HHY393103 HRT393102:HRU393103 IBP393102:IBQ393103 ILL393102:ILM393103 IVH393102:IVI393103 JFD393102:JFE393103 JOZ393102:JPA393103 JYV393102:JYW393103 KIR393102:KIS393103 KSN393102:KSO393103 LCJ393102:LCK393103 LMF393102:LMG393103 LWB393102:LWC393103 MFX393102:MFY393103 MPT393102:MPU393103 MZP393102:MZQ393103 NJL393102:NJM393103 NTH393102:NTI393103 ODD393102:ODE393103 OMZ393102:ONA393103 OWV393102:OWW393103 PGR393102:PGS393103 PQN393102:PQO393103 QAJ393102:QAK393103 QKF393102:QKG393103 QUB393102:QUC393103 RDX393102:RDY393103 RNT393102:RNU393103 RXP393102:RXQ393103 SHL393102:SHM393103 SRH393102:SRI393103 TBD393102:TBE393103 TKZ393102:TLA393103 TUV393102:TUW393103 UER393102:UES393103 UON393102:UOO393103 UYJ393102:UYK393103 VIF393102:VIG393103 VSB393102:VSC393103 WBX393102:WBY393103 WLT393102:WLU393103 WVP393102:WVQ393103 H458638:I458639 JD458638:JE458639 SZ458638:TA458639 ACV458638:ACW458639 AMR458638:AMS458639 AWN458638:AWO458639 BGJ458638:BGK458639 BQF458638:BQG458639 CAB458638:CAC458639 CJX458638:CJY458639 CTT458638:CTU458639 DDP458638:DDQ458639 DNL458638:DNM458639 DXH458638:DXI458639 EHD458638:EHE458639 EQZ458638:ERA458639 FAV458638:FAW458639 FKR458638:FKS458639 FUN458638:FUO458639 GEJ458638:GEK458639 GOF458638:GOG458639 GYB458638:GYC458639 HHX458638:HHY458639 HRT458638:HRU458639 IBP458638:IBQ458639 ILL458638:ILM458639 IVH458638:IVI458639 JFD458638:JFE458639 JOZ458638:JPA458639 JYV458638:JYW458639 KIR458638:KIS458639 KSN458638:KSO458639 LCJ458638:LCK458639 LMF458638:LMG458639 LWB458638:LWC458639 MFX458638:MFY458639 MPT458638:MPU458639 MZP458638:MZQ458639 NJL458638:NJM458639 NTH458638:NTI458639 ODD458638:ODE458639 OMZ458638:ONA458639 OWV458638:OWW458639 PGR458638:PGS458639 PQN458638:PQO458639 QAJ458638:QAK458639 QKF458638:QKG458639 QUB458638:QUC458639 RDX458638:RDY458639 RNT458638:RNU458639 RXP458638:RXQ458639 SHL458638:SHM458639 SRH458638:SRI458639 TBD458638:TBE458639 TKZ458638:TLA458639 TUV458638:TUW458639 UER458638:UES458639 UON458638:UOO458639 UYJ458638:UYK458639 VIF458638:VIG458639 VSB458638:VSC458639 WBX458638:WBY458639 WLT458638:WLU458639 WVP458638:WVQ458639 H524174:I524175 JD524174:JE524175 SZ524174:TA524175 ACV524174:ACW524175 AMR524174:AMS524175 AWN524174:AWO524175 BGJ524174:BGK524175 BQF524174:BQG524175 CAB524174:CAC524175 CJX524174:CJY524175 CTT524174:CTU524175 DDP524174:DDQ524175 DNL524174:DNM524175 DXH524174:DXI524175 EHD524174:EHE524175 EQZ524174:ERA524175 FAV524174:FAW524175 FKR524174:FKS524175 FUN524174:FUO524175 GEJ524174:GEK524175 GOF524174:GOG524175 GYB524174:GYC524175 HHX524174:HHY524175 HRT524174:HRU524175 IBP524174:IBQ524175 ILL524174:ILM524175 IVH524174:IVI524175 JFD524174:JFE524175 JOZ524174:JPA524175 JYV524174:JYW524175 KIR524174:KIS524175 KSN524174:KSO524175 LCJ524174:LCK524175 LMF524174:LMG524175 LWB524174:LWC524175 MFX524174:MFY524175 MPT524174:MPU524175 MZP524174:MZQ524175 NJL524174:NJM524175 NTH524174:NTI524175 ODD524174:ODE524175 OMZ524174:ONA524175 OWV524174:OWW524175 PGR524174:PGS524175 PQN524174:PQO524175 QAJ524174:QAK524175 QKF524174:QKG524175 QUB524174:QUC524175 RDX524174:RDY524175 RNT524174:RNU524175 RXP524174:RXQ524175 SHL524174:SHM524175 SRH524174:SRI524175 TBD524174:TBE524175 TKZ524174:TLA524175 TUV524174:TUW524175 UER524174:UES524175 UON524174:UOO524175 UYJ524174:UYK524175 VIF524174:VIG524175 VSB524174:VSC524175 WBX524174:WBY524175 WLT524174:WLU524175 WVP524174:WVQ524175 H589710:I589711 JD589710:JE589711 SZ589710:TA589711 ACV589710:ACW589711 AMR589710:AMS589711 AWN589710:AWO589711 BGJ589710:BGK589711 BQF589710:BQG589711 CAB589710:CAC589711 CJX589710:CJY589711 CTT589710:CTU589711 DDP589710:DDQ589711 DNL589710:DNM589711 DXH589710:DXI589711 EHD589710:EHE589711 EQZ589710:ERA589711 FAV589710:FAW589711 FKR589710:FKS589711 FUN589710:FUO589711 GEJ589710:GEK589711 GOF589710:GOG589711 GYB589710:GYC589711 HHX589710:HHY589711 HRT589710:HRU589711 IBP589710:IBQ589711 ILL589710:ILM589711 IVH589710:IVI589711 JFD589710:JFE589711 JOZ589710:JPA589711 JYV589710:JYW589711 KIR589710:KIS589711 KSN589710:KSO589711 LCJ589710:LCK589711 LMF589710:LMG589711 LWB589710:LWC589711 MFX589710:MFY589711 MPT589710:MPU589711 MZP589710:MZQ589711 NJL589710:NJM589711 NTH589710:NTI589711 ODD589710:ODE589711 OMZ589710:ONA589711 OWV589710:OWW589711 PGR589710:PGS589711 PQN589710:PQO589711 QAJ589710:QAK589711 QKF589710:QKG589711 QUB589710:QUC589711 RDX589710:RDY589711 RNT589710:RNU589711 RXP589710:RXQ589711 SHL589710:SHM589711 SRH589710:SRI589711 TBD589710:TBE589711 TKZ589710:TLA589711 TUV589710:TUW589711 UER589710:UES589711 UON589710:UOO589711 UYJ589710:UYK589711 VIF589710:VIG589711 VSB589710:VSC589711 WBX589710:WBY589711 WLT589710:WLU589711 WVP589710:WVQ589711 H655246:I655247 JD655246:JE655247 SZ655246:TA655247 ACV655246:ACW655247 AMR655246:AMS655247 AWN655246:AWO655247 BGJ655246:BGK655247 BQF655246:BQG655247 CAB655246:CAC655247 CJX655246:CJY655247 CTT655246:CTU655247 DDP655246:DDQ655247 DNL655246:DNM655247 DXH655246:DXI655247 EHD655246:EHE655247 EQZ655246:ERA655247 FAV655246:FAW655247 FKR655246:FKS655247 FUN655246:FUO655247 GEJ655246:GEK655247 GOF655246:GOG655247 GYB655246:GYC655247 HHX655246:HHY655247 HRT655246:HRU655247 IBP655246:IBQ655247 ILL655246:ILM655247 IVH655246:IVI655247 JFD655246:JFE655247 JOZ655246:JPA655247 JYV655246:JYW655247 KIR655246:KIS655247 KSN655246:KSO655247 LCJ655246:LCK655247 LMF655246:LMG655247 LWB655246:LWC655247 MFX655246:MFY655247 MPT655246:MPU655247 MZP655246:MZQ655247 NJL655246:NJM655247 NTH655246:NTI655247 ODD655246:ODE655247 OMZ655246:ONA655247 OWV655246:OWW655247 PGR655246:PGS655247 PQN655246:PQO655247 QAJ655246:QAK655247 QKF655246:QKG655247 QUB655246:QUC655247 RDX655246:RDY655247 RNT655246:RNU655247 RXP655246:RXQ655247 SHL655246:SHM655247 SRH655246:SRI655247 TBD655246:TBE655247 TKZ655246:TLA655247 TUV655246:TUW655247 UER655246:UES655247 UON655246:UOO655247 UYJ655246:UYK655247 VIF655246:VIG655247 VSB655246:VSC655247 WBX655246:WBY655247 WLT655246:WLU655247 WVP655246:WVQ655247 H720782:I720783 JD720782:JE720783 SZ720782:TA720783 ACV720782:ACW720783 AMR720782:AMS720783 AWN720782:AWO720783 BGJ720782:BGK720783 BQF720782:BQG720783 CAB720782:CAC720783 CJX720782:CJY720783 CTT720782:CTU720783 DDP720782:DDQ720783 DNL720782:DNM720783 DXH720782:DXI720783 EHD720782:EHE720783 EQZ720782:ERA720783 FAV720782:FAW720783 FKR720782:FKS720783 FUN720782:FUO720783 GEJ720782:GEK720783 GOF720782:GOG720783 GYB720782:GYC720783 HHX720782:HHY720783 HRT720782:HRU720783 IBP720782:IBQ720783 ILL720782:ILM720783 IVH720782:IVI720783 JFD720782:JFE720783 JOZ720782:JPA720783 JYV720782:JYW720783 KIR720782:KIS720783 KSN720782:KSO720783 LCJ720782:LCK720783 LMF720782:LMG720783 LWB720782:LWC720783 MFX720782:MFY720783 MPT720782:MPU720783 MZP720782:MZQ720783 NJL720782:NJM720783 NTH720782:NTI720783 ODD720782:ODE720783 OMZ720782:ONA720783 OWV720782:OWW720783 PGR720782:PGS720783 PQN720782:PQO720783 QAJ720782:QAK720783 QKF720782:QKG720783 QUB720782:QUC720783 RDX720782:RDY720783 RNT720782:RNU720783 RXP720782:RXQ720783 SHL720782:SHM720783 SRH720782:SRI720783 TBD720782:TBE720783 TKZ720782:TLA720783 TUV720782:TUW720783 UER720782:UES720783 UON720782:UOO720783 UYJ720782:UYK720783 VIF720782:VIG720783 VSB720782:VSC720783 WBX720782:WBY720783 WLT720782:WLU720783 WVP720782:WVQ720783 H786318:I786319 JD786318:JE786319 SZ786318:TA786319 ACV786318:ACW786319 AMR786318:AMS786319 AWN786318:AWO786319 BGJ786318:BGK786319 BQF786318:BQG786319 CAB786318:CAC786319 CJX786318:CJY786319 CTT786318:CTU786319 DDP786318:DDQ786319 DNL786318:DNM786319 DXH786318:DXI786319 EHD786318:EHE786319 EQZ786318:ERA786319 FAV786318:FAW786319 FKR786318:FKS786319 FUN786318:FUO786319 GEJ786318:GEK786319 GOF786318:GOG786319 GYB786318:GYC786319 HHX786318:HHY786319 HRT786318:HRU786319 IBP786318:IBQ786319 ILL786318:ILM786319 IVH786318:IVI786319 JFD786318:JFE786319 JOZ786318:JPA786319 JYV786318:JYW786319 KIR786318:KIS786319 KSN786318:KSO786319 LCJ786318:LCK786319 LMF786318:LMG786319 LWB786318:LWC786319 MFX786318:MFY786319 MPT786318:MPU786319 MZP786318:MZQ786319 NJL786318:NJM786319 NTH786318:NTI786319 ODD786318:ODE786319 OMZ786318:ONA786319 OWV786318:OWW786319 PGR786318:PGS786319 PQN786318:PQO786319 QAJ786318:QAK786319 QKF786318:QKG786319 QUB786318:QUC786319 RDX786318:RDY786319 RNT786318:RNU786319 RXP786318:RXQ786319 SHL786318:SHM786319 SRH786318:SRI786319 TBD786318:TBE786319 TKZ786318:TLA786319 TUV786318:TUW786319 UER786318:UES786319 UON786318:UOO786319 UYJ786318:UYK786319 VIF786318:VIG786319 VSB786318:VSC786319 WBX786318:WBY786319 WLT786318:WLU786319 WVP786318:WVQ786319 H851854:I851855 JD851854:JE851855 SZ851854:TA851855 ACV851854:ACW851855 AMR851854:AMS851855 AWN851854:AWO851855 BGJ851854:BGK851855 BQF851854:BQG851855 CAB851854:CAC851855 CJX851854:CJY851855 CTT851854:CTU851855 DDP851854:DDQ851855 DNL851854:DNM851855 DXH851854:DXI851855 EHD851854:EHE851855 EQZ851854:ERA851855 FAV851854:FAW851855 FKR851854:FKS851855 FUN851854:FUO851855 GEJ851854:GEK851855 GOF851854:GOG851855 GYB851854:GYC851855 HHX851854:HHY851855 HRT851854:HRU851855 IBP851854:IBQ851855 ILL851854:ILM851855 IVH851854:IVI851855 JFD851854:JFE851855 JOZ851854:JPA851855 JYV851854:JYW851855 KIR851854:KIS851855 KSN851854:KSO851855 LCJ851854:LCK851855 LMF851854:LMG851855 LWB851854:LWC851855 MFX851854:MFY851855 MPT851854:MPU851855 MZP851854:MZQ851855 NJL851854:NJM851855 NTH851854:NTI851855 ODD851854:ODE851855 OMZ851854:ONA851855 OWV851854:OWW851855 PGR851854:PGS851855 PQN851854:PQO851855 QAJ851854:QAK851855 QKF851854:QKG851855 QUB851854:QUC851855 RDX851854:RDY851855 RNT851854:RNU851855 RXP851854:RXQ851855 SHL851854:SHM851855 SRH851854:SRI851855 TBD851854:TBE851855 TKZ851854:TLA851855 TUV851854:TUW851855 UER851854:UES851855 UON851854:UOO851855 UYJ851854:UYK851855 VIF851854:VIG851855 VSB851854:VSC851855 WBX851854:WBY851855 WLT851854:WLU851855 WVP851854:WVQ851855 H917390:I917391 JD917390:JE917391 SZ917390:TA917391 ACV917390:ACW917391 AMR917390:AMS917391 AWN917390:AWO917391 BGJ917390:BGK917391 BQF917390:BQG917391 CAB917390:CAC917391 CJX917390:CJY917391 CTT917390:CTU917391 DDP917390:DDQ917391 DNL917390:DNM917391 DXH917390:DXI917391 EHD917390:EHE917391 EQZ917390:ERA917391 FAV917390:FAW917391 FKR917390:FKS917391 FUN917390:FUO917391 GEJ917390:GEK917391 GOF917390:GOG917391 GYB917390:GYC917391 HHX917390:HHY917391 HRT917390:HRU917391 IBP917390:IBQ917391 ILL917390:ILM917391 IVH917390:IVI917391 JFD917390:JFE917391 JOZ917390:JPA917391 JYV917390:JYW917391 KIR917390:KIS917391 KSN917390:KSO917391 LCJ917390:LCK917391 LMF917390:LMG917391 LWB917390:LWC917391 MFX917390:MFY917391 MPT917390:MPU917391 MZP917390:MZQ917391 NJL917390:NJM917391 NTH917390:NTI917391 ODD917390:ODE917391 OMZ917390:ONA917391 OWV917390:OWW917391 PGR917390:PGS917391 PQN917390:PQO917391 QAJ917390:QAK917391 QKF917390:QKG917391 QUB917390:QUC917391 RDX917390:RDY917391 RNT917390:RNU917391 RXP917390:RXQ917391 SHL917390:SHM917391 SRH917390:SRI917391 TBD917390:TBE917391 TKZ917390:TLA917391 TUV917390:TUW917391 UER917390:UES917391 UON917390:UOO917391 UYJ917390:UYK917391 VIF917390:VIG917391 VSB917390:VSC917391 WBX917390:WBY917391 WLT917390:WLU917391 WVP917390:WVQ917391 H982926:I982927 JD982926:JE982927 SZ982926:TA982927 ACV982926:ACW982927 AMR982926:AMS982927 AWN982926:AWO982927 BGJ982926:BGK982927 BQF982926:BQG982927 CAB982926:CAC982927 CJX982926:CJY982927 CTT982926:CTU982927 DDP982926:DDQ982927 DNL982926:DNM982927 DXH982926:DXI982927 EHD982926:EHE982927 EQZ982926:ERA982927 FAV982926:FAW982927 FKR982926:FKS982927 FUN982926:FUO982927 GEJ982926:GEK982927 GOF982926:GOG982927 GYB982926:GYC982927 HHX982926:HHY982927 HRT982926:HRU982927 IBP982926:IBQ982927 ILL982926:ILM982927 IVH982926:IVI982927 JFD982926:JFE982927 JOZ982926:JPA982927 JYV982926:JYW982927 KIR982926:KIS982927 KSN982926:KSO982927 LCJ982926:LCK982927 LMF982926:LMG982927 LWB982926:LWC982927 MFX982926:MFY982927 MPT982926:MPU982927 MZP982926:MZQ982927 NJL982926:NJM982927 NTH982926:NTI982927 ODD982926:ODE982927 OMZ982926:ONA982927 OWV982926:OWW982927 PGR982926:PGS982927 PQN982926:PQO982927 QAJ982926:QAK982927 QKF982926:QKG982927 QUB982926:QUC982927 RDX982926:RDY982927 RNT982926:RNU982927 RXP982926:RXQ982927 SHL982926:SHM982927 SRH982926:SRI982927 TBD982926:TBE982927 TKZ982926:TLA982927 TUV982926:TUW982927 UER982926:UES982927 UON982926:UOO982927 UYJ982926:UYK982927 VIF982926:VIG982927 VSB982926:VSC982927 WBX982926:WBY982927 WLT982926:WLU982927 WVP982926:WVQ982927 H65416:I65416 JD65416:JE65416 SZ65416:TA65416 ACV65416:ACW65416 AMR65416:AMS65416 AWN65416:AWO65416 BGJ65416:BGK65416 BQF65416:BQG65416 CAB65416:CAC65416 CJX65416:CJY65416 CTT65416:CTU65416 DDP65416:DDQ65416 DNL65416:DNM65416 DXH65416:DXI65416 EHD65416:EHE65416 EQZ65416:ERA65416 FAV65416:FAW65416 FKR65416:FKS65416 FUN65416:FUO65416 GEJ65416:GEK65416 GOF65416:GOG65416 GYB65416:GYC65416 HHX65416:HHY65416 HRT65416:HRU65416 IBP65416:IBQ65416 ILL65416:ILM65416 IVH65416:IVI65416 JFD65416:JFE65416 JOZ65416:JPA65416 JYV65416:JYW65416 KIR65416:KIS65416 KSN65416:KSO65416 LCJ65416:LCK65416 LMF65416:LMG65416 LWB65416:LWC65416 MFX65416:MFY65416 MPT65416:MPU65416 MZP65416:MZQ65416 NJL65416:NJM65416 NTH65416:NTI65416 ODD65416:ODE65416 OMZ65416:ONA65416 OWV65416:OWW65416 PGR65416:PGS65416 PQN65416:PQO65416 QAJ65416:QAK65416 QKF65416:QKG65416 QUB65416:QUC65416 RDX65416:RDY65416 RNT65416:RNU65416 RXP65416:RXQ65416 SHL65416:SHM65416 SRH65416:SRI65416 TBD65416:TBE65416 TKZ65416:TLA65416 TUV65416:TUW65416 UER65416:UES65416 UON65416:UOO65416 UYJ65416:UYK65416 VIF65416:VIG65416 VSB65416:VSC65416 WBX65416:WBY65416 WLT65416:WLU65416 WVP65416:WVQ65416 H130952:I130952 JD130952:JE130952 SZ130952:TA130952 ACV130952:ACW130952 AMR130952:AMS130952 AWN130952:AWO130952 BGJ130952:BGK130952 BQF130952:BQG130952 CAB130952:CAC130952 CJX130952:CJY130952 CTT130952:CTU130952 DDP130952:DDQ130952 DNL130952:DNM130952 DXH130952:DXI130952 EHD130952:EHE130952 EQZ130952:ERA130952 FAV130952:FAW130952 FKR130952:FKS130952 FUN130952:FUO130952 GEJ130952:GEK130952 GOF130952:GOG130952 GYB130952:GYC130952 HHX130952:HHY130952 HRT130952:HRU130952 IBP130952:IBQ130952 ILL130952:ILM130952 IVH130952:IVI130952 JFD130952:JFE130952 JOZ130952:JPA130952 JYV130952:JYW130952 KIR130952:KIS130952 KSN130952:KSO130952 LCJ130952:LCK130952 LMF130952:LMG130952 LWB130952:LWC130952 MFX130952:MFY130952 MPT130952:MPU130952 MZP130952:MZQ130952 NJL130952:NJM130952 NTH130952:NTI130952 ODD130952:ODE130952 OMZ130952:ONA130952 OWV130952:OWW130952 PGR130952:PGS130952 PQN130952:PQO130952 QAJ130952:QAK130952 QKF130952:QKG130952 QUB130952:QUC130952 RDX130952:RDY130952 RNT130952:RNU130952 RXP130952:RXQ130952 SHL130952:SHM130952 SRH130952:SRI130952 TBD130952:TBE130952 TKZ130952:TLA130952 TUV130952:TUW130952 UER130952:UES130952 UON130952:UOO130952 UYJ130952:UYK130952 VIF130952:VIG130952 VSB130952:VSC130952 WBX130952:WBY130952 WLT130952:WLU130952 WVP130952:WVQ130952 H196488:I196488 JD196488:JE196488 SZ196488:TA196488 ACV196488:ACW196488 AMR196488:AMS196488 AWN196488:AWO196488 BGJ196488:BGK196488 BQF196488:BQG196488 CAB196488:CAC196488 CJX196488:CJY196488 CTT196488:CTU196488 DDP196488:DDQ196488 DNL196488:DNM196488 DXH196488:DXI196488 EHD196488:EHE196488 EQZ196488:ERA196488 FAV196488:FAW196488 FKR196488:FKS196488 FUN196488:FUO196488 GEJ196488:GEK196488 GOF196488:GOG196488 GYB196488:GYC196488 HHX196488:HHY196488 HRT196488:HRU196488 IBP196488:IBQ196488 ILL196488:ILM196488 IVH196488:IVI196488 JFD196488:JFE196488 JOZ196488:JPA196488 JYV196488:JYW196488 KIR196488:KIS196488 KSN196488:KSO196488 LCJ196488:LCK196488 LMF196488:LMG196488 LWB196488:LWC196488 MFX196488:MFY196488 MPT196488:MPU196488 MZP196488:MZQ196488 NJL196488:NJM196488 NTH196488:NTI196488 ODD196488:ODE196488 OMZ196488:ONA196488 OWV196488:OWW196488 PGR196488:PGS196488 PQN196488:PQO196488 QAJ196488:QAK196488 QKF196488:QKG196488 QUB196488:QUC196488 RDX196488:RDY196488 RNT196488:RNU196488 RXP196488:RXQ196488 SHL196488:SHM196488 SRH196488:SRI196488 TBD196488:TBE196488 TKZ196488:TLA196488 TUV196488:TUW196488 UER196488:UES196488 UON196488:UOO196488 UYJ196488:UYK196488 VIF196488:VIG196488 VSB196488:VSC196488 WBX196488:WBY196488 WLT196488:WLU196488 WVP196488:WVQ196488 H262024:I262024 JD262024:JE262024 SZ262024:TA262024 ACV262024:ACW262024 AMR262024:AMS262024 AWN262024:AWO262024 BGJ262024:BGK262024 BQF262024:BQG262024 CAB262024:CAC262024 CJX262024:CJY262024 CTT262024:CTU262024 DDP262024:DDQ262024 DNL262024:DNM262024 DXH262024:DXI262024 EHD262024:EHE262024 EQZ262024:ERA262024 FAV262024:FAW262024 FKR262024:FKS262024 FUN262024:FUO262024 GEJ262024:GEK262024 GOF262024:GOG262024 GYB262024:GYC262024 HHX262024:HHY262024 HRT262024:HRU262024 IBP262024:IBQ262024 ILL262024:ILM262024 IVH262024:IVI262024 JFD262024:JFE262024 JOZ262024:JPA262024 JYV262024:JYW262024 KIR262024:KIS262024 KSN262024:KSO262024 LCJ262024:LCK262024 LMF262024:LMG262024 LWB262024:LWC262024 MFX262024:MFY262024 MPT262024:MPU262024 MZP262024:MZQ262024 NJL262024:NJM262024 NTH262024:NTI262024 ODD262024:ODE262024 OMZ262024:ONA262024 OWV262024:OWW262024 PGR262024:PGS262024 PQN262024:PQO262024 QAJ262024:QAK262024 QKF262024:QKG262024 QUB262024:QUC262024 RDX262024:RDY262024 RNT262024:RNU262024 RXP262024:RXQ262024 SHL262024:SHM262024 SRH262024:SRI262024 TBD262024:TBE262024 TKZ262024:TLA262024 TUV262024:TUW262024 UER262024:UES262024 UON262024:UOO262024 UYJ262024:UYK262024 VIF262024:VIG262024 VSB262024:VSC262024 WBX262024:WBY262024 WLT262024:WLU262024 WVP262024:WVQ262024 H327560:I327560 JD327560:JE327560 SZ327560:TA327560 ACV327560:ACW327560 AMR327560:AMS327560 AWN327560:AWO327560 BGJ327560:BGK327560 BQF327560:BQG327560 CAB327560:CAC327560 CJX327560:CJY327560 CTT327560:CTU327560 DDP327560:DDQ327560 DNL327560:DNM327560 DXH327560:DXI327560 EHD327560:EHE327560 EQZ327560:ERA327560 FAV327560:FAW327560 FKR327560:FKS327560 FUN327560:FUO327560 GEJ327560:GEK327560 GOF327560:GOG327560 GYB327560:GYC327560 HHX327560:HHY327560 HRT327560:HRU327560 IBP327560:IBQ327560 ILL327560:ILM327560 IVH327560:IVI327560 JFD327560:JFE327560 JOZ327560:JPA327560 JYV327560:JYW327560 KIR327560:KIS327560 KSN327560:KSO327560 LCJ327560:LCK327560 LMF327560:LMG327560 LWB327560:LWC327560 MFX327560:MFY327560 MPT327560:MPU327560 MZP327560:MZQ327560 NJL327560:NJM327560 NTH327560:NTI327560 ODD327560:ODE327560 OMZ327560:ONA327560 OWV327560:OWW327560 PGR327560:PGS327560 PQN327560:PQO327560 QAJ327560:QAK327560 QKF327560:QKG327560 QUB327560:QUC327560 RDX327560:RDY327560 RNT327560:RNU327560 RXP327560:RXQ327560 SHL327560:SHM327560 SRH327560:SRI327560 TBD327560:TBE327560 TKZ327560:TLA327560 TUV327560:TUW327560 UER327560:UES327560 UON327560:UOO327560 UYJ327560:UYK327560 VIF327560:VIG327560 VSB327560:VSC327560 WBX327560:WBY327560 WLT327560:WLU327560 WVP327560:WVQ327560 H393096:I393096 JD393096:JE393096 SZ393096:TA393096 ACV393096:ACW393096 AMR393096:AMS393096 AWN393096:AWO393096 BGJ393096:BGK393096 BQF393096:BQG393096 CAB393096:CAC393096 CJX393096:CJY393096 CTT393096:CTU393096 DDP393096:DDQ393096 DNL393096:DNM393096 DXH393096:DXI393096 EHD393096:EHE393096 EQZ393096:ERA393096 FAV393096:FAW393096 FKR393096:FKS393096 FUN393096:FUO393096 GEJ393096:GEK393096 GOF393096:GOG393096 GYB393096:GYC393096 HHX393096:HHY393096 HRT393096:HRU393096 IBP393096:IBQ393096 ILL393096:ILM393096 IVH393096:IVI393096 JFD393096:JFE393096 JOZ393096:JPA393096 JYV393096:JYW393096 KIR393096:KIS393096 KSN393096:KSO393096 LCJ393096:LCK393096 LMF393096:LMG393096 LWB393096:LWC393096 MFX393096:MFY393096 MPT393096:MPU393096 MZP393096:MZQ393096 NJL393096:NJM393096 NTH393096:NTI393096 ODD393096:ODE393096 OMZ393096:ONA393096 OWV393096:OWW393096 PGR393096:PGS393096 PQN393096:PQO393096 QAJ393096:QAK393096 QKF393096:QKG393096 QUB393096:QUC393096 RDX393096:RDY393096 RNT393096:RNU393096 RXP393096:RXQ393096 SHL393096:SHM393096 SRH393096:SRI393096 TBD393096:TBE393096 TKZ393096:TLA393096 TUV393096:TUW393096 UER393096:UES393096 UON393096:UOO393096 UYJ393096:UYK393096 VIF393096:VIG393096 VSB393096:VSC393096 WBX393096:WBY393096 WLT393096:WLU393096 WVP393096:WVQ393096 H458632:I458632 JD458632:JE458632 SZ458632:TA458632 ACV458632:ACW458632 AMR458632:AMS458632 AWN458632:AWO458632 BGJ458632:BGK458632 BQF458632:BQG458632 CAB458632:CAC458632 CJX458632:CJY458632 CTT458632:CTU458632 DDP458632:DDQ458632 DNL458632:DNM458632 DXH458632:DXI458632 EHD458632:EHE458632 EQZ458632:ERA458632 FAV458632:FAW458632 FKR458632:FKS458632 FUN458632:FUO458632 GEJ458632:GEK458632 GOF458632:GOG458632 GYB458632:GYC458632 HHX458632:HHY458632 HRT458632:HRU458632 IBP458632:IBQ458632 ILL458632:ILM458632 IVH458632:IVI458632 JFD458632:JFE458632 JOZ458632:JPA458632 JYV458632:JYW458632 KIR458632:KIS458632 KSN458632:KSO458632 LCJ458632:LCK458632 LMF458632:LMG458632 LWB458632:LWC458632 MFX458632:MFY458632 MPT458632:MPU458632 MZP458632:MZQ458632 NJL458632:NJM458632 NTH458632:NTI458632 ODD458632:ODE458632 OMZ458632:ONA458632 OWV458632:OWW458632 PGR458632:PGS458632 PQN458632:PQO458632 QAJ458632:QAK458632 QKF458632:QKG458632 QUB458632:QUC458632 RDX458632:RDY458632 RNT458632:RNU458632 RXP458632:RXQ458632 SHL458632:SHM458632 SRH458632:SRI458632 TBD458632:TBE458632 TKZ458632:TLA458632 TUV458632:TUW458632 UER458632:UES458632 UON458632:UOO458632 UYJ458632:UYK458632 VIF458632:VIG458632 VSB458632:VSC458632 WBX458632:WBY458632 WLT458632:WLU458632 WVP458632:WVQ458632 H524168:I524168 JD524168:JE524168 SZ524168:TA524168 ACV524168:ACW524168 AMR524168:AMS524168 AWN524168:AWO524168 BGJ524168:BGK524168 BQF524168:BQG524168 CAB524168:CAC524168 CJX524168:CJY524168 CTT524168:CTU524168 DDP524168:DDQ524168 DNL524168:DNM524168 DXH524168:DXI524168 EHD524168:EHE524168 EQZ524168:ERA524168 FAV524168:FAW524168 FKR524168:FKS524168 FUN524168:FUO524168 GEJ524168:GEK524168 GOF524168:GOG524168 GYB524168:GYC524168 HHX524168:HHY524168 HRT524168:HRU524168 IBP524168:IBQ524168 ILL524168:ILM524168 IVH524168:IVI524168 JFD524168:JFE524168 JOZ524168:JPA524168 JYV524168:JYW524168 KIR524168:KIS524168 KSN524168:KSO524168 LCJ524168:LCK524168 LMF524168:LMG524168 LWB524168:LWC524168 MFX524168:MFY524168 MPT524168:MPU524168 MZP524168:MZQ524168 NJL524168:NJM524168 NTH524168:NTI524168 ODD524168:ODE524168 OMZ524168:ONA524168 OWV524168:OWW524168 PGR524168:PGS524168 PQN524168:PQO524168 QAJ524168:QAK524168 QKF524168:QKG524168 QUB524168:QUC524168 RDX524168:RDY524168 RNT524168:RNU524168 RXP524168:RXQ524168 SHL524168:SHM524168 SRH524168:SRI524168 TBD524168:TBE524168 TKZ524168:TLA524168 TUV524168:TUW524168 UER524168:UES524168 UON524168:UOO524168 UYJ524168:UYK524168 VIF524168:VIG524168 VSB524168:VSC524168 WBX524168:WBY524168 WLT524168:WLU524168 WVP524168:WVQ524168 H589704:I589704 JD589704:JE589704 SZ589704:TA589704 ACV589704:ACW589704 AMR589704:AMS589704 AWN589704:AWO589704 BGJ589704:BGK589704 BQF589704:BQG589704 CAB589704:CAC589704 CJX589704:CJY589704 CTT589704:CTU589704 DDP589704:DDQ589704 DNL589704:DNM589704 DXH589704:DXI589704 EHD589704:EHE589704 EQZ589704:ERA589704 FAV589704:FAW589704 FKR589704:FKS589704 FUN589704:FUO589704 GEJ589704:GEK589704 GOF589704:GOG589704 GYB589704:GYC589704 HHX589704:HHY589704 HRT589704:HRU589704 IBP589704:IBQ589704 ILL589704:ILM589704 IVH589704:IVI589704 JFD589704:JFE589704 JOZ589704:JPA589704 JYV589704:JYW589704 KIR589704:KIS589704 KSN589704:KSO589704 LCJ589704:LCK589704 LMF589704:LMG589704 LWB589704:LWC589704 MFX589704:MFY589704 MPT589704:MPU589704 MZP589704:MZQ589704 NJL589704:NJM589704 NTH589704:NTI589704 ODD589704:ODE589704 OMZ589704:ONA589704 OWV589704:OWW589704 PGR589704:PGS589704 PQN589704:PQO589704 QAJ589704:QAK589704 QKF589704:QKG589704 QUB589704:QUC589704 RDX589704:RDY589704 RNT589704:RNU589704 RXP589704:RXQ589704 SHL589704:SHM589704 SRH589704:SRI589704 TBD589704:TBE589704 TKZ589704:TLA589704 TUV589704:TUW589704 UER589704:UES589704 UON589704:UOO589704 UYJ589704:UYK589704 VIF589704:VIG589704 VSB589704:VSC589704 WBX589704:WBY589704 WLT589704:WLU589704 WVP589704:WVQ589704 H655240:I655240 JD655240:JE655240 SZ655240:TA655240 ACV655240:ACW655240 AMR655240:AMS655240 AWN655240:AWO655240 BGJ655240:BGK655240 BQF655240:BQG655240 CAB655240:CAC655240 CJX655240:CJY655240 CTT655240:CTU655240 DDP655240:DDQ655240 DNL655240:DNM655240 DXH655240:DXI655240 EHD655240:EHE655240 EQZ655240:ERA655240 FAV655240:FAW655240 FKR655240:FKS655240 FUN655240:FUO655240 GEJ655240:GEK655240 GOF655240:GOG655240 GYB655240:GYC655240 HHX655240:HHY655240 HRT655240:HRU655240 IBP655240:IBQ655240 ILL655240:ILM655240 IVH655240:IVI655240 JFD655240:JFE655240 JOZ655240:JPA655240 JYV655240:JYW655240 KIR655240:KIS655240 KSN655240:KSO655240 LCJ655240:LCK655240 LMF655240:LMG655240 LWB655240:LWC655240 MFX655240:MFY655240 MPT655240:MPU655240 MZP655240:MZQ655240 NJL655240:NJM655240 NTH655240:NTI655240 ODD655240:ODE655240 OMZ655240:ONA655240 OWV655240:OWW655240 PGR655240:PGS655240 PQN655240:PQO655240 QAJ655240:QAK655240 QKF655240:QKG655240 QUB655240:QUC655240 RDX655240:RDY655240 RNT655240:RNU655240 RXP655240:RXQ655240 SHL655240:SHM655240 SRH655240:SRI655240 TBD655240:TBE655240 TKZ655240:TLA655240 TUV655240:TUW655240 UER655240:UES655240 UON655240:UOO655240 UYJ655240:UYK655240 VIF655240:VIG655240 VSB655240:VSC655240 WBX655240:WBY655240 WLT655240:WLU655240 WVP655240:WVQ655240 H720776:I720776 JD720776:JE720776 SZ720776:TA720776 ACV720776:ACW720776 AMR720776:AMS720776 AWN720776:AWO720776 BGJ720776:BGK720776 BQF720776:BQG720776 CAB720776:CAC720776 CJX720776:CJY720776 CTT720776:CTU720776 DDP720776:DDQ720776 DNL720776:DNM720776 DXH720776:DXI720776 EHD720776:EHE720776 EQZ720776:ERA720776 FAV720776:FAW720776 FKR720776:FKS720776 FUN720776:FUO720776 GEJ720776:GEK720776 GOF720776:GOG720776 GYB720776:GYC720776 HHX720776:HHY720776 HRT720776:HRU720776 IBP720776:IBQ720776 ILL720776:ILM720776 IVH720776:IVI720776 JFD720776:JFE720776 JOZ720776:JPA720776 JYV720776:JYW720776 KIR720776:KIS720776 KSN720776:KSO720776 LCJ720776:LCK720776 LMF720776:LMG720776 LWB720776:LWC720776 MFX720776:MFY720776 MPT720776:MPU720776 MZP720776:MZQ720776 NJL720776:NJM720776 NTH720776:NTI720776 ODD720776:ODE720776 OMZ720776:ONA720776 OWV720776:OWW720776 PGR720776:PGS720776 PQN720776:PQO720776 QAJ720776:QAK720776 QKF720776:QKG720776 QUB720776:QUC720776 RDX720776:RDY720776 RNT720776:RNU720776 RXP720776:RXQ720776 SHL720776:SHM720776 SRH720776:SRI720776 TBD720776:TBE720776 TKZ720776:TLA720776 TUV720776:TUW720776 UER720776:UES720776 UON720776:UOO720776 UYJ720776:UYK720776 VIF720776:VIG720776 VSB720776:VSC720776 WBX720776:WBY720776 WLT720776:WLU720776 WVP720776:WVQ720776 H786312:I786312 JD786312:JE786312 SZ786312:TA786312 ACV786312:ACW786312 AMR786312:AMS786312 AWN786312:AWO786312 BGJ786312:BGK786312 BQF786312:BQG786312 CAB786312:CAC786312 CJX786312:CJY786312 CTT786312:CTU786312 DDP786312:DDQ786312 DNL786312:DNM786312 DXH786312:DXI786312 EHD786312:EHE786312 EQZ786312:ERA786312 FAV786312:FAW786312 FKR786312:FKS786312 FUN786312:FUO786312 GEJ786312:GEK786312 GOF786312:GOG786312 GYB786312:GYC786312 HHX786312:HHY786312 HRT786312:HRU786312 IBP786312:IBQ786312 ILL786312:ILM786312 IVH786312:IVI786312 JFD786312:JFE786312 JOZ786312:JPA786312 JYV786312:JYW786312 KIR786312:KIS786312 KSN786312:KSO786312 LCJ786312:LCK786312 LMF786312:LMG786312 LWB786312:LWC786312 MFX786312:MFY786312 MPT786312:MPU786312 MZP786312:MZQ786312 NJL786312:NJM786312 NTH786312:NTI786312 ODD786312:ODE786312 OMZ786312:ONA786312 OWV786312:OWW786312 PGR786312:PGS786312 PQN786312:PQO786312 QAJ786312:QAK786312 QKF786312:QKG786312 QUB786312:QUC786312 RDX786312:RDY786312 RNT786312:RNU786312 RXP786312:RXQ786312 SHL786312:SHM786312 SRH786312:SRI786312 TBD786312:TBE786312 TKZ786312:TLA786312 TUV786312:TUW786312 UER786312:UES786312 UON786312:UOO786312 UYJ786312:UYK786312 VIF786312:VIG786312 VSB786312:VSC786312 WBX786312:WBY786312 WLT786312:WLU786312 WVP786312:WVQ786312 H851848:I851848 JD851848:JE851848 SZ851848:TA851848 ACV851848:ACW851848 AMR851848:AMS851848 AWN851848:AWO851848 BGJ851848:BGK851848 BQF851848:BQG851848 CAB851848:CAC851848 CJX851848:CJY851848 CTT851848:CTU851848 DDP851848:DDQ851848 DNL851848:DNM851848 DXH851848:DXI851848 EHD851848:EHE851848 EQZ851848:ERA851848 FAV851848:FAW851848 FKR851848:FKS851848 FUN851848:FUO851848 GEJ851848:GEK851848 GOF851848:GOG851848 GYB851848:GYC851848 HHX851848:HHY851848 HRT851848:HRU851848 IBP851848:IBQ851848 ILL851848:ILM851848 IVH851848:IVI851848 JFD851848:JFE851848 JOZ851848:JPA851848 JYV851848:JYW851848 KIR851848:KIS851848 KSN851848:KSO851848 LCJ851848:LCK851848 LMF851848:LMG851848 LWB851848:LWC851848 MFX851848:MFY851848 MPT851848:MPU851848 MZP851848:MZQ851848 NJL851848:NJM851848 NTH851848:NTI851848 ODD851848:ODE851848 OMZ851848:ONA851848 OWV851848:OWW851848 PGR851848:PGS851848 PQN851848:PQO851848 QAJ851848:QAK851848 QKF851848:QKG851848 QUB851848:QUC851848 RDX851848:RDY851848 RNT851848:RNU851848 RXP851848:RXQ851848 SHL851848:SHM851848 SRH851848:SRI851848 TBD851848:TBE851848 TKZ851848:TLA851848 TUV851848:TUW851848 UER851848:UES851848 UON851848:UOO851848 UYJ851848:UYK851848 VIF851848:VIG851848 VSB851848:VSC851848 WBX851848:WBY851848 WLT851848:WLU851848 WVP851848:WVQ851848 H917384:I917384 JD917384:JE917384 SZ917384:TA917384 ACV917384:ACW917384 AMR917384:AMS917384 AWN917384:AWO917384 BGJ917384:BGK917384 BQF917384:BQG917384 CAB917384:CAC917384 CJX917384:CJY917384 CTT917384:CTU917384 DDP917384:DDQ917384 DNL917384:DNM917384 DXH917384:DXI917384 EHD917384:EHE917384 EQZ917384:ERA917384 FAV917384:FAW917384 FKR917384:FKS917384 FUN917384:FUO917384 GEJ917384:GEK917384 GOF917384:GOG917384 GYB917384:GYC917384 HHX917384:HHY917384 HRT917384:HRU917384 IBP917384:IBQ917384 ILL917384:ILM917384 IVH917384:IVI917384 JFD917384:JFE917384 JOZ917384:JPA917384 JYV917384:JYW917384 KIR917384:KIS917384 KSN917384:KSO917384 LCJ917384:LCK917384 LMF917384:LMG917384 LWB917384:LWC917384 MFX917384:MFY917384 MPT917384:MPU917384 MZP917384:MZQ917384 NJL917384:NJM917384 NTH917384:NTI917384 ODD917384:ODE917384 OMZ917384:ONA917384 OWV917384:OWW917384 PGR917384:PGS917384 PQN917384:PQO917384 QAJ917384:QAK917384 QKF917384:QKG917384 QUB917384:QUC917384 RDX917384:RDY917384 RNT917384:RNU917384 RXP917384:RXQ917384 SHL917384:SHM917384 SRH917384:SRI917384 TBD917384:TBE917384 TKZ917384:TLA917384 TUV917384:TUW917384 UER917384:UES917384 UON917384:UOO917384 UYJ917384:UYK917384 VIF917384:VIG917384 VSB917384:VSC917384 WBX917384:WBY917384 WLT917384:WLU917384 WVP917384:WVQ917384 H982920:I982920 JD982920:JE982920 SZ982920:TA982920 ACV982920:ACW982920 AMR982920:AMS982920 AWN982920:AWO982920 BGJ982920:BGK982920 BQF982920:BQG982920 CAB982920:CAC982920 CJX982920:CJY982920 CTT982920:CTU982920 DDP982920:DDQ982920 DNL982920:DNM982920 DXH982920:DXI982920 EHD982920:EHE982920 EQZ982920:ERA982920 FAV982920:FAW982920 FKR982920:FKS982920 FUN982920:FUO982920 GEJ982920:GEK982920 GOF982920:GOG982920 GYB982920:GYC982920 HHX982920:HHY982920 HRT982920:HRU982920 IBP982920:IBQ982920 ILL982920:ILM982920 IVH982920:IVI982920 JFD982920:JFE982920 JOZ982920:JPA982920 JYV982920:JYW982920 KIR982920:KIS982920 KSN982920:KSO982920 LCJ982920:LCK982920 LMF982920:LMG982920 LWB982920:LWC982920 MFX982920:MFY982920 MPT982920:MPU982920 MZP982920:MZQ982920 NJL982920:NJM982920 NTH982920:NTI982920 ODD982920:ODE982920 OMZ982920:ONA982920 OWV982920:OWW982920 PGR982920:PGS982920 PQN982920:PQO982920 QAJ982920:QAK982920 QKF982920:QKG982920 QUB982920:QUC982920 RDX982920:RDY982920 RNT982920:RNU982920 RXP982920:RXQ982920 SHL982920:SHM982920 SRH982920:SRI982920 TBD982920:TBE982920 TKZ982920:TLA982920 TUV982920:TUW982920 UER982920:UES982920 UON982920:UOO982920 UYJ982920:UYK982920 VIF982920:VIG982920 VSB982920:VSC982920 WBX982920:WBY982920 WLT982920:WLU982920 WVP982920:WVQ982920">
      <formula1>999999999999</formula1>
    </dataValidation>
  </dataValidations>
  <pageMargins left="0.70866141732283472" right="0.70866141732283472" top="0.74803149606299213" bottom="0.74803149606299213" header="0.31496062992125984" footer="0.31496062992125984"/>
  <pageSetup paperSize="9" scale="74"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view="pageBreakPreview" zoomScaleNormal="100" zoomScaleSheetLayoutView="100" workbookViewId="0">
      <selection sqref="A1:I1"/>
    </sheetView>
  </sheetViews>
  <sheetFormatPr defaultColWidth="9.140625" defaultRowHeight="12.75" x14ac:dyDescent="0.2"/>
  <cols>
    <col min="1" max="7" width="9.140625" style="10"/>
    <col min="8" max="9" width="13" style="34" customWidth="1"/>
    <col min="10" max="16384" width="9.140625" style="10"/>
  </cols>
  <sheetData>
    <row r="1" spans="1:9" x14ac:dyDescent="0.2">
      <c r="A1" s="188" t="s">
        <v>7</v>
      </c>
      <c r="B1" s="193"/>
      <c r="C1" s="193"/>
      <c r="D1" s="193"/>
      <c r="E1" s="193"/>
      <c r="F1" s="193"/>
      <c r="G1" s="193"/>
      <c r="H1" s="193"/>
      <c r="I1" s="193"/>
    </row>
    <row r="2" spans="1:9" x14ac:dyDescent="0.2">
      <c r="A2" s="191" t="s">
        <v>289</v>
      </c>
      <c r="B2" s="168"/>
      <c r="C2" s="168"/>
      <c r="D2" s="168"/>
      <c r="E2" s="168"/>
      <c r="F2" s="168"/>
      <c r="G2" s="168"/>
      <c r="H2" s="168"/>
      <c r="I2" s="168"/>
    </row>
    <row r="3" spans="1:9" x14ac:dyDescent="0.2">
      <c r="A3" s="195" t="s">
        <v>14</v>
      </c>
      <c r="B3" s="196"/>
      <c r="C3" s="196"/>
      <c r="D3" s="196"/>
      <c r="E3" s="196"/>
      <c r="F3" s="196"/>
      <c r="G3" s="196"/>
      <c r="H3" s="196"/>
      <c r="I3" s="196"/>
    </row>
    <row r="4" spans="1:9" x14ac:dyDescent="0.2">
      <c r="A4" s="194" t="s">
        <v>283</v>
      </c>
      <c r="B4" s="160"/>
      <c r="C4" s="160"/>
      <c r="D4" s="160"/>
      <c r="E4" s="160"/>
      <c r="F4" s="160"/>
      <c r="G4" s="160"/>
      <c r="H4" s="160"/>
      <c r="I4" s="161"/>
    </row>
    <row r="5" spans="1:9" ht="33.75" x14ac:dyDescent="0.2">
      <c r="A5" s="184" t="s">
        <v>2</v>
      </c>
      <c r="B5" s="185"/>
      <c r="C5" s="185"/>
      <c r="D5" s="185"/>
      <c r="E5" s="185"/>
      <c r="F5" s="185"/>
      <c r="G5" s="13" t="s">
        <v>6</v>
      </c>
      <c r="H5" s="35" t="s">
        <v>218</v>
      </c>
      <c r="I5" s="35" t="s">
        <v>209</v>
      </c>
    </row>
    <row r="6" spans="1:9" x14ac:dyDescent="0.2">
      <c r="A6" s="192">
        <v>1</v>
      </c>
      <c r="B6" s="185"/>
      <c r="C6" s="185"/>
      <c r="D6" s="185"/>
      <c r="E6" s="185"/>
      <c r="F6" s="185"/>
      <c r="G6" s="11">
        <v>2</v>
      </c>
      <c r="H6" s="35" t="s">
        <v>8</v>
      </c>
      <c r="I6" s="35" t="s">
        <v>9</v>
      </c>
    </row>
    <row r="7" spans="1:9" x14ac:dyDescent="0.2">
      <c r="A7" s="164" t="s">
        <v>125</v>
      </c>
      <c r="B7" s="164"/>
      <c r="C7" s="164"/>
      <c r="D7" s="164"/>
      <c r="E7" s="164"/>
      <c r="F7" s="164"/>
      <c r="G7" s="177"/>
      <c r="H7" s="177"/>
      <c r="I7" s="177"/>
    </row>
    <row r="8" spans="1:9" x14ac:dyDescent="0.2">
      <c r="A8" s="158" t="s">
        <v>128</v>
      </c>
      <c r="B8" s="158"/>
      <c r="C8" s="158"/>
      <c r="D8" s="158"/>
      <c r="E8" s="158"/>
      <c r="F8" s="158"/>
      <c r="G8" s="7">
        <v>1</v>
      </c>
      <c r="H8" s="31">
        <v>-128547</v>
      </c>
      <c r="I8" s="31">
        <v>57172</v>
      </c>
    </row>
    <row r="9" spans="1:9" x14ac:dyDescent="0.2">
      <c r="A9" s="158" t="s">
        <v>129</v>
      </c>
      <c r="B9" s="158"/>
      <c r="C9" s="158"/>
      <c r="D9" s="158"/>
      <c r="E9" s="158"/>
      <c r="F9" s="158"/>
      <c r="G9" s="7">
        <v>2</v>
      </c>
      <c r="H9" s="31">
        <v>597823</v>
      </c>
      <c r="I9" s="31">
        <v>928027</v>
      </c>
    </row>
    <row r="10" spans="1:9" x14ac:dyDescent="0.2">
      <c r="A10" s="158" t="s">
        <v>130</v>
      </c>
      <c r="B10" s="158"/>
      <c r="C10" s="158"/>
      <c r="D10" s="158"/>
      <c r="E10" s="158"/>
      <c r="F10" s="158"/>
      <c r="G10" s="7">
        <v>3</v>
      </c>
      <c r="H10" s="31">
        <v>709543</v>
      </c>
      <c r="I10" s="31">
        <v>0</v>
      </c>
    </row>
    <row r="11" spans="1:9" x14ac:dyDescent="0.2">
      <c r="A11" s="158" t="s">
        <v>224</v>
      </c>
      <c r="B11" s="158"/>
      <c r="C11" s="158"/>
      <c r="D11" s="158"/>
      <c r="E11" s="158"/>
      <c r="F11" s="158"/>
      <c r="G11" s="7">
        <v>4</v>
      </c>
      <c r="H11" s="31">
        <v>0</v>
      </c>
      <c r="I11" s="31">
        <v>216980</v>
      </c>
    </row>
    <row r="12" spans="1:9" x14ac:dyDescent="0.2">
      <c r="A12" s="158" t="s">
        <v>131</v>
      </c>
      <c r="B12" s="158"/>
      <c r="C12" s="158"/>
      <c r="D12" s="158"/>
      <c r="E12" s="158"/>
      <c r="F12" s="158"/>
      <c r="G12" s="7">
        <v>5</v>
      </c>
      <c r="H12" s="31">
        <v>742</v>
      </c>
      <c r="I12" s="31">
        <v>0</v>
      </c>
    </row>
    <row r="13" spans="1:9" x14ac:dyDescent="0.2">
      <c r="A13" s="158" t="s">
        <v>132</v>
      </c>
      <c r="B13" s="158"/>
      <c r="C13" s="158"/>
      <c r="D13" s="158"/>
      <c r="E13" s="158"/>
      <c r="F13" s="158"/>
      <c r="G13" s="7">
        <v>6</v>
      </c>
      <c r="H13" s="31">
        <v>0</v>
      </c>
      <c r="I13" s="31">
        <v>0</v>
      </c>
    </row>
    <row r="14" spans="1:9" x14ac:dyDescent="0.2">
      <c r="A14" s="158" t="s">
        <v>225</v>
      </c>
      <c r="B14" s="158"/>
      <c r="C14" s="158"/>
      <c r="D14" s="158"/>
      <c r="E14" s="158"/>
      <c r="F14" s="158"/>
      <c r="G14" s="7">
        <v>7</v>
      </c>
      <c r="H14" s="31">
        <v>622043</v>
      </c>
      <c r="I14" s="31">
        <v>0</v>
      </c>
    </row>
    <row r="15" spans="1:9" ht="30" customHeight="1" x14ac:dyDescent="0.2">
      <c r="A15" s="162" t="s">
        <v>133</v>
      </c>
      <c r="B15" s="163"/>
      <c r="C15" s="163"/>
      <c r="D15" s="163"/>
      <c r="E15" s="163"/>
      <c r="F15" s="163"/>
      <c r="G15" s="5">
        <v>8</v>
      </c>
      <c r="H15" s="29">
        <f>SUM(H8:H14)</f>
        <v>1801604</v>
      </c>
      <c r="I15" s="29">
        <f>SUM(I8:I14)</f>
        <v>1202179</v>
      </c>
    </row>
    <row r="16" spans="1:9" x14ac:dyDescent="0.2">
      <c r="A16" s="158" t="s">
        <v>134</v>
      </c>
      <c r="B16" s="158"/>
      <c r="C16" s="158"/>
      <c r="D16" s="158"/>
      <c r="E16" s="158"/>
      <c r="F16" s="158"/>
      <c r="G16" s="7">
        <v>9</v>
      </c>
      <c r="H16" s="31">
        <v>0</v>
      </c>
      <c r="I16" s="31">
        <v>918174</v>
      </c>
    </row>
    <row r="17" spans="1:9" x14ac:dyDescent="0.2">
      <c r="A17" s="158" t="s">
        <v>135</v>
      </c>
      <c r="B17" s="158"/>
      <c r="C17" s="158"/>
      <c r="D17" s="158"/>
      <c r="E17" s="158"/>
      <c r="F17" s="158"/>
      <c r="G17" s="7">
        <v>10</v>
      </c>
      <c r="H17" s="31">
        <v>28692</v>
      </c>
      <c r="I17" s="31">
        <v>0</v>
      </c>
    </row>
    <row r="18" spans="1:9" x14ac:dyDescent="0.2">
      <c r="A18" s="158" t="s">
        <v>136</v>
      </c>
      <c r="B18" s="158"/>
      <c r="C18" s="158"/>
      <c r="D18" s="158"/>
      <c r="E18" s="158"/>
      <c r="F18" s="158"/>
      <c r="G18" s="7">
        <v>11</v>
      </c>
      <c r="H18" s="31">
        <v>0</v>
      </c>
      <c r="I18" s="31">
        <v>0</v>
      </c>
    </row>
    <row r="19" spans="1:9" x14ac:dyDescent="0.2">
      <c r="A19" s="158" t="s">
        <v>137</v>
      </c>
      <c r="B19" s="158"/>
      <c r="C19" s="158"/>
      <c r="D19" s="158"/>
      <c r="E19" s="158"/>
      <c r="F19" s="158"/>
      <c r="G19" s="7">
        <v>12</v>
      </c>
      <c r="H19" s="31">
        <v>0</v>
      </c>
      <c r="I19" s="31">
        <v>0</v>
      </c>
    </row>
    <row r="20" spans="1:9" x14ac:dyDescent="0.2">
      <c r="A20" s="158" t="s">
        <v>138</v>
      </c>
      <c r="B20" s="158"/>
      <c r="C20" s="158"/>
      <c r="D20" s="158"/>
      <c r="E20" s="158"/>
      <c r="F20" s="158"/>
      <c r="G20" s="7">
        <v>13</v>
      </c>
      <c r="H20" s="31">
        <v>2100966</v>
      </c>
      <c r="I20" s="31">
        <v>709867</v>
      </c>
    </row>
    <row r="21" spans="1:9" ht="28.9" customHeight="1" x14ac:dyDescent="0.2">
      <c r="A21" s="162" t="s">
        <v>139</v>
      </c>
      <c r="B21" s="163"/>
      <c r="C21" s="163"/>
      <c r="D21" s="163"/>
      <c r="E21" s="163"/>
      <c r="F21" s="163"/>
      <c r="G21" s="5">
        <v>14</v>
      </c>
      <c r="H21" s="29">
        <f>SUM(H16:H20)</f>
        <v>2129658</v>
      </c>
      <c r="I21" s="29">
        <f>SUM(I16:I20)</f>
        <v>1628041</v>
      </c>
    </row>
    <row r="22" spans="1:9" x14ac:dyDescent="0.2">
      <c r="A22" s="164" t="s">
        <v>126</v>
      </c>
      <c r="B22" s="164"/>
      <c r="C22" s="164"/>
      <c r="D22" s="164"/>
      <c r="E22" s="164"/>
      <c r="F22" s="164"/>
      <c r="G22" s="177"/>
      <c r="H22" s="177"/>
      <c r="I22" s="177"/>
    </row>
    <row r="23" spans="1:9" x14ac:dyDescent="0.2">
      <c r="A23" s="158" t="s">
        <v>174</v>
      </c>
      <c r="B23" s="158"/>
      <c r="C23" s="158"/>
      <c r="D23" s="158"/>
      <c r="E23" s="158"/>
      <c r="F23" s="158"/>
      <c r="G23" s="7">
        <v>15</v>
      </c>
      <c r="H23" s="31">
        <v>1524616</v>
      </c>
      <c r="I23" s="31">
        <v>0</v>
      </c>
    </row>
    <row r="24" spans="1:9" x14ac:dyDescent="0.2">
      <c r="A24" s="158" t="s">
        <v>175</v>
      </c>
      <c r="B24" s="158"/>
      <c r="C24" s="158"/>
      <c r="D24" s="158"/>
      <c r="E24" s="158"/>
      <c r="F24" s="158"/>
      <c r="G24" s="7">
        <v>16</v>
      </c>
      <c r="H24" s="31">
        <v>0</v>
      </c>
      <c r="I24" s="31">
        <v>0</v>
      </c>
    </row>
    <row r="25" spans="1:9" x14ac:dyDescent="0.2">
      <c r="A25" s="158" t="s">
        <v>140</v>
      </c>
      <c r="B25" s="158"/>
      <c r="C25" s="158"/>
      <c r="D25" s="158"/>
      <c r="E25" s="158"/>
      <c r="F25" s="158"/>
      <c r="G25" s="7">
        <v>17</v>
      </c>
      <c r="H25" s="31">
        <v>0</v>
      </c>
      <c r="I25" s="31">
        <v>0</v>
      </c>
    </row>
    <row r="26" spans="1:9" x14ac:dyDescent="0.2">
      <c r="A26" s="158" t="s">
        <v>141</v>
      </c>
      <c r="B26" s="158"/>
      <c r="C26" s="158"/>
      <c r="D26" s="158"/>
      <c r="E26" s="158"/>
      <c r="F26" s="158"/>
      <c r="G26" s="7">
        <v>18</v>
      </c>
      <c r="H26" s="31">
        <v>0</v>
      </c>
      <c r="I26" s="31">
        <v>0</v>
      </c>
    </row>
    <row r="27" spans="1:9" x14ac:dyDescent="0.2">
      <c r="A27" s="158" t="s">
        <v>142</v>
      </c>
      <c r="B27" s="158"/>
      <c r="C27" s="158"/>
      <c r="D27" s="158"/>
      <c r="E27" s="158"/>
      <c r="F27" s="158"/>
      <c r="G27" s="7">
        <v>19</v>
      </c>
      <c r="H27" s="31">
        <v>1854259</v>
      </c>
      <c r="I27" s="31">
        <v>500013</v>
      </c>
    </row>
    <row r="28" spans="1:9" ht="25.9" customHeight="1" x14ac:dyDescent="0.2">
      <c r="A28" s="162" t="s">
        <v>143</v>
      </c>
      <c r="B28" s="163"/>
      <c r="C28" s="163"/>
      <c r="D28" s="163"/>
      <c r="E28" s="163"/>
      <c r="F28" s="163"/>
      <c r="G28" s="5">
        <v>20</v>
      </c>
      <c r="H28" s="29">
        <f>H23+H24+H25+H26+H27</f>
        <v>3378875</v>
      </c>
      <c r="I28" s="29">
        <f>I23+I24+I25+I26+I27</f>
        <v>500013</v>
      </c>
    </row>
    <row r="29" spans="1:9" x14ac:dyDescent="0.2">
      <c r="A29" s="158" t="s">
        <v>144</v>
      </c>
      <c r="B29" s="158"/>
      <c r="C29" s="158"/>
      <c r="D29" s="158"/>
      <c r="E29" s="158"/>
      <c r="F29" s="158"/>
      <c r="G29" s="7">
        <v>21</v>
      </c>
      <c r="H29" s="31">
        <v>116180</v>
      </c>
      <c r="I29" s="31">
        <v>351790</v>
      </c>
    </row>
    <row r="30" spans="1:9" x14ac:dyDescent="0.2">
      <c r="A30" s="158" t="s">
        <v>145</v>
      </c>
      <c r="B30" s="158"/>
      <c r="C30" s="158"/>
      <c r="D30" s="158"/>
      <c r="E30" s="158"/>
      <c r="F30" s="158"/>
      <c r="G30" s="7">
        <v>22</v>
      </c>
      <c r="H30" s="31">
        <v>0</v>
      </c>
      <c r="I30" s="31">
        <v>0</v>
      </c>
    </row>
    <row r="31" spans="1:9" x14ac:dyDescent="0.2">
      <c r="A31" s="158" t="s">
        <v>146</v>
      </c>
      <c r="B31" s="158"/>
      <c r="C31" s="158"/>
      <c r="D31" s="158"/>
      <c r="E31" s="158"/>
      <c r="F31" s="158"/>
      <c r="G31" s="7">
        <v>23</v>
      </c>
      <c r="H31" s="31">
        <v>0</v>
      </c>
      <c r="I31" s="31">
        <v>1547025</v>
      </c>
    </row>
    <row r="32" spans="1:9" ht="30.6" customHeight="1" x14ac:dyDescent="0.2">
      <c r="A32" s="162" t="s">
        <v>147</v>
      </c>
      <c r="B32" s="163"/>
      <c r="C32" s="163"/>
      <c r="D32" s="163"/>
      <c r="E32" s="163"/>
      <c r="F32" s="163"/>
      <c r="G32" s="5">
        <v>24</v>
      </c>
      <c r="H32" s="29">
        <f>H29+H30+H31</f>
        <v>116180</v>
      </c>
      <c r="I32" s="29">
        <f>I29+I30+I31</f>
        <v>1898815</v>
      </c>
    </row>
    <row r="33" spans="1:9" x14ac:dyDescent="0.2">
      <c r="A33" s="164" t="s">
        <v>127</v>
      </c>
      <c r="B33" s="164"/>
      <c r="C33" s="164"/>
      <c r="D33" s="164"/>
      <c r="E33" s="164"/>
      <c r="F33" s="164"/>
      <c r="G33" s="177"/>
      <c r="H33" s="177"/>
      <c r="I33" s="177"/>
    </row>
    <row r="34" spans="1:9" ht="29.25" customHeight="1" x14ac:dyDescent="0.2">
      <c r="A34" s="158" t="s">
        <v>148</v>
      </c>
      <c r="B34" s="158"/>
      <c r="C34" s="158"/>
      <c r="D34" s="158"/>
      <c r="E34" s="158"/>
      <c r="F34" s="158"/>
      <c r="G34" s="7">
        <v>25</v>
      </c>
      <c r="H34" s="31">
        <v>0</v>
      </c>
      <c r="I34" s="31">
        <v>0</v>
      </c>
    </row>
    <row r="35" spans="1:9" ht="27.75" customHeight="1" x14ac:dyDescent="0.2">
      <c r="A35" s="158" t="s">
        <v>149</v>
      </c>
      <c r="B35" s="158"/>
      <c r="C35" s="158"/>
      <c r="D35" s="158"/>
      <c r="E35" s="158"/>
      <c r="F35" s="158"/>
      <c r="G35" s="7">
        <v>26</v>
      </c>
      <c r="H35" s="31">
        <v>0</v>
      </c>
      <c r="I35" s="31">
        <v>0</v>
      </c>
    </row>
    <row r="36" spans="1:9" ht="13.5" customHeight="1" x14ac:dyDescent="0.2">
      <c r="A36" s="158" t="s">
        <v>150</v>
      </c>
      <c r="B36" s="158"/>
      <c r="C36" s="158"/>
      <c r="D36" s="158"/>
      <c r="E36" s="158"/>
      <c r="F36" s="158"/>
      <c r="G36" s="7">
        <v>27</v>
      </c>
      <c r="H36" s="31">
        <v>8109</v>
      </c>
      <c r="I36" s="31">
        <v>0</v>
      </c>
    </row>
    <row r="37" spans="1:9" ht="27.6" customHeight="1" x14ac:dyDescent="0.2">
      <c r="A37" s="162" t="s">
        <v>151</v>
      </c>
      <c r="B37" s="163"/>
      <c r="C37" s="163"/>
      <c r="D37" s="163"/>
      <c r="E37" s="163"/>
      <c r="F37" s="163"/>
      <c r="G37" s="5">
        <v>28</v>
      </c>
      <c r="H37" s="29">
        <f>H34+H35+H36</f>
        <v>8109</v>
      </c>
      <c r="I37" s="29">
        <f>I34+I35+I36</f>
        <v>0</v>
      </c>
    </row>
    <row r="38" spans="1:9" ht="14.45" customHeight="1" x14ac:dyDescent="0.2">
      <c r="A38" s="158" t="s">
        <v>152</v>
      </c>
      <c r="B38" s="158"/>
      <c r="C38" s="158"/>
      <c r="D38" s="158"/>
      <c r="E38" s="158"/>
      <c r="F38" s="158"/>
      <c r="G38" s="7">
        <v>29</v>
      </c>
      <c r="H38" s="31">
        <v>0</v>
      </c>
      <c r="I38" s="31">
        <v>387959</v>
      </c>
    </row>
    <row r="39" spans="1:9" ht="14.45" customHeight="1" x14ac:dyDescent="0.2">
      <c r="A39" s="158" t="s">
        <v>153</v>
      </c>
      <c r="B39" s="158"/>
      <c r="C39" s="158"/>
      <c r="D39" s="158"/>
      <c r="E39" s="158"/>
      <c r="F39" s="158"/>
      <c r="G39" s="7">
        <v>30</v>
      </c>
      <c r="H39" s="31">
        <v>0</v>
      </c>
      <c r="I39" s="31">
        <v>0</v>
      </c>
    </row>
    <row r="40" spans="1:9" ht="14.45" customHeight="1" x14ac:dyDescent="0.2">
      <c r="A40" s="158" t="s">
        <v>154</v>
      </c>
      <c r="B40" s="158"/>
      <c r="C40" s="158"/>
      <c r="D40" s="158"/>
      <c r="E40" s="158"/>
      <c r="F40" s="158"/>
      <c r="G40" s="7">
        <v>31</v>
      </c>
      <c r="H40" s="31">
        <v>0</v>
      </c>
      <c r="I40" s="31">
        <v>0</v>
      </c>
    </row>
    <row r="41" spans="1:9" ht="14.45" customHeight="1" x14ac:dyDescent="0.2">
      <c r="A41" s="158" t="s">
        <v>155</v>
      </c>
      <c r="B41" s="158"/>
      <c r="C41" s="158"/>
      <c r="D41" s="158"/>
      <c r="E41" s="158"/>
      <c r="F41" s="158"/>
      <c r="G41" s="7">
        <v>32</v>
      </c>
      <c r="H41" s="31">
        <v>0</v>
      </c>
      <c r="I41" s="31">
        <v>0</v>
      </c>
    </row>
    <row r="42" spans="1:9" ht="14.45" customHeight="1" x14ac:dyDescent="0.2">
      <c r="A42" s="158" t="s">
        <v>156</v>
      </c>
      <c r="B42" s="158"/>
      <c r="C42" s="158"/>
      <c r="D42" s="158"/>
      <c r="E42" s="158"/>
      <c r="F42" s="158"/>
      <c r="G42" s="7">
        <v>33</v>
      </c>
      <c r="H42" s="31">
        <v>0</v>
      </c>
      <c r="I42" s="31">
        <v>0</v>
      </c>
    </row>
    <row r="43" spans="1:9" ht="25.5" customHeight="1" x14ac:dyDescent="0.2">
      <c r="A43" s="162" t="s">
        <v>157</v>
      </c>
      <c r="B43" s="163"/>
      <c r="C43" s="163"/>
      <c r="D43" s="163"/>
      <c r="E43" s="163"/>
      <c r="F43" s="163"/>
      <c r="G43" s="5">
        <v>34</v>
      </c>
      <c r="H43" s="29">
        <f>H38+H39+H40+H41+H42</f>
        <v>0</v>
      </c>
      <c r="I43" s="29">
        <f>I38+I39+I40+I41+I42</f>
        <v>387959</v>
      </c>
    </row>
    <row r="44" spans="1:9" x14ac:dyDescent="0.2">
      <c r="A44" s="164" t="s">
        <v>158</v>
      </c>
      <c r="B44" s="158"/>
      <c r="C44" s="158"/>
      <c r="D44" s="158"/>
      <c r="E44" s="158"/>
      <c r="F44" s="158"/>
      <c r="G44" s="6">
        <v>35</v>
      </c>
      <c r="H44" s="30">
        <v>1848893</v>
      </c>
      <c r="I44" s="30">
        <v>2441174</v>
      </c>
    </row>
    <row r="45" spans="1:9" x14ac:dyDescent="0.2">
      <c r="A45" s="164" t="s">
        <v>159</v>
      </c>
      <c r="B45" s="158"/>
      <c r="C45" s="158"/>
      <c r="D45" s="158"/>
      <c r="E45" s="158"/>
      <c r="F45" s="158"/>
      <c r="G45" s="6">
        <v>36</v>
      </c>
      <c r="H45" s="30">
        <f>+H15-H21+H28-H32+H37-H43</f>
        <v>2942750</v>
      </c>
      <c r="I45" s="30">
        <v>0</v>
      </c>
    </row>
    <row r="46" spans="1:9" x14ac:dyDescent="0.2">
      <c r="A46" s="164" t="s">
        <v>160</v>
      </c>
      <c r="B46" s="158"/>
      <c r="C46" s="158"/>
      <c r="D46" s="158"/>
      <c r="E46" s="158"/>
      <c r="F46" s="158"/>
      <c r="G46" s="6">
        <v>37</v>
      </c>
      <c r="H46" s="30">
        <v>0</v>
      </c>
      <c r="I46" s="30">
        <f>+I21-I15+I32-I28+I43-I37</f>
        <v>2212623</v>
      </c>
    </row>
    <row r="47" spans="1:9" ht="20.45" customHeight="1" x14ac:dyDescent="0.2">
      <c r="A47" s="162" t="s">
        <v>161</v>
      </c>
      <c r="B47" s="163"/>
      <c r="C47" s="163"/>
      <c r="D47" s="163"/>
      <c r="E47" s="163"/>
      <c r="F47" s="163"/>
      <c r="G47" s="5">
        <v>38</v>
      </c>
      <c r="H47" s="29">
        <f>H44+H45-H46</f>
        <v>4791643</v>
      </c>
      <c r="I47" s="29">
        <f>I44+I45-I46</f>
        <v>228551</v>
      </c>
    </row>
  </sheetData>
  <mergeCells count="47">
    <mergeCell ref="A5:F5"/>
    <mergeCell ref="A6:F6"/>
    <mergeCell ref="A1:I1"/>
    <mergeCell ref="A2:I2"/>
    <mergeCell ref="A4:I4"/>
    <mergeCell ref="A3:I3"/>
    <mergeCell ref="A7:I7"/>
    <mergeCell ref="A9:F9"/>
    <mergeCell ref="A10:F10"/>
    <mergeCell ref="A11:F11"/>
    <mergeCell ref="A13:F13"/>
    <mergeCell ref="A12:F12"/>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31:F31"/>
    <mergeCell ref="A32:F32"/>
    <mergeCell ref="A8:F8"/>
    <mergeCell ref="A20:F20"/>
    <mergeCell ref="A21:F21"/>
    <mergeCell ref="A22:I22"/>
    <mergeCell ref="A23:F23"/>
    <mergeCell ref="A14:F14"/>
    <mergeCell ref="A15:F15"/>
    <mergeCell ref="A16:F16"/>
    <mergeCell ref="A17:F17"/>
    <mergeCell ref="A18:F18"/>
    <mergeCell ref="A19:F19"/>
    <mergeCell ref="A34:F34"/>
    <mergeCell ref="A35:F35"/>
    <mergeCell ref="A36:F36"/>
    <mergeCell ref="A37:F37"/>
    <mergeCell ref="A39:F39"/>
    <mergeCell ref="A38:F38"/>
  </mergeCells>
  <dataValidations count="2">
    <dataValidation type="whole" operator="greaterThanOrEqual" allowBlank="1" showInputMessage="1" showErrorMessage="1" errorTitle="Pogrešan unos" error="Mogu se unijeti samo cjelobrojne pozitivne vrijednosti."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formula1>0</formula1>
    </dataValidation>
    <dataValidation type="whole" operator="notEqual" allowBlank="1" showInputMessage="1" showErrorMessage="1" errorTitle="Pogrešan unos" error="Mogu se unijeti samo cjelobrojne vrijednosti."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formula1>9999999998</formula1>
    </dataValidation>
  </dataValidations>
  <pageMargins left="0.70866141732283472" right="0.70866141732283472" top="0.74803149606299213" bottom="0.74803149606299213" header="0.31496062992125984" footer="0.31496062992125984"/>
  <pageSetup paperSize="9" scale="87"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view="pageBreakPreview" zoomScaleNormal="100" zoomScaleSheetLayoutView="100" workbookViewId="0">
      <selection activeCell="G18" sqref="G18"/>
    </sheetView>
  </sheetViews>
  <sheetFormatPr defaultRowHeight="12.75" x14ac:dyDescent="0.2"/>
  <cols>
    <col min="1" max="7" width="9.140625" style="10"/>
    <col min="8" max="9" width="9.85546875" style="39" customWidth="1"/>
    <col min="10" max="10" width="12" style="10" bestFit="1" customWidth="1"/>
    <col min="11" max="11" width="10.28515625" style="10" bestFit="1" customWidth="1"/>
    <col min="12" max="12" width="12.28515625" style="10" bestFit="1" customWidth="1"/>
    <col min="13" max="263" width="9.140625" style="10"/>
    <col min="264" max="265" width="9.85546875" style="10" bestFit="1" customWidth="1"/>
    <col min="266" max="266" width="12" style="10" bestFit="1" customWidth="1"/>
    <col min="267" max="267" width="10.28515625" style="10" bestFit="1" customWidth="1"/>
    <col min="268" max="268" width="12.28515625" style="10" bestFit="1" customWidth="1"/>
    <col min="269" max="519" width="9.140625" style="10"/>
    <col min="520" max="521" width="9.85546875" style="10" bestFit="1" customWidth="1"/>
    <col min="522" max="522" width="12" style="10" bestFit="1" customWidth="1"/>
    <col min="523" max="523" width="10.28515625" style="10" bestFit="1" customWidth="1"/>
    <col min="524" max="524" width="12.28515625" style="10" bestFit="1" customWidth="1"/>
    <col min="525" max="775" width="9.140625" style="10"/>
    <col min="776" max="777" width="9.85546875" style="10" bestFit="1" customWidth="1"/>
    <col min="778" max="778" width="12" style="10" bestFit="1" customWidth="1"/>
    <col min="779" max="779" width="10.28515625" style="10" bestFit="1" customWidth="1"/>
    <col min="780" max="780" width="12.28515625" style="10" bestFit="1" customWidth="1"/>
    <col min="781" max="1031" width="9.140625" style="10"/>
    <col min="1032" max="1033" width="9.85546875" style="10" bestFit="1" customWidth="1"/>
    <col min="1034" max="1034" width="12" style="10" bestFit="1" customWidth="1"/>
    <col min="1035" max="1035" width="10.28515625" style="10" bestFit="1" customWidth="1"/>
    <col min="1036" max="1036" width="12.28515625" style="10" bestFit="1" customWidth="1"/>
    <col min="1037" max="1287" width="9.140625" style="10"/>
    <col min="1288" max="1289" width="9.85546875" style="10" bestFit="1" customWidth="1"/>
    <col min="1290" max="1290" width="12" style="10" bestFit="1" customWidth="1"/>
    <col min="1291" max="1291" width="10.28515625" style="10" bestFit="1" customWidth="1"/>
    <col min="1292" max="1292" width="12.28515625" style="10" bestFit="1" customWidth="1"/>
    <col min="1293" max="1543" width="9.140625" style="10"/>
    <col min="1544" max="1545" width="9.85546875" style="10" bestFit="1" customWidth="1"/>
    <col min="1546" max="1546" width="12" style="10" bestFit="1" customWidth="1"/>
    <col min="1547" max="1547" width="10.28515625" style="10" bestFit="1" customWidth="1"/>
    <col min="1548" max="1548" width="12.28515625" style="10" bestFit="1" customWidth="1"/>
    <col min="1549" max="1799" width="9.140625" style="10"/>
    <col min="1800" max="1801" width="9.85546875" style="10" bestFit="1" customWidth="1"/>
    <col min="1802" max="1802" width="12" style="10" bestFit="1" customWidth="1"/>
    <col min="1803" max="1803" width="10.28515625" style="10" bestFit="1" customWidth="1"/>
    <col min="1804" max="1804" width="12.28515625" style="10" bestFit="1" customWidth="1"/>
    <col min="1805" max="2055" width="9.140625" style="10"/>
    <col min="2056" max="2057" width="9.85546875" style="10" bestFit="1" customWidth="1"/>
    <col min="2058" max="2058" width="12" style="10" bestFit="1" customWidth="1"/>
    <col min="2059" max="2059" width="10.28515625" style="10" bestFit="1" customWidth="1"/>
    <col min="2060" max="2060" width="12.28515625" style="10" bestFit="1" customWidth="1"/>
    <col min="2061" max="2311" width="9.140625" style="10"/>
    <col min="2312" max="2313" width="9.85546875" style="10" bestFit="1" customWidth="1"/>
    <col min="2314" max="2314" width="12" style="10" bestFit="1" customWidth="1"/>
    <col min="2315" max="2315" width="10.28515625" style="10" bestFit="1" customWidth="1"/>
    <col min="2316" max="2316" width="12.28515625" style="10" bestFit="1" customWidth="1"/>
    <col min="2317" max="2567" width="9.140625" style="10"/>
    <col min="2568" max="2569" width="9.85546875" style="10" bestFit="1" customWidth="1"/>
    <col min="2570" max="2570" width="12" style="10" bestFit="1" customWidth="1"/>
    <col min="2571" max="2571" width="10.28515625" style="10" bestFit="1" customWidth="1"/>
    <col min="2572" max="2572" width="12.28515625" style="10" bestFit="1" customWidth="1"/>
    <col min="2573" max="2823" width="9.140625" style="10"/>
    <col min="2824" max="2825" width="9.85546875" style="10" bestFit="1" customWidth="1"/>
    <col min="2826" max="2826" width="12" style="10" bestFit="1" customWidth="1"/>
    <col min="2827" max="2827" width="10.28515625" style="10" bestFit="1" customWidth="1"/>
    <col min="2828" max="2828" width="12.28515625" style="10" bestFit="1" customWidth="1"/>
    <col min="2829" max="3079" width="9.140625" style="10"/>
    <col min="3080" max="3081" width="9.85546875" style="10" bestFit="1" customWidth="1"/>
    <col min="3082" max="3082" width="12" style="10" bestFit="1" customWidth="1"/>
    <col min="3083" max="3083" width="10.28515625" style="10" bestFit="1" customWidth="1"/>
    <col min="3084" max="3084" width="12.28515625" style="10" bestFit="1" customWidth="1"/>
    <col min="3085" max="3335" width="9.140625" style="10"/>
    <col min="3336" max="3337" width="9.85546875" style="10" bestFit="1" customWidth="1"/>
    <col min="3338" max="3338" width="12" style="10" bestFit="1" customWidth="1"/>
    <col min="3339" max="3339" width="10.28515625" style="10" bestFit="1" customWidth="1"/>
    <col min="3340" max="3340" width="12.28515625" style="10" bestFit="1" customWidth="1"/>
    <col min="3341" max="3591" width="9.140625" style="10"/>
    <col min="3592" max="3593" width="9.85546875" style="10" bestFit="1" customWidth="1"/>
    <col min="3594" max="3594" width="12" style="10" bestFit="1" customWidth="1"/>
    <col min="3595" max="3595" width="10.28515625" style="10" bestFit="1" customWidth="1"/>
    <col min="3596" max="3596" width="12.28515625" style="10" bestFit="1" customWidth="1"/>
    <col min="3597" max="3847" width="9.140625" style="10"/>
    <col min="3848" max="3849" width="9.85546875" style="10" bestFit="1" customWidth="1"/>
    <col min="3850" max="3850" width="12" style="10" bestFit="1" customWidth="1"/>
    <col min="3851" max="3851" width="10.28515625" style="10" bestFit="1" customWidth="1"/>
    <col min="3852" max="3852" width="12.28515625" style="10" bestFit="1" customWidth="1"/>
    <col min="3853" max="4103" width="9.140625" style="10"/>
    <col min="4104" max="4105" width="9.85546875" style="10" bestFit="1" customWidth="1"/>
    <col min="4106" max="4106" width="12" style="10" bestFit="1" customWidth="1"/>
    <col min="4107" max="4107" width="10.28515625" style="10" bestFit="1" customWidth="1"/>
    <col min="4108" max="4108" width="12.28515625" style="10" bestFit="1" customWidth="1"/>
    <col min="4109" max="4359" width="9.140625" style="10"/>
    <col min="4360" max="4361" width="9.85546875" style="10" bestFit="1" customWidth="1"/>
    <col min="4362" max="4362" width="12" style="10" bestFit="1" customWidth="1"/>
    <col min="4363" max="4363" width="10.28515625" style="10" bestFit="1" customWidth="1"/>
    <col min="4364" max="4364" width="12.28515625" style="10" bestFit="1" customWidth="1"/>
    <col min="4365" max="4615" width="9.140625" style="10"/>
    <col min="4616" max="4617" width="9.85546875" style="10" bestFit="1" customWidth="1"/>
    <col min="4618" max="4618" width="12" style="10" bestFit="1" customWidth="1"/>
    <col min="4619" max="4619" width="10.28515625" style="10" bestFit="1" customWidth="1"/>
    <col min="4620" max="4620" width="12.28515625" style="10" bestFit="1" customWidth="1"/>
    <col min="4621" max="4871" width="9.140625" style="10"/>
    <col min="4872" max="4873" width="9.85546875" style="10" bestFit="1" customWidth="1"/>
    <col min="4874" max="4874" width="12" style="10" bestFit="1" customWidth="1"/>
    <col min="4875" max="4875" width="10.28515625" style="10" bestFit="1" customWidth="1"/>
    <col min="4876" max="4876" width="12.28515625" style="10" bestFit="1" customWidth="1"/>
    <col min="4877" max="5127" width="9.140625" style="10"/>
    <col min="5128" max="5129" width="9.85546875" style="10" bestFit="1" customWidth="1"/>
    <col min="5130" max="5130" width="12" style="10" bestFit="1" customWidth="1"/>
    <col min="5131" max="5131" width="10.28515625" style="10" bestFit="1" customWidth="1"/>
    <col min="5132" max="5132" width="12.28515625" style="10" bestFit="1" customWidth="1"/>
    <col min="5133" max="5383" width="9.140625" style="10"/>
    <col min="5384" max="5385" width="9.85546875" style="10" bestFit="1" customWidth="1"/>
    <col min="5386" max="5386" width="12" style="10" bestFit="1" customWidth="1"/>
    <col min="5387" max="5387" width="10.28515625" style="10" bestFit="1" customWidth="1"/>
    <col min="5388" max="5388" width="12.28515625" style="10" bestFit="1" customWidth="1"/>
    <col min="5389" max="5639" width="9.140625" style="10"/>
    <col min="5640" max="5641" width="9.85546875" style="10" bestFit="1" customWidth="1"/>
    <col min="5642" max="5642" width="12" style="10" bestFit="1" customWidth="1"/>
    <col min="5643" max="5643" width="10.28515625" style="10" bestFit="1" customWidth="1"/>
    <col min="5644" max="5644" width="12.28515625" style="10" bestFit="1" customWidth="1"/>
    <col min="5645" max="5895" width="9.140625" style="10"/>
    <col min="5896" max="5897" width="9.85546875" style="10" bestFit="1" customWidth="1"/>
    <col min="5898" max="5898" width="12" style="10" bestFit="1" customWidth="1"/>
    <col min="5899" max="5899" width="10.28515625" style="10" bestFit="1" customWidth="1"/>
    <col min="5900" max="5900" width="12.28515625" style="10" bestFit="1" customWidth="1"/>
    <col min="5901" max="6151" width="9.140625" style="10"/>
    <col min="6152" max="6153" width="9.85546875" style="10" bestFit="1" customWidth="1"/>
    <col min="6154" max="6154" width="12" style="10" bestFit="1" customWidth="1"/>
    <col min="6155" max="6155" width="10.28515625" style="10" bestFit="1" customWidth="1"/>
    <col min="6156" max="6156" width="12.28515625" style="10" bestFit="1" customWidth="1"/>
    <col min="6157" max="6407" width="9.140625" style="10"/>
    <col min="6408" max="6409" width="9.85546875" style="10" bestFit="1" customWidth="1"/>
    <col min="6410" max="6410" width="12" style="10" bestFit="1" customWidth="1"/>
    <col min="6411" max="6411" width="10.28515625" style="10" bestFit="1" customWidth="1"/>
    <col min="6412" max="6412" width="12.28515625" style="10" bestFit="1" customWidth="1"/>
    <col min="6413" max="6663" width="9.140625" style="10"/>
    <col min="6664" max="6665" width="9.85546875" style="10" bestFit="1" customWidth="1"/>
    <col min="6666" max="6666" width="12" style="10" bestFit="1" customWidth="1"/>
    <col min="6667" max="6667" width="10.28515625" style="10" bestFit="1" customWidth="1"/>
    <col min="6668" max="6668" width="12.28515625" style="10" bestFit="1" customWidth="1"/>
    <col min="6669" max="6919" width="9.140625" style="10"/>
    <col min="6920" max="6921" width="9.85546875" style="10" bestFit="1" customWidth="1"/>
    <col min="6922" max="6922" width="12" style="10" bestFit="1" customWidth="1"/>
    <col min="6923" max="6923" width="10.28515625" style="10" bestFit="1" customWidth="1"/>
    <col min="6924" max="6924" width="12.28515625" style="10" bestFit="1" customWidth="1"/>
    <col min="6925" max="7175" width="9.140625" style="10"/>
    <col min="7176" max="7177" width="9.85546875" style="10" bestFit="1" customWidth="1"/>
    <col min="7178" max="7178" width="12" style="10" bestFit="1" customWidth="1"/>
    <col min="7179" max="7179" width="10.28515625" style="10" bestFit="1" customWidth="1"/>
    <col min="7180" max="7180" width="12.28515625" style="10" bestFit="1" customWidth="1"/>
    <col min="7181" max="7431" width="9.140625" style="10"/>
    <col min="7432" max="7433" width="9.85546875" style="10" bestFit="1" customWidth="1"/>
    <col min="7434" max="7434" width="12" style="10" bestFit="1" customWidth="1"/>
    <col min="7435" max="7435" width="10.28515625" style="10" bestFit="1" customWidth="1"/>
    <col min="7436" max="7436" width="12.28515625" style="10" bestFit="1" customWidth="1"/>
    <col min="7437" max="7687" width="9.140625" style="10"/>
    <col min="7688" max="7689" width="9.85546875" style="10" bestFit="1" customWidth="1"/>
    <col min="7690" max="7690" width="12" style="10" bestFit="1" customWidth="1"/>
    <col min="7691" max="7691" width="10.28515625" style="10" bestFit="1" customWidth="1"/>
    <col min="7692" max="7692" width="12.28515625" style="10" bestFit="1" customWidth="1"/>
    <col min="7693" max="7943" width="9.140625" style="10"/>
    <col min="7944" max="7945" width="9.85546875" style="10" bestFit="1" customWidth="1"/>
    <col min="7946" max="7946" width="12" style="10" bestFit="1" customWidth="1"/>
    <col min="7947" max="7947" width="10.28515625" style="10" bestFit="1" customWidth="1"/>
    <col min="7948" max="7948" width="12.28515625" style="10" bestFit="1" customWidth="1"/>
    <col min="7949" max="8199" width="9.140625" style="10"/>
    <col min="8200" max="8201" width="9.85546875" style="10" bestFit="1" customWidth="1"/>
    <col min="8202" max="8202" width="12" style="10" bestFit="1" customWidth="1"/>
    <col min="8203" max="8203" width="10.28515625" style="10" bestFit="1" customWidth="1"/>
    <col min="8204" max="8204" width="12.28515625" style="10" bestFit="1" customWidth="1"/>
    <col min="8205" max="8455" width="9.140625" style="10"/>
    <col min="8456" max="8457" width="9.85546875" style="10" bestFit="1" customWidth="1"/>
    <col min="8458" max="8458" width="12" style="10" bestFit="1" customWidth="1"/>
    <col min="8459" max="8459" width="10.28515625" style="10" bestFit="1" customWidth="1"/>
    <col min="8460" max="8460" width="12.28515625" style="10" bestFit="1" customWidth="1"/>
    <col min="8461" max="8711" width="9.140625" style="10"/>
    <col min="8712" max="8713" width="9.85546875" style="10" bestFit="1" customWidth="1"/>
    <col min="8714" max="8714" width="12" style="10" bestFit="1" customWidth="1"/>
    <col min="8715" max="8715" width="10.28515625" style="10" bestFit="1" customWidth="1"/>
    <col min="8716" max="8716" width="12.28515625" style="10" bestFit="1" customWidth="1"/>
    <col min="8717" max="8967" width="9.140625" style="10"/>
    <col min="8968" max="8969" width="9.85546875" style="10" bestFit="1" customWidth="1"/>
    <col min="8970" max="8970" width="12" style="10" bestFit="1" customWidth="1"/>
    <col min="8971" max="8971" width="10.28515625" style="10" bestFit="1" customWidth="1"/>
    <col min="8972" max="8972" width="12.28515625" style="10" bestFit="1" customWidth="1"/>
    <col min="8973" max="9223" width="9.140625" style="10"/>
    <col min="9224" max="9225" width="9.85546875" style="10" bestFit="1" customWidth="1"/>
    <col min="9226" max="9226" width="12" style="10" bestFit="1" customWidth="1"/>
    <col min="9227" max="9227" width="10.28515625" style="10" bestFit="1" customWidth="1"/>
    <col min="9228" max="9228" width="12.28515625" style="10" bestFit="1" customWidth="1"/>
    <col min="9229" max="9479" width="9.140625" style="10"/>
    <col min="9480" max="9481" width="9.85546875" style="10" bestFit="1" customWidth="1"/>
    <col min="9482" max="9482" width="12" style="10" bestFit="1" customWidth="1"/>
    <col min="9483" max="9483" width="10.28515625" style="10" bestFit="1" customWidth="1"/>
    <col min="9484" max="9484" width="12.28515625" style="10" bestFit="1" customWidth="1"/>
    <col min="9485" max="9735" width="9.140625" style="10"/>
    <col min="9736" max="9737" width="9.85546875" style="10" bestFit="1" customWidth="1"/>
    <col min="9738" max="9738" width="12" style="10" bestFit="1" customWidth="1"/>
    <col min="9739" max="9739" width="10.28515625" style="10" bestFit="1" customWidth="1"/>
    <col min="9740" max="9740" width="12.28515625" style="10" bestFit="1" customWidth="1"/>
    <col min="9741" max="9991" width="9.140625" style="10"/>
    <col min="9992" max="9993" width="9.85546875" style="10" bestFit="1" customWidth="1"/>
    <col min="9994" max="9994" width="12" style="10" bestFit="1" customWidth="1"/>
    <col min="9995" max="9995" width="10.28515625" style="10" bestFit="1" customWidth="1"/>
    <col min="9996" max="9996" width="12.28515625" style="10" bestFit="1" customWidth="1"/>
    <col min="9997" max="10247" width="9.140625" style="10"/>
    <col min="10248" max="10249" width="9.85546875" style="10" bestFit="1" customWidth="1"/>
    <col min="10250" max="10250" width="12" style="10" bestFit="1" customWidth="1"/>
    <col min="10251" max="10251" width="10.28515625" style="10" bestFit="1" customWidth="1"/>
    <col min="10252" max="10252" width="12.28515625" style="10" bestFit="1" customWidth="1"/>
    <col min="10253" max="10503" width="9.140625" style="10"/>
    <col min="10504" max="10505" width="9.85546875" style="10" bestFit="1" customWidth="1"/>
    <col min="10506" max="10506" width="12" style="10" bestFit="1" customWidth="1"/>
    <col min="10507" max="10507" width="10.28515625" style="10" bestFit="1" customWidth="1"/>
    <col min="10508" max="10508" width="12.28515625" style="10" bestFit="1" customWidth="1"/>
    <col min="10509" max="10759" width="9.140625" style="10"/>
    <col min="10760" max="10761" width="9.85546875" style="10" bestFit="1" customWidth="1"/>
    <col min="10762" max="10762" width="12" style="10" bestFit="1" customWidth="1"/>
    <col min="10763" max="10763" width="10.28515625" style="10" bestFit="1" customWidth="1"/>
    <col min="10764" max="10764" width="12.28515625" style="10" bestFit="1" customWidth="1"/>
    <col min="10765" max="11015" width="9.140625" style="10"/>
    <col min="11016" max="11017" width="9.85546875" style="10" bestFit="1" customWidth="1"/>
    <col min="11018" max="11018" width="12" style="10" bestFit="1" customWidth="1"/>
    <col min="11019" max="11019" width="10.28515625" style="10" bestFit="1" customWidth="1"/>
    <col min="11020" max="11020" width="12.28515625" style="10" bestFit="1" customWidth="1"/>
    <col min="11021" max="11271" width="9.140625" style="10"/>
    <col min="11272" max="11273" width="9.85546875" style="10" bestFit="1" customWidth="1"/>
    <col min="11274" max="11274" width="12" style="10" bestFit="1" customWidth="1"/>
    <col min="11275" max="11275" width="10.28515625" style="10" bestFit="1" customWidth="1"/>
    <col min="11276" max="11276" width="12.28515625" style="10" bestFit="1" customWidth="1"/>
    <col min="11277" max="11527" width="9.140625" style="10"/>
    <col min="11528" max="11529" width="9.85546875" style="10" bestFit="1" customWidth="1"/>
    <col min="11530" max="11530" width="12" style="10" bestFit="1" customWidth="1"/>
    <col min="11531" max="11531" width="10.28515625" style="10" bestFit="1" customWidth="1"/>
    <col min="11532" max="11532" width="12.28515625" style="10" bestFit="1" customWidth="1"/>
    <col min="11533" max="11783" width="9.140625" style="10"/>
    <col min="11784" max="11785" width="9.85546875" style="10" bestFit="1" customWidth="1"/>
    <col min="11786" max="11786" width="12" style="10" bestFit="1" customWidth="1"/>
    <col min="11787" max="11787" width="10.28515625" style="10" bestFit="1" customWidth="1"/>
    <col min="11788" max="11788" width="12.28515625" style="10" bestFit="1" customWidth="1"/>
    <col min="11789" max="12039" width="9.140625" style="10"/>
    <col min="12040" max="12041" width="9.85546875" style="10" bestFit="1" customWidth="1"/>
    <col min="12042" max="12042" width="12" style="10" bestFit="1" customWidth="1"/>
    <col min="12043" max="12043" width="10.28515625" style="10" bestFit="1" customWidth="1"/>
    <col min="12044" max="12044" width="12.28515625" style="10" bestFit="1" customWidth="1"/>
    <col min="12045" max="12295" width="9.140625" style="10"/>
    <col min="12296" max="12297" width="9.85546875" style="10" bestFit="1" customWidth="1"/>
    <col min="12298" max="12298" width="12" style="10" bestFit="1" customWidth="1"/>
    <col min="12299" max="12299" width="10.28515625" style="10" bestFit="1" customWidth="1"/>
    <col min="12300" max="12300" width="12.28515625" style="10" bestFit="1" customWidth="1"/>
    <col min="12301" max="12551" width="9.140625" style="10"/>
    <col min="12552" max="12553" width="9.85546875" style="10" bestFit="1" customWidth="1"/>
    <col min="12554" max="12554" width="12" style="10" bestFit="1" customWidth="1"/>
    <col min="12555" max="12555" width="10.28515625" style="10" bestFit="1" customWidth="1"/>
    <col min="12556" max="12556" width="12.28515625" style="10" bestFit="1" customWidth="1"/>
    <col min="12557" max="12807" width="9.140625" style="10"/>
    <col min="12808" max="12809" width="9.85546875" style="10" bestFit="1" customWidth="1"/>
    <col min="12810" max="12810" width="12" style="10" bestFit="1" customWidth="1"/>
    <col min="12811" max="12811" width="10.28515625" style="10" bestFit="1" customWidth="1"/>
    <col min="12812" max="12812" width="12.28515625" style="10" bestFit="1" customWidth="1"/>
    <col min="12813" max="13063" width="9.140625" style="10"/>
    <col min="13064" max="13065" width="9.85546875" style="10" bestFit="1" customWidth="1"/>
    <col min="13066" max="13066" width="12" style="10" bestFit="1" customWidth="1"/>
    <col min="13067" max="13067" width="10.28515625" style="10" bestFit="1" customWidth="1"/>
    <col min="13068" max="13068" width="12.28515625" style="10" bestFit="1" customWidth="1"/>
    <col min="13069" max="13319" width="9.140625" style="10"/>
    <col min="13320" max="13321" width="9.85546875" style="10" bestFit="1" customWidth="1"/>
    <col min="13322" max="13322" width="12" style="10" bestFit="1" customWidth="1"/>
    <col min="13323" max="13323" width="10.28515625" style="10" bestFit="1" customWidth="1"/>
    <col min="13324" max="13324" width="12.28515625" style="10" bestFit="1" customWidth="1"/>
    <col min="13325" max="13575" width="9.140625" style="10"/>
    <col min="13576" max="13577" width="9.85546875" style="10" bestFit="1" customWidth="1"/>
    <col min="13578" max="13578" width="12" style="10" bestFit="1" customWidth="1"/>
    <col min="13579" max="13579" width="10.28515625" style="10" bestFit="1" customWidth="1"/>
    <col min="13580" max="13580" width="12.28515625" style="10" bestFit="1" customWidth="1"/>
    <col min="13581" max="13831" width="9.140625" style="10"/>
    <col min="13832" max="13833" width="9.85546875" style="10" bestFit="1" customWidth="1"/>
    <col min="13834" max="13834" width="12" style="10" bestFit="1" customWidth="1"/>
    <col min="13835" max="13835" width="10.28515625" style="10" bestFit="1" customWidth="1"/>
    <col min="13836" max="13836" width="12.28515625" style="10" bestFit="1" customWidth="1"/>
    <col min="13837" max="14087" width="9.140625" style="10"/>
    <col min="14088" max="14089" width="9.85546875" style="10" bestFit="1" customWidth="1"/>
    <col min="14090" max="14090" width="12" style="10" bestFit="1" customWidth="1"/>
    <col min="14091" max="14091" width="10.28515625" style="10" bestFit="1" customWidth="1"/>
    <col min="14092" max="14092" width="12.28515625" style="10" bestFit="1" customWidth="1"/>
    <col min="14093" max="14343" width="9.140625" style="10"/>
    <col min="14344" max="14345" width="9.85546875" style="10" bestFit="1" customWidth="1"/>
    <col min="14346" max="14346" width="12" style="10" bestFit="1" customWidth="1"/>
    <col min="14347" max="14347" width="10.28515625" style="10" bestFit="1" customWidth="1"/>
    <col min="14348" max="14348" width="12.28515625" style="10" bestFit="1" customWidth="1"/>
    <col min="14349" max="14599" width="9.140625" style="10"/>
    <col min="14600" max="14601" width="9.85546875" style="10" bestFit="1" customWidth="1"/>
    <col min="14602" max="14602" width="12" style="10" bestFit="1" customWidth="1"/>
    <col min="14603" max="14603" width="10.28515625" style="10" bestFit="1" customWidth="1"/>
    <col min="14604" max="14604" width="12.28515625" style="10" bestFit="1" customWidth="1"/>
    <col min="14605" max="14855" width="9.140625" style="10"/>
    <col min="14856" max="14857" width="9.85546875" style="10" bestFit="1" customWidth="1"/>
    <col min="14858" max="14858" width="12" style="10" bestFit="1" customWidth="1"/>
    <col min="14859" max="14859" width="10.28515625" style="10" bestFit="1" customWidth="1"/>
    <col min="14860" max="14860" width="12.28515625" style="10" bestFit="1" customWidth="1"/>
    <col min="14861" max="15111" width="9.140625" style="10"/>
    <col min="15112" max="15113" width="9.85546875" style="10" bestFit="1" customWidth="1"/>
    <col min="15114" max="15114" width="12" style="10" bestFit="1" customWidth="1"/>
    <col min="15115" max="15115" width="10.28515625" style="10" bestFit="1" customWidth="1"/>
    <col min="15116" max="15116" width="12.28515625" style="10" bestFit="1" customWidth="1"/>
    <col min="15117" max="15367" width="9.140625" style="10"/>
    <col min="15368" max="15369" width="9.85546875" style="10" bestFit="1" customWidth="1"/>
    <col min="15370" max="15370" width="12" style="10" bestFit="1" customWidth="1"/>
    <col min="15371" max="15371" width="10.28515625" style="10" bestFit="1" customWidth="1"/>
    <col min="15372" max="15372" width="12.28515625" style="10" bestFit="1" customWidth="1"/>
    <col min="15373" max="15623" width="9.140625" style="10"/>
    <col min="15624" max="15625" width="9.85546875" style="10" bestFit="1" customWidth="1"/>
    <col min="15626" max="15626" width="12" style="10" bestFit="1" customWidth="1"/>
    <col min="15627" max="15627" width="10.28515625" style="10" bestFit="1" customWidth="1"/>
    <col min="15628" max="15628" width="12.28515625" style="10" bestFit="1" customWidth="1"/>
    <col min="15629" max="15879" width="9.140625" style="10"/>
    <col min="15880" max="15881" width="9.85546875" style="10" bestFit="1" customWidth="1"/>
    <col min="15882" max="15882" width="12" style="10" bestFit="1" customWidth="1"/>
    <col min="15883" max="15883" width="10.28515625" style="10" bestFit="1" customWidth="1"/>
    <col min="15884" max="15884" width="12.28515625" style="10" bestFit="1" customWidth="1"/>
    <col min="15885" max="16135" width="9.140625" style="10"/>
    <col min="16136" max="16137" width="9.85546875" style="10" bestFit="1" customWidth="1"/>
    <col min="16138" max="16138" width="12" style="10" bestFit="1" customWidth="1"/>
    <col min="16139" max="16139" width="10.28515625" style="10" bestFit="1" customWidth="1"/>
    <col min="16140" max="16140" width="12.28515625" style="10" bestFit="1" customWidth="1"/>
    <col min="16141" max="16384" width="9.140625" style="10"/>
  </cols>
  <sheetData>
    <row r="1" spans="1:9" ht="12.75" customHeight="1" x14ac:dyDescent="0.2">
      <c r="A1" s="188" t="s">
        <v>10</v>
      </c>
      <c r="B1" s="193"/>
      <c r="C1" s="193"/>
      <c r="D1" s="193"/>
      <c r="E1" s="193"/>
      <c r="F1" s="193"/>
      <c r="G1" s="193"/>
      <c r="H1" s="193"/>
      <c r="I1" s="193"/>
    </row>
    <row r="2" spans="1:9" ht="12.75" customHeight="1" x14ac:dyDescent="0.2">
      <c r="A2" s="191" t="s">
        <v>290</v>
      </c>
      <c r="B2" s="168"/>
      <c r="C2" s="168"/>
      <c r="D2" s="168"/>
      <c r="E2" s="168"/>
      <c r="F2" s="168"/>
      <c r="G2" s="168"/>
      <c r="H2" s="168"/>
      <c r="I2" s="168"/>
    </row>
    <row r="3" spans="1:9" x14ac:dyDescent="0.2">
      <c r="A3" s="195" t="s">
        <v>14</v>
      </c>
      <c r="B3" s="199"/>
      <c r="C3" s="199"/>
      <c r="D3" s="199"/>
      <c r="E3" s="199"/>
      <c r="F3" s="199"/>
      <c r="G3" s="199"/>
      <c r="H3" s="199"/>
      <c r="I3" s="199"/>
    </row>
    <row r="4" spans="1:9" x14ac:dyDescent="0.2">
      <c r="A4" s="194" t="s">
        <v>247</v>
      </c>
      <c r="B4" s="160"/>
      <c r="C4" s="160"/>
      <c r="D4" s="160"/>
      <c r="E4" s="160"/>
      <c r="F4" s="160"/>
      <c r="G4" s="160"/>
      <c r="H4" s="160"/>
      <c r="I4" s="161"/>
    </row>
    <row r="5" spans="1:9" ht="57" thickBot="1" x14ac:dyDescent="0.25">
      <c r="A5" s="184" t="s">
        <v>2</v>
      </c>
      <c r="B5" s="175"/>
      <c r="C5" s="175"/>
      <c r="D5" s="175"/>
      <c r="E5" s="175"/>
      <c r="F5" s="175"/>
      <c r="G5" s="13" t="s">
        <v>6</v>
      </c>
      <c r="H5" s="37" t="s">
        <v>218</v>
      </c>
      <c r="I5" s="37" t="s">
        <v>219</v>
      </c>
    </row>
    <row r="6" spans="1:9" x14ac:dyDescent="0.2">
      <c r="A6" s="192">
        <v>1</v>
      </c>
      <c r="B6" s="175"/>
      <c r="C6" s="175"/>
      <c r="D6" s="175"/>
      <c r="E6" s="175"/>
      <c r="F6" s="175"/>
      <c r="G6" s="11">
        <v>2</v>
      </c>
      <c r="H6" s="35" t="s">
        <v>8</v>
      </c>
      <c r="I6" s="35" t="s">
        <v>9</v>
      </c>
    </row>
    <row r="7" spans="1:9" x14ac:dyDescent="0.2">
      <c r="A7" s="164" t="s">
        <v>125</v>
      </c>
      <c r="B7" s="164"/>
      <c r="C7" s="164"/>
      <c r="D7" s="164"/>
      <c r="E7" s="164"/>
      <c r="F7" s="164"/>
      <c r="G7" s="200"/>
      <c r="H7" s="200"/>
      <c r="I7" s="200"/>
    </row>
    <row r="8" spans="1:9" x14ac:dyDescent="0.2">
      <c r="A8" s="158" t="s">
        <v>162</v>
      </c>
      <c r="B8" s="197"/>
      <c r="C8" s="197"/>
      <c r="D8" s="197"/>
      <c r="E8" s="197"/>
      <c r="F8" s="197"/>
      <c r="G8" s="7">
        <v>1</v>
      </c>
      <c r="H8" s="38">
        <v>0</v>
      </c>
      <c r="I8" s="38">
        <v>0</v>
      </c>
    </row>
    <row r="9" spans="1:9" x14ac:dyDescent="0.2">
      <c r="A9" s="158" t="s">
        <v>163</v>
      </c>
      <c r="B9" s="197"/>
      <c r="C9" s="197"/>
      <c r="D9" s="197"/>
      <c r="E9" s="197"/>
      <c r="F9" s="197"/>
      <c r="G9" s="7">
        <v>2</v>
      </c>
      <c r="H9" s="38">
        <v>0</v>
      </c>
      <c r="I9" s="38">
        <v>0</v>
      </c>
    </row>
    <row r="10" spans="1:9" x14ac:dyDescent="0.2">
      <c r="A10" s="158" t="s">
        <v>164</v>
      </c>
      <c r="B10" s="197"/>
      <c r="C10" s="197"/>
      <c r="D10" s="197"/>
      <c r="E10" s="197"/>
      <c r="F10" s="197"/>
      <c r="G10" s="7">
        <v>3</v>
      </c>
      <c r="H10" s="38">
        <v>0</v>
      </c>
      <c r="I10" s="38">
        <v>0</v>
      </c>
    </row>
    <row r="11" spans="1:9" x14ac:dyDescent="0.2">
      <c r="A11" s="158" t="s">
        <v>165</v>
      </c>
      <c r="B11" s="197"/>
      <c r="C11" s="197"/>
      <c r="D11" s="197"/>
      <c r="E11" s="197"/>
      <c r="F11" s="197"/>
      <c r="G11" s="7">
        <v>4</v>
      </c>
      <c r="H11" s="38">
        <v>0</v>
      </c>
      <c r="I11" s="38">
        <v>0</v>
      </c>
    </row>
    <row r="12" spans="1:9" ht="19.899999999999999" customHeight="1" x14ac:dyDescent="0.2">
      <c r="A12" s="162" t="s">
        <v>166</v>
      </c>
      <c r="B12" s="198"/>
      <c r="C12" s="198"/>
      <c r="D12" s="198"/>
      <c r="E12" s="198"/>
      <c r="F12" s="198"/>
      <c r="G12" s="5">
        <v>5</v>
      </c>
      <c r="H12" s="29">
        <f>SUM(H8:H11)</f>
        <v>0</v>
      </c>
      <c r="I12" s="29">
        <f>SUM(I8:I11)</f>
        <v>0</v>
      </c>
    </row>
    <row r="13" spans="1:9" x14ac:dyDescent="0.2">
      <c r="A13" s="158" t="s">
        <v>167</v>
      </c>
      <c r="B13" s="197"/>
      <c r="C13" s="197"/>
      <c r="D13" s="197"/>
      <c r="E13" s="197"/>
      <c r="F13" s="197"/>
      <c r="G13" s="7">
        <v>6</v>
      </c>
      <c r="H13" s="38">
        <v>0</v>
      </c>
      <c r="I13" s="38">
        <v>0</v>
      </c>
    </row>
    <row r="14" spans="1:9" x14ac:dyDescent="0.2">
      <c r="A14" s="158" t="s">
        <v>168</v>
      </c>
      <c r="B14" s="197"/>
      <c r="C14" s="197"/>
      <c r="D14" s="197"/>
      <c r="E14" s="197"/>
      <c r="F14" s="197"/>
      <c r="G14" s="7">
        <v>7</v>
      </c>
      <c r="H14" s="38">
        <v>0</v>
      </c>
      <c r="I14" s="38">
        <v>0</v>
      </c>
    </row>
    <row r="15" spans="1:9" x14ac:dyDescent="0.2">
      <c r="A15" s="158" t="s">
        <v>169</v>
      </c>
      <c r="B15" s="197"/>
      <c r="C15" s="197"/>
      <c r="D15" s="197"/>
      <c r="E15" s="197"/>
      <c r="F15" s="197"/>
      <c r="G15" s="7">
        <v>8</v>
      </c>
      <c r="H15" s="38">
        <v>0</v>
      </c>
      <c r="I15" s="38">
        <v>0</v>
      </c>
    </row>
    <row r="16" spans="1:9" x14ac:dyDescent="0.2">
      <c r="A16" s="158" t="s">
        <v>170</v>
      </c>
      <c r="B16" s="197"/>
      <c r="C16" s="197"/>
      <c r="D16" s="197"/>
      <c r="E16" s="197"/>
      <c r="F16" s="197"/>
      <c r="G16" s="7">
        <v>9</v>
      </c>
      <c r="H16" s="38">
        <v>0</v>
      </c>
      <c r="I16" s="38">
        <v>0</v>
      </c>
    </row>
    <row r="17" spans="1:9" x14ac:dyDescent="0.2">
      <c r="A17" s="158" t="s">
        <v>171</v>
      </c>
      <c r="B17" s="197"/>
      <c r="C17" s="197"/>
      <c r="D17" s="197"/>
      <c r="E17" s="197"/>
      <c r="F17" s="197"/>
      <c r="G17" s="7">
        <v>10</v>
      </c>
      <c r="H17" s="38">
        <v>0</v>
      </c>
      <c r="I17" s="38">
        <v>0</v>
      </c>
    </row>
    <row r="18" spans="1:9" x14ac:dyDescent="0.2">
      <c r="A18" s="158" t="s">
        <v>172</v>
      </c>
      <c r="B18" s="197"/>
      <c r="C18" s="197"/>
      <c r="D18" s="197"/>
      <c r="E18" s="197"/>
      <c r="F18" s="197"/>
      <c r="G18" s="7">
        <v>11</v>
      </c>
      <c r="H18" s="38">
        <v>0</v>
      </c>
      <c r="I18" s="38">
        <v>0</v>
      </c>
    </row>
    <row r="19" spans="1:9" x14ac:dyDescent="0.2">
      <c r="A19" s="162" t="s">
        <v>173</v>
      </c>
      <c r="B19" s="198"/>
      <c r="C19" s="198"/>
      <c r="D19" s="198"/>
      <c r="E19" s="198"/>
      <c r="F19" s="198"/>
      <c r="G19" s="5">
        <v>12</v>
      </c>
      <c r="H19" s="29">
        <f>SUM(H13:H18)</f>
        <v>0</v>
      </c>
      <c r="I19" s="29">
        <f>SUM(I13:I18)</f>
        <v>0</v>
      </c>
    </row>
    <row r="20" spans="1:9" x14ac:dyDescent="0.2">
      <c r="A20" s="164" t="s">
        <v>126</v>
      </c>
      <c r="B20" s="164"/>
      <c r="C20" s="164"/>
      <c r="D20" s="164"/>
      <c r="E20" s="164"/>
      <c r="F20" s="164"/>
      <c r="G20" s="200"/>
      <c r="H20" s="200"/>
      <c r="I20" s="200"/>
    </row>
    <row r="21" spans="1:9" x14ac:dyDescent="0.2">
      <c r="A21" s="158" t="s">
        <v>174</v>
      </c>
      <c r="B21" s="197"/>
      <c r="C21" s="197"/>
      <c r="D21" s="197"/>
      <c r="E21" s="197"/>
      <c r="F21" s="197"/>
      <c r="G21" s="7">
        <v>13</v>
      </c>
      <c r="H21" s="38">
        <v>0</v>
      </c>
      <c r="I21" s="38">
        <v>0</v>
      </c>
    </row>
    <row r="22" spans="1:9" x14ac:dyDescent="0.2">
      <c r="A22" s="158" t="s">
        <v>175</v>
      </c>
      <c r="B22" s="197"/>
      <c r="C22" s="197"/>
      <c r="D22" s="197"/>
      <c r="E22" s="197"/>
      <c r="F22" s="197"/>
      <c r="G22" s="7">
        <v>14</v>
      </c>
      <c r="H22" s="38">
        <v>0</v>
      </c>
      <c r="I22" s="38">
        <v>0</v>
      </c>
    </row>
    <row r="23" spans="1:9" x14ac:dyDescent="0.2">
      <c r="A23" s="158" t="s">
        <v>140</v>
      </c>
      <c r="B23" s="197"/>
      <c r="C23" s="197"/>
      <c r="D23" s="197"/>
      <c r="E23" s="197"/>
      <c r="F23" s="197"/>
      <c r="G23" s="7">
        <v>15</v>
      </c>
      <c r="H23" s="38">
        <v>0</v>
      </c>
      <c r="I23" s="38">
        <v>0</v>
      </c>
    </row>
    <row r="24" spans="1:9" x14ac:dyDescent="0.2">
      <c r="A24" s="158" t="s">
        <v>141</v>
      </c>
      <c r="B24" s="197"/>
      <c r="C24" s="197"/>
      <c r="D24" s="197"/>
      <c r="E24" s="197"/>
      <c r="F24" s="197"/>
      <c r="G24" s="7">
        <v>16</v>
      </c>
      <c r="H24" s="38">
        <v>0</v>
      </c>
      <c r="I24" s="38">
        <v>0</v>
      </c>
    </row>
    <row r="25" spans="1:9" x14ac:dyDescent="0.2">
      <c r="A25" s="163" t="s">
        <v>176</v>
      </c>
      <c r="B25" s="198"/>
      <c r="C25" s="198"/>
      <c r="D25" s="198"/>
      <c r="E25" s="198"/>
      <c r="F25" s="198"/>
      <c r="G25" s="9">
        <v>17</v>
      </c>
      <c r="H25" s="32">
        <f>H26+H27</f>
        <v>0</v>
      </c>
      <c r="I25" s="32">
        <f>I26+I27</f>
        <v>0</v>
      </c>
    </row>
    <row r="26" spans="1:9" x14ac:dyDescent="0.2">
      <c r="A26" s="158" t="s">
        <v>177</v>
      </c>
      <c r="B26" s="197"/>
      <c r="C26" s="197"/>
      <c r="D26" s="197"/>
      <c r="E26" s="197"/>
      <c r="F26" s="197"/>
      <c r="G26" s="7">
        <v>18</v>
      </c>
      <c r="H26" s="38">
        <v>0</v>
      </c>
      <c r="I26" s="38">
        <v>0</v>
      </c>
    </row>
    <row r="27" spans="1:9" x14ac:dyDescent="0.2">
      <c r="A27" s="158" t="s">
        <v>178</v>
      </c>
      <c r="B27" s="197"/>
      <c r="C27" s="197"/>
      <c r="D27" s="197"/>
      <c r="E27" s="197"/>
      <c r="F27" s="197"/>
      <c r="G27" s="7">
        <v>19</v>
      </c>
      <c r="H27" s="38">
        <v>0</v>
      </c>
      <c r="I27" s="38">
        <v>0</v>
      </c>
    </row>
    <row r="28" spans="1:9" ht="27.6" customHeight="1" x14ac:dyDescent="0.2">
      <c r="A28" s="162" t="s">
        <v>179</v>
      </c>
      <c r="B28" s="198"/>
      <c r="C28" s="198"/>
      <c r="D28" s="198"/>
      <c r="E28" s="198"/>
      <c r="F28" s="198"/>
      <c r="G28" s="5">
        <v>20</v>
      </c>
      <c r="H28" s="29">
        <f>SUM(H21:H25)</f>
        <v>0</v>
      </c>
      <c r="I28" s="29">
        <f>SUM(I21:I25)</f>
        <v>0</v>
      </c>
    </row>
    <row r="29" spans="1:9" x14ac:dyDescent="0.2">
      <c r="A29" s="158" t="s">
        <v>144</v>
      </c>
      <c r="B29" s="197"/>
      <c r="C29" s="197"/>
      <c r="D29" s="197"/>
      <c r="E29" s="197"/>
      <c r="F29" s="197"/>
      <c r="G29" s="7">
        <v>21</v>
      </c>
      <c r="H29" s="38">
        <v>0</v>
      </c>
      <c r="I29" s="38">
        <v>0</v>
      </c>
    </row>
    <row r="30" spans="1:9" x14ac:dyDescent="0.2">
      <c r="A30" s="158" t="s">
        <v>145</v>
      </c>
      <c r="B30" s="197"/>
      <c r="C30" s="197"/>
      <c r="D30" s="197"/>
      <c r="E30" s="197"/>
      <c r="F30" s="197"/>
      <c r="G30" s="7">
        <v>22</v>
      </c>
      <c r="H30" s="38">
        <v>0</v>
      </c>
      <c r="I30" s="38">
        <v>0</v>
      </c>
    </row>
    <row r="31" spans="1:9" x14ac:dyDescent="0.2">
      <c r="A31" s="163" t="s">
        <v>180</v>
      </c>
      <c r="B31" s="198"/>
      <c r="C31" s="198"/>
      <c r="D31" s="198"/>
      <c r="E31" s="198"/>
      <c r="F31" s="198"/>
      <c r="G31" s="9">
        <v>23</v>
      </c>
      <c r="H31" s="32">
        <f>H32+H33</f>
        <v>0</v>
      </c>
      <c r="I31" s="32">
        <f>I32+I33</f>
        <v>0</v>
      </c>
    </row>
    <row r="32" spans="1:9" x14ac:dyDescent="0.2">
      <c r="A32" s="158" t="s">
        <v>181</v>
      </c>
      <c r="B32" s="197"/>
      <c r="C32" s="197"/>
      <c r="D32" s="197"/>
      <c r="E32" s="197"/>
      <c r="F32" s="197"/>
      <c r="G32" s="7">
        <v>24</v>
      </c>
      <c r="H32" s="38">
        <v>0</v>
      </c>
      <c r="I32" s="38">
        <v>0</v>
      </c>
    </row>
    <row r="33" spans="1:9" x14ac:dyDescent="0.2">
      <c r="A33" s="158" t="s">
        <v>182</v>
      </c>
      <c r="B33" s="197"/>
      <c r="C33" s="197"/>
      <c r="D33" s="197"/>
      <c r="E33" s="197"/>
      <c r="F33" s="197"/>
      <c r="G33" s="7">
        <v>25</v>
      </c>
      <c r="H33" s="38">
        <v>0</v>
      </c>
      <c r="I33" s="38">
        <v>0</v>
      </c>
    </row>
    <row r="34" spans="1:9" ht="26.45" customHeight="1" x14ac:dyDescent="0.2">
      <c r="A34" s="162" t="s">
        <v>147</v>
      </c>
      <c r="B34" s="198"/>
      <c r="C34" s="198"/>
      <c r="D34" s="198"/>
      <c r="E34" s="198"/>
      <c r="F34" s="198"/>
      <c r="G34" s="5">
        <v>26</v>
      </c>
      <c r="H34" s="29">
        <f>H29+H30+H31</f>
        <v>0</v>
      </c>
      <c r="I34" s="29">
        <f>I29+I30+I31</f>
        <v>0</v>
      </c>
    </row>
    <row r="35" spans="1:9" x14ac:dyDescent="0.2">
      <c r="A35" s="164" t="s">
        <v>127</v>
      </c>
      <c r="B35" s="164"/>
      <c r="C35" s="164"/>
      <c r="D35" s="164"/>
      <c r="E35" s="164"/>
      <c r="F35" s="164"/>
      <c r="G35" s="200"/>
      <c r="H35" s="200"/>
      <c r="I35" s="200"/>
    </row>
    <row r="36" spans="1:9" x14ac:dyDescent="0.2">
      <c r="A36" s="158" t="s">
        <v>148</v>
      </c>
      <c r="B36" s="197"/>
      <c r="C36" s="197"/>
      <c r="D36" s="197"/>
      <c r="E36" s="197"/>
      <c r="F36" s="197"/>
      <c r="G36" s="7">
        <v>27</v>
      </c>
      <c r="H36" s="38">
        <v>0</v>
      </c>
      <c r="I36" s="38">
        <v>0</v>
      </c>
    </row>
    <row r="37" spans="1:9" x14ac:dyDescent="0.2">
      <c r="A37" s="158" t="s">
        <v>149</v>
      </c>
      <c r="B37" s="197"/>
      <c r="C37" s="197"/>
      <c r="D37" s="197"/>
      <c r="E37" s="197"/>
      <c r="F37" s="197"/>
      <c r="G37" s="7">
        <v>28</v>
      </c>
      <c r="H37" s="38">
        <v>0</v>
      </c>
      <c r="I37" s="38">
        <v>0</v>
      </c>
    </row>
    <row r="38" spans="1:9" x14ac:dyDescent="0.2">
      <c r="A38" s="158" t="s">
        <v>150</v>
      </c>
      <c r="B38" s="197"/>
      <c r="C38" s="197"/>
      <c r="D38" s="197"/>
      <c r="E38" s="197"/>
      <c r="F38" s="197"/>
      <c r="G38" s="7">
        <v>29</v>
      </c>
      <c r="H38" s="38">
        <v>0</v>
      </c>
      <c r="I38" s="38">
        <v>0</v>
      </c>
    </row>
    <row r="39" spans="1:9" ht="27" customHeight="1" x14ac:dyDescent="0.2">
      <c r="A39" s="162" t="s">
        <v>183</v>
      </c>
      <c r="B39" s="198"/>
      <c r="C39" s="198"/>
      <c r="D39" s="198"/>
      <c r="E39" s="198"/>
      <c r="F39" s="198"/>
      <c r="G39" s="5">
        <v>30</v>
      </c>
      <c r="H39" s="29">
        <f>H36+H37+H38</f>
        <v>0</v>
      </c>
      <c r="I39" s="29">
        <f>I36+I37+I38</f>
        <v>0</v>
      </c>
    </row>
    <row r="40" spans="1:9" x14ac:dyDescent="0.2">
      <c r="A40" s="158" t="s">
        <v>152</v>
      </c>
      <c r="B40" s="197"/>
      <c r="C40" s="197"/>
      <c r="D40" s="197"/>
      <c r="E40" s="197"/>
      <c r="F40" s="197"/>
      <c r="G40" s="7">
        <v>31</v>
      </c>
      <c r="H40" s="38">
        <v>0</v>
      </c>
      <c r="I40" s="38">
        <v>0</v>
      </c>
    </row>
    <row r="41" spans="1:9" x14ac:dyDescent="0.2">
      <c r="A41" s="158" t="s">
        <v>153</v>
      </c>
      <c r="B41" s="197"/>
      <c r="C41" s="197"/>
      <c r="D41" s="197"/>
      <c r="E41" s="197"/>
      <c r="F41" s="197"/>
      <c r="G41" s="7">
        <v>32</v>
      </c>
      <c r="H41" s="38">
        <v>0</v>
      </c>
      <c r="I41" s="38">
        <v>0</v>
      </c>
    </row>
    <row r="42" spans="1:9" x14ac:dyDescent="0.2">
      <c r="A42" s="158" t="s">
        <v>154</v>
      </c>
      <c r="B42" s="197"/>
      <c r="C42" s="197"/>
      <c r="D42" s="197"/>
      <c r="E42" s="197"/>
      <c r="F42" s="197"/>
      <c r="G42" s="7">
        <v>33</v>
      </c>
      <c r="H42" s="38">
        <v>0</v>
      </c>
      <c r="I42" s="38">
        <v>0</v>
      </c>
    </row>
    <row r="43" spans="1:9" x14ac:dyDescent="0.2">
      <c r="A43" s="158" t="s">
        <v>155</v>
      </c>
      <c r="B43" s="197"/>
      <c r="C43" s="197"/>
      <c r="D43" s="197"/>
      <c r="E43" s="197"/>
      <c r="F43" s="197"/>
      <c r="G43" s="7">
        <v>34</v>
      </c>
      <c r="H43" s="38">
        <v>0</v>
      </c>
      <c r="I43" s="38">
        <v>0</v>
      </c>
    </row>
    <row r="44" spans="1:9" x14ac:dyDescent="0.2">
      <c r="A44" s="158" t="s">
        <v>156</v>
      </c>
      <c r="B44" s="197"/>
      <c r="C44" s="197"/>
      <c r="D44" s="197"/>
      <c r="E44" s="197"/>
      <c r="F44" s="197"/>
      <c r="G44" s="7">
        <v>35</v>
      </c>
      <c r="H44" s="38">
        <v>0</v>
      </c>
      <c r="I44" s="38">
        <v>0</v>
      </c>
    </row>
    <row r="45" spans="1:9" ht="27.6" customHeight="1" x14ac:dyDescent="0.2">
      <c r="A45" s="162" t="s">
        <v>184</v>
      </c>
      <c r="B45" s="198"/>
      <c r="C45" s="198"/>
      <c r="D45" s="198"/>
      <c r="E45" s="198"/>
      <c r="F45" s="198"/>
      <c r="G45" s="5">
        <v>36</v>
      </c>
      <c r="H45" s="29">
        <f>H40+H41+H42+H43+H44</f>
        <v>0</v>
      </c>
      <c r="I45" s="29">
        <f>I40+I41+I42+I43+I44</f>
        <v>0</v>
      </c>
    </row>
    <row r="46" spans="1:9" x14ac:dyDescent="0.2">
      <c r="A46" s="164" t="s">
        <v>158</v>
      </c>
      <c r="B46" s="197"/>
      <c r="C46" s="197"/>
      <c r="D46" s="197"/>
      <c r="E46" s="197"/>
      <c r="F46" s="197"/>
      <c r="G46" s="6">
        <v>37</v>
      </c>
      <c r="H46" s="38">
        <v>0</v>
      </c>
      <c r="I46" s="38">
        <v>0</v>
      </c>
    </row>
    <row r="47" spans="1:9" x14ac:dyDescent="0.2">
      <c r="A47" s="164" t="s">
        <v>159</v>
      </c>
      <c r="B47" s="197"/>
      <c r="C47" s="197"/>
      <c r="D47" s="197"/>
      <c r="E47" s="197"/>
      <c r="F47" s="197"/>
      <c r="G47" s="6">
        <v>38</v>
      </c>
      <c r="H47" s="38">
        <v>0</v>
      </c>
      <c r="I47" s="38">
        <v>0</v>
      </c>
    </row>
    <row r="48" spans="1:9" x14ac:dyDescent="0.2">
      <c r="A48" s="164" t="s">
        <v>160</v>
      </c>
      <c r="B48" s="197"/>
      <c r="C48" s="197"/>
      <c r="D48" s="197"/>
      <c r="E48" s="197"/>
      <c r="F48" s="197"/>
      <c r="G48" s="6">
        <v>39</v>
      </c>
      <c r="H48" s="38">
        <v>0</v>
      </c>
      <c r="I48" s="38">
        <v>0</v>
      </c>
    </row>
    <row r="49" spans="1:9" ht="15.6" customHeight="1" x14ac:dyDescent="0.2">
      <c r="A49" s="162" t="s">
        <v>161</v>
      </c>
      <c r="B49" s="198"/>
      <c r="C49" s="198"/>
      <c r="D49" s="198"/>
      <c r="E49" s="198"/>
      <c r="F49" s="198"/>
      <c r="G49" s="5">
        <v>40</v>
      </c>
      <c r="H49" s="29">
        <f>H46+H47-H48</f>
        <v>0</v>
      </c>
      <c r="I49" s="29">
        <f>I46+I47-I48</f>
        <v>0</v>
      </c>
    </row>
  </sheetData>
  <mergeCells count="49">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1:F21"/>
    <mergeCell ref="A22:F22"/>
    <mergeCell ref="A23:F23"/>
    <mergeCell ref="A28:F28"/>
    <mergeCell ref="A29:F29"/>
    <mergeCell ref="A39:F39"/>
    <mergeCell ref="A40:F40"/>
    <mergeCell ref="A41:F41"/>
    <mergeCell ref="A42:F42"/>
    <mergeCell ref="A37:F37"/>
    <mergeCell ref="A43:F43"/>
    <mergeCell ref="A49:F49"/>
    <mergeCell ref="A44:F44"/>
    <mergeCell ref="A45:F45"/>
    <mergeCell ref="A46:F46"/>
    <mergeCell ref="A47:F47"/>
    <mergeCell ref="A48:F48"/>
  </mergeCells>
  <dataValidations count="3">
    <dataValidation type="whole" operator="greaterThanOrEqual" allowBlank="1" showInputMessage="1" showErrorMessage="1" errorTitle="Pogrešan unos" error="Mogu se unijeti samo cjelobrojne pozitivne vrijednosti."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formula1>0</formula1>
    </dataValidation>
    <dataValidation type="whole" operator="notEqual" allowBlank="1" showInputMessage="1" showErrorMessage="1" errorTitle="Pogrešan unos" error="Mogu se unijeti samo cjelobrojne vrijednosti."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formula1>9999999998</formula1>
    </dataValidation>
    <dataValidation type="whole" operator="notEqual" allowBlank="1" showInputMessage="1" showErrorMessage="1" errorTitle="Pogrešan unos" error="Mogu se unijeti samo cjelobrojne pozitivne vrijednosti."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s>
  <pageMargins left="0.70866141732283472" right="0.70866141732283472" top="0.74803149606299213" bottom="0.74803149606299213" header="0.31496062992125984" footer="0.31496062992125984"/>
  <pageSetup paperSize="9" scale="87"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1"/>
  <sheetViews>
    <sheetView view="pageBreakPreview" topLeftCell="B2" zoomScaleNormal="100" zoomScaleSheetLayoutView="100" workbookViewId="0">
      <selection activeCell="G21" sqref="G21:J21"/>
    </sheetView>
  </sheetViews>
  <sheetFormatPr defaultRowHeight="12.75" x14ac:dyDescent="0.2"/>
  <cols>
    <col min="1" max="1" width="46.140625" style="12" customWidth="1"/>
    <col min="2" max="2" width="12" style="12" customWidth="1"/>
    <col min="3" max="3" width="12.28515625" style="48" customWidth="1"/>
    <col min="4" max="4" width="12.140625" style="48" customWidth="1"/>
    <col min="5" max="5" width="9.140625" style="48" customWidth="1"/>
    <col min="6" max="6" width="13.42578125" style="48" customWidth="1"/>
    <col min="7" max="7" width="11.28515625" style="48" customWidth="1"/>
    <col min="8" max="8" width="10.42578125" style="48" customWidth="1"/>
    <col min="9" max="9" width="9.140625" style="48" customWidth="1"/>
    <col min="10" max="10" width="19.28515625" style="48" customWidth="1"/>
    <col min="11" max="11" width="14" style="48" customWidth="1"/>
    <col min="12" max="260" width="9.140625" style="15"/>
    <col min="261" max="261" width="10.140625" style="15" bestFit="1" customWidth="1"/>
    <col min="262" max="265" width="9.140625" style="15"/>
    <col min="266" max="267" width="9.85546875" style="15" bestFit="1" customWidth="1"/>
    <col min="268" max="516" width="9.140625" style="15"/>
    <col min="517" max="517" width="10.140625" style="15" bestFit="1" customWidth="1"/>
    <col min="518" max="521" width="9.140625" style="15"/>
    <col min="522" max="523" width="9.85546875" style="15" bestFit="1" customWidth="1"/>
    <col min="524" max="772" width="9.140625" style="15"/>
    <col min="773" max="773" width="10.140625" style="15" bestFit="1" customWidth="1"/>
    <col min="774" max="777" width="9.140625" style="15"/>
    <col min="778" max="779" width="9.85546875" style="15" bestFit="1" customWidth="1"/>
    <col min="780" max="1028" width="9.140625" style="15"/>
    <col min="1029" max="1029" width="10.140625" style="15" bestFit="1" customWidth="1"/>
    <col min="1030" max="1033" width="9.140625" style="15"/>
    <col min="1034" max="1035" width="9.85546875" style="15" bestFit="1" customWidth="1"/>
    <col min="1036" max="1284" width="9.140625" style="15"/>
    <col min="1285" max="1285" width="10.140625" style="15" bestFit="1" customWidth="1"/>
    <col min="1286" max="1289" width="9.140625" style="15"/>
    <col min="1290" max="1291" width="9.85546875" style="15" bestFit="1" customWidth="1"/>
    <col min="1292" max="1540" width="9.140625" style="15"/>
    <col min="1541" max="1541" width="10.140625" style="15" bestFit="1" customWidth="1"/>
    <col min="1542" max="1545" width="9.140625" style="15"/>
    <col min="1546" max="1547" width="9.85546875" style="15" bestFit="1" customWidth="1"/>
    <col min="1548" max="1796" width="9.140625" style="15"/>
    <col min="1797" max="1797" width="10.140625" style="15" bestFit="1" customWidth="1"/>
    <col min="1798" max="1801" width="9.140625" style="15"/>
    <col min="1802" max="1803" width="9.85546875" style="15" bestFit="1" customWidth="1"/>
    <col min="1804" max="2052" width="9.140625" style="15"/>
    <col min="2053" max="2053" width="10.140625" style="15" bestFit="1" customWidth="1"/>
    <col min="2054" max="2057" width="9.140625" style="15"/>
    <col min="2058" max="2059" width="9.85546875" style="15" bestFit="1" customWidth="1"/>
    <col min="2060" max="2308" width="9.140625" style="15"/>
    <col min="2309" max="2309" width="10.140625" style="15" bestFit="1" customWidth="1"/>
    <col min="2310" max="2313" width="9.140625" style="15"/>
    <col min="2314" max="2315" width="9.85546875" style="15" bestFit="1" customWidth="1"/>
    <col min="2316" max="2564" width="9.140625" style="15"/>
    <col min="2565" max="2565" width="10.140625" style="15" bestFit="1" customWidth="1"/>
    <col min="2566" max="2569" width="9.140625" style="15"/>
    <col min="2570" max="2571" width="9.85546875" style="15" bestFit="1" customWidth="1"/>
    <col min="2572" max="2820" width="9.140625" style="15"/>
    <col min="2821" max="2821" width="10.140625" style="15" bestFit="1" customWidth="1"/>
    <col min="2822" max="2825" width="9.140625" style="15"/>
    <col min="2826" max="2827" width="9.85546875" style="15" bestFit="1" customWidth="1"/>
    <col min="2828" max="3076" width="9.140625" style="15"/>
    <col min="3077" max="3077" width="10.140625" style="15" bestFit="1" customWidth="1"/>
    <col min="3078" max="3081" width="9.140625" style="15"/>
    <col min="3082" max="3083" width="9.85546875" style="15" bestFit="1" customWidth="1"/>
    <col min="3084" max="3332" width="9.140625" style="15"/>
    <col min="3333" max="3333" width="10.140625" style="15" bestFit="1" customWidth="1"/>
    <col min="3334" max="3337" width="9.140625" style="15"/>
    <col min="3338" max="3339" width="9.85546875" style="15" bestFit="1" customWidth="1"/>
    <col min="3340" max="3588" width="9.140625" style="15"/>
    <col min="3589" max="3589" width="10.140625" style="15" bestFit="1" customWidth="1"/>
    <col min="3590" max="3593" width="9.140625" style="15"/>
    <col min="3594" max="3595" width="9.85546875" style="15" bestFit="1" customWidth="1"/>
    <col min="3596" max="3844" width="9.140625" style="15"/>
    <col min="3845" max="3845" width="10.140625" style="15" bestFit="1" customWidth="1"/>
    <col min="3846" max="3849" width="9.140625" style="15"/>
    <col min="3850" max="3851" width="9.85546875" style="15" bestFit="1" customWidth="1"/>
    <col min="3852" max="4100" width="9.140625" style="15"/>
    <col min="4101" max="4101" width="10.140625" style="15" bestFit="1" customWidth="1"/>
    <col min="4102" max="4105" width="9.140625" style="15"/>
    <col min="4106" max="4107" width="9.85546875" style="15" bestFit="1" customWidth="1"/>
    <col min="4108" max="4356" width="9.140625" style="15"/>
    <col min="4357" max="4357" width="10.140625" style="15" bestFit="1" customWidth="1"/>
    <col min="4358" max="4361" width="9.140625" style="15"/>
    <col min="4362" max="4363" width="9.85546875" style="15" bestFit="1" customWidth="1"/>
    <col min="4364" max="4612" width="9.140625" style="15"/>
    <col min="4613" max="4613" width="10.140625" style="15" bestFit="1" customWidth="1"/>
    <col min="4614" max="4617" width="9.140625" style="15"/>
    <col min="4618" max="4619" width="9.85546875" style="15" bestFit="1" customWidth="1"/>
    <col min="4620" max="4868" width="9.140625" style="15"/>
    <col min="4869" max="4869" width="10.140625" style="15" bestFit="1" customWidth="1"/>
    <col min="4870" max="4873" width="9.140625" style="15"/>
    <col min="4874" max="4875" width="9.85546875" style="15" bestFit="1" customWidth="1"/>
    <col min="4876" max="5124" width="9.140625" style="15"/>
    <col min="5125" max="5125" width="10.140625" style="15" bestFit="1" customWidth="1"/>
    <col min="5126" max="5129" width="9.140625" style="15"/>
    <col min="5130" max="5131" width="9.85546875" style="15" bestFit="1" customWidth="1"/>
    <col min="5132" max="5380" width="9.140625" style="15"/>
    <col min="5381" max="5381" width="10.140625" style="15" bestFit="1" customWidth="1"/>
    <col min="5382" max="5385" width="9.140625" style="15"/>
    <col min="5386" max="5387" width="9.85546875" style="15" bestFit="1" customWidth="1"/>
    <col min="5388" max="5636" width="9.140625" style="15"/>
    <col min="5637" max="5637" width="10.140625" style="15" bestFit="1" customWidth="1"/>
    <col min="5638" max="5641" width="9.140625" style="15"/>
    <col min="5642" max="5643" width="9.85546875" style="15" bestFit="1" customWidth="1"/>
    <col min="5644" max="5892" width="9.140625" style="15"/>
    <col min="5893" max="5893" width="10.140625" style="15" bestFit="1" customWidth="1"/>
    <col min="5894" max="5897" width="9.140625" style="15"/>
    <col min="5898" max="5899" width="9.85546875" style="15" bestFit="1" customWidth="1"/>
    <col min="5900" max="6148" width="9.140625" style="15"/>
    <col min="6149" max="6149" width="10.140625" style="15" bestFit="1" customWidth="1"/>
    <col min="6150" max="6153" width="9.140625" style="15"/>
    <col min="6154" max="6155" width="9.85546875" style="15" bestFit="1" customWidth="1"/>
    <col min="6156" max="6404" width="9.140625" style="15"/>
    <col min="6405" max="6405" width="10.140625" style="15" bestFit="1" customWidth="1"/>
    <col min="6406" max="6409" width="9.140625" style="15"/>
    <col min="6410" max="6411" width="9.85546875" style="15" bestFit="1" customWidth="1"/>
    <col min="6412" max="6660" width="9.140625" style="15"/>
    <col min="6661" max="6661" width="10.140625" style="15" bestFit="1" customWidth="1"/>
    <col min="6662" max="6665" width="9.140625" style="15"/>
    <col min="6666" max="6667" width="9.85546875" style="15" bestFit="1" customWidth="1"/>
    <col min="6668" max="6916" width="9.140625" style="15"/>
    <col min="6917" max="6917" width="10.140625" style="15" bestFit="1" customWidth="1"/>
    <col min="6918" max="6921" width="9.140625" style="15"/>
    <col min="6922" max="6923" width="9.85546875" style="15" bestFit="1" customWidth="1"/>
    <col min="6924" max="7172" width="9.140625" style="15"/>
    <col min="7173" max="7173" width="10.140625" style="15" bestFit="1" customWidth="1"/>
    <col min="7174" max="7177" width="9.140625" style="15"/>
    <col min="7178" max="7179" width="9.85546875" style="15" bestFit="1" customWidth="1"/>
    <col min="7180" max="7428" width="9.140625" style="15"/>
    <col min="7429" max="7429" width="10.140625" style="15" bestFit="1" customWidth="1"/>
    <col min="7430" max="7433" width="9.140625" style="15"/>
    <col min="7434" max="7435" width="9.85546875" style="15" bestFit="1" customWidth="1"/>
    <col min="7436" max="7684" width="9.140625" style="15"/>
    <col min="7685" max="7685" width="10.140625" style="15" bestFit="1" customWidth="1"/>
    <col min="7686" max="7689" width="9.140625" style="15"/>
    <col min="7690" max="7691" width="9.85546875" style="15" bestFit="1" customWidth="1"/>
    <col min="7692" max="7940" width="9.140625" style="15"/>
    <col min="7941" max="7941" width="10.140625" style="15" bestFit="1" customWidth="1"/>
    <col min="7942" max="7945" width="9.140625" style="15"/>
    <col min="7946" max="7947" width="9.85546875" style="15" bestFit="1" customWidth="1"/>
    <col min="7948" max="8196" width="9.140625" style="15"/>
    <col min="8197" max="8197" width="10.140625" style="15" bestFit="1" customWidth="1"/>
    <col min="8198" max="8201" width="9.140625" style="15"/>
    <col min="8202" max="8203" width="9.85546875" style="15" bestFit="1" customWidth="1"/>
    <col min="8204" max="8452" width="9.140625" style="15"/>
    <col min="8453" max="8453" width="10.140625" style="15" bestFit="1" customWidth="1"/>
    <col min="8454" max="8457" width="9.140625" style="15"/>
    <col min="8458" max="8459" width="9.85546875" style="15" bestFit="1" customWidth="1"/>
    <col min="8460" max="8708" width="9.140625" style="15"/>
    <col min="8709" max="8709" width="10.140625" style="15" bestFit="1" customWidth="1"/>
    <col min="8710" max="8713" width="9.140625" style="15"/>
    <col min="8714" max="8715" width="9.85546875" style="15" bestFit="1" customWidth="1"/>
    <col min="8716" max="8964" width="9.140625" style="15"/>
    <col min="8965" max="8965" width="10.140625" style="15" bestFit="1" customWidth="1"/>
    <col min="8966" max="8969" width="9.140625" style="15"/>
    <col min="8970" max="8971" width="9.85546875" style="15" bestFit="1" customWidth="1"/>
    <col min="8972" max="9220" width="9.140625" style="15"/>
    <col min="9221" max="9221" width="10.140625" style="15" bestFit="1" customWidth="1"/>
    <col min="9222" max="9225" width="9.140625" style="15"/>
    <col min="9226" max="9227" width="9.85546875" style="15" bestFit="1" customWidth="1"/>
    <col min="9228" max="9476" width="9.140625" style="15"/>
    <col min="9477" max="9477" width="10.140625" style="15" bestFit="1" customWidth="1"/>
    <col min="9478" max="9481" width="9.140625" style="15"/>
    <col min="9482" max="9483" width="9.85546875" style="15" bestFit="1" customWidth="1"/>
    <col min="9484" max="9732" width="9.140625" style="15"/>
    <col min="9733" max="9733" width="10.140625" style="15" bestFit="1" customWidth="1"/>
    <col min="9734" max="9737" width="9.140625" style="15"/>
    <col min="9738" max="9739" width="9.85546875" style="15" bestFit="1" customWidth="1"/>
    <col min="9740" max="9988" width="9.140625" style="15"/>
    <col min="9989" max="9989" width="10.140625" style="15" bestFit="1" customWidth="1"/>
    <col min="9990" max="9993" width="9.140625" style="15"/>
    <col min="9994" max="9995" width="9.85546875" style="15" bestFit="1" customWidth="1"/>
    <col min="9996" max="10244" width="9.140625" style="15"/>
    <col min="10245" max="10245" width="10.140625" style="15" bestFit="1" customWidth="1"/>
    <col min="10246" max="10249" width="9.140625" style="15"/>
    <col min="10250" max="10251" width="9.85546875" style="15" bestFit="1" customWidth="1"/>
    <col min="10252" max="10500" width="9.140625" style="15"/>
    <col min="10501" max="10501" width="10.140625" style="15" bestFit="1" customWidth="1"/>
    <col min="10502" max="10505" width="9.140625" style="15"/>
    <col min="10506" max="10507" width="9.85546875" style="15" bestFit="1" customWidth="1"/>
    <col min="10508" max="10756" width="9.140625" style="15"/>
    <col min="10757" max="10757" width="10.140625" style="15" bestFit="1" customWidth="1"/>
    <col min="10758" max="10761" width="9.140625" style="15"/>
    <col min="10762" max="10763" width="9.85546875" style="15" bestFit="1" customWidth="1"/>
    <col min="10764" max="11012" width="9.140625" style="15"/>
    <col min="11013" max="11013" width="10.140625" style="15" bestFit="1" customWidth="1"/>
    <col min="11014" max="11017" width="9.140625" style="15"/>
    <col min="11018" max="11019" width="9.85546875" style="15" bestFit="1" customWidth="1"/>
    <col min="11020" max="11268" width="9.140625" style="15"/>
    <col min="11269" max="11269" width="10.140625" style="15" bestFit="1" customWidth="1"/>
    <col min="11270" max="11273" width="9.140625" style="15"/>
    <col min="11274" max="11275" width="9.85546875" style="15" bestFit="1" customWidth="1"/>
    <col min="11276" max="11524" width="9.140625" style="15"/>
    <col min="11525" max="11525" width="10.140625" style="15" bestFit="1" customWidth="1"/>
    <col min="11526" max="11529" width="9.140625" style="15"/>
    <col min="11530" max="11531" width="9.85546875" style="15" bestFit="1" customWidth="1"/>
    <col min="11532" max="11780" width="9.140625" style="15"/>
    <col min="11781" max="11781" width="10.140625" style="15" bestFit="1" customWidth="1"/>
    <col min="11782" max="11785" width="9.140625" style="15"/>
    <col min="11786" max="11787" width="9.85546875" style="15" bestFit="1" customWidth="1"/>
    <col min="11788" max="12036" width="9.140625" style="15"/>
    <col min="12037" max="12037" width="10.140625" style="15" bestFit="1" customWidth="1"/>
    <col min="12038" max="12041" width="9.140625" style="15"/>
    <col min="12042" max="12043" width="9.85546875" style="15" bestFit="1" customWidth="1"/>
    <col min="12044" max="12292" width="9.140625" style="15"/>
    <col min="12293" max="12293" width="10.140625" style="15" bestFit="1" customWidth="1"/>
    <col min="12294" max="12297" width="9.140625" style="15"/>
    <col min="12298" max="12299" width="9.85546875" style="15" bestFit="1" customWidth="1"/>
    <col min="12300" max="12548" width="9.140625" style="15"/>
    <col min="12549" max="12549" width="10.140625" style="15" bestFit="1" customWidth="1"/>
    <col min="12550" max="12553" width="9.140625" style="15"/>
    <col min="12554" max="12555" width="9.85546875" style="15" bestFit="1" customWidth="1"/>
    <col min="12556" max="12804" width="9.140625" style="15"/>
    <col min="12805" max="12805" width="10.140625" style="15" bestFit="1" customWidth="1"/>
    <col min="12806" max="12809" width="9.140625" style="15"/>
    <col min="12810" max="12811" width="9.85546875" style="15" bestFit="1" customWidth="1"/>
    <col min="12812" max="13060" width="9.140625" style="15"/>
    <col min="13061" max="13061" width="10.140625" style="15" bestFit="1" customWidth="1"/>
    <col min="13062" max="13065" width="9.140625" style="15"/>
    <col min="13066" max="13067" width="9.85546875" style="15" bestFit="1" customWidth="1"/>
    <col min="13068" max="13316" width="9.140625" style="15"/>
    <col min="13317" max="13317" width="10.140625" style="15" bestFit="1" customWidth="1"/>
    <col min="13318" max="13321" width="9.140625" style="15"/>
    <col min="13322" max="13323" width="9.85546875" style="15" bestFit="1" customWidth="1"/>
    <col min="13324" max="13572" width="9.140625" style="15"/>
    <col min="13573" max="13573" width="10.140625" style="15" bestFit="1" customWidth="1"/>
    <col min="13574" max="13577" width="9.140625" style="15"/>
    <col min="13578" max="13579" width="9.85546875" style="15" bestFit="1" customWidth="1"/>
    <col min="13580" max="13828" width="9.140625" style="15"/>
    <col min="13829" max="13829" width="10.140625" style="15" bestFit="1" customWidth="1"/>
    <col min="13830" max="13833" width="9.140625" style="15"/>
    <col min="13834" max="13835" width="9.85546875" style="15" bestFit="1" customWidth="1"/>
    <col min="13836" max="14084" width="9.140625" style="15"/>
    <col min="14085" max="14085" width="10.140625" style="15" bestFit="1" customWidth="1"/>
    <col min="14086" max="14089" width="9.140625" style="15"/>
    <col min="14090" max="14091" width="9.85546875" style="15" bestFit="1" customWidth="1"/>
    <col min="14092" max="14340" width="9.140625" style="15"/>
    <col min="14341" max="14341" width="10.140625" style="15" bestFit="1" customWidth="1"/>
    <col min="14342" max="14345" width="9.140625" style="15"/>
    <col min="14346" max="14347" width="9.85546875" style="15" bestFit="1" customWidth="1"/>
    <col min="14348" max="14596" width="9.140625" style="15"/>
    <col min="14597" max="14597" width="10.140625" style="15" bestFit="1" customWidth="1"/>
    <col min="14598" max="14601" width="9.140625" style="15"/>
    <col min="14602" max="14603" width="9.85546875" style="15" bestFit="1" customWidth="1"/>
    <col min="14604" max="14852" width="9.140625" style="15"/>
    <col min="14853" max="14853" width="10.140625" style="15" bestFit="1" customWidth="1"/>
    <col min="14854" max="14857" width="9.140625" style="15"/>
    <col min="14858" max="14859" width="9.85546875" style="15" bestFit="1" customWidth="1"/>
    <col min="14860" max="15108" width="9.140625" style="15"/>
    <col min="15109" max="15109" width="10.140625" style="15" bestFit="1" customWidth="1"/>
    <col min="15110" max="15113" width="9.140625" style="15"/>
    <col min="15114" max="15115" width="9.85546875" style="15" bestFit="1" customWidth="1"/>
    <col min="15116" max="15364" width="9.140625" style="15"/>
    <col min="15365" max="15365" width="10.140625" style="15" bestFit="1" customWidth="1"/>
    <col min="15366" max="15369" width="9.140625" style="15"/>
    <col min="15370" max="15371" width="9.85546875" style="15" bestFit="1" customWidth="1"/>
    <col min="15372" max="15620" width="9.140625" style="15"/>
    <col min="15621" max="15621" width="10.140625" style="15" bestFit="1" customWidth="1"/>
    <col min="15622" max="15625" width="9.140625" style="15"/>
    <col min="15626" max="15627" width="9.85546875" style="15" bestFit="1" customWidth="1"/>
    <col min="15628" max="15876" width="9.140625" style="15"/>
    <col min="15877" max="15877" width="10.140625" style="15" bestFit="1" customWidth="1"/>
    <col min="15878" max="15881" width="9.140625" style="15"/>
    <col min="15882" max="15883" width="9.85546875" style="15" bestFit="1" customWidth="1"/>
    <col min="15884" max="16132" width="9.140625" style="15"/>
    <col min="16133" max="16133" width="10.140625" style="15" bestFit="1" customWidth="1"/>
    <col min="16134" max="16137" width="9.140625" style="15"/>
    <col min="16138" max="16139" width="9.85546875" style="15" bestFit="1" customWidth="1"/>
    <col min="16140" max="16384" width="9.140625" style="15"/>
  </cols>
  <sheetData>
    <row r="1" spans="1:23" ht="15.75" x14ac:dyDescent="0.2">
      <c r="A1" s="204" t="s">
        <v>11</v>
      </c>
      <c r="B1" s="204"/>
      <c r="C1" s="205"/>
      <c r="D1" s="205"/>
      <c r="E1" s="205"/>
      <c r="F1" s="205"/>
      <c r="G1" s="205"/>
      <c r="H1" s="205"/>
      <c r="I1" s="205"/>
      <c r="J1" s="205"/>
      <c r="K1" s="205"/>
      <c r="L1" s="14"/>
    </row>
    <row r="2" spans="1:23" ht="15.75" x14ac:dyDescent="0.2">
      <c r="A2" s="16"/>
      <c r="B2" s="16"/>
      <c r="C2" s="40"/>
      <c r="D2" s="206" t="s">
        <v>12</v>
      </c>
      <c r="E2" s="206"/>
      <c r="F2" s="49">
        <v>43466</v>
      </c>
      <c r="G2" s="41" t="s">
        <v>0</v>
      </c>
      <c r="H2" s="49">
        <v>43646</v>
      </c>
      <c r="I2" s="40"/>
      <c r="J2" s="40"/>
      <c r="K2" s="42" t="s">
        <v>14</v>
      </c>
      <c r="L2" s="17"/>
      <c r="W2" s="12"/>
    </row>
    <row r="3" spans="1:23" ht="15.75" customHeight="1" x14ac:dyDescent="0.2">
      <c r="A3" s="201" t="s">
        <v>13</v>
      </c>
      <c r="B3" s="201" t="s">
        <v>205</v>
      </c>
      <c r="C3" s="202" t="s">
        <v>185</v>
      </c>
      <c r="D3" s="202"/>
      <c r="E3" s="202"/>
      <c r="F3" s="202"/>
      <c r="G3" s="202"/>
      <c r="H3" s="202"/>
      <c r="I3" s="202"/>
      <c r="J3" s="202" t="s">
        <v>186</v>
      </c>
      <c r="K3" s="207" t="s">
        <v>206</v>
      </c>
    </row>
    <row r="4" spans="1:23" ht="71.25" x14ac:dyDescent="0.2">
      <c r="A4" s="201"/>
      <c r="B4" s="203"/>
      <c r="C4" s="43" t="s">
        <v>187</v>
      </c>
      <c r="D4" s="43" t="s">
        <v>188</v>
      </c>
      <c r="E4" s="44" t="s">
        <v>189</v>
      </c>
      <c r="F4" s="44" t="s">
        <v>190</v>
      </c>
      <c r="G4" s="44" t="s">
        <v>191</v>
      </c>
      <c r="H4" s="44" t="s">
        <v>192</v>
      </c>
      <c r="I4" s="44" t="s">
        <v>193</v>
      </c>
      <c r="J4" s="202"/>
      <c r="K4" s="208"/>
    </row>
    <row r="5" spans="1:23" ht="15" x14ac:dyDescent="0.2">
      <c r="A5" s="19">
        <v>1</v>
      </c>
      <c r="B5" s="18">
        <v>2</v>
      </c>
      <c r="C5" s="43">
        <v>3</v>
      </c>
      <c r="D5" s="43">
        <v>4</v>
      </c>
      <c r="E5" s="43">
        <v>5</v>
      </c>
      <c r="F5" s="43">
        <v>6</v>
      </c>
      <c r="G5" s="43">
        <v>7</v>
      </c>
      <c r="H5" s="44">
        <v>8</v>
      </c>
      <c r="I5" s="43">
        <v>9</v>
      </c>
      <c r="J5" s="43">
        <v>10</v>
      </c>
      <c r="K5" s="45">
        <v>11</v>
      </c>
    </row>
    <row r="6" spans="1:23" ht="30" x14ac:dyDescent="0.2">
      <c r="A6" s="20" t="s">
        <v>212</v>
      </c>
      <c r="B6" s="21">
        <v>1</v>
      </c>
      <c r="C6" s="46">
        <v>46357000</v>
      </c>
      <c r="D6" s="46">
        <v>13860181</v>
      </c>
      <c r="E6" s="46">
        <v>141000</v>
      </c>
      <c r="F6" s="46">
        <v>-3754702.5399999991</v>
      </c>
      <c r="G6" s="46">
        <v>-17620569</v>
      </c>
      <c r="H6" s="46">
        <v>0</v>
      </c>
      <c r="I6" s="46">
        <v>896018</v>
      </c>
      <c r="J6" s="46">
        <v>0</v>
      </c>
      <c r="K6" s="47">
        <f>SUM(C6:J6)</f>
        <v>39878927.460000001</v>
      </c>
    </row>
    <row r="7" spans="1:23" ht="15" x14ac:dyDescent="0.2">
      <c r="A7" s="19" t="s">
        <v>194</v>
      </c>
      <c r="B7" s="22">
        <v>2</v>
      </c>
      <c r="C7" s="46">
        <v>0</v>
      </c>
      <c r="D7" s="46">
        <v>0</v>
      </c>
      <c r="E7" s="46">
        <v>0</v>
      </c>
      <c r="F7" s="46">
        <v>0</v>
      </c>
      <c r="G7" s="46">
        <v>-323871</v>
      </c>
      <c r="H7" s="46">
        <v>0</v>
      </c>
      <c r="I7" s="46">
        <v>0</v>
      </c>
      <c r="J7" s="46">
        <v>0</v>
      </c>
      <c r="K7" s="47">
        <f t="shared" ref="K7:K31" si="0">SUM(C7:J7)</f>
        <v>-323871</v>
      </c>
    </row>
    <row r="8" spans="1:23" ht="15" x14ac:dyDescent="0.2">
      <c r="A8" s="19" t="s">
        <v>195</v>
      </c>
      <c r="B8" s="22">
        <v>3</v>
      </c>
      <c r="C8" s="46">
        <v>0</v>
      </c>
      <c r="D8" s="46">
        <v>0</v>
      </c>
      <c r="E8" s="46">
        <v>0</v>
      </c>
      <c r="F8" s="46">
        <v>0</v>
      </c>
      <c r="G8" s="46">
        <v>0</v>
      </c>
      <c r="H8" s="46">
        <v>0</v>
      </c>
      <c r="I8" s="46">
        <v>0</v>
      </c>
      <c r="J8" s="46">
        <v>0</v>
      </c>
      <c r="K8" s="47">
        <f t="shared" si="0"/>
        <v>0</v>
      </c>
    </row>
    <row r="9" spans="1:23" ht="30" x14ac:dyDescent="0.2">
      <c r="A9" s="23" t="s">
        <v>213</v>
      </c>
      <c r="B9" s="24">
        <v>4</v>
      </c>
      <c r="C9" s="47">
        <f>C6+C7+C8</f>
        <v>46357000</v>
      </c>
      <c r="D9" s="47">
        <f t="shared" ref="D9:J9" si="1">D6+D7+D8</f>
        <v>13860181</v>
      </c>
      <c r="E9" s="47">
        <f t="shared" si="1"/>
        <v>141000</v>
      </c>
      <c r="F9" s="47">
        <f t="shared" si="1"/>
        <v>-3754702.5399999991</v>
      </c>
      <c r="G9" s="47">
        <f t="shared" si="1"/>
        <v>-17944440</v>
      </c>
      <c r="H9" s="47">
        <f t="shared" si="1"/>
        <v>0</v>
      </c>
      <c r="I9" s="47">
        <f t="shared" si="1"/>
        <v>896018</v>
      </c>
      <c r="J9" s="47">
        <f t="shared" si="1"/>
        <v>0</v>
      </c>
      <c r="K9" s="47">
        <f t="shared" si="0"/>
        <v>39555056.460000001</v>
      </c>
    </row>
    <row r="10" spans="1:23" ht="15" x14ac:dyDescent="0.2">
      <c r="A10" s="19" t="s">
        <v>196</v>
      </c>
      <c r="B10" s="22">
        <v>5</v>
      </c>
      <c r="C10" s="46">
        <v>0</v>
      </c>
      <c r="D10" s="46">
        <v>0</v>
      </c>
      <c r="E10" s="46">
        <v>0</v>
      </c>
      <c r="F10" s="46">
        <v>189554</v>
      </c>
      <c r="G10" s="46">
        <v>0</v>
      </c>
      <c r="H10" s="46">
        <v>0</v>
      </c>
      <c r="I10" s="46">
        <v>0</v>
      </c>
      <c r="J10" s="46">
        <v>0</v>
      </c>
      <c r="K10" s="47">
        <f t="shared" si="0"/>
        <v>189554</v>
      </c>
    </row>
    <row r="11" spans="1:23" ht="42.75" x14ac:dyDescent="0.2">
      <c r="A11" s="19" t="s">
        <v>197</v>
      </c>
      <c r="B11" s="22">
        <v>6</v>
      </c>
      <c r="C11" s="46">
        <v>0</v>
      </c>
      <c r="D11" s="46">
        <v>0</v>
      </c>
      <c r="E11" s="46">
        <v>0</v>
      </c>
      <c r="F11" s="46">
        <v>0</v>
      </c>
      <c r="G11" s="46">
        <v>0</v>
      </c>
      <c r="H11" s="46">
        <v>0</v>
      </c>
      <c r="I11" s="46">
        <v>0</v>
      </c>
      <c r="J11" s="46">
        <v>0</v>
      </c>
      <c r="K11" s="47">
        <f t="shared" si="0"/>
        <v>0</v>
      </c>
    </row>
    <row r="12" spans="1:23" ht="15" x14ac:dyDescent="0.2">
      <c r="A12" s="19" t="s">
        <v>198</v>
      </c>
      <c r="B12" s="22">
        <v>7</v>
      </c>
      <c r="C12" s="46">
        <v>0</v>
      </c>
      <c r="D12" s="46">
        <v>0</v>
      </c>
      <c r="E12" s="46">
        <v>0</v>
      </c>
      <c r="F12" s="46">
        <v>0</v>
      </c>
      <c r="G12" s="46">
        <v>0</v>
      </c>
      <c r="H12" s="46">
        <v>0</v>
      </c>
      <c r="I12" s="46">
        <v>-241001</v>
      </c>
      <c r="J12" s="46">
        <v>0</v>
      </c>
      <c r="K12" s="47">
        <f t="shared" si="0"/>
        <v>-241001</v>
      </c>
    </row>
    <row r="13" spans="1:23" ht="45" x14ac:dyDescent="0.2">
      <c r="A13" s="23" t="s">
        <v>199</v>
      </c>
      <c r="B13" s="24">
        <v>8</v>
      </c>
      <c r="C13" s="47">
        <f>C10+C11+C12</f>
        <v>0</v>
      </c>
      <c r="D13" s="47">
        <f t="shared" ref="D13:J13" si="2">D10+D11+D12</f>
        <v>0</v>
      </c>
      <c r="E13" s="47">
        <f t="shared" si="2"/>
        <v>0</v>
      </c>
      <c r="F13" s="47">
        <f t="shared" si="2"/>
        <v>189554</v>
      </c>
      <c r="G13" s="47">
        <f t="shared" si="2"/>
        <v>0</v>
      </c>
      <c r="H13" s="47">
        <f t="shared" si="2"/>
        <v>0</v>
      </c>
      <c r="I13" s="47">
        <f t="shared" si="2"/>
        <v>-241001</v>
      </c>
      <c r="J13" s="47">
        <f t="shared" si="2"/>
        <v>0</v>
      </c>
      <c r="K13" s="47">
        <f t="shared" si="0"/>
        <v>-51447</v>
      </c>
    </row>
    <row r="14" spans="1:23" ht="15" x14ac:dyDescent="0.2">
      <c r="A14" s="19" t="s">
        <v>200</v>
      </c>
      <c r="B14" s="22">
        <v>9</v>
      </c>
      <c r="C14" s="46">
        <v>0</v>
      </c>
      <c r="D14" s="46">
        <v>0</v>
      </c>
      <c r="E14" s="46">
        <v>0</v>
      </c>
      <c r="F14" s="46">
        <v>0</v>
      </c>
      <c r="G14" s="46">
        <v>0</v>
      </c>
      <c r="H14" s="46">
        <v>0</v>
      </c>
      <c r="I14" s="46">
        <v>0</v>
      </c>
      <c r="J14" s="46">
        <v>0</v>
      </c>
      <c r="K14" s="47">
        <f t="shared" si="0"/>
        <v>0</v>
      </c>
    </row>
    <row r="15" spans="1:23" ht="15" x14ac:dyDescent="0.2">
      <c r="A15" s="19" t="s">
        <v>201</v>
      </c>
      <c r="B15" s="25">
        <v>10</v>
      </c>
      <c r="C15" s="46">
        <v>0</v>
      </c>
      <c r="D15" s="46">
        <v>0</v>
      </c>
      <c r="E15" s="46">
        <v>0</v>
      </c>
      <c r="F15" s="46">
        <v>0</v>
      </c>
      <c r="G15" s="46">
        <v>0</v>
      </c>
      <c r="H15" s="46">
        <v>0</v>
      </c>
      <c r="I15" s="46">
        <v>0</v>
      </c>
      <c r="J15" s="46">
        <v>0</v>
      </c>
      <c r="K15" s="47">
        <f t="shared" si="0"/>
        <v>0</v>
      </c>
    </row>
    <row r="16" spans="1:23" ht="15" x14ac:dyDescent="0.2">
      <c r="A16" s="19" t="s">
        <v>202</v>
      </c>
      <c r="B16" s="25">
        <v>11</v>
      </c>
      <c r="C16" s="46">
        <v>0</v>
      </c>
      <c r="D16" s="46">
        <v>0</v>
      </c>
      <c r="E16" s="46">
        <v>0</v>
      </c>
      <c r="F16" s="46">
        <v>0</v>
      </c>
      <c r="G16" s="46">
        <v>0</v>
      </c>
      <c r="H16" s="46">
        <v>0</v>
      </c>
      <c r="I16" s="46">
        <v>0</v>
      </c>
      <c r="J16" s="46">
        <v>0</v>
      </c>
      <c r="K16" s="47">
        <f t="shared" si="0"/>
        <v>0</v>
      </c>
    </row>
    <row r="17" spans="1:11" ht="15" x14ac:dyDescent="0.2">
      <c r="A17" s="19" t="s">
        <v>203</v>
      </c>
      <c r="B17" s="25">
        <v>12</v>
      </c>
      <c r="C17" s="46">
        <v>0</v>
      </c>
      <c r="D17" s="46">
        <v>0</v>
      </c>
      <c r="E17" s="46">
        <v>0</v>
      </c>
      <c r="F17" s="46">
        <v>3754702.5399999991</v>
      </c>
      <c r="G17" s="46">
        <v>-3694560.5399999991</v>
      </c>
      <c r="H17" s="46">
        <v>0</v>
      </c>
      <c r="I17" s="46">
        <v>-60141</v>
      </c>
      <c r="J17" s="46">
        <v>0</v>
      </c>
      <c r="K17" s="47">
        <f t="shared" si="0"/>
        <v>1</v>
      </c>
    </row>
    <row r="18" spans="1:11" ht="30" x14ac:dyDescent="0.2">
      <c r="A18" s="23" t="s">
        <v>214</v>
      </c>
      <c r="B18" s="26">
        <v>13</v>
      </c>
      <c r="C18" s="47">
        <f>C17+C16+C15+C14+C13+C9</f>
        <v>46357000</v>
      </c>
      <c r="D18" s="47">
        <f t="shared" ref="D18:J18" si="3">D17+D16+D15+D14+D13+D9</f>
        <v>13860181</v>
      </c>
      <c r="E18" s="47">
        <f t="shared" si="3"/>
        <v>141000</v>
      </c>
      <c r="F18" s="47">
        <f t="shared" si="3"/>
        <v>189554</v>
      </c>
      <c r="G18" s="47">
        <f t="shared" si="3"/>
        <v>-21639000.539999999</v>
      </c>
      <c r="H18" s="47">
        <f t="shared" si="3"/>
        <v>0</v>
      </c>
      <c r="I18" s="47">
        <f t="shared" si="3"/>
        <v>594876</v>
      </c>
      <c r="J18" s="47">
        <f t="shared" si="3"/>
        <v>0</v>
      </c>
      <c r="K18" s="47">
        <f t="shared" si="0"/>
        <v>39503610.460000001</v>
      </c>
    </row>
    <row r="19" spans="1:11" ht="30" x14ac:dyDescent="0.2">
      <c r="A19" s="20" t="s">
        <v>215</v>
      </c>
      <c r="B19" s="27">
        <v>14</v>
      </c>
      <c r="C19" s="46">
        <v>46357000</v>
      </c>
      <c r="D19" s="46">
        <v>13860181</v>
      </c>
      <c r="E19" s="46">
        <v>141000</v>
      </c>
      <c r="F19" s="46">
        <v>189554</v>
      </c>
      <c r="G19" s="46">
        <v>-21639000.539999999</v>
      </c>
      <c r="H19" s="46">
        <v>0</v>
      </c>
      <c r="I19" s="46">
        <v>594876</v>
      </c>
      <c r="J19" s="46">
        <v>0</v>
      </c>
      <c r="K19" s="47">
        <f t="shared" si="0"/>
        <v>39503610.460000001</v>
      </c>
    </row>
    <row r="20" spans="1:11" ht="15" x14ac:dyDescent="0.2">
      <c r="A20" s="19" t="s">
        <v>194</v>
      </c>
      <c r="B20" s="18">
        <v>15</v>
      </c>
      <c r="C20" s="46">
        <v>0</v>
      </c>
      <c r="D20" s="46">
        <v>0</v>
      </c>
      <c r="E20" s="46">
        <v>0</v>
      </c>
      <c r="F20" s="46">
        <v>0</v>
      </c>
      <c r="G20" s="46">
        <v>0</v>
      </c>
      <c r="H20" s="46">
        <v>0</v>
      </c>
      <c r="I20" s="46">
        <v>0</v>
      </c>
      <c r="J20" s="46">
        <v>0</v>
      </c>
      <c r="K20" s="47">
        <f t="shared" si="0"/>
        <v>0</v>
      </c>
    </row>
    <row r="21" spans="1:11" ht="15" x14ac:dyDescent="0.2">
      <c r="A21" s="19" t="s">
        <v>195</v>
      </c>
      <c r="B21" s="18">
        <v>16</v>
      </c>
      <c r="C21" s="46">
        <v>0</v>
      </c>
      <c r="D21" s="46">
        <v>0</v>
      </c>
      <c r="E21" s="46">
        <v>0</v>
      </c>
      <c r="F21" s="46">
        <v>0</v>
      </c>
      <c r="G21" s="46">
        <v>0</v>
      </c>
      <c r="H21" s="46">
        <v>0</v>
      </c>
      <c r="I21" s="46">
        <v>0</v>
      </c>
      <c r="J21" s="46">
        <v>0</v>
      </c>
      <c r="K21" s="47">
        <f t="shared" si="0"/>
        <v>0</v>
      </c>
    </row>
    <row r="22" spans="1:11" ht="30" x14ac:dyDescent="0.2">
      <c r="A22" s="23" t="s">
        <v>216</v>
      </c>
      <c r="B22" s="28">
        <v>17</v>
      </c>
      <c r="C22" s="47">
        <f>C19+C20+C21</f>
        <v>46357000</v>
      </c>
      <c r="D22" s="47">
        <f t="shared" ref="D22:J22" si="4">D19+D20+D21</f>
        <v>13860181</v>
      </c>
      <c r="E22" s="47">
        <f t="shared" si="4"/>
        <v>141000</v>
      </c>
      <c r="F22" s="47">
        <f t="shared" si="4"/>
        <v>189554</v>
      </c>
      <c r="G22" s="47">
        <f t="shared" si="4"/>
        <v>-21639000.539999999</v>
      </c>
      <c r="H22" s="47">
        <f t="shared" si="4"/>
        <v>0</v>
      </c>
      <c r="I22" s="47">
        <f t="shared" si="4"/>
        <v>594876</v>
      </c>
      <c r="J22" s="47">
        <f t="shared" si="4"/>
        <v>0</v>
      </c>
      <c r="K22" s="47">
        <f t="shared" si="0"/>
        <v>39503610.460000001</v>
      </c>
    </row>
    <row r="23" spans="1:11" ht="15" x14ac:dyDescent="0.2">
      <c r="A23" s="19" t="s">
        <v>196</v>
      </c>
      <c r="B23" s="18">
        <v>18</v>
      </c>
      <c r="C23" s="46">
        <v>0</v>
      </c>
      <c r="D23" s="46">
        <v>0</v>
      </c>
      <c r="E23" s="46">
        <v>0</v>
      </c>
      <c r="F23" s="46">
        <v>38229</v>
      </c>
      <c r="G23" s="46">
        <v>0</v>
      </c>
      <c r="H23" s="46">
        <v>0</v>
      </c>
      <c r="I23" s="46">
        <v>0</v>
      </c>
      <c r="J23" s="46">
        <v>0</v>
      </c>
      <c r="K23" s="47">
        <f t="shared" si="0"/>
        <v>38229</v>
      </c>
    </row>
    <row r="24" spans="1:11" ht="42.75" x14ac:dyDescent="0.2">
      <c r="A24" s="19" t="s">
        <v>197</v>
      </c>
      <c r="B24" s="18">
        <v>19</v>
      </c>
      <c r="C24" s="46">
        <v>0</v>
      </c>
      <c r="D24" s="46">
        <v>0</v>
      </c>
      <c r="E24" s="46">
        <v>0</v>
      </c>
      <c r="F24" s="46">
        <v>0</v>
      </c>
      <c r="G24" s="46">
        <v>0</v>
      </c>
      <c r="H24" s="46">
        <v>0</v>
      </c>
      <c r="I24" s="46">
        <v>0</v>
      </c>
      <c r="J24" s="46">
        <v>0</v>
      </c>
      <c r="K24" s="47">
        <f t="shared" si="0"/>
        <v>0</v>
      </c>
    </row>
    <row r="25" spans="1:11" ht="15" x14ac:dyDescent="0.2">
      <c r="A25" s="19" t="s">
        <v>198</v>
      </c>
      <c r="B25" s="18">
        <v>20</v>
      </c>
      <c r="C25" s="46">
        <v>0</v>
      </c>
      <c r="D25" s="46">
        <v>0</v>
      </c>
      <c r="E25" s="46">
        <v>0</v>
      </c>
      <c r="F25" s="46">
        <v>0</v>
      </c>
      <c r="G25" s="46">
        <v>0</v>
      </c>
      <c r="H25" s="46">
        <v>0</v>
      </c>
      <c r="I25" s="46">
        <v>-73866</v>
      </c>
      <c r="J25" s="46">
        <v>0</v>
      </c>
      <c r="K25" s="47">
        <f t="shared" si="0"/>
        <v>-73866</v>
      </c>
    </row>
    <row r="26" spans="1:11" ht="30" x14ac:dyDescent="0.2">
      <c r="A26" s="23" t="s">
        <v>204</v>
      </c>
      <c r="B26" s="28">
        <v>21</v>
      </c>
      <c r="C26" s="47">
        <f>C23+C24+C25</f>
        <v>0</v>
      </c>
      <c r="D26" s="47">
        <f t="shared" ref="D26:J26" si="5">D23+D24+D25</f>
        <v>0</v>
      </c>
      <c r="E26" s="47">
        <f t="shared" si="5"/>
        <v>0</v>
      </c>
      <c r="F26" s="47">
        <f t="shared" si="5"/>
        <v>38229</v>
      </c>
      <c r="G26" s="47">
        <f t="shared" si="5"/>
        <v>0</v>
      </c>
      <c r="H26" s="47">
        <f t="shared" si="5"/>
        <v>0</v>
      </c>
      <c r="I26" s="47">
        <f t="shared" si="5"/>
        <v>-73866</v>
      </c>
      <c r="J26" s="47">
        <f t="shared" si="5"/>
        <v>0</v>
      </c>
      <c r="K26" s="47">
        <f t="shared" si="0"/>
        <v>-35637</v>
      </c>
    </row>
    <row r="27" spans="1:11" ht="15" x14ac:dyDescent="0.2">
      <c r="A27" s="19" t="s">
        <v>200</v>
      </c>
      <c r="B27" s="18">
        <v>22</v>
      </c>
      <c r="C27" s="46">
        <v>0</v>
      </c>
      <c r="D27" s="46">
        <v>0</v>
      </c>
      <c r="E27" s="46">
        <v>0</v>
      </c>
      <c r="F27" s="46">
        <v>0</v>
      </c>
      <c r="G27" s="46">
        <v>0</v>
      </c>
      <c r="H27" s="46">
        <v>0</v>
      </c>
      <c r="I27" s="46">
        <v>0</v>
      </c>
      <c r="J27" s="46">
        <v>0</v>
      </c>
      <c r="K27" s="47">
        <f t="shared" si="0"/>
        <v>0</v>
      </c>
    </row>
    <row r="28" spans="1:11" ht="15" x14ac:dyDescent="0.2">
      <c r="A28" s="19" t="s">
        <v>201</v>
      </c>
      <c r="B28" s="18">
        <v>23</v>
      </c>
      <c r="C28" s="46">
        <v>0</v>
      </c>
      <c r="D28" s="46">
        <v>0</v>
      </c>
      <c r="E28" s="46">
        <v>0</v>
      </c>
      <c r="F28" s="46">
        <v>0</v>
      </c>
      <c r="G28" s="46">
        <v>0</v>
      </c>
      <c r="H28" s="46">
        <v>0</v>
      </c>
      <c r="I28" s="46">
        <v>0</v>
      </c>
      <c r="J28" s="46">
        <v>0</v>
      </c>
      <c r="K28" s="47">
        <f>SUM(C28:J28)</f>
        <v>0</v>
      </c>
    </row>
    <row r="29" spans="1:11" ht="15" x14ac:dyDescent="0.2">
      <c r="A29" s="19" t="s">
        <v>202</v>
      </c>
      <c r="B29" s="18">
        <v>24</v>
      </c>
      <c r="C29" s="46">
        <v>0</v>
      </c>
      <c r="D29" s="46">
        <v>0</v>
      </c>
      <c r="E29" s="46">
        <v>0</v>
      </c>
      <c r="F29" s="46">
        <v>0</v>
      </c>
      <c r="G29" s="46">
        <v>0</v>
      </c>
      <c r="H29" s="46">
        <v>0</v>
      </c>
      <c r="I29" s="46">
        <v>0</v>
      </c>
      <c r="J29" s="46">
        <v>0</v>
      </c>
      <c r="K29" s="47">
        <f t="shared" si="0"/>
        <v>0</v>
      </c>
    </row>
    <row r="30" spans="1:11" ht="15" x14ac:dyDescent="0.2">
      <c r="A30" s="19" t="s">
        <v>203</v>
      </c>
      <c r="B30" s="18">
        <v>25</v>
      </c>
      <c r="C30" s="46">
        <v>0</v>
      </c>
      <c r="D30" s="46">
        <v>0</v>
      </c>
      <c r="E30" s="46">
        <v>0</v>
      </c>
      <c r="F30" s="46">
        <v>-189554</v>
      </c>
      <c r="G30" s="46">
        <v>189554</v>
      </c>
      <c r="H30" s="46">
        <v>0</v>
      </c>
      <c r="I30" s="46">
        <v>0</v>
      </c>
      <c r="J30" s="46">
        <v>0</v>
      </c>
      <c r="K30" s="47">
        <f t="shared" si="0"/>
        <v>0</v>
      </c>
    </row>
    <row r="31" spans="1:11" ht="30" x14ac:dyDescent="0.2">
      <c r="A31" s="23" t="s">
        <v>217</v>
      </c>
      <c r="B31" s="28">
        <v>26</v>
      </c>
      <c r="C31" s="47">
        <f>C30+C29+C28+C27+C26+C22</f>
        <v>46357000</v>
      </c>
      <c r="D31" s="47">
        <f t="shared" ref="D31:J31" si="6">D30+D29+D28+D27+D26+D22</f>
        <v>13860181</v>
      </c>
      <c r="E31" s="47">
        <f t="shared" si="6"/>
        <v>141000</v>
      </c>
      <c r="F31" s="47">
        <f t="shared" si="6"/>
        <v>38229</v>
      </c>
      <c r="G31" s="47">
        <f t="shared" si="6"/>
        <v>-21449446.539999999</v>
      </c>
      <c r="H31" s="47">
        <f t="shared" si="6"/>
        <v>0</v>
      </c>
      <c r="I31" s="47">
        <f t="shared" si="6"/>
        <v>521010</v>
      </c>
      <c r="J31" s="47">
        <f t="shared" si="6"/>
        <v>0</v>
      </c>
      <c r="K31" s="47">
        <f t="shared" si="0"/>
        <v>39467973.460000001</v>
      </c>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7 JA65457 SW65457 ACS65457 AMO65457 AWK65457 BGG65457 BQC65457 BZY65457 CJU65457 CTQ65457 DDM65457 DNI65457 DXE65457 EHA65457 EQW65457 FAS65457 FKO65457 FUK65457 GEG65457 GOC65457 GXY65457 HHU65457 HRQ65457 IBM65457 ILI65457 IVE65457 JFA65457 JOW65457 JYS65457 KIO65457 KSK65457 LCG65457 LMC65457 LVY65457 MFU65457 MPQ65457 MZM65457 NJI65457 NTE65457 ODA65457 OMW65457 OWS65457 PGO65457 PQK65457 QAG65457 QKC65457 QTY65457 RDU65457 RNQ65457 RXM65457 SHI65457 SRE65457 TBA65457 TKW65457 TUS65457 UEO65457 UOK65457 UYG65457 VIC65457 VRY65457 WBU65457 WLQ65457 WVM65457 F130993 JA130993 SW130993 ACS130993 AMO130993 AWK130993 BGG130993 BQC130993 BZY130993 CJU130993 CTQ130993 DDM130993 DNI130993 DXE130993 EHA130993 EQW130993 FAS130993 FKO130993 FUK130993 GEG130993 GOC130993 GXY130993 HHU130993 HRQ130993 IBM130993 ILI130993 IVE130993 JFA130993 JOW130993 JYS130993 KIO130993 KSK130993 LCG130993 LMC130993 LVY130993 MFU130993 MPQ130993 MZM130993 NJI130993 NTE130993 ODA130993 OMW130993 OWS130993 PGO130993 PQK130993 QAG130993 QKC130993 QTY130993 RDU130993 RNQ130993 RXM130993 SHI130993 SRE130993 TBA130993 TKW130993 TUS130993 UEO130993 UOK130993 UYG130993 VIC130993 VRY130993 WBU130993 WLQ130993 WVM130993 F196529 JA196529 SW196529 ACS196529 AMO196529 AWK196529 BGG196529 BQC196529 BZY196529 CJU196529 CTQ196529 DDM196529 DNI196529 DXE196529 EHA196529 EQW196529 FAS196529 FKO196529 FUK196529 GEG196529 GOC196529 GXY196529 HHU196529 HRQ196529 IBM196529 ILI196529 IVE196529 JFA196529 JOW196529 JYS196529 KIO196529 KSK196529 LCG196529 LMC196529 LVY196529 MFU196529 MPQ196529 MZM196529 NJI196529 NTE196529 ODA196529 OMW196529 OWS196529 PGO196529 PQK196529 QAG196529 QKC196529 QTY196529 RDU196529 RNQ196529 RXM196529 SHI196529 SRE196529 TBA196529 TKW196529 TUS196529 UEO196529 UOK196529 UYG196529 VIC196529 VRY196529 WBU196529 WLQ196529 WVM196529 F262065 JA262065 SW262065 ACS262065 AMO262065 AWK262065 BGG262065 BQC262065 BZY262065 CJU262065 CTQ262065 DDM262065 DNI262065 DXE262065 EHA262065 EQW262065 FAS262065 FKO262065 FUK262065 GEG262065 GOC262065 GXY262065 HHU262065 HRQ262065 IBM262065 ILI262065 IVE262065 JFA262065 JOW262065 JYS262065 KIO262065 KSK262065 LCG262065 LMC262065 LVY262065 MFU262065 MPQ262065 MZM262065 NJI262065 NTE262065 ODA262065 OMW262065 OWS262065 PGO262065 PQK262065 QAG262065 QKC262065 QTY262065 RDU262065 RNQ262065 RXM262065 SHI262065 SRE262065 TBA262065 TKW262065 TUS262065 UEO262065 UOK262065 UYG262065 VIC262065 VRY262065 WBU262065 WLQ262065 WVM262065 F327601 JA327601 SW327601 ACS327601 AMO327601 AWK327601 BGG327601 BQC327601 BZY327601 CJU327601 CTQ327601 DDM327601 DNI327601 DXE327601 EHA327601 EQW327601 FAS327601 FKO327601 FUK327601 GEG327601 GOC327601 GXY327601 HHU327601 HRQ327601 IBM327601 ILI327601 IVE327601 JFA327601 JOW327601 JYS327601 KIO327601 KSK327601 LCG327601 LMC327601 LVY327601 MFU327601 MPQ327601 MZM327601 NJI327601 NTE327601 ODA327601 OMW327601 OWS327601 PGO327601 PQK327601 QAG327601 QKC327601 QTY327601 RDU327601 RNQ327601 RXM327601 SHI327601 SRE327601 TBA327601 TKW327601 TUS327601 UEO327601 UOK327601 UYG327601 VIC327601 VRY327601 WBU327601 WLQ327601 WVM327601 F393137 JA393137 SW393137 ACS393137 AMO393137 AWK393137 BGG393137 BQC393137 BZY393137 CJU393137 CTQ393137 DDM393137 DNI393137 DXE393137 EHA393137 EQW393137 FAS393137 FKO393137 FUK393137 GEG393137 GOC393137 GXY393137 HHU393137 HRQ393137 IBM393137 ILI393137 IVE393137 JFA393137 JOW393137 JYS393137 KIO393137 KSK393137 LCG393137 LMC393137 LVY393137 MFU393137 MPQ393137 MZM393137 NJI393137 NTE393137 ODA393137 OMW393137 OWS393137 PGO393137 PQK393137 QAG393137 QKC393137 QTY393137 RDU393137 RNQ393137 RXM393137 SHI393137 SRE393137 TBA393137 TKW393137 TUS393137 UEO393137 UOK393137 UYG393137 VIC393137 VRY393137 WBU393137 WLQ393137 WVM393137 F458673 JA458673 SW458673 ACS458673 AMO458673 AWK458673 BGG458673 BQC458673 BZY458673 CJU458673 CTQ458673 DDM458673 DNI458673 DXE458673 EHA458673 EQW458673 FAS458673 FKO458673 FUK458673 GEG458673 GOC458673 GXY458673 HHU458673 HRQ458673 IBM458673 ILI458673 IVE458673 JFA458673 JOW458673 JYS458673 KIO458673 KSK458673 LCG458673 LMC458673 LVY458673 MFU458673 MPQ458673 MZM458673 NJI458673 NTE458673 ODA458673 OMW458673 OWS458673 PGO458673 PQK458673 QAG458673 QKC458673 QTY458673 RDU458673 RNQ458673 RXM458673 SHI458673 SRE458673 TBA458673 TKW458673 TUS458673 UEO458673 UOK458673 UYG458673 VIC458673 VRY458673 WBU458673 WLQ458673 WVM458673 F524209 JA524209 SW524209 ACS524209 AMO524209 AWK524209 BGG524209 BQC524209 BZY524209 CJU524209 CTQ524209 DDM524209 DNI524209 DXE524209 EHA524209 EQW524209 FAS524209 FKO524209 FUK524209 GEG524209 GOC524209 GXY524209 HHU524209 HRQ524209 IBM524209 ILI524209 IVE524209 JFA524209 JOW524209 JYS524209 KIO524209 KSK524209 LCG524209 LMC524209 LVY524209 MFU524209 MPQ524209 MZM524209 NJI524209 NTE524209 ODA524209 OMW524209 OWS524209 PGO524209 PQK524209 QAG524209 QKC524209 QTY524209 RDU524209 RNQ524209 RXM524209 SHI524209 SRE524209 TBA524209 TKW524209 TUS524209 UEO524209 UOK524209 UYG524209 VIC524209 VRY524209 WBU524209 WLQ524209 WVM524209 F589745 JA589745 SW589745 ACS589745 AMO589745 AWK589745 BGG589745 BQC589745 BZY589745 CJU589745 CTQ589745 DDM589745 DNI589745 DXE589745 EHA589745 EQW589745 FAS589745 FKO589745 FUK589745 GEG589745 GOC589745 GXY589745 HHU589745 HRQ589745 IBM589745 ILI589745 IVE589745 JFA589745 JOW589745 JYS589745 KIO589745 KSK589745 LCG589745 LMC589745 LVY589745 MFU589745 MPQ589745 MZM589745 NJI589745 NTE589745 ODA589745 OMW589745 OWS589745 PGO589745 PQK589745 QAG589745 QKC589745 QTY589745 RDU589745 RNQ589745 RXM589745 SHI589745 SRE589745 TBA589745 TKW589745 TUS589745 UEO589745 UOK589745 UYG589745 VIC589745 VRY589745 WBU589745 WLQ589745 WVM589745 F655281 JA655281 SW655281 ACS655281 AMO655281 AWK655281 BGG655281 BQC655281 BZY655281 CJU655281 CTQ655281 DDM655281 DNI655281 DXE655281 EHA655281 EQW655281 FAS655281 FKO655281 FUK655281 GEG655281 GOC655281 GXY655281 HHU655281 HRQ655281 IBM655281 ILI655281 IVE655281 JFA655281 JOW655281 JYS655281 KIO655281 KSK655281 LCG655281 LMC655281 LVY655281 MFU655281 MPQ655281 MZM655281 NJI655281 NTE655281 ODA655281 OMW655281 OWS655281 PGO655281 PQK655281 QAG655281 QKC655281 QTY655281 RDU655281 RNQ655281 RXM655281 SHI655281 SRE655281 TBA655281 TKW655281 TUS655281 UEO655281 UOK655281 UYG655281 VIC655281 VRY655281 WBU655281 WLQ655281 WVM655281 F720817 JA720817 SW720817 ACS720817 AMO720817 AWK720817 BGG720817 BQC720817 BZY720817 CJU720817 CTQ720817 DDM720817 DNI720817 DXE720817 EHA720817 EQW720817 FAS720817 FKO720817 FUK720817 GEG720817 GOC720817 GXY720817 HHU720817 HRQ720817 IBM720817 ILI720817 IVE720817 JFA720817 JOW720817 JYS720817 KIO720817 KSK720817 LCG720817 LMC720817 LVY720817 MFU720817 MPQ720817 MZM720817 NJI720817 NTE720817 ODA720817 OMW720817 OWS720817 PGO720817 PQK720817 QAG720817 QKC720817 QTY720817 RDU720817 RNQ720817 RXM720817 SHI720817 SRE720817 TBA720817 TKW720817 TUS720817 UEO720817 UOK720817 UYG720817 VIC720817 VRY720817 WBU720817 WLQ720817 WVM720817 F786353 JA786353 SW786353 ACS786353 AMO786353 AWK786353 BGG786353 BQC786353 BZY786353 CJU786353 CTQ786353 DDM786353 DNI786353 DXE786353 EHA786353 EQW786353 FAS786353 FKO786353 FUK786353 GEG786353 GOC786353 GXY786353 HHU786353 HRQ786353 IBM786353 ILI786353 IVE786353 JFA786353 JOW786353 JYS786353 KIO786353 KSK786353 LCG786353 LMC786353 LVY786353 MFU786353 MPQ786353 MZM786353 NJI786353 NTE786353 ODA786353 OMW786353 OWS786353 PGO786353 PQK786353 QAG786353 QKC786353 QTY786353 RDU786353 RNQ786353 RXM786353 SHI786353 SRE786353 TBA786353 TKW786353 TUS786353 UEO786353 UOK786353 UYG786353 VIC786353 VRY786353 WBU786353 WLQ786353 WVM786353 F851889 JA851889 SW851889 ACS851889 AMO851889 AWK851889 BGG851889 BQC851889 BZY851889 CJU851889 CTQ851889 DDM851889 DNI851889 DXE851889 EHA851889 EQW851889 FAS851889 FKO851889 FUK851889 GEG851889 GOC851889 GXY851889 HHU851889 HRQ851889 IBM851889 ILI851889 IVE851889 JFA851889 JOW851889 JYS851889 KIO851889 KSK851889 LCG851889 LMC851889 LVY851889 MFU851889 MPQ851889 MZM851889 NJI851889 NTE851889 ODA851889 OMW851889 OWS851889 PGO851889 PQK851889 QAG851889 QKC851889 QTY851889 RDU851889 RNQ851889 RXM851889 SHI851889 SRE851889 TBA851889 TKW851889 TUS851889 UEO851889 UOK851889 UYG851889 VIC851889 VRY851889 WBU851889 WLQ851889 WVM851889 F917425 JA917425 SW917425 ACS917425 AMO917425 AWK917425 BGG917425 BQC917425 BZY917425 CJU917425 CTQ917425 DDM917425 DNI917425 DXE917425 EHA917425 EQW917425 FAS917425 FKO917425 FUK917425 GEG917425 GOC917425 GXY917425 HHU917425 HRQ917425 IBM917425 ILI917425 IVE917425 JFA917425 JOW917425 JYS917425 KIO917425 KSK917425 LCG917425 LMC917425 LVY917425 MFU917425 MPQ917425 MZM917425 NJI917425 NTE917425 ODA917425 OMW917425 OWS917425 PGO917425 PQK917425 QAG917425 QKC917425 QTY917425 RDU917425 RNQ917425 RXM917425 SHI917425 SRE917425 TBA917425 TKW917425 TUS917425 UEO917425 UOK917425 UYG917425 VIC917425 VRY917425 WBU917425 WLQ917425 WVM917425 F982961 JA982961 SW982961 ACS982961 AMO982961 AWK982961 BGG982961 BQC982961 BZY982961 CJU982961 CTQ982961 DDM982961 DNI982961 DXE982961 EHA982961 EQW982961 FAS982961 FKO982961 FUK982961 GEG982961 GOC982961 GXY982961 HHU982961 HRQ982961 IBM982961 ILI982961 IVE982961 JFA982961 JOW982961 JYS982961 KIO982961 KSK982961 LCG982961 LMC982961 LVY982961 MFU982961 MPQ982961 MZM982961 NJI982961 NTE982961 ODA982961 OMW982961 OWS982961 PGO982961 PQK982961 QAG982961 QKC982961 QTY982961 RDU982961 RNQ982961 RXM982961 SHI982961 SRE982961 TBA982961 TKW982961 TUS982961 UEO982961 UOK982961 UYG982961 VIC982961 VRY982961 WBU982961 WLQ982961 WVM982961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H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H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H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H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H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H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H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H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H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H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H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H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H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H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formula1>39448</formula1>
    </dataValidation>
    <dataValidation type="whole" operator="greaterThanOrEqual" allowBlank="1" showInputMessage="1" showErrorMessage="1" errorTitle="Pogrešan unos" error="Mogu se unijeti samo cjelobrojne pozitivne vrijednosti." sqref="J65469:K65469 JF65469:JG65469 TB65469:TC65469 ACX65469:ACY65469 AMT65469:AMU65469 AWP65469:AWQ65469 BGL65469:BGM65469 BQH65469:BQI65469 CAD65469:CAE65469 CJZ65469:CKA65469 CTV65469:CTW65469 DDR65469:DDS65469 DNN65469:DNO65469 DXJ65469:DXK65469 EHF65469:EHG65469 ERB65469:ERC65469 FAX65469:FAY65469 FKT65469:FKU65469 FUP65469:FUQ65469 GEL65469:GEM65469 GOH65469:GOI65469 GYD65469:GYE65469 HHZ65469:HIA65469 HRV65469:HRW65469 IBR65469:IBS65469 ILN65469:ILO65469 IVJ65469:IVK65469 JFF65469:JFG65469 JPB65469:JPC65469 JYX65469:JYY65469 KIT65469:KIU65469 KSP65469:KSQ65469 LCL65469:LCM65469 LMH65469:LMI65469 LWD65469:LWE65469 MFZ65469:MGA65469 MPV65469:MPW65469 MZR65469:MZS65469 NJN65469:NJO65469 NTJ65469:NTK65469 ODF65469:ODG65469 ONB65469:ONC65469 OWX65469:OWY65469 PGT65469:PGU65469 PQP65469:PQQ65469 QAL65469:QAM65469 QKH65469:QKI65469 QUD65469:QUE65469 RDZ65469:REA65469 RNV65469:RNW65469 RXR65469:RXS65469 SHN65469:SHO65469 SRJ65469:SRK65469 TBF65469:TBG65469 TLB65469:TLC65469 TUX65469:TUY65469 UET65469:UEU65469 UOP65469:UOQ65469 UYL65469:UYM65469 VIH65469:VII65469 VSD65469:VSE65469 WBZ65469:WCA65469 WLV65469:WLW65469 WVR65469:WVS65469 J131005:K131005 JF131005:JG131005 TB131005:TC131005 ACX131005:ACY131005 AMT131005:AMU131005 AWP131005:AWQ131005 BGL131005:BGM131005 BQH131005:BQI131005 CAD131005:CAE131005 CJZ131005:CKA131005 CTV131005:CTW131005 DDR131005:DDS131005 DNN131005:DNO131005 DXJ131005:DXK131005 EHF131005:EHG131005 ERB131005:ERC131005 FAX131005:FAY131005 FKT131005:FKU131005 FUP131005:FUQ131005 GEL131005:GEM131005 GOH131005:GOI131005 GYD131005:GYE131005 HHZ131005:HIA131005 HRV131005:HRW131005 IBR131005:IBS131005 ILN131005:ILO131005 IVJ131005:IVK131005 JFF131005:JFG131005 JPB131005:JPC131005 JYX131005:JYY131005 KIT131005:KIU131005 KSP131005:KSQ131005 LCL131005:LCM131005 LMH131005:LMI131005 LWD131005:LWE131005 MFZ131005:MGA131005 MPV131005:MPW131005 MZR131005:MZS131005 NJN131005:NJO131005 NTJ131005:NTK131005 ODF131005:ODG131005 ONB131005:ONC131005 OWX131005:OWY131005 PGT131005:PGU131005 PQP131005:PQQ131005 QAL131005:QAM131005 QKH131005:QKI131005 QUD131005:QUE131005 RDZ131005:REA131005 RNV131005:RNW131005 RXR131005:RXS131005 SHN131005:SHO131005 SRJ131005:SRK131005 TBF131005:TBG131005 TLB131005:TLC131005 TUX131005:TUY131005 UET131005:UEU131005 UOP131005:UOQ131005 UYL131005:UYM131005 VIH131005:VII131005 VSD131005:VSE131005 WBZ131005:WCA131005 WLV131005:WLW131005 WVR131005:WVS131005 J196541:K196541 JF196541:JG196541 TB196541:TC196541 ACX196541:ACY196541 AMT196541:AMU196541 AWP196541:AWQ196541 BGL196541:BGM196541 BQH196541:BQI196541 CAD196541:CAE196541 CJZ196541:CKA196541 CTV196541:CTW196541 DDR196541:DDS196541 DNN196541:DNO196541 DXJ196541:DXK196541 EHF196541:EHG196541 ERB196541:ERC196541 FAX196541:FAY196541 FKT196541:FKU196541 FUP196541:FUQ196541 GEL196541:GEM196541 GOH196541:GOI196541 GYD196541:GYE196541 HHZ196541:HIA196541 HRV196541:HRW196541 IBR196541:IBS196541 ILN196541:ILO196541 IVJ196541:IVK196541 JFF196541:JFG196541 JPB196541:JPC196541 JYX196541:JYY196541 KIT196541:KIU196541 KSP196541:KSQ196541 LCL196541:LCM196541 LMH196541:LMI196541 LWD196541:LWE196541 MFZ196541:MGA196541 MPV196541:MPW196541 MZR196541:MZS196541 NJN196541:NJO196541 NTJ196541:NTK196541 ODF196541:ODG196541 ONB196541:ONC196541 OWX196541:OWY196541 PGT196541:PGU196541 PQP196541:PQQ196541 QAL196541:QAM196541 QKH196541:QKI196541 QUD196541:QUE196541 RDZ196541:REA196541 RNV196541:RNW196541 RXR196541:RXS196541 SHN196541:SHO196541 SRJ196541:SRK196541 TBF196541:TBG196541 TLB196541:TLC196541 TUX196541:TUY196541 UET196541:UEU196541 UOP196541:UOQ196541 UYL196541:UYM196541 VIH196541:VII196541 VSD196541:VSE196541 WBZ196541:WCA196541 WLV196541:WLW196541 WVR196541:WVS196541 J262077:K262077 JF262077:JG262077 TB262077:TC262077 ACX262077:ACY262077 AMT262077:AMU262077 AWP262077:AWQ262077 BGL262077:BGM262077 BQH262077:BQI262077 CAD262077:CAE262077 CJZ262077:CKA262077 CTV262077:CTW262077 DDR262077:DDS262077 DNN262077:DNO262077 DXJ262077:DXK262077 EHF262077:EHG262077 ERB262077:ERC262077 FAX262077:FAY262077 FKT262077:FKU262077 FUP262077:FUQ262077 GEL262077:GEM262077 GOH262077:GOI262077 GYD262077:GYE262077 HHZ262077:HIA262077 HRV262077:HRW262077 IBR262077:IBS262077 ILN262077:ILO262077 IVJ262077:IVK262077 JFF262077:JFG262077 JPB262077:JPC262077 JYX262077:JYY262077 KIT262077:KIU262077 KSP262077:KSQ262077 LCL262077:LCM262077 LMH262077:LMI262077 LWD262077:LWE262077 MFZ262077:MGA262077 MPV262077:MPW262077 MZR262077:MZS262077 NJN262077:NJO262077 NTJ262077:NTK262077 ODF262077:ODG262077 ONB262077:ONC262077 OWX262077:OWY262077 PGT262077:PGU262077 PQP262077:PQQ262077 QAL262077:QAM262077 QKH262077:QKI262077 QUD262077:QUE262077 RDZ262077:REA262077 RNV262077:RNW262077 RXR262077:RXS262077 SHN262077:SHO262077 SRJ262077:SRK262077 TBF262077:TBG262077 TLB262077:TLC262077 TUX262077:TUY262077 UET262077:UEU262077 UOP262077:UOQ262077 UYL262077:UYM262077 VIH262077:VII262077 VSD262077:VSE262077 WBZ262077:WCA262077 WLV262077:WLW262077 WVR262077:WVS262077 J327613:K327613 JF327613:JG327613 TB327613:TC327613 ACX327613:ACY327613 AMT327613:AMU327613 AWP327613:AWQ327613 BGL327613:BGM327613 BQH327613:BQI327613 CAD327613:CAE327613 CJZ327613:CKA327613 CTV327613:CTW327613 DDR327613:DDS327613 DNN327613:DNO327613 DXJ327613:DXK327613 EHF327613:EHG327613 ERB327613:ERC327613 FAX327613:FAY327613 FKT327613:FKU327613 FUP327613:FUQ327613 GEL327613:GEM327613 GOH327613:GOI327613 GYD327613:GYE327613 HHZ327613:HIA327613 HRV327613:HRW327613 IBR327613:IBS327613 ILN327613:ILO327613 IVJ327613:IVK327613 JFF327613:JFG327613 JPB327613:JPC327613 JYX327613:JYY327613 KIT327613:KIU327613 KSP327613:KSQ327613 LCL327613:LCM327613 LMH327613:LMI327613 LWD327613:LWE327613 MFZ327613:MGA327613 MPV327613:MPW327613 MZR327613:MZS327613 NJN327613:NJO327613 NTJ327613:NTK327613 ODF327613:ODG327613 ONB327613:ONC327613 OWX327613:OWY327613 PGT327613:PGU327613 PQP327613:PQQ327613 QAL327613:QAM327613 QKH327613:QKI327613 QUD327613:QUE327613 RDZ327613:REA327613 RNV327613:RNW327613 RXR327613:RXS327613 SHN327613:SHO327613 SRJ327613:SRK327613 TBF327613:TBG327613 TLB327613:TLC327613 TUX327613:TUY327613 UET327613:UEU327613 UOP327613:UOQ327613 UYL327613:UYM327613 VIH327613:VII327613 VSD327613:VSE327613 WBZ327613:WCA327613 WLV327613:WLW327613 WVR327613:WVS327613 J393149:K393149 JF393149:JG393149 TB393149:TC393149 ACX393149:ACY393149 AMT393149:AMU393149 AWP393149:AWQ393149 BGL393149:BGM393149 BQH393149:BQI393149 CAD393149:CAE393149 CJZ393149:CKA393149 CTV393149:CTW393149 DDR393149:DDS393149 DNN393149:DNO393149 DXJ393149:DXK393149 EHF393149:EHG393149 ERB393149:ERC393149 FAX393149:FAY393149 FKT393149:FKU393149 FUP393149:FUQ393149 GEL393149:GEM393149 GOH393149:GOI393149 GYD393149:GYE393149 HHZ393149:HIA393149 HRV393149:HRW393149 IBR393149:IBS393149 ILN393149:ILO393149 IVJ393149:IVK393149 JFF393149:JFG393149 JPB393149:JPC393149 JYX393149:JYY393149 KIT393149:KIU393149 KSP393149:KSQ393149 LCL393149:LCM393149 LMH393149:LMI393149 LWD393149:LWE393149 MFZ393149:MGA393149 MPV393149:MPW393149 MZR393149:MZS393149 NJN393149:NJO393149 NTJ393149:NTK393149 ODF393149:ODG393149 ONB393149:ONC393149 OWX393149:OWY393149 PGT393149:PGU393149 PQP393149:PQQ393149 QAL393149:QAM393149 QKH393149:QKI393149 QUD393149:QUE393149 RDZ393149:REA393149 RNV393149:RNW393149 RXR393149:RXS393149 SHN393149:SHO393149 SRJ393149:SRK393149 TBF393149:TBG393149 TLB393149:TLC393149 TUX393149:TUY393149 UET393149:UEU393149 UOP393149:UOQ393149 UYL393149:UYM393149 VIH393149:VII393149 VSD393149:VSE393149 WBZ393149:WCA393149 WLV393149:WLW393149 WVR393149:WVS393149 J458685:K458685 JF458685:JG458685 TB458685:TC458685 ACX458685:ACY458685 AMT458685:AMU458685 AWP458685:AWQ458685 BGL458685:BGM458685 BQH458685:BQI458685 CAD458685:CAE458685 CJZ458685:CKA458685 CTV458685:CTW458685 DDR458685:DDS458685 DNN458685:DNO458685 DXJ458685:DXK458685 EHF458685:EHG458685 ERB458685:ERC458685 FAX458685:FAY458685 FKT458685:FKU458685 FUP458685:FUQ458685 GEL458685:GEM458685 GOH458685:GOI458685 GYD458685:GYE458685 HHZ458685:HIA458685 HRV458685:HRW458685 IBR458685:IBS458685 ILN458685:ILO458685 IVJ458685:IVK458685 JFF458685:JFG458685 JPB458685:JPC458685 JYX458685:JYY458685 KIT458685:KIU458685 KSP458685:KSQ458685 LCL458685:LCM458685 LMH458685:LMI458685 LWD458685:LWE458685 MFZ458685:MGA458685 MPV458685:MPW458685 MZR458685:MZS458685 NJN458685:NJO458685 NTJ458685:NTK458685 ODF458685:ODG458685 ONB458685:ONC458685 OWX458685:OWY458685 PGT458685:PGU458685 PQP458685:PQQ458685 QAL458685:QAM458685 QKH458685:QKI458685 QUD458685:QUE458685 RDZ458685:REA458685 RNV458685:RNW458685 RXR458685:RXS458685 SHN458685:SHO458685 SRJ458685:SRK458685 TBF458685:TBG458685 TLB458685:TLC458685 TUX458685:TUY458685 UET458685:UEU458685 UOP458685:UOQ458685 UYL458685:UYM458685 VIH458685:VII458685 VSD458685:VSE458685 WBZ458685:WCA458685 WLV458685:WLW458685 WVR458685:WVS458685 J524221:K524221 JF524221:JG524221 TB524221:TC524221 ACX524221:ACY524221 AMT524221:AMU524221 AWP524221:AWQ524221 BGL524221:BGM524221 BQH524221:BQI524221 CAD524221:CAE524221 CJZ524221:CKA524221 CTV524221:CTW524221 DDR524221:DDS524221 DNN524221:DNO524221 DXJ524221:DXK524221 EHF524221:EHG524221 ERB524221:ERC524221 FAX524221:FAY524221 FKT524221:FKU524221 FUP524221:FUQ524221 GEL524221:GEM524221 GOH524221:GOI524221 GYD524221:GYE524221 HHZ524221:HIA524221 HRV524221:HRW524221 IBR524221:IBS524221 ILN524221:ILO524221 IVJ524221:IVK524221 JFF524221:JFG524221 JPB524221:JPC524221 JYX524221:JYY524221 KIT524221:KIU524221 KSP524221:KSQ524221 LCL524221:LCM524221 LMH524221:LMI524221 LWD524221:LWE524221 MFZ524221:MGA524221 MPV524221:MPW524221 MZR524221:MZS524221 NJN524221:NJO524221 NTJ524221:NTK524221 ODF524221:ODG524221 ONB524221:ONC524221 OWX524221:OWY524221 PGT524221:PGU524221 PQP524221:PQQ524221 QAL524221:QAM524221 QKH524221:QKI524221 QUD524221:QUE524221 RDZ524221:REA524221 RNV524221:RNW524221 RXR524221:RXS524221 SHN524221:SHO524221 SRJ524221:SRK524221 TBF524221:TBG524221 TLB524221:TLC524221 TUX524221:TUY524221 UET524221:UEU524221 UOP524221:UOQ524221 UYL524221:UYM524221 VIH524221:VII524221 VSD524221:VSE524221 WBZ524221:WCA524221 WLV524221:WLW524221 WVR524221:WVS524221 J589757:K589757 JF589757:JG589757 TB589757:TC589757 ACX589757:ACY589757 AMT589757:AMU589757 AWP589757:AWQ589757 BGL589757:BGM589757 BQH589757:BQI589757 CAD589757:CAE589757 CJZ589757:CKA589757 CTV589757:CTW589757 DDR589757:DDS589757 DNN589757:DNO589757 DXJ589757:DXK589757 EHF589757:EHG589757 ERB589757:ERC589757 FAX589757:FAY589757 FKT589757:FKU589757 FUP589757:FUQ589757 GEL589757:GEM589757 GOH589757:GOI589757 GYD589757:GYE589757 HHZ589757:HIA589757 HRV589757:HRW589757 IBR589757:IBS589757 ILN589757:ILO589757 IVJ589757:IVK589757 JFF589757:JFG589757 JPB589757:JPC589757 JYX589757:JYY589757 KIT589757:KIU589757 KSP589757:KSQ589757 LCL589757:LCM589757 LMH589757:LMI589757 LWD589757:LWE589757 MFZ589757:MGA589757 MPV589757:MPW589757 MZR589757:MZS589757 NJN589757:NJO589757 NTJ589757:NTK589757 ODF589757:ODG589757 ONB589757:ONC589757 OWX589757:OWY589757 PGT589757:PGU589757 PQP589757:PQQ589757 QAL589757:QAM589757 QKH589757:QKI589757 QUD589757:QUE589757 RDZ589757:REA589757 RNV589757:RNW589757 RXR589757:RXS589757 SHN589757:SHO589757 SRJ589757:SRK589757 TBF589757:TBG589757 TLB589757:TLC589757 TUX589757:TUY589757 UET589757:UEU589757 UOP589757:UOQ589757 UYL589757:UYM589757 VIH589757:VII589757 VSD589757:VSE589757 WBZ589757:WCA589757 WLV589757:WLW589757 WVR589757:WVS589757 J655293:K655293 JF655293:JG655293 TB655293:TC655293 ACX655293:ACY655293 AMT655293:AMU655293 AWP655293:AWQ655293 BGL655293:BGM655293 BQH655293:BQI655293 CAD655293:CAE655293 CJZ655293:CKA655293 CTV655293:CTW655293 DDR655293:DDS655293 DNN655293:DNO655293 DXJ655293:DXK655293 EHF655293:EHG655293 ERB655293:ERC655293 FAX655293:FAY655293 FKT655293:FKU655293 FUP655293:FUQ655293 GEL655293:GEM655293 GOH655293:GOI655293 GYD655293:GYE655293 HHZ655293:HIA655293 HRV655293:HRW655293 IBR655293:IBS655293 ILN655293:ILO655293 IVJ655293:IVK655293 JFF655293:JFG655293 JPB655293:JPC655293 JYX655293:JYY655293 KIT655293:KIU655293 KSP655293:KSQ655293 LCL655293:LCM655293 LMH655293:LMI655293 LWD655293:LWE655293 MFZ655293:MGA655293 MPV655293:MPW655293 MZR655293:MZS655293 NJN655293:NJO655293 NTJ655293:NTK655293 ODF655293:ODG655293 ONB655293:ONC655293 OWX655293:OWY655293 PGT655293:PGU655293 PQP655293:PQQ655293 QAL655293:QAM655293 QKH655293:QKI655293 QUD655293:QUE655293 RDZ655293:REA655293 RNV655293:RNW655293 RXR655293:RXS655293 SHN655293:SHO655293 SRJ655293:SRK655293 TBF655293:TBG655293 TLB655293:TLC655293 TUX655293:TUY655293 UET655293:UEU655293 UOP655293:UOQ655293 UYL655293:UYM655293 VIH655293:VII655293 VSD655293:VSE655293 WBZ655293:WCA655293 WLV655293:WLW655293 WVR655293:WVS655293 J720829:K720829 JF720829:JG720829 TB720829:TC720829 ACX720829:ACY720829 AMT720829:AMU720829 AWP720829:AWQ720829 BGL720829:BGM720829 BQH720829:BQI720829 CAD720829:CAE720829 CJZ720829:CKA720829 CTV720829:CTW720829 DDR720829:DDS720829 DNN720829:DNO720829 DXJ720829:DXK720829 EHF720829:EHG720829 ERB720829:ERC720829 FAX720829:FAY720829 FKT720829:FKU720829 FUP720829:FUQ720829 GEL720829:GEM720829 GOH720829:GOI720829 GYD720829:GYE720829 HHZ720829:HIA720829 HRV720829:HRW720829 IBR720829:IBS720829 ILN720829:ILO720829 IVJ720829:IVK720829 JFF720829:JFG720829 JPB720829:JPC720829 JYX720829:JYY720829 KIT720829:KIU720829 KSP720829:KSQ720829 LCL720829:LCM720829 LMH720829:LMI720829 LWD720829:LWE720829 MFZ720829:MGA720829 MPV720829:MPW720829 MZR720829:MZS720829 NJN720829:NJO720829 NTJ720829:NTK720829 ODF720829:ODG720829 ONB720829:ONC720829 OWX720829:OWY720829 PGT720829:PGU720829 PQP720829:PQQ720829 QAL720829:QAM720829 QKH720829:QKI720829 QUD720829:QUE720829 RDZ720829:REA720829 RNV720829:RNW720829 RXR720829:RXS720829 SHN720829:SHO720829 SRJ720829:SRK720829 TBF720829:TBG720829 TLB720829:TLC720829 TUX720829:TUY720829 UET720829:UEU720829 UOP720829:UOQ720829 UYL720829:UYM720829 VIH720829:VII720829 VSD720829:VSE720829 WBZ720829:WCA720829 WLV720829:WLW720829 WVR720829:WVS720829 J786365:K786365 JF786365:JG786365 TB786365:TC786365 ACX786365:ACY786365 AMT786365:AMU786365 AWP786365:AWQ786365 BGL786365:BGM786365 BQH786365:BQI786365 CAD786365:CAE786365 CJZ786365:CKA786365 CTV786365:CTW786365 DDR786365:DDS786365 DNN786365:DNO786365 DXJ786365:DXK786365 EHF786365:EHG786365 ERB786365:ERC786365 FAX786365:FAY786365 FKT786365:FKU786365 FUP786365:FUQ786365 GEL786365:GEM786365 GOH786365:GOI786365 GYD786365:GYE786365 HHZ786365:HIA786365 HRV786365:HRW786365 IBR786365:IBS786365 ILN786365:ILO786365 IVJ786365:IVK786365 JFF786365:JFG786365 JPB786365:JPC786365 JYX786365:JYY786365 KIT786365:KIU786365 KSP786365:KSQ786365 LCL786365:LCM786365 LMH786365:LMI786365 LWD786365:LWE786365 MFZ786365:MGA786365 MPV786365:MPW786365 MZR786365:MZS786365 NJN786365:NJO786365 NTJ786365:NTK786365 ODF786365:ODG786365 ONB786365:ONC786365 OWX786365:OWY786365 PGT786365:PGU786365 PQP786365:PQQ786365 QAL786365:QAM786365 QKH786365:QKI786365 QUD786365:QUE786365 RDZ786365:REA786365 RNV786365:RNW786365 RXR786365:RXS786365 SHN786365:SHO786365 SRJ786365:SRK786365 TBF786365:TBG786365 TLB786365:TLC786365 TUX786365:TUY786365 UET786365:UEU786365 UOP786365:UOQ786365 UYL786365:UYM786365 VIH786365:VII786365 VSD786365:VSE786365 WBZ786365:WCA786365 WLV786365:WLW786365 WVR786365:WVS786365 J851901:K851901 JF851901:JG851901 TB851901:TC851901 ACX851901:ACY851901 AMT851901:AMU851901 AWP851901:AWQ851901 BGL851901:BGM851901 BQH851901:BQI851901 CAD851901:CAE851901 CJZ851901:CKA851901 CTV851901:CTW851901 DDR851901:DDS851901 DNN851901:DNO851901 DXJ851901:DXK851901 EHF851901:EHG851901 ERB851901:ERC851901 FAX851901:FAY851901 FKT851901:FKU851901 FUP851901:FUQ851901 GEL851901:GEM851901 GOH851901:GOI851901 GYD851901:GYE851901 HHZ851901:HIA851901 HRV851901:HRW851901 IBR851901:IBS851901 ILN851901:ILO851901 IVJ851901:IVK851901 JFF851901:JFG851901 JPB851901:JPC851901 JYX851901:JYY851901 KIT851901:KIU851901 KSP851901:KSQ851901 LCL851901:LCM851901 LMH851901:LMI851901 LWD851901:LWE851901 MFZ851901:MGA851901 MPV851901:MPW851901 MZR851901:MZS851901 NJN851901:NJO851901 NTJ851901:NTK851901 ODF851901:ODG851901 ONB851901:ONC851901 OWX851901:OWY851901 PGT851901:PGU851901 PQP851901:PQQ851901 QAL851901:QAM851901 QKH851901:QKI851901 QUD851901:QUE851901 RDZ851901:REA851901 RNV851901:RNW851901 RXR851901:RXS851901 SHN851901:SHO851901 SRJ851901:SRK851901 TBF851901:TBG851901 TLB851901:TLC851901 TUX851901:TUY851901 UET851901:UEU851901 UOP851901:UOQ851901 UYL851901:UYM851901 VIH851901:VII851901 VSD851901:VSE851901 WBZ851901:WCA851901 WLV851901:WLW851901 WVR851901:WVS851901 J917437:K917437 JF917437:JG917437 TB917437:TC917437 ACX917437:ACY917437 AMT917437:AMU917437 AWP917437:AWQ917437 BGL917437:BGM917437 BQH917437:BQI917437 CAD917437:CAE917437 CJZ917437:CKA917437 CTV917437:CTW917437 DDR917437:DDS917437 DNN917437:DNO917437 DXJ917437:DXK917437 EHF917437:EHG917437 ERB917437:ERC917437 FAX917437:FAY917437 FKT917437:FKU917437 FUP917437:FUQ917437 GEL917437:GEM917437 GOH917437:GOI917437 GYD917437:GYE917437 HHZ917437:HIA917437 HRV917437:HRW917437 IBR917437:IBS917437 ILN917437:ILO917437 IVJ917437:IVK917437 JFF917437:JFG917437 JPB917437:JPC917437 JYX917437:JYY917437 KIT917437:KIU917437 KSP917437:KSQ917437 LCL917437:LCM917437 LMH917437:LMI917437 LWD917437:LWE917437 MFZ917437:MGA917437 MPV917437:MPW917437 MZR917437:MZS917437 NJN917437:NJO917437 NTJ917437:NTK917437 ODF917437:ODG917437 ONB917437:ONC917437 OWX917437:OWY917437 PGT917437:PGU917437 PQP917437:PQQ917437 QAL917437:QAM917437 QKH917437:QKI917437 QUD917437:QUE917437 RDZ917437:REA917437 RNV917437:RNW917437 RXR917437:RXS917437 SHN917437:SHO917437 SRJ917437:SRK917437 TBF917437:TBG917437 TLB917437:TLC917437 TUX917437:TUY917437 UET917437:UEU917437 UOP917437:UOQ917437 UYL917437:UYM917437 VIH917437:VII917437 VSD917437:VSE917437 WBZ917437:WCA917437 WLV917437:WLW917437 WVR917437:WVS917437 J982973:K982973 JF982973:JG982973 TB982973:TC982973 ACX982973:ACY982973 AMT982973:AMU982973 AWP982973:AWQ982973 BGL982973:BGM982973 BQH982973:BQI982973 CAD982973:CAE982973 CJZ982973:CKA982973 CTV982973:CTW982973 DDR982973:DDS982973 DNN982973:DNO982973 DXJ982973:DXK982973 EHF982973:EHG982973 ERB982973:ERC982973 FAX982973:FAY982973 FKT982973:FKU982973 FUP982973:FUQ982973 GEL982973:GEM982973 GOH982973:GOI982973 GYD982973:GYE982973 HHZ982973:HIA982973 HRV982973:HRW982973 IBR982973:IBS982973 ILN982973:ILO982973 IVJ982973:IVK982973 JFF982973:JFG982973 JPB982973:JPC982973 JYX982973:JYY982973 KIT982973:KIU982973 KSP982973:KSQ982973 LCL982973:LCM982973 LMH982973:LMI982973 LWD982973:LWE982973 MFZ982973:MGA982973 MPV982973:MPW982973 MZR982973:MZS982973 NJN982973:NJO982973 NTJ982973:NTK982973 ODF982973:ODG982973 ONB982973:ONC982973 OWX982973:OWY982973 PGT982973:PGU982973 PQP982973:PQQ982973 QAL982973:QAM982973 QKH982973:QKI982973 QUD982973:QUE982973 RDZ982973:REA982973 RNV982973:RNW982973 RXR982973:RXS982973 SHN982973:SHO982973 SRJ982973:SRK982973 TBF982973:TBG982973 TLB982973:TLC982973 TUX982973:TUY982973 UET982973:UEU982973 UOP982973:UOQ982973 UYL982973:UYM982973 VIH982973:VII982973 VSD982973:VSE982973 WBZ982973:WCA982973 WLV982973:WLW982973 WVR982973:WVS982973 J65476:K65477 JF65476:JG65477 TB65476:TC65477 ACX65476:ACY65477 AMT65476:AMU65477 AWP65476:AWQ65477 BGL65476:BGM65477 BQH65476:BQI65477 CAD65476:CAE65477 CJZ65476:CKA65477 CTV65476:CTW65477 DDR65476:DDS65477 DNN65476:DNO65477 DXJ65476:DXK65477 EHF65476:EHG65477 ERB65476:ERC65477 FAX65476:FAY65477 FKT65476:FKU65477 FUP65476:FUQ65477 GEL65476:GEM65477 GOH65476:GOI65477 GYD65476:GYE65477 HHZ65476:HIA65477 HRV65476:HRW65477 IBR65476:IBS65477 ILN65476:ILO65477 IVJ65476:IVK65477 JFF65476:JFG65477 JPB65476:JPC65477 JYX65476:JYY65477 KIT65476:KIU65477 KSP65476:KSQ65477 LCL65476:LCM65477 LMH65476:LMI65477 LWD65476:LWE65477 MFZ65476:MGA65477 MPV65476:MPW65477 MZR65476:MZS65477 NJN65476:NJO65477 NTJ65476:NTK65477 ODF65476:ODG65477 ONB65476:ONC65477 OWX65476:OWY65477 PGT65476:PGU65477 PQP65476:PQQ65477 QAL65476:QAM65477 QKH65476:QKI65477 QUD65476:QUE65477 RDZ65476:REA65477 RNV65476:RNW65477 RXR65476:RXS65477 SHN65476:SHO65477 SRJ65476:SRK65477 TBF65476:TBG65477 TLB65476:TLC65477 TUX65476:TUY65477 UET65476:UEU65477 UOP65476:UOQ65477 UYL65476:UYM65477 VIH65476:VII65477 VSD65476:VSE65477 WBZ65476:WCA65477 WLV65476:WLW65477 WVR65476:WVS65477 J131012:K131013 JF131012:JG131013 TB131012:TC131013 ACX131012:ACY131013 AMT131012:AMU131013 AWP131012:AWQ131013 BGL131012:BGM131013 BQH131012:BQI131013 CAD131012:CAE131013 CJZ131012:CKA131013 CTV131012:CTW131013 DDR131012:DDS131013 DNN131012:DNO131013 DXJ131012:DXK131013 EHF131012:EHG131013 ERB131012:ERC131013 FAX131012:FAY131013 FKT131012:FKU131013 FUP131012:FUQ131013 GEL131012:GEM131013 GOH131012:GOI131013 GYD131012:GYE131013 HHZ131012:HIA131013 HRV131012:HRW131013 IBR131012:IBS131013 ILN131012:ILO131013 IVJ131012:IVK131013 JFF131012:JFG131013 JPB131012:JPC131013 JYX131012:JYY131013 KIT131012:KIU131013 KSP131012:KSQ131013 LCL131012:LCM131013 LMH131012:LMI131013 LWD131012:LWE131013 MFZ131012:MGA131013 MPV131012:MPW131013 MZR131012:MZS131013 NJN131012:NJO131013 NTJ131012:NTK131013 ODF131012:ODG131013 ONB131012:ONC131013 OWX131012:OWY131013 PGT131012:PGU131013 PQP131012:PQQ131013 QAL131012:QAM131013 QKH131012:QKI131013 QUD131012:QUE131013 RDZ131012:REA131013 RNV131012:RNW131013 RXR131012:RXS131013 SHN131012:SHO131013 SRJ131012:SRK131013 TBF131012:TBG131013 TLB131012:TLC131013 TUX131012:TUY131013 UET131012:UEU131013 UOP131012:UOQ131013 UYL131012:UYM131013 VIH131012:VII131013 VSD131012:VSE131013 WBZ131012:WCA131013 WLV131012:WLW131013 WVR131012:WVS131013 J196548:K196549 JF196548:JG196549 TB196548:TC196549 ACX196548:ACY196549 AMT196548:AMU196549 AWP196548:AWQ196549 BGL196548:BGM196549 BQH196548:BQI196549 CAD196548:CAE196549 CJZ196548:CKA196549 CTV196548:CTW196549 DDR196548:DDS196549 DNN196548:DNO196549 DXJ196548:DXK196549 EHF196548:EHG196549 ERB196548:ERC196549 FAX196548:FAY196549 FKT196548:FKU196549 FUP196548:FUQ196549 GEL196548:GEM196549 GOH196548:GOI196549 GYD196548:GYE196549 HHZ196548:HIA196549 HRV196548:HRW196549 IBR196548:IBS196549 ILN196548:ILO196549 IVJ196548:IVK196549 JFF196548:JFG196549 JPB196548:JPC196549 JYX196548:JYY196549 KIT196548:KIU196549 KSP196548:KSQ196549 LCL196548:LCM196549 LMH196548:LMI196549 LWD196548:LWE196549 MFZ196548:MGA196549 MPV196548:MPW196549 MZR196548:MZS196549 NJN196548:NJO196549 NTJ196548:NTK196549 ODF196548:ODG196549 ONB196548:ONC196549 OWX196548:OWY196549 PGT196548:PGU196549 PQP196548:PQQ196549 QAL196548:QAM196549 QKH196548:QKI196549 QUD196548:QUE196549 RDZ196548:REA196549 RNV196548:RNW196549 RXR196548:RXS196549 SHN196548:SHO196549 SRJ196548:SRK196549 TBF196548:TBG196549 TLB196548:TLC196549 TUX196548:TUY196549 UET196548:UEU196549 UOP196548:UOQ196549 UYL196548:UYM196549 VIH196548:VII196549 VSD196548:VSE196549 WBZ196548:WCA196549 WLV196548:WLW196549 WVR196548:WVS196549 J262084:K262085 JF262084:JG262085 TB262084:TC262085 ACX262084:ACY262085 AMT262084:AMU262085 AWP262084:AWQ262085 BGL262084:BGM262085 BQH262084:BQI262085 CAD262084:CAE262085 CJZ262084:CKA262085 CTV262084:CTW262085 DDR262084:DDS262085 DNN262084:DNO262085 DXJ262084:DXK262085 EHF262084:EHG262085 ERB262084:ERC262085 FAX262084:FAY262085 FKT262084:FKU262085 FUP262084:FUQ262085 GEL262084:GEM262085 GOH262084:GOI262085 GYD262084:GYE262085 HHZ262084:HIA262085 HRV262084:HRW262085 IBR262084:IBS262085 ILN262084:ILO262085 IVJ262084:IVK262085 JFF262084:JFG262085 JPB262084:JPC262085 JYX262084:JYY262085 KIT262084:KIU262085 KSP262084:KSQ262085 LCL262084:LCM262085 LMH262084:LMI262085 LWD262084:LWE262085 MFZ262084:MGA262085 MPV262084:MPW262085 MZR262084:MZS262085 NJN262084:NJO262085 NTJ262084:NTK262085 ODF262084:ODG262085 ONB262084:ONC262085 OWX262084:OWY262085 PGT262084:PGU262085 PQP262084:PQQ262085 QAL262084:QAM262085 QKH262084:QKI262085 QUD262084:QUE262085 RDZ262084:REA262085 RNV262084:RNW262085 RXR262084:RXS262085 SHN262084:SHO262085 SRJ262084:SRK262085 TBF262084:TBG262085 TLB262084:TLC262085 TUX262084:TUY262085 UET262084:UEU262085 UOP262084:UOQ262085 UYL262084:UYM262085 VIH262084:VII262085 VSD262084:VSE262085 WBZ262084:WCA262085 WLV262084:WLW262085 WVR262084:WVS262085 J327620:K327621 JF327620:JG327621 TB327620:TC327621 ACX327620:ACY327621 AMT327620:AMU327621 AWP327620:AWQ327621 BGL327620:BGM327621 BQH327620:BQI327621 CAD327620:CAE327621 CJZ327620:CKA327621 CTV327620:CTW327621 DDR327620:DDS327621 DNN327620:DNO327621 DXJ327620:DXK327621 EHF327620:EHG327621 ERB327620:ERC327621 FAX327620:FAY327621 FKT327620:FKU327621 FUP327620:FUQ327621 GEL327620:GEM327621 GOH327620:GOI327621 GYD327620:GYE327621 HHZ327620:HIA327621 HRV327620:HRW327621 IBR327620:IBS327621 ILN327620:ILO327621 IVJ327620:IVK327621 JFF327620:JFG327621 JPB327620:JPC327621 JYX327620:JYY327621 KIT327620:KIU327621 KSP327620:KSQ327621 LCL327620:LCM327621 LMH327620:LMI327621 LWD327620:LWE327621 MFZ327620:MGA327621 MPV327620:MPW327621 MZR327620:MZS327621 NJN327620:NJO327621 NTJ327620:NTK327621 ODF327620:ODG327621 ONB327620:ONC327621 OWX327620:OWY327621 PGT327620:PGU327621 PQP327620:PQQ327621 QAL327620:QAM327621 QKH327620:QKI327621 QUD327620:QUE327621 RDZ327620:REA327621 RNV327620:RNW327621 RXR327620:RXS327621 SHN327620:SHO327621 SRJ327620:SRK327621 TBF327620:TBG327621 TLB327620:TLC327621 TUX327620:TUY327621 UET327620:UEU327621 UOP327620:UOQ327621 UYL327620:UYM327621 VIH327620:VII327621 VSD327620:VSE327621 WBZ327620:WCA327621 WLV327620:WLW327621 WVR327620:WVS327621 J393156:K393157 JF393156:JG393157 TB393156:TC393157 ACX393156:ACY393157 AMT393156:AMU393157 AWP393156:AWQ393157 BGL393156:BGM393157 BQH393156:BQI393157 CAD393156:CAE393157 CJZ393156:CKA393157 CTV393156:CTW393157 DDR393156:DDS393157 DNN393156:DNO393157 DXJ393156:DXK393157 EHF393156:EHG393157 ERB393156:ERC393157 FAX393156:FAY393157 FKT393156:FKU393157 FUP393156:FUQ393157 GEL393156:GEM393157 GOH393156:GOI393157 GYD393156:GYE393157 HHZ393156:HIA393157 HRV393156:HRW393157 IBR393156:IBS393157 ILN393156:ILO393157 IVJ393156:IVK393157 JFF393156:JFG393157 JPB393156:JPC393157 JYX393156:JYY393157 KIT393156:KIU393157 KSP393156:KSQ393157 LCL393156:LCM393157 LMH393156:LMI393157 LWD393156:LWE393157 MFZ393156:MGA393157 MPV393156:MPW393157 MZR393156:MZS393157 NJN393156:NJO393157 NTJ393156:NTK393157 ODF393156:ODG393157 ONB393156:ONC393157 OWX393156:OWY393157 PGT393156:PGU393157 PQP393156:PQQ393157 QAL393156:QAM393157 QKH393156:QKI393157 QUD393156:QUE393157 RDZ393156:REA393157 RNV393156:RNW393157 RXR393156:RXS393157 SHN393156:SHO393157 SRJ393156:SRK393157 TBF393156:TBG393157 TLB393156:TLC393157 TUX393156:TUY393157 UET393156:UEU393157 UOP393156:UOQ393157 UYL393156:UYM393157 VIH393156:VII393157 VSD393156:VSE393157 WBZ393156:WCA393157 WLV393156:WLW393157 WVR393156:WVS393157 J458692:K458693 JF458692:JG458693 TB458692:TC458693 ACX458692:ACY458693 AMT458692:AMU458693 AWP458692:AWQ458693 BGL458692:BGM458693 BQH458692:BQI458693 CAD458692:CAE458693 CJZ458692:CKA458693 CTV458692:CTW458693 DDR458692:DDS458693 DNN458692:DNO458693 DXJ458692:DXK458693 EHF458692:EHG458693 ERB458692:ERC458693 FAX458692:FAY458693 FKT458692:FKU458693 FUP458692:FUQ458693 GEL458692:GEM458693 GOH458692:GOI458693 GYD458692:GYE458693 HHZ458692:HIA458693 HRV458692:HRW458693 IBR458692:IBS458693 ILN458692:ILO458693 IVJ458692:IVK458693 JFF458692:JFG458693 JPB458692:JPC458693 JYX458692:JYY458693 KIT458692:KIU458693 KSP458692:KSQ458693 LCL458692:LCM458693 LMH458692:LMI458693 LWD458692:LWE458693 MFZ458692:MGA458693 MPV458692:MPW458693 MZR458692:MZS458693 NJN458692:NJO458693 NTJ458692:NTK458693 ODF458692:ODG458693 ONB458692:ONC458693 OWX458692:OWY458693 PGT458692:PGU458693 PQP458692:PQQ458693 QAL458692:QAM458693 QKH458692:QKI458693 QUD458692:QUE458693 RDZ458692:REA458693 RNV458692:RNW458693 RXR458692:RXS458693 SHN458692:SHO458693 SRJ458692:SRK458693 TBF458692:TBG458693 TLB458692:TLC458693 TUX458692:TUY458693 UET458692:UEU458693 UOP458692:UOQ458693 UYL458692:UYM458693 VIH458692:VII458693 VSD458692:VSE458693 WBZ458692:WCA458693 WLV458692:WLW458693 WVR458692:WVS458693 J524228:K524229 JF524228:JG524229 TB524228:TC524229 ACX524228:ACY524229 AMT524228:AMU524229 AWP524228:AWQ524229 BGL524228:BGM524229 BQH524228:BQI524229 CAD524228:CAE524229 CJZ524228:CKA524229 CTV524228:CTW524229 DDR524228:DDS524229 DNN524228:DNO524229 DXJ524228:DXK524229 EHF524228:EHG524229 ERB524228:ERC524229 FAX524228:FAY524229 FKT524228:FKU524229 FUP524228:FUQ524229 GEL524228:GEM524229 GOH524228:GOI524229 GYD524228:GYE524229 HHZ524228:HIA524229 HRV524228:HRW524229 IBR524228:IBS524229 ILN524228:ILO524229 IVJ524228:IVK524229 JFF524228:JFG524229 JPB524228:JPC524229 JYX524228:JYY524229 KIT524228:KIU524229 KSP524228:KSQ524229 LCL524228:LCM524229 LMH524228:LMI524229 LWD524228:LWE524229 MFZ524228:MGA524229 MPV524228:MPW524229 MZR524228:MZS524229 NJN524228:NJO524229 NTJ524228:NTK524229 ODF524228:ODG524229 ONB524228:ONC524229 OWX524228:OWY524229 PGT524228:PGU524229 PQP524228:PQQ524229 QAL524228:QAM524229 QKH524228:QKI524229 QUD524228:QUE524229 RDZ524228:REA524229 RNV524228:RNW524229 RXR524228:RXS524229 SHN524228:SHO524229 SRJ524228:SRK524229 TBF524228:TBG524229 TLB524228:TLC524229 TUX524228:TUY524229 UET524228:UEU524229 UOP524228:UOQ524229 UYL524228:UYM524229 VIH524228:VII524229 VSD524228:VSE524229 WBZ524228:WCA524229 WLV524228:WLW524229 WVR524228:WVS524229 J589764:K589765 JF589764:JG589765 TB589764:TC589765 ACX589764:ACY589765 AMT589764:AMU589765 AWP589764:AWQ589765 BGL589764:BGM589765 BQH589764:BQI589765 CAD589764:CAE589765 CJZ589764:CKA589765 CTV589764:CTW589765 DDR589764:DDS589765 DNN589764:DNO589765 DXJ589764:DXK589765 EHF589764:EHG589765 ERB589764:ERC589765 FAX589764:FAY589765 FKT589764:FKU589765 FUP589764:FUQ589765 GEL589764:GEM589765 GOH589764:GOI589765 GYD589764:GYE589765 HHZ589764:HIA589765 HRV589764:HRW589765 IBR589764:IBS589765 ILN589764:ILO589765 IVJ589764:IVK589765 JFF589764:JFG589765 JPB589764:JPC589765 JYX589764:JYY589765 KIT589764:KIU589765 KSP589764:KSQ589765 LCL589764:LCM589765 LMH589764:LMI589765 LWD589764:LWE589765 MFZ589764:MGA589765 MPV589764:MPW589765 MZR589764:MZS589765 NJN589764:NJO589765 NTJ589764:NTK589765 ODF589764:ODG589765 ONB589764:ONC589765 OWX589764:OWY589765 PGT589764:PGU589765 PQP589764:PQQ589765 QAL589764:QAM589765 QKH589764:QKI589765 QUD589764:QUE589765 RDZ589764:REA589765 RNV589764:RNW589765 RXR589764:RXS589765 SHN589764:SHO589765 SRJ589764:SRK589765 TBF589764:TBG589765 TLB589764:TLC589765 TUX589764:TUY589765 UET589764:UEU589765 UOP589764:UOQ589765 UYL589764:UYM589765 VIH589764:VII589765 VSD589764:VSE589765 WBZ589764:WCA589765 WLV589764:WLW589765 WVR589764:WVS589765 J655300:K655301 JF655300:JG655301 TB655300:TC655301 ACX655300:ACY655301 AMT655300:AMU655301 AWP655300:AWQ655301 BGL655300:BGM655301 BQH655300:BQI655301 CAD655300:CAE655301 CJZ655300:CKA655301 CTV655300:CTW655301 DDR655300:DDS655301 DNN655300:DNO655301 DXJ655300:DXK655301 EHF655300:EHG655301 ERB655300:ERC655301 FAX655300:FAY655301 FKT655300:FKU655301 FUP655300:FUQ655301 GEL655300:GEM655301 GOH655300:GOI655301 GYD655300:GYE655301 HHZ655300:HIA655301 HRV655300:HRW655301 IBR655300:IBS655301 ILN655300:ILO655301 IVJ655300:IVK655301 JFF655300:JFG655301 JPB655300:JPC655301 JYX655300:JYY655301 KIT655300:KIU655301 KSP655300:KSQ655301 LCL655300:LCM655301 LMH655300:LMI655301 LWD655300:LWE655301 MFZ655300:MGA655301 MPV655300:MPW655301 MZR655300:MZS655301 NJN655300:NJO655301 NTJ655300:NTK655301 ODF655300:ODG655301 ONB655300:ONC655301 OWX655300:OWY655301 PGT655300:PGU655301 PQP655300:PQQ655301 QAL655300:QAM655301 QKH655300:QKI655301 QUD655300:QUE655301 RDZ655300:REA655301 RNV655300:RNW655301 RXR655300:RXS655301 SHN655300:SHO655301 SRJ655300:SRK655301 TBF655300:TBG655301 TLB655300:TLC655301 TUX655300:TUY655301 UET655300:UEU655301 UOP655300:UOQ655301 UYL655300:UYM655301 VIH655300:VII655301 VSD655300:VSE655301 WBZ655300:WCA655301 WLV655300:WLW655301 WVR655300:WVS655301 J720836:K720837 JF720836:JG720837 TB720836:TC720837 ACX720836:ACY720837 AMT720836:AMU720837 AWP720836:AWQ720837 BGL720836:BGM720837 BQH720836:BQI720837 CAD720836:CAE720837 CJZ720836:CKA720837 CTV720836:CTW720837 DDR720836:DDS720837 DNN720836:DNO720837 DXJ720836:DXK720837 EHF720836:EHG720837 ERB720836:ERC720837 FAX720836:FAY720837 FKT720836:FKU720837 FUP720836:FUQ720837 GEL720836:GEM720837 GOH720836:GOI720837 GYD720836:GYE720837 HHZ720836:HIA720837 HRV720836:HRW720837 IBR720836:IBS720837 ILN720836:ILO720837 IVJ720836:IVK720837 JFF720836:JFG720837 JPB720836:JPC720837 JYX720836:JYY720837 KIT720836:KIU720837 KSP720836:KSQ720837 LCL720836:LCM720837 LMH720836:LMI720837 LWD720836:LWE720837 MFZ720836:MGA720837 MPV720836:MPW720837 MZR720836:MZS720837 NJN720836:NJO720837 NTJ720836:NTK720837 ODF720836:ODG720837 ONB720836:ONC720837 OWX720836:OWY720837 PGT720836:PGU720837 PQP720836:PQQ720837 QAL720836:QAM720837 QKH720836:QKI720837 QUD720836:QUE720837 RDZ720836:REA720837 RNV720836:RNW720837 RXR720836:RXS720837 SHN720836:SHO720837 SRJ720836:SRK720837 TBF720836:TBG720837 TLB720836:TLC720837 TUX720836:TUY720837 UET720836:UEU720837 UOP720836:UOQ720837 UYL720836:UYM720837 VIH720836:VII720837 VSD720836:VSE720837 WBZ720836:WCA720837 WLV720836:WLW720837 WVR720836:WVS720837 J786372:K786373 JF786372:JG786373 TB786372:TC786373 ACX786372:ACY786373 AMT786372:AMU786373 AWP786372:AWQ786373 BGL786372:BGM786373 BQH786372:BQI786373 CAD786372:CAE786373 CJZ786372:CKA786373 CTV786372:CTW786373 DDR786372:DDS786373 DNN786372:DNO786373 DXJ786372:DXK786373 EHF786372:EHG786373 ERB786372:ERC786373 FAX786372:FAY786373 FKT786372:FKU786373 FUP786372:FUQ786373 GEL786372:GEM786373 GOH786372:GOI786373 GYD786372:GYE786373 HHZ786372:HIA786373 HRV786372:HRW786373 IBR786372:IBS786373 ILN786372:ILO786373 IVJ786372:IVK786373 JFF786372:JFG786373 JPB786372:JPC786373 JYX786372:JYY786373 KIT786372:KIU786373 KSP786372:KSQ786373 LCL786372:LCM786373 LMH786372:LMI786373 LWD786372:LWE786373 MFZ786372:MGA786373 MPV786372:MPW786373 MZR786372:MZS786373 NJN786372:NJO786373 NTJ786372:NTK786373 ODF786372:ODG786373 ONB786372:ONC786373 OWX786372:OWY786373 PGT786372:PGU786373 PQP786372:PQQ786373 QAL786372:QAM786373 QKH786372:QKI786373 QUD786372:QUE786373 RDZ786372:REA786373 RNV786372:RNW786373 RXR786372:RXS786373 SHN786372:SHO786373 SRJ786372:SRK786373 TBF786372:TBG786373 TLB786372:TLC786373 TUX786372:TUY786373 UET786372:UEU786373 UOP786372:UOQ786373 UYL786372:UYM786373 VIH786372:VII786373 VSD786372:VSE786373 WBZ786372:WCA786373 WLV786372:WLW786373 WVR786372:WVS786373 J851908:K851909 JF851908:JG851909 TB851908:TC851909 ACX851908:ACY851909 AMT851908:AMU851909 AWP851908:AWQ851909 BGL851908:BGM851909 BQH851908:BQI851909 CAD851908:CAE851909 CJZ851908:CKA851909 CTV851908:CTW851909 DDR851908:DDS851909 DNN851908:DNO851909 DXJ851908:DXK851909 EHF851908:EHG851909 ERB851908:ERC851909 FAX851908:FAY851909 FKT851908:FKU851909 FUP851908:FUQ851909 GEL851908:GEM851909 GOH851908:GOI851909 GYD851908:GYE851909 HHZ851908:HIA851909 HRV851908:HRW851909 IBR851908:IBS851909 ILN851908:ILO851909 IVJ851908:IVK851909 JFF851908:JFG851909 JPB851908:JPC851909 JYX851908:JYY851909 KIT851908:KIU851909 KSP851908:KSQ851909 LCL851908:LCM851909 LMH851908:LMI851909 LWD851908:LWE851909 MFZ851908:MGA851909 MPV851908:MPW851909 MZR851908:MZS851909 NJN851908:NJO851909 NTJ851908:NTK851909 ODF851908:ODG851909 ONB851908:ONC851909 OWX851908:OWY851909 PGT851908:PGU851909 PQP851908:PQQ851909 QAL851908:QAM851909 QKH851908:QKI851909 QUD851908:QUE851909 RDZ851908:REA851909 RNV851908:RNW851909 RXR851908:RXS851909 SHN851908:SHO851909 SRJ851908:SRK851909 TBF851908:TBG851909 TLB851908:TLC851909 TUX851908:TUY851909 UET851908:UEU851909 UOP851908:UOQ851909 UYL851908:UYM851909 VIH851908:VII851909 VSD851908:VSE851909 WBZ851908:WCA851909 WLV851908:WLW851909 WVR851908:WVS851909 J917444:K917445 JF917444:JG917445 TB917444:TC917445 ACX917444:ACY917445 AMT917444:AMU917445 AWP917444:AWQ917445 BGL917444:BGM917445 BQH917444:BQI917445 CAD917444:CAE917445 CJZ917444:CKA917445 CTV917444:CTW917445 DDR917444:DDS917445 DNN917444:DNO917445 DXJ917444:DXK917445 EHF917444:EHG917445 ERB917444:ERC917445 FAX917444:FAY917445 FKT917444:FKU917445 FUP917444:FUQ917445 GEL917444:GEM917445 GOH917444:GOI917445 GYD917444:GYE917445 HHZ917444:HIA917445 HRV917444:HRW917445 IBR917444:IBS917445 ILN917444:ILO917445 IVJ917444:IVK917445 JFF917444:JFG917445 JPB917444:JPC917445 JYX917444:JYY917445 KIT917444:KIU917445 KSP917444:KSQ917445 LCL917444:LCM917445 LMH917444:LMI917445 LWD917444:LWE917445 MFZ917444:MGA917445 MPV917444:MPW917445 MZR917444:MZS917445 NJN917444:NJO917445 NTJ917444:NTK917445 ODF917444:ODG917445 ONB917444:ONC917445 OWX917444:OWY917445 PGT917444:PGU917445 PQP917444:PQQ917445 QAL917444:QAM917445 QKH917444:QKI917445 QUD917444:QUE917445 RDZ917444:REA917445 RNV917444:RNW917445 RXR917444:RXS917445 SHN917444:SHO917445 SRJ917444:SRK917445 TBF917444:TBG917445 TLB917444:TLC917445 TUX917444:TUY917445 UET917444:UEU917445 UOP917444:UOQ917445 UYL917444:UYM917445 VIH917444:VII917445 VSD917444:VSE917445 WBZ917444:WCA917445 WLV917444:WLW917445 WVR917444:WVS917445 J982980:K982981 JF982980:JG982981 TB982980:TC982981 ACX982980:ACY982981 AMT982980:AMU982981 AWP982980:AWQ982981 BGL982980:BGM982981 BQH982980:BQI982981 CAD982980:CAE982981 CJZ982980:CKA982981 CTV982980:CTW982981 DDR982980:DDS982981 DNN982980:DNO982981 DXJ982980:DXK982981 EHF982980:EHG982981 ERB982980:ERC982981 FAX982980:FAY982981 FKT982980:FKU982981 FUP982980:FUQ982981 GEL982980:GEM982981 GOH982980:GOI982981 GYD982980:GYE982981 HHZ982980:HIA982981 HRV982980:HRW982981 IBR982980:IBS982981 ILN982980:ILO982981 IVJ982980:IVK982981 JFF982980:JFG982981 JPB982980:JPC982981 JYX982980:JYY982981 KIT982980:KIU982981 KSP982980:KSQ982981 LCL982980:LCM982981 LMH982980:LMI982981 LWD982980:LWE982981 MFZ982980:MGA982981 MPV982980:MPW982981 MZR982980:MZS982981 NJN982980:NJO982981 NTJ982980:NTK982981 ODF982980:ODG982981 ONB982980:ONC982981 OWX982980:OWY982981 PGT982980:PGU982981 PQP982980:PQQ982981 QAL982980:QAM982981 QKH982980:QKI982981 QUD982980:QUE982981 RDZ982980:REA982981 RNV982980:RNW982981 RXR982980:RXS982981 SHN982980:SHO982981 SRJ982980:SRK982981 TBF982980:TBG982981 TLB982980:TLC982981 TUX982980:TUY982981 UET982980:UEU982981 UOP982980:UOQ982981 UYL982980:UYM982981 VIH982980:VII982981 VSD982980:VSE982981 WBZ982980:WCA982981 WLV982980:WLW982981 WVR982980:WVS982981">
      <formula1>0</formula1>
    </dataValidation>
    <dataValidation type="whole" operator="notEqual" allowBlank="1" showInputMessage="1" showErrorMessage="1" errorTitle="Pogrešan unos" error="Mogu se unijeti samo cjelobrojne vrijednosti." sqref="J65460:K65468 JF65460:JG65468 TB65460:TC65468 ACX65460:ACY65468 AMT65460:AMU65468 AWP65460:AWQ65468 BGL65460:BGM65468 BQH65460:BQI65468 CAD65460:CAE65468 CJZ65460:CKA65468 CTV65460:CTW65468 DDR65460:DDS65468 DNN65460:DNO65468 DXJ65460:DXK65468 EHF65460:EHG65468 ERB65460:ERC65468 FAX65460:FAY65468 FKT65460:FKU65468 FUP65460:FUQ65468 GEL65460:GEM65468 GOH65460:GOI65468 GYD65460:GYE65468 HHZ65460:HIA65468 HRV65460:HRW65468 IBR65460:IBS65468 ILN65460:ILO65468 IVJ65460:IVK65468 JFF65460:JFG65468 JPB65460:JPC65468 JYX65460:JYY65468 KIT65460:KIU65468 KSP65460:KSQ65468 LCL65460:LCM65468 LMH65460:LMI65468 LWD65460:LWE65468 MFZ65460:MGA65468 MPV65460:MPW65468 MZR65460:MZS65468 NJN65460:NJO65468 NTJ65460:NTK65468 ODF65460:ODG65468 ONB65460:ONC65468 OWX65460:OWY65468 PGT65460:PGU65468 PQP65460:PQQ65468 QAL65460:QAM65468 QKH65460:QKI65468 QUD65460:QUE65468 RDZ65460:REA65468 RNV65460:RNW65468 RXR65460:RXS65468 SHN65460:SHO65468 SRJ65460:SRK65468 TBF65460:TBG65468 TLB65460:TLC65468 TUX65460:TUY65468 UET65460:UEU65468 UOP65460:UOQ65468 UYL65460:UYM65468 VIH65460:VII65468 VSD65460:VSE65468 WBZ65460:WCA65468 WLV65460:WLW65468 WVR65460:WVS65468 J130996:K131004 JF130996:JG131004 TB130996:TC131004 ACX130996:ACY131004 AMT130996:AMU131004 AWP130996:AWQ131004 BGL130996:BGM131004 BQH130996:BQI131004 CAD130996:CAE131004 CJZ130996:CKA131004 CTV130996:CTW131004 DDR130996:DDS131004 DNN130996:DNO131004 DXJ130996:DXK131004 EHF130996:EHG131004 ERB130996:ERC131004 FAX130996:FAY131004 FKT130996:FKU131004 FUP130996:FUQ131004 GEL130996:GEM131004 GOH130996:GOI131004 GYD130996:GYE131004 HHZ130996:HIA131004 HRV130996:HRW131004 IBR130996:IBS131004 ILN130996:ILO131004 IVJ130996:IVK131004 JFF130996:JFG131004 JPB130996:JPC131004 JYX130996:JYY131004 KIT130996:KIU131004 KSP130996:KSQ131004 LCL130996:LCM131004 LMH130996:LMI131004 LWD130996:LWE131004 MFZ130996:MGA131004 MPV130996:MPW131004 MZR130996:MZS131004 NJN130996:NJO131004 NTJ130996:NTK131004 ODF130996:ODG131004 ONB130996:ONC131004 OWX130996:OWY131004 PGT130996:PGU131004 PQP130996:PQQ131004 QAL130996:QAM131004 QKH130996:QKI131004 QUD130996:QUE131004 RDZ130996:REA131004 RNV130996:RNW131004 RXR130996:RXS131004 SHN130996:SHO131004 SRJ130996:SRK131004 TBF130996:TBG131004 TLB130996:TLC131004 TUX130996:TUY131004 UET130996:UEU131004 UOP130996:UOQ131004 UYL130996:UYM131004 VIH130996:VII131004 VSD130996:VSE131004 WBZ130996:WCA131004 WLV130996:WLW131004 WVR130996:WVS131004 J196532:K196540 JF196532:JG196540 TB196532:TC196540 ACX196532:ACY196540 AMT196532:AMU196540 AWP196532:AWQ196540 BGL196532:BGM196540 BQH196532:BQI196540 CAD196532:CAE196540 CJZ196532:CKA196540 CTV196532:CTW196540 DDR196532:DDS196540 DNN196532:DNO196540 DXJ196532:DXK196540 EHF196532:EHG196540 ERB196532:ERC196540 FAX196532:FAY196540 FKT196532:FKU196540 FUP196532:FUQ196540 GEL196532:GEM196540 GOH196532:GOI196540 GYD196532:GYE196540 HHZ196532:HIA196540 HRV196532:HRW196540 IBR196532:IBS196540 ILN196532:ILO196540 IVJ196532:IVK196540 JFF196532:JFG196540 JPB196532:JPC196540 JYX196532:JYY196540 KIT196532:KIU196540 KSP196532:KSQ196540 LCL196532:LCM196540 LMH196532:LMI196540 LWD196532:LWE196540 MFZ196532:MGA196540 MPV196532:MPW196540 MZR196532:MZS196540 NJN196532:NJO196540 NTJ196532:NTK196540 ODF196532:ODG196540 ONB196532:ONC196540 OWX196532:OWY196540 PGT196532:PGU196540 PQP196532:PQQ196540 QAL196532:QAM196540 QKH196532:QKI196540 QUD196532:QUE196540 RDZ196532:REA196540 RNV196532:RNW196540 RXR196532:RXS196540 SHN196532:SHO196540 SRJ196532:SRK196540 TBF196532:TBG196540 TLB196532:TLC196540 TUX196532:TUY196540 UET196532:UEU196540 UOP196532:UOQ196540 UYL196532:UYM196540 VIH196532:VII196540 VSD196532:VSE196540 WBZ196532:WCA196540 WLV196532:WLW196540 WVR196532:WVS196540 J262068:K262076 JF262068:JG262076 TB262068:TC262076 ACX262068:ACY262076 AMT262068:AMU262076 AWP262068:AWQ262076 BGL262068:BGM262076 BQH262068:BQI262076 CAD262068:CAE262076 CJZ262068:CKA262076 CTV262068:CTW262076 DDR262068:DDS262076 DNN262068:DNO262076 DXJ262068:DXK262076 EHF262068:EHG262076 ERB262068:ERC262076 FAX262068:FAY262076 FKT262068:FKU262076 FUP262068:FUQ262076 GEL262068:GEM262076 GOH262068:GOI262076 GYD262068:GYE262076 HHZ262068:HIA262076 HRV262068:HRW262076 IBR262068:IBS262076 ILN262068:ILO262076 IVJ262068:IVK262076 JFF262068:JFG262076 JPB262068:JPC262076 JYX262068:JYY262076 KIT262068:KIU262076 KSP262068:KSQ262076 LCL262068:LCM262076 LMH262068:LMI262076 LWD262068:LWE262076 MFZ262068:MGA262076 MPV262068:MPW262076 MZR262068:MZS262076 NJN262068:NJO262076 NTJ262068:NTK262076 ODF262068:ODG262076 ONB262068:ONC262076 OWX262068:OWY262076 PGT262068:PGU262076 PQP262068:PQQ262076 QAL262068:QAM262076 QKH262068:QKI262076 QUD262068:QUE262076 RDZ262068:REA262076 RNV262068:RNW262076 RXR262068:RXS262076 SHN262068:SHO262076 SRJ262068:SRK262076 TBF262068:TBG262076 TLB262068:TLC262076 TUX262068:TUY262076 UET262068:UEU262076 UOP262068:UOQ262076 UYL262068:UYM262076 VIH262068:VII262076 VSD262068:VSE262076 WBZ262068:WCA262076 WLV262068:WLW262076 WVR262068:WVS262076 J327604:K327612 JF327604:JG327612 TB327604:TC327612 ACX327604:ACY327612 AMT327604:AMU327612 AWP327604:AWQ327612 BGL327604:BGM327612 BQH327604:BQI327612 CAD327604:CAE327612 CJZ327604:CKA327612 CTV327604:CTW327612 DDR327604:DDS327612 DNN327604:DNO327612 DXJ327604:DXK327612 EHF327604:EHG327612 ERB327604:ERC327612 FAX327604:FAY327612 FKT327604:FKU327612 FUP327604:FUQ327612 GEL327604:GEM327612 GOH327604:GOI327612 GYD327604:GYE327612 HHZ327604:HIA327612 HRV327604:HRW327612 IBR327604:IBS327612 ILN327604:ILO327612 IVJ327604:IVK327612 JFF327604:JFG327612 JPB327604:JPC327612 JYX327604:JYY327612 KIT327604:KIU327612 KSP327604:KSQ327612 LCL327604:LCM327612 LMH327604:LMI327612 LWD327604:LWE327612 MFZ327604:MGA327612 MPV327604:MPW327612 MZR327604:MZS327612 NJN327604:NJO327612 NTJ327604:NTK327612 ODF327604:ODG327612 ONB327604:ONC327612 OWX327604:OWY327612 PGT327604:PGU327612 PQP327604:PQQ327612 QAL327604:QAM327612 QKH327604:QKI327612 QUD327604:QUE327612 RDZ327604:REA327612 RNV327604:RNW327612 RXR327604:RXS327612 SHN327604:SHO327612 SRJ327604:SRK327612 TBF327604:TBG327612 TLB327604:TLC327612 TUX327604:TUY327612 UET327604:UEU327612 UOP327604:UOQ327612 UYL327604:UYM327612 VIH327604:VII327612 VSD327604:VSE327612 WBZ327604:WCA327612 WLV327604:WLW327612 WVR327604:WVS327612 J393140:K393148 JF393140:JG393148 TB393140:TC393148 ACX393140:ACY393148 AMT393140:AMU393148 AWP393140:AWQ393148 BGL393140:BGM393148 BQH393140:BQI393148 CAD393140:CAE393148 CJZ393140:CKA393148 CTV393140:CTW393148 DDR393140:DDS393148 DNN393140:DNO393148 DXJ393140:DXK393148 EHF393140:EHG393148 ERB393140:ERC393148 FAX393140:FAY393148 FKT393140:FKU393148 FUP393140:FUQ393148 GEL393140:GEM393148 GOH393140:GOI393148 GYD393140:GYE393148 HHZ393140:HIA393148 HRV393140:HRW393148 IBR393140:IBS393148 ILN393140:ILO393148 IVJ393140:IVK393148 JFF393140:JFG393148 JPB393140:JPC393148 JYX393140:JYY393148 KIT393140:KIU393148 KSP393140:KSQ393148 LCL393140:LCM393148 LMH393140:LMI393148 LWD393140:LWE393148 MFZ393140:MGA393148 MPV393140:MPW393148 MZR393140:MZS393148 NJN393140:NJO393148 NTJ393140:NTK393148 ODF393140:ODG393148 ONB393140:ONC393148 OWX393140:OWY393148 PGT393140:PGU393148 PQP393140:PQQ393148 QAL393140:QAM393148 QKH393140:QKI393148 QUD393140:QUE393148 RDZ393140:REA393148 RNV393140:RNW393148 RXR393140:RXS393148 SHN393140:SHO393148 SRJ393140:SRK393148 TBF393140:TBG393148 TLB393140:TLC393148 TUX393140:TUY393148 UET393140:UEU393148 UOP393140:UOQ393148 UYL393140:UYM393148 VIH393140:VII393148 VSD393140:VSE393148 WBZ393140:WCA393148 WLV393140:WLW393148 WVR393140:WVS393148 J458676:K458684 JF458676:JG458684 TB458676:TC458684 ACX458676:ACY458684 AMT458676:AMU458684 AWP458676:AWQ458684 BGL458676:BGM458684 BQH458676:BQI458684 CAD458676:CAE458684 CJZ458676:CKA458684 CTV458676:CTW458684 DDR458676:DDS458684 DNN458676:DNO458684 DXJ458676:DXK458684 EHF458676:EHG458684 ERB458676:ERC458684 FAX458676:FAY458684 FKT458676:FKU458684 FUP458676:FUQ458684 GEL458676:GEM458684 GOH458676:GOI458684 GYD458676:GYE458684 HHZ458676:HIA458684 HRV458676:HRW458684 IBR458676:IBS458684 ILN458676:ILO458684 IVJ458676:IVK458684 JFF458676:JFG458684 JPB458676:JPC458684 JYX458676:JYY458684 KIT458676:KIU458684 KSP458676:KSQ458684 LCL458676:LCM458684 LMH458676:LMI458684 LWD458676:LWE458684 MFZ458676:MGA458684 MPV458676:MPW458684 MZR458676:MZS458684 NJN458676:NJO458684 NTJ458676:NTK458684 ODF458676:ODG458684 ONB458676:ONC458684 OWX458676:OWY458684 PGT458676:PGU458684 PQP458676:PQQ458684 QAL458676:QAM458684 QKH458676:QKI458684 QUD458676:QUE458684 RDZ458676:REA458684 RNV458676:RNW458684 RXR458676:RXS458684 SHN458676:SHO458684 SRJ458676:SRK458684 TBF458676:TBG458684 TLB458676:TLC458684 TUX458676:TUY458684 UET458676:UEU458684 UOP458676:UOQ458684 UYL458676:UYM458684 VIH458676:VII458684 VSD458676:VSE458684 WBZ458676:WCA458684 WLV458676:WLW458684 WVR458676:WVS458684 J524212:K524220 JF524212:JG524220 TB524212:TC524220 ACX524212:ACY524220 AMT524212:AMU524220 AWP524212:AWQ524220 BGL524212:BGM524220 BQH524212:BQI524220 CAD524212:CAE524220 CJZ524212:CKA524220 CTV524212:CTW524220 DDR524212:DDS524220 DNN524212:DNO524220 DXJ524212:DXK524220 EHF524212:EHG524220 ERB524212:ERC524220 FAX524212:FAY524220 FKT524212:FKU524220 FUP524212:FUQ524220 GEL524212:GEM524220 GOH524212:GOI524220 GYD524212:GYE524220 HHZ524212:HIA524220 HRV524212:HRW524220 IBR524212:IBS524220 ILN524212:ILO524220 IVJ524212:IVK524220 JFF524212:JFG524220 JPB524212:JPC524220 JYX524212:JYY524220 KIT524212:KIU524220 KSP524212:KSQ524220 LCL524212:LCM524220 LMH524212:LMI524220 LWD524212:LWE524220 MFZ524212:MGA524220 MPV524212:MPW524220 MZR524212:MZS524220 NJN524212:NJO524220 NTJ524212:NTK524220 ODF524212:ODG524220 ONB524212:ONC524220 OWX524212:OWY524220 PGT524212:PGU524220 PQP524212:PQQ524220 QAL524212:QAM524220 QKH524212:QKI524220 QUD524212:QUE524220 RDZ524212:REA524220 RNV524212:RNW524220 RXR524212:RXS524220 SHN524212:SHO524220 SRJ524212:SRK524220 TBF524212:TBG524220 TLB524212:TLC524220 TUX524212:TUY524220 UET524212:UEU524220 UOP524212:UOQ524220 UYL524212:UYM524220 VIH524212:VII524220 VSD524212:VSE524220 WBZ524212:WCA524220 WLV524212:WLW524220 WVR524212:WVS524220 J589748:K589756 JF589748:JG589756 TB589748:TC589756 ACX589748:ACY589756 AMT589748:AMU589756 AWP589748:AWQ589756 BGL589748:BGM589756 BQH589748:BQI589756 CAD589748:CAE589756 CJZ589748:CKA589756 CTV589748:CTW589756 DDR589748:DDS589756 DNN589748:DNO589756 DXJ589748:DXK589756 EHF589748:EHG589756 ERB589748:ERC589756 FAX589748:FAY589756 FKT589748:FKU589756 FUP589748:FUQ589756 GEL589748:GEM589756 GOH589748:GOI589756 GYD589748:GYE589756 HHZ589748:HIA589756 HRV589748:HRW589756 IBR589748:IBS589756 ILN589748:ILO589756 IVJ589748:IVK589756 JFF589748:JFG589756 JPB589748:JPC589756 JYX589748:JYY589756 KIT589748:KIU589756 KSP589748:KSQ589756 LCL589748:LCM589756 LMH589748:LMI589756 LWD589748:LWE589756 MFZ589748:MGA589756 MPV589748:MPW589756 MZR589748:MZS589756 NJN589748:NJO589756 NTJ589748:NTK589756 ODF589748:ODG589756 ONB589748:ONC589756 OWX589748:OWY589756 PGT589748:PGU589756 PQP589748:PQQ589756 QAL589748:QAM589756 QKH589748:QKI589756 QUD589748:QUE589756 RDZ589748:REA589756 RNV589748:RNW589756 RXR589748:RXS589756 SHN589748:SHO589756 SRJ589748:SRK589756 TBF589748:TBG589756 TLB589748:TLC589756 TUX589748:TUY589756 UET589748:UEU589756 UOP589748:UOQ589756 UYL589748:UYM589756 VIH589748:VII589756 VSD589748:VSE589756 WBZ589748:WCA589756 WLV589748:WLW589756 WVR589748:WVS589756 J655284:K655292 JF655284:JG655292 TB655284:TC655292 ACX655284:ACY655292 AMT655284:AMU655292 AWP655284:AWQ655292 BGL655284:BGM655292 BQH655284:BQI655292 CAD655284:CAE655292 CJZ655284:CKA655292 CTV655284:CTW655292 DDR655284:DDS655292 DNN655284:DNO655292 DXJ655284:DXK655292 EHF655284:EHG655292 ERB655284:ERC655292 FAX655284:FAY655292 FKT655284:FKU655292 FUP655284:FUQ655292 GEL655284:GEM655292 GOH655284:GOI655292 GYD655284:GYE655292 HHZ655284:HIA655292 HRV655284:HRW655292 IBR655284:IBS655292 ILN655284:ILO655292 IVJ655284:IVK655292 JFF655284:JFG655292 JPB655284:JPC655292 JYX655284:JYY655292 KIT655284:KIU655292 KSP655284:KSQ655292 LCL655284:LCM655292 LMH655284:LMI655292 LWD655284:LWE655292 MFZ655284:MGA655292 MPV655284:MPW655292 MZR655284:MZS655292 NJN655284:NJO655292 NTJ655284:NTK655292 ODF655284:ODG655292 ONB655284:ONC655292 OWX655284:OWY655292 PGT655284:PGU655292 PQP655284:PQQ655292 QAL655284:QAM655292 QKH655284:QKI655292 QUD655284:QUE655292 RDZ655284:REA655292 RNV655284:RNW655292 RXR655284:RXS655292 SHN655284:SHO655292 SRJ655284:SRK655292 TBF655284:TBG655292 TLB655284:TLC655292 TUX655284:TUY655292 UET655284:UEU655292 UOP655284:UOQ655292 UYL655284:UYM655292 VIH655284:VII655292 VSD655284:VSE655292 WBZ655284:WCA655292 WLV655284:WLW655292 WVR655284:WVS655292 J720820:K720828 JF720820:JG720828 TB720820:TC720828 ACX720820:ACY720828 AMT720820:AMU720828 AWP720820:AWQ720828 BGL720820:BGM720828 BQH720820:BQI720828 CAD720820:CAE720828 CJZ720820:CKA720828 CTV720820:CTW720828 DDR720820:DDS720828 DNN720820:DNO720828 DXJ720820:DXK720828 EHF720820:EHG720828 ERB720820:ERC720828 FAX720820:FAY720828 FKT720820:FKU720828 FUP720820:FUQ720828 GEL720820:GEM720828 GOH720820:GOI720828 GYD720820:GYE720828 HHZ720820:HIA720828 HRV720820:HRW720828 IBR720820:IBS720828 ILN720820:ILO720828 IVJ720820:IVK720828 JFF720820:JFG720828 JPB720820:JPC720828 JYX720820:JYY720828 KIT720820:KIU720828 KSP720820:KSQ720828 LCL720820:LCM720828 LMH720820:LMI720828 LWD720820:LWE720828 MFZ720820:MGA720828 MPV720820:MPW720828 MZR720820:MZS720828 NJN720820:NJO720828 NTJ720820:NTK720828 ODF720820:ODG720828 ONB720820:ONC720828 OWX720820:OWY720828 PGT720820:PGU720828 PQP720820:PQQ720828 QAL720820:QAM720828 QKH720820:QKI720828 QUD720820:QUE720828 RDZ720820:REA720828 RNV720820:RNW720828 RXR720820:RXS720828 SHN720820:SHO720828 SRJ720820:SRK720828 TBF720820:TBG720828 TLB720820:TLC720828 TUX720820:TUY720828 UET720820:UEU720828 UOP720820:UOQ720828 UYL720820:UYM720828 VIH720820:VII720828 VSD720820:VSE720828 WBZ720820:WCA720828 WLV720820:WLW720828 WVR720820:WVS720828 J786356:K786364 JF786356:JG786364 TB786356:TC786364 ACX786356:ACY786364 AMT786356:AMU786364 AWP786356:AWQ786364 BGL786356:BGM786364 BQH786356:BQI786364 CAD786356:CAE786364 CJZ786356:CKA786364 CTV786356:CTW786364 DDR786356:DDS786364 DNN786356:DNO786364 DXJ786356:DXK786364 EHF786356:EHG786364 ERB786356:ERC786364 FAX786356:FAY786364 FKT786356:FKU786364 FUP786356:FUQ786364 GEL786356:GEM786364 GOH786356:GOI786364 GYD786356:GYE786364 HHZ786356:HIA786364 HRV786356:HRW786364 IBR786356:IBS786364 ILN786356:ILO786364 IVJ786356:IVK786364 JFF786356:JFG786364 JPB786356:JPC786364 JYX786356:JYY786364 KIT786356:KIU786364 KSP786356:KSQ786364 LCL786356:LCM786364 LMH786356:LMI786364 LWD786356:LWE786364 MFZ786356:MGA786364 MPV786356:MPW786364 MZR786356:MZS786364 NJN786356:NJO786364 NTJ786356:NTK786364 ODF786356:ODG786364 ONB786356:ONC786364 OWX786356:OWY786364 PGT786356:PGU786364 PQP786356:PQQ786364 QAL786356:QAM786364 QKH786356:QKI786364 QUD786356:QUE786364 RDZ786356:REA786364 RNV786356:RNW786364 RXR786356:RXS786364 SHN786356:SHO786364 SRJ786356:SRK786364 TBF786356:TBG786364 TLB786356:TLC786364 TUX786356:TUY786364 UET786356:UEU786364 UOP786356:UOQ786364 UYL786356:UYM786364 VIH786356:VII786364 VSD786356:VSE786364 WBZ786356:WCA786364 WLV786356:WLW786364 WVR786356:WVS786364 J851892:K851900 JF851892:JG851900 TB851892:TC851900 ACX851892:ACY851900 AMT851892:AMU851900 AWP851892:AWQ851900 BGL851892:BGM851900 BQH851892:BQI851900 CAD851892:CAE851900 CJZ851892:CKA851900 CTV851892:CTW851900 DDR851892:DDS851900 DNN851892:DNO851900 DXJ851892:DXK851900 EHF851892:EHG851900 ERB851892:ERC851900 FAX851892:FAY851900 FKT851892:FKU851900 FUP851892:FUQ851900 GEL851892:GEM851900 GOH851892:GOI851900 GYD851892:GYE851900 HHZ851892:HIA851900 HRV851892:HRW851900 IBR851892:IBS851900 ILN851892:ILO851900 IVJ851892:IVK851900 JFF851892:JFG851900 JPB851892:JPC851900 JYX851892:JYY851900 KIT851892:KIU851900 KSP851892:KSQ851900 LCL851892:LCM851900 LMH851892:LMI851900 LWD851892:LWE851900 MFZ851892:MGA851900 MPV851892:MPW851900 MZR851892:MZS851900 NJN851892:NJO851900 NTJ851892:NTK851900 ODF851892:ODG851900 ONB851892:ONC851900 OWX851892:OWY851900 PGT851892:PGU851900 PQP851892:PQQ851900 QAL851892:QAM851900 QKH851892:QKI851900 QUD851892:QUE851900 RDZ851892:REA851900 RNV851892:RNW851900 RXR851892:RXS851900 SHN851892:SHO851900 SRJ851892:SRK851900 TBF851892:TBG851900 TLB851892:TLC851900 TUX851892:TUY851900 UET851892:UEU851900 UOP851892:UOQ851900 UYL851892:UYM851900 VIH851892:VII851900 VSD851892:VSE851900 WBZ851892:WCA851900 WLV851892:WLW851900 WVR851892:WVS851900 J917428:K917436 JF917428:JG917436 TB917428:TC917436 ACX917428:ACY917436 AMT917428:AMU917436 AWP917428:AWQ917436 BGL917428:BGM917436 BQH917428:BQI917436 CAD917428:CAE917436 CJZ917428:CKA917436 CTV917428:CTW917436 DDR917428:DDS917436 DNN917428:DNO917436 DXJ917428:DXK917436 EHF917428:EHG917436 ERB917428:ERC917436 FAX917428:FAY917436 FKT917428:FKU917436 FUP917428:FUQ917436 GEL917428:GEM917436 GOH917428:GOI917436 GYD917428:GYE917436 HHZ917428:HIA917436 HRV917428:HRW917436 IBR917428:IBS917436 ILN917428:ILO917436 IVJ917428:IVK917436 JFF917428:JFG917436 JPB917428:JPC917436 JYX917428:JYY917436 KIT917428:KIU917436 KSP917428:KSQ917436 LCL917428:LCM917436 LMH917428:LMI917436 LWD917428:LWE917436 MFZ917428:MGA917436 MPV917428:MPW917436 MZR917428:MZS917436 NJN917428:NJO917436 NTJ917428:NTK917436 ODF917428:ODG917436 ONB917428:ONC917436 OWX917428:OWY917436 PGT917428:PGU917436 PQP917428:PQQ917436 QAL917428:QAM917436 QKH917428:QKI917436 QUD917428:QUE917436 RDZ917428:REA917436 RNV917428:RNW917436 RXR917428:RXS917436 SHN917428:SHO917436 SRJ917428:SRK917436 TBF917428:TBG917436 TLB917428:TLC917436 TUX917428:TUY917436 UET917428:UEU917436 UOP917428:UOQ917436 UYL917428:UYM917436 VIH917428:VII917436 VSD917428:VSE917436 WBZ917428:WCA917436 WLV917428:WLW917436 WVR917428:WVS917436 J982964:K982972 JF982964:JG982972 TB982964:TC982972 ACX982964:ACY982972 AMT982964:AMU982972 AWP982964:AWQ982972 BGL982964:BGM982972 BQH982964:BQI982972 CAD982964:CAE982972 CJZ982964:CKA982972 CTV982964:CTW982972 DDR982964:DDS982972 DNN982964:DNO982972 DXJ982964:DXK982972 EHF982964:EHG982972 ERB982964:ERC982972 FAX982964:FAY982972 FKT982964:FKU982972 FUP982964:FUQ982972 GEL982964:GEM982972 GOH982964:GOI982972 GYD982964:GYE982972 HHZ982964:HIA982972 HRV982964:HRW982972 IBR982964:IBS982972 ILN982964:ILO982972 IVJ982964:IVK982972 JFF982964:JFG982972 JPB982964:JPC982972 JYX982964:JYY982972 KIT982964:KIU982972 KSP982964:KSQ982972 LCL982964:LCM982972 LMH982964:LMI982972 LWD982964:LWE982972 MFZ982964:MGA982972 MPV982964:MPW982972 MZR982964:MZS982972 NJN982964:NJO982972 NTJ982964:NTK982972 ODF982964:ODG982972 ONB982964:ONC982972 OWX982964:OWY982972 PGT982964:PGU982972 PQP982964:PQQ982972 QAL982964:QAM982972 QKH982964:QKI982972 QUD982964:QUE982972 RDZ982964:REA982972 RNV982964:RNW982972 RXR982964:RXS982972 SHN982964:SHO982972 SRJ982964:SRK982972 TBF982964:TBG982972 TLB982964:TLC982972 TUX982964:TUY982972 UET982964:UEU982972 UOP982964:UOQ982972 UYL982964:UYM982972 VIH982964:VII982972 VSD982964:VSE982972 WBZ982964:WCA982972 WLV982964:WLW982972 WVR982964:WVS982972 J65470:K65475 JF65470:JG65475 TB65470:TC65475 ACX65470:ACY65475 AMT65470:AMU65475 AWP65470:AWQ65475 BGL65470:BGM65475 BQH65470:BQI65475 CAD65470:CAE65475 CJZ65470:CKA65475 CTV65470:CTW65475 DDR65470:DDS65475 DNN65470:DNO65475 DXJ65470:DXK65475 EHF65470:EHG65475 ERB65470:ERC65475 FAX65470:FAY65475 FKT65470:FKU65475 FUP65470:FUQ65475 GEL65470:GEM65475 GOH65470:GOI65475 GYD65470:GYE65475 HHZ65470:HIA65475 HRV65470:HRW65475 IBR65470:IBS65475 ILN65470:ILO65475 IVJ65470:IVK65475 JFF65470:JFG65475 JPB65470:JPC65475 JYX65470:JYY65475 KIT65470:KIU65475 KSP65470:KSQ65475 LCL65470:LCM65475 LMH65470:LMI65475 LWD65470:LWE65475 MFZ65470:MGA65475 MPV65470:MPW65475 MZR65470:MZS65475 NJN65470:NJO65475 NTJ65470:NTK65475 ODF65470:ODG65475 ONB65470:ONC65475 OWX65470:OWY65475 PGT65470:PGU65475 PQP65470:PQQ65475 QAL65470:QAM65475 QKH65470:QKI65475 QUD65470:QUE65475 RDZ65470:REA65475 RNV65470:RNW65475 RXR65470:RXS65475 SHN65470:SHO65475 SRJ65470:SRK65475 TBF65470:TBG65475 TLB65470:TLC65475 TUX65470:TUY65475 UET65470:UEU65475 UOP65470:UOQ65475 UYL65470:UYM65475 VIH65470:VII65475 VSD65470:VSE65475 WBZ65470:WCA65475 WLV65470:WLW65475 WVR65470:WVS65475 J131006:K131011 JF131006:JG131011 TB131006:TC131011 ACX131006:ACY131011 AMT131006:AMU131011 AWP131006:AWQ131011 BGL131006:BGM131011 BQH131006:BQI131011 CAD131006:CAE131011 CJZ131006:CKA131011 CTV131006:CTW131011 DDR131006:DDS131011 DNN131006:DNO131011 DXJ131006:DXK131011 EHF131006:EHG131011 ERB131006:ERC131011 FAX131006:FAY131011 FKT131006:FKU131011 FUP131006:FUQ131011 GEL131006:GEM131011 GOH131006:GOI131011 GYD131006:GYE131011 HHZ131006:HIA131011 HRV131006:HRW131011 IBR131006:IBS131011 ILN131006:ILO131011 IVJ131006:IVK131011 JFF131006:JFG131011 JPB131006:JPC131011 JYX131006:JYY131011 KIT131006:KIU131011 KSP131006:KSQ131011 LCL131006:LCM131011 LMH131006:LMI131011 LWD131006:LWE131011 MFZ131006:MGA131011 MPV131006:MPW131011 MZR131006:MZS131011 NJN131006:NJO131011 NTJ131006:NTK131011 ODF131006:ODG131011 ONB131006:ONC131011 OWX131006:OWY131011 PGT131006:PGU131011 PQP131006:PQQ131011 QAL131006:QAM131011 QKH131006:QKI131011 QUD131006:QUE131011 RDZ131006:REA131011 RNV131006:RNW131011 RXR131006:RXS131011 SHN131006:SHO131011 SRJ131006:SRK131011 TBF131006:TBG131011 TLB131006:TLC131011 TUX131006:TUY131011 UET131006:UEU131011 UOP131006:UOQ131011 UYL131006:UYM131011 VIH131006:VII131011 VSD131006:VSE131011 WBZ131006:WCA131011 WLV131006:WLW131011 WVR131006:WVS131011 J196542:K196547 JF196542:JG196547 TB196542:TC196547 ACX196542:ACY196547 AMT196542:AMU196547 AWP196542:AWQ196547 BGL196542:BGM196547 BQH196542:BQI196547 CAD196542:CAE196547 CJZ196542:CKA196547 CTV196542:CTW196547 DDR196542:DDS196547 DNN196542:DNO196547 DXJ196542:DXK196547 EHF196542:EHG196547 ERB196542:ERC196547 FAX196542:FAY196547 FKT196542:FKU196547 FUP196542:FUQ196547 GEL196542:GEM196547 GOH196542:GOI196547 GYD196542:GYE196547 HHZ196542:HIA196547 HRV196542:HRW196547 IBR196542:IBS196547 ILN196542:ILO196547 IVJ196542:IVK196547 JFF196542:JFG196547 JPB196542:JPC196547 JYX196542:JYY196547 KIT196542:KIU196547 KSP196542:KSQ196547 LCL196542:LCM196547 LMH196542:LMI196547 LWD196542:LWE196547 MFZ196542:MGA196547 MPV196542:MPW196547 MZR196542:MZS196547 NJN196542:NJO196547 NTJ196542:NTK196547 ODF196542:ODG196547 ONB196542:ONC196547 OWX196542:OWY196547 PGT196542:PGU196547 PQP196542:PQQ196547 QAL196542:QAM196547 QKH196542:QKI196547 QUD196542:QUE196547 RDZ196542:REA196547 RNV196542:RNW196547 RXR196542:RXS196547 SHN196542:SHO196547 SRJ196542:SRK196547 TBF196542:TBG196547 TLB196542:TLC196547 TUX196542:TUY196547 UET196542:UEU196547 UOP196542:UOQ196547 UYL196542:UYM196547 VIH196542:VII196547 VSD196542:VSE196547 WBZ196542:WCA196547 WLV196542:WLW196547 WVR196542:WVS196547 J262078:K262083 JF262078:JG262083 TB262078:TC262083 ACX262078:ACY262083 AMT262078:AMU262083 AWP262078:AWQ262083 BGL262078:BGM262083 BQH262078:BQI262083 CAD262078:CAE262083 CJZ262078:CKA262083 CTV262078:CTW262083 DDR262078:DDS262083 DNN262078:DNO262083 DXJ262078:DXK262083 EHF262078:EHG262083 ERB262078:ERC262083 FAX262078:FAY262083 FKT262078:FKU262083 FUP262078:FUQ262083 GEL262078:GEM262083 GOH262078:GOI262083 GYD262078:GYE262083 HHZ262078:HIA262083 HRV262078:HRW262083 IBR262078:IBS262083 ILN262078:ILO262083 IVJ262078:IVK262083 JFF262078:JFG262083 JPB262078:JPC262083 JYX262078:JYY262083 KIT262078:KIU262083 KSP262078:KSQ262083 LCL262078:LCM262083 LMH262078:LMI262083 LWD262078:LWE262083 MFZ262078:MGA262083 MPV262078:MPW262083 MZR262078:MZS262083 NJN262078:NJO262083 NTJ262078:NTK262083 ODF262078:ODG262083 ONB262078:ONC262083 OWX262078:OWY262083 PGT262078:PGU262083 PQP262078:PQQ262083 QAL262078:QAM262083 QKH262078:QKI262083 QUD262078:QUE262083 RDZ262078:REA262083 RNV262078:RNW262083 RXR262078:RXS262083 SHN262078:SHO262083 SRJ262078:SRK262083 TBF262078:TBG262083 TLB262078:TLC262083 TUX262078:TUY262083 UET262078:UEU262083 UOP262078:UOQ262083 UYL262078:UYM262083 VIH262078:VII262083 VSD262078:VSE262083 WBZ262078:WCA262083 WLV262078:WLW262083 WVR262078:WVS262083 J327614:K327619 JF327614:JG327619 TB327614:TC327619 ACX327614:ACY327619 AMT327614:AMU327619 AWP327614:AWQ327619 BGL327614:BGM327619 BQH327614:BQI327619 CAD327614:CAE327619 CJZ327614:CKA327619 CTV327614:CTW327619 DDR327614:DDS327619 DNN327614:DNO327619 DXJ327614:DXK327619 EHF327614:EHG327619 ERB327614:ERC327619 FAX327614:FAY327619 FKT327614:FKU327619 FUP327614:FUQ327619 GEL327614:GEM327619 GOH327614:GOI327619 GYD327614:GYE327619 HHZ327614:HIA327619 HRV327614:HRW327619 IBR327614:IBS327619 ILN327614:ILO327619 IVJ327614:IVK327619 JFF327614:JFG327619 JPB327614:JPC327619 JYX327614:JYY327619 KIT327614:KIU327619 KSP327614:KSQ327619 LCL327614:LCM327619 LMH327614:LMI327619 LWD327614:LWE327619 MFZ327614:MGA327619 MPV327614:MPW327619 MZR327614:MZS327619 NJN327614:NJO327619 NTJ327614:NTK327619 ODF327614:ODG327619 ONB327614:ONC327619 OWX327614:OWY327619 PGT327614:PGU327619 PQP327614:PQQ327619 QAL327614:QAM327619 QKH327614:QKI327619 QUD327614:QUE327619 RDZ327614:REA327619 RNV327614:RNW327619 RXR327614:RXS327619 SHN327614:SHO327619 SRJ327614:SRK327619 TBF327614:TBG327619 TLB327614:TLC327619 TUX327614:TUY327619 UET327614:UEU327619 UOP327614:UOQ327619 UYL327614:UYM327619 VIH327614:VII327619 VSD327614:VSE327619 WBZ327614:WCA327619 WLV327614:WLW327619 WVR327614:WVS327619 J393150:K393155 JF393150:JG393155 TB393150:TC393155 ACX393150:ACY393155 AMT393150:AMU393155 AWP393150:AWQ393155 BGL393150:BGM393155 BQH393150:BQI393155 CAD393150:CAE393155 CJZ393150:CKA393155 CTV393150:CTW393155 DDR393150:DDS393155 DNN393150:DNO393155 DXJ393150:DXK393155 EHF393150:EHG393155 ERB393150:ERC393155 FAX393150:FAY393155 FKT393150:FKU393155 FUP393150:FUQ393155 GEL393150:GEM393155 GOH393150:GOI393155 GYD393150:GYE393155 HHZ393150:HIA393155 HRV393150:HRW393155 IBR393150:IBS393155 ILN393150:ILO393155 IVJ393150:IVK393155 JFF393150:JFG393155 JPB393150:JPC393155 JYX393150:JYY393155 KIT393150:KIU393155 KSP393150:KSQ393155 LCL393150:LCM393155 LMH393150:LMI393155 LWD393150:LWE393155 MFZ393150:MGA393155 MPV393150:MPW393155 MZR393150:MZS393155 NJN393150:NJO393155 NTJ393150:NTK393155 ODF393150:ODG393155 ONB393150:ONC393155 OWX393150:OWY393155 PGT393150:PGU393155 PQP393150:PQQ393155 QAL393150:QAM393155 QKH393150:QKI393155 QUD393150:QUE393155 RDZ393150:REA393155 RNV393150:RNW393155 RXR393150:RXS393155 SHN393150:SHO393155 SRJ393150:SRK393155 TBF393150:TBG393155 TLB393150:TLC393155 TUX393150:TUY393155 UET393150:UEU393155 UOP393150:UOQ393155 UYL393150:UYM393155 VIH393150:VII393155 VSD393150:VSE393155 WBZ393150:WCA393155 WLV393150:WLW393155 WVR393150:WVS393155 J458686:K458691 JF458686:JG458691 TB458686:TC458691 ACX458686:ACY458691 AMT458686:AMU458691 AWP458686:AWQ458691 BGL458686:BGM458691 BQH458686:BQI458691 CAD458686:CAE458691 CJZ458686:CKA458691 CTV458686:CTW458691 DDR458686:DDS458691 DNN458686:DNO458691 DXJ458686:DXK458691 EHF458686:EHG458691 ERB458686:ERC458691 FAX458686:FAY458691 FKT458686:FKU458691 FUP458686:FUQ458691 GEL458686:GEM458691 GOH458686:GOI458691 GYD458686:GYE458691 HHZ458686:HIA458691 HRV458686:HRW458691 IBR458686:IBS458691 ILN458686:ILO458691 IVJ458686:IVK458691 JFF458686:JFG458691 JPB458686:JPC458691 JYX458686:JYY458691 KIT458686:KIU458691 KSP458686:KSQ458691 LCL458686:LCM458691 LMH458686:LMI458691 LWD458686:LWE458691 MFZ458686:MGA458691 MPV458686:MPW458691 MZR458686:MZS458691 NJN458686:NJO458691 NTJ458686:NTK458691 ODF458686:ODG458691 ONB458686:ONC458691 OWX458686:OWY458691 PGT458686:PGU458691 PQP458686:PQQ458691 QAL458686:QAM458691 QKH458686:QKI458691 QUD458686:QUE458691 RDZ458686:REA458691 RNV458686:RNW458691 RXR458686:RXS458691 SHN458686:SHO458691 SRJ458686:SRK458691 TBF458686:TBG458691 TLB458686:TLC458691 TUX458686:TUY458691 UET458686:UEU458691 UOP458686:UOQ458691 UYL458686:UYM458691 VIH458686:VII458691 VSD458686:VSE458691 WBZ458686:WCA458691 WLV458686:WLW458691 WVR458686:WVS458691 J524222:K524227 JF524222:JG524227 TB524222:TC524227 ACX524222:ACY524227 AMT524222:AMU524227 AWP524222:AWQ524227 BGL524222:BGM524227 BQH524222:BQI524227 CAD524222:CAE524227 CJZ524222:CKA524227 CTV524222:CTW524227 DDR524222:DDS524227 DNN524222:DNO524227 DXJ524222:DXK524227 EHF524222:EHG524227 ERB524222:ERC524227 FAX524222:FAY524227 FKT524222:FKU524227 FUP524222:FUQ524227 GEL524222:GEM524227 GOH524222:GOI524227 GYD524222:GYE524227 HHZ524222:HIA524227 HRV524222:HRW524227 IBR524222:IBS524227 ILN524222:ILO524227 IVJ524222:IVK524227 JFF524222:JFG524227 JPB524222:JPC524227 JYX524222:JYY524227 KIT524222:KIU524227 KSP524222:KSQ524227 LCL524222:LCM524227 LMH524222:LMI524227 LWD524222:LWE524227 MFZ524222:MGA524227 MPV524222:MPW524227 MZR524222:MZS524227 NJN524222:NJO524227 NTJ524222:NTK524227 ODF524222:ODG524227 ONB524222:ONC524227 OWX524222:OWY524227 PGT524222:PGU524227 PQP524222:PQQ524227 QAL524222:QAM524227 QKH524222:QKI524227 QUD524222:QUE524227 RDZ524222:REA524227 RNV524222:RNW524227 RXR524222:RXS524227 SHN524222:SHO524227 SRJ524222:SRK524227 TBF524222:TBG524227 TLB524222:TLC524227 TUX524222:TUY524227 UET524222:UEU524227 UOP524222:UOQ524227 UYL524222:UYM524227 VIH524222:VII524227 VSD524222:VSE524227 WBZ524222:WCA524227 WLV524222:WLW524227 WVR524222:WVS524227 J589758:K589763 JF589758:JG589763 TB589758:TC589763 ACX589758:ACY589763 AMT589758:AMU589763 AWP589758:AWQ589763 BGL589758:BGM589763 BQH589758:BQI589763 CAD589758:CAE589763 CJZ589758:CKA589763 CTV589758:CTW589763 DDR589758:DDS589763 DNN589758:DNO589763 DXJ589758:DXK589763 EHF589758:EHG589763 ERB589758:ERC589763 FAX589758:FAY589763 FKT589758:FKU589763 FUP589758:FUQ589763 GEL589758:GEM589763 GOH589758:GOI589763 GYD589758:GYE589763 HHZ589758:HIA589763 HRV589758:HRW589763 IBR589758:IBS589763 ILN589758:ILO589763 IVJ589758:IVK589763 JFF589758:JFG589763 JPB589758:JPC589763 JYX589758:JYY589763 KIT589758:KIU589763 KSP589758:KSQ589763 LCL589758:LCM589763 LMH589758:LMI589763 LWD589758:LWE589763 MFZ589758:MGA589763 MPV589758:MPW589763 MZR589758:MZS589763 NJN589758:NJO589763 NTJ589758:NTK589763 ODF589758:ODG589763 ONB589758:ONC589763 OWX589758:OWY589763 PGT589758:PGU589763 PQP589758:PQQ589763 QAL589758:QAM589763 QKH589758:QKI589763 QUD589758:QUE589763 RDZ589758:REA589763 RNV589758:RNW589763 RXR589758:RXS589763 SHN589758:SHO589763 SRJ589758:SRK589763 TBF589758:TBG589763 TLB589758:TLC589763 TUX589758:TUY589763 UET589758:UEU589763 UOP589758:UOQ589763 UYL589758:UYM589763 VIH589758:VII589763 VSD589758:VSE589763 WBZ589758:WCA589763 WLV589758:WLW589763 WVR589758:WVS589763 J655294:K655299 JF655294:JG655299 TB655294:TC655299 ACX655294:ACY655299 AMT655294:AMU655299 AWP655294:AWQ655299 BGL655294:BGM655299 BQH655294:BQI655299 CAD655294:CAE655299 CJZ655294:CKA655299 CTV655294:CTW655299 DDR655294:DDS655299 DNN655294:DNO655299 DXJ655294:DXK655299 EHF655294:EHG655299 ERB655294:ERC655299 FAX655294:FAY655299 FKT655294:FKU655299 FUP655294:FUQ655299 GEL655294:GEM655299 GOH655294:GOI655299 GYD655294:GYE655299 HHZ655294:HIA655299 HRV655294:HRW655299 IBR655294:IBS655299 ILN655294:ILO655299 IVJ655294:IVK655299 JFF655294:JFG655299 JPB655294:JPC655299 JYX655294:JYY655299 KIT655294:KIU655299 KSP655294:KSQ655299 LCL655294:LCM655299 LMH655294:LMI655299 LWD655294:LWE655299 MFZ655294:MGA655299 MPV655294:MPW655299 MZR655294:MZS655299 NJN655294:NJO655299 NTJ655294:NTK655299 ODF655294:ODG655299 ONB655294:ONC655299 OWX655294:OWY655299 PGT655294:PGU655299 PQP655294:PQQ655299 QAL655294:QAM655299 QKH655294:QKI655299 QUD655294:QUE655299 RDZ655294:REA655299 RNV655294:RNW655299 RXR655294:RXS655299 SHN655294:SHO655299 SRJ655294:SRK655299 TBF655294:TBG655299 TLB655294:TLC655299 TUX655294:TUY655299 UET655294:UEU655299 UOP655294:UOQ655299 UYL655294:UYM655299 VIH655294:VII655299 VSD655294:VSE655299 WBZ655294:WCA655299 WLV655294:WLW655299 WVR655294:WVS655299 J720830:K720835 JF720830:JG720835 TB720830:TC720835 ACX720830:ACY720835 AMT720830:AMU720835 AWP720830:AWQ720835 BGL720830:BGM720835 BQH720830:BQI720835 CAD720830:CAE720835 CJZ720830:CKA720835 CTV720830:CTW720835 DDR720830:DDS720835 DNN720830:DNO720835 DXJ720830:DXK720835 EHF720830:EHG720835 ERB720830:ERC720835 FAX720830:FAY720835 FKT720830:FKU720835 FUP720830:FUQ720835 GEL720830:GEM720835 GOH720830:GOI720835 GYD720830:GYE720835 HHZ720830:HIA720835 HRV720830:HRW720835 IBR720830:IBS720835 ILN720830:ILO720835 IVJ720830:IVK720835 JFF720830:JFG720835 JPB720830:JPC720835 JYX720830:JYY720835 KIT720830:KIU720835 KSP720830:KSQ720835 LCL720830:LCM720835 LMH720830:LMI720835 LWD720830:LWE720835 MFZ720830:MGA720835 MPV720830:MPW720835 MZR720830:MZS720835 NJN720830:NJO720835 NTJ720830:NTK720835 ODF720830:ODG720835 ONB720830:ONC720835 OWX720830:OWY720835 PGT720830:PGU720835 PQP720830:PQQ720835 QAL720830:QAM720835 QKH720830:QKI720835 QUD720830:QUE720835 RDZ720830:REA720835 RNV720830:RNW720835 RXR720830:RXS720835 SHN720830:SHO720835 SRJ720830:SRK720835 TBF720830:TBG720835 TLB720830:TLC720835 TUX720830:TUY720835 UET720830:UEU720835 UOP720830:UOQ720835 UYL720830:UYM720835 VIH720830:VII720835 VSD720830:VSE720835 WBZ720830:WCA720835 WLV720830:WLW720835 WVR720830:WVS720835 J786366:K786371 JF786366:JG786371 TB786366:TC786371 ACX786366:ACY786371 AMT786366:AMU786371 AWP786366:AWQ786371 BGL786366:BGM786371 BQH786366:BQI786371 CAD786366:CAE786371 CJZ786366:CKA786371 CTV786366:CTW786371 DDR786366:DDS786371 DNN786366:DNO786371 DXJ786366:DXK786371 EHF786366:EHG786371 ERB786366:ERC786371 FAX786366:FAY786371 FKT786366:FKU786371 FUP786366:FUQ786371 GEL786366:GEM786371 GOH786366:GOI786371 GYD786366:GYE786371 HHZ786366:HIA786371 HRV786366:HRW786371 IBR786366:IBS786371 ILN786366:ILO786371 IVJ786366:IVK786371 JFF786366:JFG786371 JPB786366:JPC786371 JYX786366:JYY786371 KIT786366:KIU786371 KSP786366:KSQ786371 LCL786366:LCM786371 LMH786366:LMI786371 LWD786366:LWE786371 MFZ786366:MGA786371 MPV786366:MPW786371 MZR786366:MZS786371 NJN786366:NJO786371 NTJ786366:NTK786371 ODF786366:ODG786371 ONB786366:ONC786371 OWX786366:OWY786371 PGT786366:PGU786371 PQP786366:PQQ786371 QAL786366:QAM786371 QKH786366:QKI786371 QUD786366:QUE786371 RDZ786366:REA786371 RNV786366:RNW786371 RXR786366:RXS786371 SHN786366:SHO786371 SRJ786366:SRK786371 TBF786366:TBG786371 TLB786366:TLC786371 TUX786366:TUY786371 UET786366:UEU786371 UOP786366:UOQ786371 UYL786366:UYM786371 VIH786366:VII786371 VSD786366:VSE786371 WBZ786366:WCA786371 WLV786366:WLW786371 WVR786366:WVS786371 J851902:K851907 JF851902:JG851907 TB851902:TC851907 ACX851902:ACY851907 AMT851902:AMU851907 AWP851902:AWQ851907 BGL851902:BGM851907 BQH851902:BQI851907 CAD851902:CAE851907 CJZ851902:CKA851907 CTV851902:CTW851907 DDR851902:DDS851907 DNN851902:DNO851907 DXJ851902:DXK851907 EHF851902:EHG851907 ERB851902:ERC851907 FAX851902:FAY851907 FKT851902:FKU851907 FUP851902:FUQ851907 GEL851902:GEM851907 GOH851902:GOI851907 GYD851902:GYE851907 HHZ851902:HIA851907 HRV851902:HRW851907 IBR851902:IBS851907 ILN851902:ILO851907 IVJ851902:IVK851907 JFF851902:JFG851907 JPB851902:JPC851907 JYX851902:JYY851907 KIT851902:KIU851907 KSP851902:KSQ851907 LCL851902:LCM851907 LMH851902:LMI851907 LWD851902:LWE851907 MFZ851902:MGA851907 MPV851902:MPW851907 MZR851902:MZS851907 NJN851902:NJO851907 NTJ851902:NTK851907 ODF851902:ODG851907 ONB851902:ONC851907 OWX851902:OWY851907 PGT851902:PGU851907 PQP851902:PQQ851907 QAL851902:QAM851907 QKH851902:QKI851907 QUD851902:QUE851907 RDZ851902:REA851907 RNV851902:RNW851907 RXR851902:RXS851907 SHN851902:SHO851907 SRJ851902:SRK851907 TBF851902:TBG851907 TLB851902:TLC851907 TUX851902:TUY851907 UET851902:UEU851907 UOP851902:UOQ851907 UYL851902:UYM851907 VIH851902:VII851907 VSD851902:VSE851907 WBZ851902:WCA851907 WLV851902:WLW851907 WVR851902:WVS851907 J917438:K917443 JF917438:JG917443 TB917438:TC917443 ACX917438:ACY917443 AMT917438:AMU917443 AWP917438:AWQ917443 BGL917438:BGM917443 BQH917438:BQI917443 CAD917438:CAE917443 CJZ917438:CKA917443 CTV917438:CTW917443 DDR917438:DDS917443 DNN917438:DNO917443 DXJ917438:DXK917443 EHF917438:EHG917443 ERB917438:ERC917443 FAX917438:FAY917443 FKT917438:FKU917443 FUP917438:FUQ917443 GEL917438:GEM917443 GOH917438:GOI917443 GYD917438:GYE917443 HHZ917438:HIA917443 HRV917438:HRW917443 IBR917438:IBS917443 ILN917438:ILO917443 IVJ917438:IVK917443 JFF917438:JFG917443 JPB917438:JPC917443 JYX917438:JYY917443 KIT917438:KIU917443 KSP917438:KSQ917443 LCL917438:LCM917443 LMH917438:LMI917443 LWD917438:LWE917443 MFZ917438:MGA917443 MPV917438:MPW917443 MZR917438:MZS917443 NJN917438:NJO917443 NTJ917438:NTK917443 ODF917438:ODG917443 ONB917438:ONC917443 OWX917438:OWY917443 PGT917438:PGU917443 PQP917438:PQQ917443 QAL917438:QAM917443 QKH917438:QKI917443 QUD917438:QUE917443 RDZ917438:REA917443 RNV917438:RNW917443 RXR917438:RXS917443 SHN917438:SHO917443 SRJ917438:SRK917443 TBF917438:TBG917443 TLB917438:TLC917443 TUX917438:TUY917443 UET917438:UEU917443 UOP917438:UOQ917443 UYL917438:UYM917443 VIH917438:VII917443 VSD917438:VSE917443 WBZ917438:WCA917443 WLV917438:WLW917443 WVR917438:WVS917443 J982974:K982979 JF982974:JG982979 TB982974:TC982979 ACX982974:ACY982979 AMT982974:AMU982979 AWP982974:AWQ982979 BGL982974:BGM982979 BQH982974:BQI982979 CAD982974:CAE982979 CJZ982974:CKA982979 CTV982974:CTW982979 DDR982974:DDS982979 DNN982974:DNO982979 DXJ982974:DXK982979 EHF982974:EHG982979 ERB982974:ERC982979 FAX982974:FAY982979 FKT982974:FKU982979 FUP982974:FUQ982979 GEL982974:GEM982979 GOH982974:GOI982979 GYD982974:GYE982979 HHZ982974:HIA982979 HRV982974:HRW982979 IBR982974:IBS982979 ILN982974:ILO982979 IVJ982974:IVK982979 JFF982974:JFG982979 JPB982974:JPC982979 JYX982974:JYY982979 KIT982974:KIU982979 KSP982974:KSQ982979 LCL982974:LCM982979 LMH982974:LMI982979 LWD982974:LWE982979 MFZ982974:MGA982979 MPV982974:MPW982979 MZR982974:MZS982979 NJN982974:NJO982979 NTJ982974:NTK982979 ODF982974:ODG982979 ONB982974:ONC982979 OWX982974:OWY982979 PGT982974:PGU982979 PQP982974:PQQ982979 QAL982974:QAM982979 QKH982974:QKI982979 QUD982974:QUE982979 RDZ982974:REA982979 RNV982974:RNW982979 RXR982974:RXS982979 SHN982974:SHO982979 SRJ982974:SRK982979 TBF982974:TBG982979 TLB982974:TLC982979 TUX982974:TUY982979 UET982974:UEU982979 UOP982974:UOQ982979 UYL982974:UYM982979 VIH982974:VII982979 VSD982974:VSE982979 WBZ982974:WCA982979 WLV982974:WLW982979 WVR982974:WVS982979">
      <formula1>999999999999</formula1>
    </dataValidation>
    <dataValidation type="whole" operator="notEqual" allowBlank="1" showInputMessage="1" showErrorMessage="1" errorTitle="Pogrešan unos" error="Mogu se unijeti samo cjelobrojne vrijednosti." sqref="J65478:K65479 JF65478:JG65479 TB65478:TC65479 ACX65478:ACY65479 AMT65478:AMU65479 AWP65478:AWQ65479 BGL65478:BGM65479 BQH65478:BQI65479 CAD65478:CAE65479 CJZ65478:CKA65479 CTV65478:CTW65479 DDR65478:DDS65479 DNN65478:DNO65479 DXJ65478:DXK65479 EHF65478:EHG65479 ERB65478:ERC65479 FAX65478:FAY65479 FKT65478:FKU65479 FUP65478:FUQ65479 GEL65478:GEM65479 GOH65478:GOI65479 GYD65478:GYE65479 HHZ65478:HIA65479 HRV65478:HRW65479 IBR65478:IBS65479 ILN65478:ILO65479 IVJ65478:IVK65479 JFF65478:JFG65479 JPB65478:JPC65479 JYX65478:JYY65479 KIT65478:KIU65479 KSP65478:KSQ65479 LCL65478:LCM65479 LMH65478:LMI65479 LWD65478:LWE65479 MFZ65478:MGA65479 MPV65478:MPW65479 MZR65478:MZS65479 NJN65478:NJO65479 NTJ65478:NTK65479 ODF65478:ODG65479 ONB65478:ONC65479 OWX65478:OWY65479 PGT65478:PGU65479 PQP65478:PQQ65479 QAL65478:QAM65479 QKH65478:QKI65479 QUD65478:QUE65479 RDZ65478:REA65479 RNV65478:RNW65479 RXR65478:RXS65479 SHN65478:SHO65479 SRJ65478:SRK65479 TBF65478:TBG65479 TLB65478:TLC65479 TUX65478:TUY65479 UET65478:UEU65479 UOP65478:UOQ65479 UYL65478:UYM65479 VIH65478:VII65479 VSD65478:VSE65479 WBZ65478:WCA65479 WLV65478:WLW65479 WVR65478:WVS65479 J131014:K131015 JF131014:JG131015 TB131014:TC131015 ACX131014:ACY131015 AMT131014:AMU131015 AWP131014:AWQ131015 BGL131014:BGM131015 BQH131014:BQI131015 CAD131014:CAE131015 CJZ131014:CKA131015 CTV131014:CTW131015 DDR131014:DDS131015 DNN131014:DNO131015 DXJ131014:DXK131015 EHF131014:EHG131015 ERB131014:ERC131015 FAX131014:FAY131015 FKT131014:FKU131015 FUP131014:FUQ131015 GEL131014:GEM131015 GOH131014:GOI131015 GYD131014:GYE131015 HHZ131014:HIA131015 HRV131014:HRW131015 IBR131014:IBS131015 ILN131014:ILO131015 IVJ131014:IVK131015 JFF131014:JFG131015 JPB131014:JPC131015 JYX131014:JYY131015 KIT131014:KIU131015 KSP131014:KSQ131015 LCL131014:LCM131015 LMH131014:LMI131015 LWD131014:LWE131015 MFZ131014:MGA131015 MPV131014:MPW131015 MZR131014:MZS131015 NJN131014:NJO131015 NTJ131014:NTK131015 ODF131014:ODG131015 ONB131014:ONC131015 OWX131014:OWY131015 PGT131014:PGU131015 PQP131014:PQQ131015 QAL131014:QAM131015 QKH131014:QKI131015 QUD131014:QUE131015 RDZ131014:REA131015 RNV131014:RNW131015 RXR131014:RXS131015 SHN131014:SHO131015 SRJ131014:SRK131015 TBF131014:TBG131015 TLB131014:TLC131015 TUX131014:TUY131015 UET131014:UEU131015 UOP131014:UOQ131015 UYL131014:UYM131015 VIH131014:VII131015 VSD131014:VSE131015 WBZ131014:WCA131015 WLV131014:WLW131015 WVR131014:WVS131015 J196550:K196551 JF196550:JG196551 TB196550:TC196551 ACX196550:ACY196551 AMT196550:AMU196551 AWP196550:AWQ196551 BGL196550:BGM196551 BQH196550:BQI196551 CAD196550:CAE196551 CJZ196550:CKA196551 CTV196550:CTW196551 DDR196550:DDS196551 DNN196550:DNO196551 DXJ196550:DXK196551 EHF196550:EHG196551 ERB196550:ERC196551 FAX196550:FAY196551 FKT196550:FKU196551 FUP196550:FUQ196551 GEL196550:GEM196551 GOH196550:GOI196551 GYD196550:GYE196551 HHZ196550:HIA196551 HRV196550:HRW196551 IBR196550:IBS196551 ILN196550:ILO196551 IVJ196550:IVK196551 JFF196550:JFG196551 JPB196550:JPC196551 JYX196550:JYY196551 KIT196550:KIU196551 KSP196550:KSQ196551 LCL196550:LCM196551 LMH196550:LMI196551 LWD196550:LWE196551 MFZ196550:MGA196551 MPV196550:MPW196551 MZR196550:MZS196551 NJN196550:NJO196551 NTJ196550:NTK196551 ODF196550:ODG196551 ONB196550:ONC196551 OWX196550:OWY196551 PGT196550:PGU196551 PQP196550:PQQ196551 QAL196550:QAM196551 QKH196550:QKI196551 QUD196550:QUE196551 RDZ196550:REA196551 RNV196550:RNW196551 RXR196550:RXS196551 SHN196550:SHO196551 SRJ196550:SRK196551 TBF196550:TBG196551 TLB196550:TLC196551 TUX196550:TUY196551 UET196550:UEU196551 UOP196550:UOQ196551 UYL196550:UYM196551 VIH196550:VII196551 VSD196550:VSE196551 WBZ196550:WCA196551 WLV196550:WLW196551 WVR196550:WVS196551 J262086:K262087 JF262086:JG262087 TB262086:TC262087 ACX262086:ACY262087 AMT262086:AMU262087 AWP262086:AWQ262087 BGL262086:BGM262087 BQH262086:BQI262087 CAD262086:CAE262087 CJZ262086:CKA262087 CTV262086:CTW262087 DDR262086:DDS262087 DNN262086:DNO262087 DXJ262086:DXK262087 EHF262086:EHG262087 ERB262086:ERC262087 FAX262086:FAY262087 FKT262086:FKU262087 FUP262086:FUQ262087 GEL262086:GEM262087 GOH262086:GOI262087 GYD262086:GYE262087 HHZ262086:HIA262087 HRV262086:HRW262087 IBR262086:IBS262087 ILN262086:ILO262087 IVJ262086:IVK262087 JFF262086:JFG262087 JPB262086:JPC262087 JYX262086:JYY262087 KIT262086:KIU262087 KSP262086:KSQ262087 LCL262086:LCM262087 LMH262086:LMI262087 LWD262086:LWE262087 MFZ262086:MGA262087 MPV262086:MPW262087 MZR262086:MZS262087 NJN262086:NJO262087 NTJ262086:NTK262087 ODF262086:ODG262087 ONB262086:ONC262087 OWX262086:OWY262087 PGT262086:PGU262087 PQP262086:PQQ262087 QAL262086:QAM262087 QKH262086:QKI262087 QUD262086:QUE262087 RDZ262086:REA262087 RNV262086:RNW262087 RXR262086:RXS262087 SHN262086:SHO262087 SRJ262086:SRK262087 TBF262086:TBG262087 TLB262086:TLC262087 TUX262086:TUY262087 UET262086:UEU262087 UOP262086:UOQ262087 UYL262086:UYM262087 VIH262086:VII262087 VSD262086:VSE262087 WBZ262086:WCA262087 WLV262086:WLW262087 WVR262086:WVS262087 J327622:K327623 JF327622:JG327623 TB327622:TC327623 ACX327622:ACY327623 AMT327622:AMU327623 AWP327622:AWQ327623 BGL327622:BGM327623 BQH327622:BQI327623 CAD327622:CAE327623 CJZ327622:CKA327623 CTV327622:CTW327623 DDR327622:DDS327623 DNN327622:DNO327623 DXJ327622:DXK327623 EHF327622:EHG327623 ERB327622:ERC327623 FAX327622:FAY327623 FKT327622:FKU327623 FUP327622:FUQ327623 GEL327622:GEM327623 GOH327622:GOI327623 GYD327622:GYE327623 HHZ327622:HIA327623 HRV327622:HRW327623 IBR327622:IBS327623 ILN327622:ILO327623 IVJ327622:IVK327623 JFF327622:JFG327623 JPB327622:JPC327623 JYX327622:JYY327623 KIT327622:KIU327623 KSP327622:KSQ327623 LCL327622:LCM327623 LMH327622:LMI327623 LWD327622:LWE327623 MFZ327622:MGA327623 MPV327622:MPW327623 MZR327622:MZS327623 NJN327622:NJO327623 NTJ327622:NTK327623 ODF327622:ODG327623 ONB327622:ONC327623 OWX327622:OWY327623 PGT327622:PGU327623 PQP327622:PQQ327623 QAL327622:QAM327623 QKH327622:QKI327623 QUD327622:QUE327623 RDZ327622:REA327623 RNV327622:RNW327623 RXR327622:RXS327623 SHN327622:SHO327623 SRJ327622:SRK327623 TBF327622:TBG327623 TLB327622:TLC327623 TUX327622:TUY327623 UET327622:UEU327623 UOP327622:UOQ327623 UYL327622:UYM327623 VIH327622:VII327623 VSD327622:VSE327623 WBZ327622:WCA327623 WLV327622:WLW327623 WVR327622:WVS327623 J393158:K393159 JF393158:JG393159 TB393158:TC393159 ACX393158:ACY393159 AMT393158:AMU393159 AWP393158:AWQ393159 BGL393158:BGM393159 BQH393158:BQI393159 CAD393158:CAE393159 CJZ393158:CKA393159 CTV393158:CTW393159 DDR393158:DDS393159 DNN393158:DNO393159 DXJ393158:DXK393159 EHF393158:EHG393159 ERB393158:ERC393159 FAX393158:FAY393159 FKT393158:FKU393159 FUP393158:FUQ393159 GEL393158:GEM393159 GOH393158:GOI393159 GYD393158:GYE393159 HHZ393158:HIA393159 HRV393158:HRW393159 IBR393158:IBS393159 ILN393158:ILO393159 IVJ393158:IVK393159 JFF393158:JFG393159 JPB393158:JPC393159 JYX393158:JYY393159 KIT393158:KIU393159 KSP393158:KSQ393159 LCL393158:LCM393159 LMH393158:LMI393159 LWD393158:LWE393159 MFZ393158:MGA393159 MPV393158:MPW393159 MZR393158:MZS393159 NJN393158:NJO393159 NTJ393158:NTK393159 ODF393158:ODG393159 ONB393158:ONC393159 OWX393158:OWY393159 PGT393158:PGU393159 PQP393158:PQQ393159 QAL393158:QAM393159 QKH393158:QKI393159 QUD393158:QUE393159 RDZ393158:REA393159 RNV393158:RNW393159 RXR393158:RXS393159 SHN393158:SHO393159 SRJ393158:SRK393159 TBF393158:TBG393159 TLB393158:TLC393159 TUX393158:TUY393159 UET393158:UEU393159 UOP393158:UOQ393159 UYL393158:UYM393159 VIH393158:VII393159 VSD393158:VSE393159 WBZ393158:WCA393159 WLV393158:WLW393159 WVR393158:WVS393159 J458694:K458695 JF458694:JG458695 TB458694:TC458695 ACX458694:ACY458695 AMT458694:AMU458695 AWP458694:AWQ458695 BGL458694:BGM458695 BQH458694:BQI458695 CAD458694:CAE458695 CJZ458694:CKA458695 CTV458694:CTW458695 DDR458694:DDS458695 DNN458694:DNO458695 DXJ458694:DXK458695 EHF458694:EHG458695 ERB458694:ERC458695 FAX458694:FAY458695 FKT458694:FKU458695 FUP458694:FUQ458695 GEL458694:GEM458695 GOH458694:GOI458695 GYD458694:GYE458695 HHZ458694:HIA458695 HRV458694:HRW458695 IBR458694:IBS458695 ILN458694:ILO458695 IVJ458694:IVK458695 JFF458694:JFG458695 JPB458694:JPC458695 JYX458694:JYY458695 KIT458694:KIU458695 KSP458694:KSQ458695 LCL458694:LCM458695 LMH458694:LMI458695 LWD458694:LWE458695 MFZ458694:MGA458695 MPV458694:MPW458695 MZR458694:MZS458695 NJN458694:NJO458695 NTJ458694:NTK458695 ODF458694:ODG458695 ONB458694:ONC458695 OWX458694:OWY458695 PGT458694:PGU458695 PQP458694:PQQ458695 QAL458694:QAM458695 QKH458694:QKI458695 QUD458694:QUE458695 RDZ458694:REA458695 RNV458694:RNW458695 RXR458694:RXS458695 SHN458694:SHO458695 SRJ458694:SRK458695 TBF458694:TBG458695 TLB458694:TLC458695 TUX458694:TUY458695 UET458694:UEU458695 UOP458694:UOQ458695 UYL458694:UYM458695 VIH458694:VII458695 VSD458694:VSE458695 WBZ458694:WCA458695 WLV458694:WLW458695 WVR458694:WVS458695 J524230:K524231 JF524230:JG524231 TB524230:TC524231 ACX524230:ACY524231 AMT524230:AMU524231 AWP524230:AWQ524231 BGL524230:BGM524231 BQH524230:BQI524231 CAD524230:CAE524231 CJZ524230:CKA524231 CTV524230:CTW524231 DDR524230:DDS524231 DNN524230:DNO524231 DXJ524230:DXK524231 EHF524230:EHG524231 ERB524230:ERC524231 FAX524230:FAY524231 FKT524230:FKU524231 FUP524230:FUQ524231 GEL524230:GEM524231 GOH524230:GOI524231 GYD524230:GYE524231 HHZ524230:HIA524231 HRV524230:HRW524231 IBR524230:IBS524231 ILN524230:ILO524231 IVJ524230:IVK524231 JFF524230:JFG524231 JPB524230:JPC524231 JYX524230:JYY524231 KIT524230:KIU524231 KSP524230:KSQ524231 LCL524230:LCM524231 LMH524230:LMI524231 LWD524230:LWE524231 MFZ524230:MGA524231 MPV524230:MPW524231 MZR524230:MZS524231 NJN524230:NJO524231 NTJ524230:NTK524231 ODF524230:ODG524231 ONB524230:ONC524231 OWX524230:OWY524231 PGT524230:PGU524231 PQP524230:PQQ524231 QAL524230:QAM524231 QKH524230:QKI524231 QUD524230:QUE524231 RDZ524230:REA524231 RNV524230:RNW524231 RXR524230:RXS524231 SHN524230:SHO524231 SRJ524230:SRK524231 TBF524230:TBG524231 TLB524230:TLC524231 TUX524230:TUY524231 UET524230:UEU524231 UOP524230:UOQ524231 UYL524230:UYM524231 VIH524230:VII524231 VSD524230:VSE524231 WBZ524230:WCA524231 WLV524230:WLW524231 WVR524230:WVS524231 J589766:K589767 JF589766:JG589767 TB589766:TC589767 ACX589766:ACY589767 AMT589766:AMU589767 AWP589766:AWQ589767 BGL589766:BGM589767 BQH589766:BQI589767 CAD589766:CAE589767 CJZ589766:CKA589767 CTV589766:CTW589767 DDR589766:DDS589767 DNN589766:DNO589767 DXJ589766:DXK589767 EHF589766:EHG589767 ERB589766:ERC589767 FAX589766:FAY589767 FKT589766:FKU589767 FUP589766:FUQ589767 GEL589766:GEM589767 GOH589766:GOI589767 GYD589766:GYE589767 HHZ589766:HIA589767 HRV589766:HRW589767 IBR589766:IBS589767 ILN589766:ILO589767 IVJ589766:IVK589767 JFF589766:JFG589767 JPB589766:JPC589767 JYX589766:JYY589767 KIT589766:KIU589767 KSP589766:KSQ589767 LCL589766:LCM589767 LMH589766:LMI589767 LWD589766:LWE589767 MFZ589766:MGA589767 MPV589766:MPW589767 MZR589766:MZS589767 NJN589766:NJO589767 NTJ589766:NTK589767 ODF589766:ODG589767 ONB589766:ONC589767 OWX589766:OWY589767 PGT589766:PGU589767 PQP589766:PQQ589767 QAL589766:QAM589767 QKH589766:QKI589767 QUD589766:QUE589767 RDZ589766:REA589767 RNV589766:RNW589767 RXR589766:RXS589767 SHN589766:SHO589767 SRJ589766:SRK589767 TBF589766:TBG589767 TLB589766:TLC589767 TUX589766:TUY589767 UET589766:UEU589767 UOP589766:UOQ589767 UYL589766:UYM589767 VIH589766:VII589767 VSD589766:VSE589767 WBZ589766:WCA589767 WLV589766:WLW589767 WVR589766:WVS589767 J655302:K655303 JF655302:JG655303 TB655302:TC655303 ACX655302:ACY655303 AMT655302:AMU655303 AWP655302:AWQ655303 BGL655302:BGM655303 BQH655302:BQI655303 CAD655302:CAE655303 CJZ655302:CKA655303 CTV655302:CTW655303 DDR655302:DDS655303 DNN655302:DNO655303 DXJ655302:DXK655303 EHF655302:EHG655303 ERB655302:ERC655303 FAX655302:FAY655303 FKT655302:FKU655303 FUP655302:FUQ655303 GEL655302:GEM655303 GOH655302:GOI655303 GYD655302:GYE655303 HHZ655302:HIA655303 HRV655302:HRW655303 IBR655302:IBS655303 ILN655302:ILO655303 IVJ655302:IVK655303 JFF655302:JFG655303 JPB655302:JPC655303 JYX655302:JYY655303 KIT655302:KIU655303 KSP655302:KSQ655303 LCL655302:LCM655303 LMH655302:LMI655303 LWD655302:LWE655303 MFZ655302:MGA655303 MPV655302:MPW655303 MZR655302:MZS655303 NJN655302:NJO655303 NTJ655302:NTK655303 ODF655302:ODG655303 ONB655302:ONC655303 OWX655302:OWY655303 PGT655302:PGU655303 PQP655302:PQQ655303 QAL655302:QAM655303 QKH655302:QKI655303 QUD655302:QUE655303 RDZ655302:REA655303 RNV655302:RNW655303 RXR655302:RXS655303 SHN655302:SHO655303 SRJ655302:SRK655303 TBF655302:TBG655303 TLB655302:TLC655303 TUX655302:TUY655303 UET655302:UEU655303 UOP655302:UOQ655303 UYL655302:UYM655303 VIH655302:VII655303 VSD655302:VSE655303 WBZ655302:WCA655303 WLV655302:WLW655303 WVR655302:WVS655303 J720838:K720839 JF720838:JG720839 TB720838:TC720839 ACX720838:ACY720839 AMT720838:AMU720839 AWP720838:AWQ720839 BGL720838:BGM720839 BQH720838:BQI720839 CAD720838:CAE720839 CJZ720838:CKA720839 CTV720838:CTW720839 DDR720838:DDS720839 DNN720838:DNO720839 DXJ720838:DXK720839 EHF720838:EHG720839 ERB720838:ERC720839 FAX720838:FAY720839 FKT720838:FKU720839 FUP720838:FUQ720839 GEL720838:GEM720839 GOH720838:GOI720839 GYD720838:GYE720839 HHZ720838:HIA720839 HRV720838:HRW720839 IBR720838:IBS720839 ILN720838:ILO720839 IVJ720838:IVK720839 JFF720838:JFG720839 JPB720838:JPC720839 JYX720838:JYY720839 KIT720838:KIU720839 KSP720838:KSQ720839 LCL720838:LCM720839 LMH720838:LMI720839 LWD720838:LWE720839 MFZ720838:MGA720839 MPV720838:MPW720839 MZR720838:MZS720839 NJN720838:NJO720839 NTJ720838:NTK720839 ODF720838:ODG720839 ONB720838:ONC720839 OWX720838:OWY720839 PGT720838:PGU720839 PQP720838:PQQ720839 QAL720838:QAM720839 QKH720838:QKI720839 QUD720838:QUE720839 RDZ720838:REA720839 RNV720838:RNW720839 RXR720838:RXS720839 SHN720838:SHO720839 SRJ720838:SRK720839 TBF720838:TBG720839 TLB720838:TLC720839 TUX720838:TUY720839 UET720838:UEU720839 UOP720838:UOQ720839 UYL720838:UYM720839 VIH720838:VII720839 VSD720838:VSE720839 WBZ720838:WCA720839 WLV720838:WLW720839 WVR720838:WVS720839 J786374:K786375 JF786374:JG786375 TB786374:TC786375 ACX786374:ACY786375 AMT786374:AMU786375 AWP786374:AWQ786375 BGL786374:BGM786375 BQH786374:BQI786375 CAD786374:CAE786375 CJZ786374:CKA786375 CTV786374:CTW786375 DDR786374:DDS786375 DNN786374:DNO786375 DXJ786374:DXK786375 EHF786374:EHG786375 ERB786374:ERC786375 FAX786374:FAY786375 FKT786374:FKU786375 FUP786374:FUQ786375 GEL786374:GEM786375 GOH786374:GOI786375 GYD786374:GYE786375 HHZ786374:HIA786375 HRV786374:HRW786375 IBR786374:IBS786375 ILN786374:ILO786375 IVJ786374:IVK786375 JFF786374:JFG786375 JPB786374:JPC786375 JYX786374:JYY786375 KIT786374:KIU786375 KSP786374:KSQ786375 LCL786374:LCM786375 LMH786374:LMI786375 LWD786374:LWE786375 MFZ786374:MGA786375 MPV786374:MPW786375 MZR786374:MZS786375 NJN786374:NJO786375 NTJ786374:NTK786375 ODF786374:ODG786375 ONB786374:ONC786375 OWX786374:OWY786375 PGT786374:PGU786375 PQP786374:PQQ786375 QAL786374:QAM786375 QKH786374:QKI786375 QUD786374:QUE786375 RDZ786374:REA786375 RNV786374:RNW786375 RXR786374:RXS786375 SHN786374:SHO786375 SRJ786374:SRK786375 TBF786374:TBG786375 TLB786374:TLC786375 TUX786374:TUY786375 UET786374:UEU786375 UOP786374:UOQ786375 UYL786374:UYM786375 VIH786374:VII786375 VSD786374:VSE786375 WBZ786374:WCA786375 WLV786374:WLW786375 WVR786374:WVS786375 J851910:K851911 JF851910:JG851911 TB851910:TC851911 ACX851910:ACY851911 AMT851910:AMU851911 AWP851910:AWQ851911 BGL851910:BGM851911 BQH851910:BQI851911 CAD851910:CAE851911 CJZ851910:CKA851911 CTV851910:CTW851911 DDR851910:DDS851911 DNN851910:DNO851911 DXJ851910:DXK851911 EHF851910:EHG851911 ERB851910:ERC851911 FAX851910:FAY851911 FKT851910:FKU851911 FUP851910:FUQ851911 GEL851910:GEM851911 GOH851910:GOI851911 GYD851910:GYE851911 HHZ851910:HIA851911 HRV851910:HRW851911 IBR851910:IBS851911 ILN851910:ILO851911 IVJ851910:IVK851911 JFF851910:JFG851911 JPB851910:JPC851911 JYX851910:JYY851911 KIT851910:KIU851911 KSP851910:KSQ851911 LCL851910:LCM851911 LMH851910:LMI851911 LWD851910:LWE851911 MFZ851910:MGA851911 MPV851910:MPW851911 MZR851910:MZS851911 NJN851910:NJO851911 NTJ851910:NTK851911 ODF851910:ODG851911 ONB851910:ONC851911 OWX851910:OWY851911 PGT851910:PGU851911 PQP851910:PQQ851911 QAL851910:QAM851911 QKH851910:QKI851911 QUD851910:QUE851911 RDZ851910:REA851911 RNV851910:RNW851911 RXR851910:RXS851911 SHN851910:SHO851911 SRJ851910:SRK851911 TBF851910:TBG851911 TLB851910:TLC851911 TUX851910:TUY851911 UET851910:UEU851911 UOP851910:UOQ851911 UYL851910:UYM851911 VIH851910:VII851911 VSD851910:VSE851911 WBZ851910:WCA851911 WLV851910:WLW851911 WVR851910:WVS851911 J917446:K917447 JF917446:JG917447 TB917446:TC917447 ACX917446:ACY917447 AMT917446:AMU917447 AWP917446:AWQ917447 BGL917446:BGM917447 BQH917446:BQI917447 CAD917446:CAE917447 CJZ917446:CKA917447 CTV917446:CTW917447 DDR917446:DDS917447 DNN917446:DNO917447 DXJ917446:DXK917447 EHF917446:EHG917447 ERB917446:ERC917447 FAX917446:FAY917447 FKT917446:FKU917447 FUP917446:FUQ917447 GEL917446:GEM917447 GOH917446:GOI917447 GYD917446:GYE917447 HHZ917446:HIA917447 HRV917446:HRW917447 IBR917446:IBS917447 ILN917446:ILO917447 IVJ917446:IVK917447 JFF917446:JFG917447 JPB917446:JPC917447 JYX917446:JYY917447 KIT917446:KIU917447 KSP917446:KSQ917447 LCL917446:LCM917447 LMH917446:LMI917447 LWD917446:LWE917447 MFZ917446:MGA917447 MPV917446:MPW917447 MZR917446:MZS917447 NJN917446:NJO917447 NTJ917446:NTK917447 ODF917446:ODG917447 ONB917446:ONC917447 OWX917446:OWY917447 PGT917446:PGU917447 PQP917446:PQQ917447 QAL917446:QAM917447 QKH917446:QKI917447 QUD917446:QUE917447 RDZ917446:REA917447 RNV917446:RNW917447 RXR917446:RXS917447 SHN917446:SHO917447 SRJ917446:SRK917447 TBF917446:TBG917447 TLB917446:TLC917447 TUX917446:TUY917447 UET917446:UEU917447 UOP917446:UOQ917447 UYL917446:UYM917447 VIH917446:VII917447 VSD917446:VSE917447 WBZ917446:WCA917447 WLV917446:WLW917447 WVR917446:WVS917447 J982982:K982983 JF982982:JG982983 TB982982:TC982983 ACX982982:ACY982983 AMT982982:AMU982983 AWP982982:AWQ982983 BGL982982:BGM982983 BQH982982:BQI982983 CAD982982:CAE982983 CJZ982982:CKA982983 CTV982982:CTW982983 DDR982982:DDS982983 DNN982982:DNO982983 DXJ982982:DXK982983 EHF982982:EHG982983 ERB982982:ERC982983 FAX982982:FAY982983 FKT982982:FKU982983 FUP982982:FUQ982983 GEL982982:GEM982983 GOH982982:GOI982983 GYD982982:GYE982983 HHZ982982:HIA982983 HRV982982:HRW982983 IBR982982:IBS982983 ILN982982:ILO982983 IVJ982982:IVK982983 JFF982982:JFG982983 JPB982982:JPC982983 JYX982982:JYY982983 KIT982982:KIU982983 KSP982982:KSQ982983 LCL982982:LCM982983 LMH982982:LMI982983 LWD982982:LWE982983 MFZ982982:MGA982983 MPV982982:MPW982983 MZR982982:MZS982983 NJN982982:NJO982983 NTJ982982:NTK982983 ODF982982:ODG982983 ONB982982:ONC982983 OWX982982:OWY982983 PGT982982:PGU982983 PQP982982:PQQ982983 QAL982982:QAM982983 QKH982982:QKI982983 QUD982982:QUE982983 RDZ982982:REA982983 RNV982982:RNW982983 RXR982982:RXS982983 SHN982982:SHO982983 SRJ982982:SRK982983 TBF982982:TBG982983 TLB982982:TLC982983 TUX982982:TUY982983 UET982982:UEU982983 UOP982982:UOQ982983 UYL982982:UYM982983 VIH982982:VII982983 VSD982982:VSE982983 WBZ982982:WCA982983 WLV982982:WLW982983 WVR982982:WVS982983">
      <formula1>9999999999</formula1>
    </dataValidation>
  </dataValidations>
  <pageMargins left="0.70866141732283472" right="0.70866141732283472" top="0.74803149606299213" bottom="0.74803149606299213" header="0.31496062992125984" footer="0.31496062992125984"/>
  <pageSetup paperSize="9" scale="69" orientation="landscape"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view="pageBreakPreview" zoomScaleNormal="100" zoomScaleSheetLayoutView="100" workbookViewId="0">
      <selection sqref="A1:I40"/>
    </sheetView>
  </sheetViews>
  <sheetFormatPr defaultRowHeight="12.75" x14ac:dyDescent="0.2"/>
  <sheetData>
    <row r="1" spans="1:9" x14ac:dyDescent="0.2">
      <c r="A1" s="209" t="s">
        <v>248</v>
      </c>
      <c r="B1" s="210"/>
      <c r="C1" s="210"/>
      <c r="D1" s="210"/>
      <c r="E1" s="210"/>
      <c r="F1" s="210"/>
      <c r="G1" s="210"/>
      <c r="H1" s="210"/>
      <c r="I1" s="210"/>
    </row>
    <row r="2" spans="1:9" x14ac:dyDescent="0.2">
      <c r="A2" s="210"/>
      <c r="B2" s="210"/>
      <c r="C2" s="210"/>
      <c r="D2" s="210"/>
      <c r="E2" s="210"/>
      <c r="F2" s="210"/>
      <c r="G2" s="210"/>
      <c r="H2" s="210"/>
      <c r="I2" s="210"/>
    </row>
    <row r="3" spans="1:9" x14ac:dyDescent="0.2">
      <c r="A3" s="210"/>
      <c r="B3" s="210"/>
      <c r="C3" s="210"/>
      <c r="D3" s="210"/>
      <c r="E3" s="210"/>
      <c r="F3" s="210"/>
      <c r="G3" s="210"/>
      <c r="H3" s="210"/>
      <c r="I3" s="210"/>
    </row>
    <row r="4" spans="1:9" x14ac:dyDescent="0.2">
      <c r="A4" s="210"/>
      <c r="B4" s="210"/>
      <c r="C4" s="210"/>
      <c r="D4" s="210"/>
      <c r="E4" s="210"/>
      <c r="F4" s="210"/>
      <c r="G4" s="210"/>
      <c r="H4" s="210"/>
      <c r="I4" s="210"/>
    </row>
    <row r="5" spans="1:9" x14ac:dyDescent="0.2">
      <c r="A5" s="210"/>
      <c r="B5" s="210"/>
      <c r="C5" s="210"/>
      <c r="D5" s="210"/>
      <c r="E5" s="210"/>
      <c r="F5" s="210"/>
      <c r="G5" s="210"/>
      <c r="H5" s="210"/>
      <c r="I5" s="210"/>
    </row>
    <row r="6" spans="1:9" x14ac:dyDescent="0.2">
      <c r="A6" s="210"/>
      <c r="B6" s="210"/>
      <c r="C6" s="210"/>
      <c r="D6" s="210"/>
      <c r="E6" s="210"/>
      <c r="F6" s="210"/>
      <c r="G6" s="210"/>
      <c r="H6" s="210"/>
      <c r="I6" s="210"/>
    </row>
    <row r="7" spans="1:9" x14ac:dyDescent="0.2">
      <c r="A7" s="210"/>
      <c r="B7" s="210"/>
      <c r="C7" s="210"/>
      <c r="D7" s="210"/>
      <c r="E7" s="210"/>
      <c r="F7" s="210"/>
      <c r="G7" s="210"/>
      <c r="H7" s="210"/>
      <c r="I7" s="210"/>
    </row>
    <row r="8" spans="1:9" x14ac:dyDescent="0.2">
      <c r="A8" s="210"/>
      <c r="B8" s="210"/>
      <c r="C8" s="210"/>
      <c r="D8" s="210"/>
      <c r="E8" s="210"/>
      <c r="F8" s="210"/>
      <c r="G8" s="210"/>
      <c r="H8" s="210"/>
      <c r="I8" s="210"/>
    </row>
    <row r="9" spans="1:9" x14ac:dyDescent="0.2">
      <c r="A9" s="210"/>
      <c r="B9" s="210"/>
      <c r="C9" s="210"/>
      <c r="D9" s="210"/>
      <c r="E9" s="210"/>
      <c r="F9" s="210"/>
      <c r="G9" s="210"/>
      <c r="H9" s="210"/>
      <c r="I9" s="210"/>
    </row>
    <row r="10" spans="1:9" x14ac:dyDescent="0.2">
      <c r="A10" s="210"/>
      <c r="B10" s="210"/>
      <c r="C10" s="210"/>
      <c r="D10" s="210"/>
      <c r="E10" s="210"/>
      <c r="F10" s="210"/>
      <c r="G10" s="210"/>
      <c r="H10" s="210"/>
      <c r="I10" s="210"/>
    </row>
    <row r="11" spans="1:9" x14ac:dyDescent="0.2">
      <c r="A11" s="210"/>
      <c r="B11" s="210"/>
      <c r="C11" s="210"/>
      <c r="D11" s="210"/>
      <c r="E11" s="210"/>
      <c r="F11" s="210"/>
      <c r="G11" s="210"/>
      <c r="H11" s="210"/>
      <c r="I11" s="210"/>
    </row>
    <row r="12" spans="1:9" x14ac:dyDescent="0.2">
      <c r="A12" s="210"/>
      <c r="B12" s="210"/>
      <c r="C12" s="210"/>
      <c r="D12" s="210"/>
      <c r="E12" s="210"/>
      <c r="F12" s="210"/>
      <c r="G12" s="210"/>
      <c r="H12" s="210"/>
      <c r="I12" s="210"/>
    </row>
    <row r="13" spans="1:9" x14ac:dyDescent="0.2">
      <c r="A13" s="210"/>
      <c r="B13" s="210"/>
      <c r="C13" s="210"/>
      <c r="D13" s="210"/>
      <c r="E13" s="210"/>
      <c r="F13" s="210"/>
      <c r="G13" s="210"/>
      <c r="H13" s="210"/>
      <c r="I13" s="210"/>
    </row>
    <row r="14" spans="1:9" x14ac:dyDescent="0.2">
      <c r="A14" s="210"/>
      <c r="B14" s="210"/>
      <c r="C14" s="210"/>
      <c r="D14" s="210"/>
      <c r="E14" s="210"/>
      <c r="F14" s="210"/>
      <c r="G14" s="210"/>
      <c r="H14" s="210"/>
      <c r="I14" s="210"/>
    </row>
    <row r="15" spans="1:9" x14ac:dyDescent="0.2">
      <c r="A15" s="210"/>
      <c r="B15" s="210"/>
      <c r="C15" s="210"/>
      <c r="D15" s="210"/>
      <c r="E15" s="210"/>
      <c r="F15" s="210"/>
      <c r="G15" s="210"/>
      <c r="H15" s="210"/>
      <c r="I15" s="210"/>
    </row>
    <row r="16" spans="1:9" x14ac:dyDescent="0.2">
      <c r="A16" s="210"/>
      <c r="B16" s="210"/>
      <c r="C16" s="210"/>
      <c r="D16" s="210"/>
      <c r="E16" s="210"/>
      <c r="F16" s="210"/>
      <c r="G16" s="210"/>
      <c r="H16" s="210"/>
      <c r="I16" s="210"/>
    </row>
    <row r="17" spans="1:9" x14ac:dyDescent="0.2">
      <c r="A17" s="210"/>
      <c r="B17" s="210"/>
      <c r="C17" s="210"/>
      <c r="D17" s="210"/>
      <c r="E17" s="210"/>
      <c r="F17" s="210"/>
      <c r="G17" s="210"/>
      <c r="H17" s="210"/>
      <c r="I17" s="210"/>
    </row>
    <row r="18" spans="1:9" x14ac:dyDescent="0.2">
      <c r="A18" s="210"/>
      <c r="B18" s="210"/>
      <c r="C18" s="210"/>
      <c r="D18" s="210"/>
      <c r="E18" s="210"/>
      <c r="F18" s="210"/>
      <c r="G18" s="210"/>
      <c r="H18" s="210"/>
      <c r="I18" s="210"/>
    </row>
    <row r="19" spans="1:9" x14ac:dyDescent="0.2">
      <c r="A19" s="210"/>
      <c r="B19" s="210"/>
      <c r="C19" s="210"/>
      <c r="D19" s="210"/>
      <c r="E19" s="210"/>
      <c r="F19" s="210"/>
      <c r="G19" s="210"/>
      <c r="H19" s="210"/>
      <c r="I19" s="210"/>
    </row>
    <row r="20" spans="1:9" x14ac:dyDescent="0.2">
      <c r="A20" s="210"/>
      <c r="B20" s="210"/>
      <c r="C20" s="210"/>
      <c r="D20" s="210"/>
      <c r="E20" s="210"/>
      <c r="F20" s="210"/>
      <c r="G20" s="210"/>
      <c r="H20" s="210"/>
      <c r="I20" s="210"/>
    </row>
    <row r="21" spans="1:9" x14ac:dyDescent="0.2">
      <c r="A21" s="210"/>
      <c r="B21" s="210"/>
      <c r="C21" s="210"/>
      <c r="D21" s="210"/>
      <c r="E21" s="210"/>
      <c r="F21" s="210"/>
      <c r="G21" s="210"/>
      <c r="H21" s="210"/>
      <c r="I21" s="210"/>
    </row>
    <row r="22" spans="1:9" x14ac:dyDescent="0.2">
      <c r="A22" s="210"/>
      <c r="B22" s="210"/>
      <c r="C22" s="210"/>
      <c r="D22" s="210"/>
      <c r="E22" s="210"/>
      <c r="F22" s="210"/>
      <c r="G22" s="210"/>
      <c r="H22" s="210"/>
      <c r="I22" s="210"/>
    </row>
    <row r="23" spans="1:9" x14ac:dyDescent="0.2">
      <c r="A23" s="210"/>
      <c r="B23" s="210"/>
      <c r="C23" s="210"/>
      <c r="D23" s="210"/>
      <c r="E23" s="210"/>
      <c r="F23" s="210"/>
      <c r="G23" s="210"/>
      <c r="H23" s="210"/>
      <c r="I23" s="210"/>
    </row>
    <row r="24" spans="1:9" x14ac:dyDescent="0.2">
      <c r="A24" s="210"/>
      <c r="B24" s="210"/>
      <c r="C24" s="210"/>
      <c r="D24" s="210"/>
      <c r="E24" s="210"/>
      <c r="F24" s="210"/>
      <c r="G24" s="210"/>
      <c r="H24" s="210"/>
      <c r="I24" s="210"/>
    </row>
    <row r="25" spans="1:9" x14ac:dyDescent="0.2">
      <c r="A25" s="210"/>
      <c r="B25" s="210"/>
      <c r="C25" s="210"/>
      <c r="D25" s="210"/>
      <c r="E25" s="210"/>
      <c r="F25" s="210"/>
      <c r="G25" s="210"/>
      <c r="H25" s="210"/>
      <c r="I25" s="210"/>
    </row>
    <row r="26" spans="1:9" x14ac:dyDescent="0.2">
      <c r="A26" s="210"/>
      <c r="B26" s="210"/>
      <c r="C26" s="210"/>
      <c r="D26" s="210"/>
      <c r="E26" s="210"/>
      <c r="F26" s="210"/>
      <c r="G26" s="210"/>
      <c r="H26" s="210"/>
      <c r="I26" s="210"/>
    </row>
    <row r="27" spans="1:9" x14ac:dyDescent="0.2">
      <c r="A27" s="210"/>
      <c r="B27" s="210"/>
      <c r="C27" s="210"/>
      <c r="D27" s="210"/>
      <c r="E27" s="210"/>
      <c r="F27" s="210"/>
      <c r="G27" s="210"/>
      <c r="H27" s="210"/>
      <c r="I27" s="210"/>
    </row>
    <row r="28" spans="1:9" x14ac:dyDescent="0.2">
      <c r="A28" s="210"/>
      <c r="B28" s="210"/>
      <c r="C28" s="210"/>
      <c r="D28" s="210"/>
      <c r="E28" s="210"/>
      <c r="F28" s="210"/>
      <c r="G28" s="210"/>
      <c r="H28" s="210"/>
      <c r="I28" s="210"/>
    </row>
    <row r="29" spans="1:9" x14ac:dyDescent="0.2">
      <c r="A29" s="210"/>
      <c r="B29" s="210"/>
      <c r="C29" s="210"/>
      <c r="D29" s="210"/>
      <c r="E29" s="210"/>
      <c r="F29" s="210"/>
      <c r="G29" s="210"/>
      <c r="H29" s="210"/>
      <c r="I29" s="210"/>
    </row>
    <row r="30" spans="1:9" x14ac:dyDescent="0.2">
      <c r="A30" s="210"/>
      <c r="B30" s="210"/>
      <c r="C30" s="210"/>
      <c r="D30" s="210"/>
      <c r="E30" s="210"/>
      <c r="F30" s="210"/>
      <c r="G30" s="210"/>
      <c r="H30" s="210"/>
      <c r="I30" s="210"/>
    </row>
    <row r="31" spans="1:9" x14ac:dyDescent="0.2">
      <c r="A31" s="210"/>
      <c r="B31" s="210"/>
      <c r="C31" s="210"/>
      <c r="D31" s="210"/>
      <c r="E31" s="210"/>
      <c r="F31" s="210"/>
      <c r="G31" s="210"/>
      <c r="H31" s="210"/>
      <c r="I31" s="210"/>
    </row>
    <row r="32" spans="1:9" x14ac:dyDescent="0.2">
      <c r="A32" s="210"/>
      <c r="B32" s="210"/>
      <c r="C32" s="210"/>
      <c r="D32" s="210"/>
      <c r="E32" s="210"/>
      <c r="F32" s="210"/>
      <c r="G32" s="210"/>
      <c r="H32" s="210"/>
      <c r="I32" s="210"/>
    </row>
    <row r="33" spans="1:9" x14ac:dyDescent="0.2">
      <c r="A33" s="210"/>
      <c r="B33" s="210"/>
      <c r="C33" s="210"/>
      <c r="D33" s="210"/>
      <c r="E33" s="210"/>
      <c r="F33" s="210"/>
      <c r="G33" s="210"/>
      <c r="H33" s="210"/>
      <c r="I33" s="210"/>
    </row>
    <row r="34" spans="1:9" x14ac:dyDescent="0.2">
      <c r="A34" s="210"/>
      <c r="B34" s="210"/>
      <c r="C34" s="210"/>
      <c r="D34" s="210"/>
      <c r="E34" s="210"/>
      <c r="F34" s="210"/>
      <c r="G34" s="210"/>
      <c r="H34" s="210"/>
      <c r="I34" s="210"/>
    </row>
    <row r="35" spans="1:9" x14ac:dyDescent="0.2">
      <c r="A35" s="210"/>
      <c r="B35" s="210"/>
      <c r="C35" s="210"/>
      <c r="D35" s="210"/>
      <c r="E35" s="210"/>
      <c r="F35" s="210"/>
      <c r="G35" s="210"/>
      <c r="H35" s="210"/>
      <c r="I35" s="210"/>
    </row>
    <row r="36" spans="1:9" x14ac:dyDescent="0.2">
      <c r="A36" s="210"/>
      <c r="B36" s="210"/>
      <c r="C36" s="210"/>
      <c r="D36" s="210"/>
      <c r="E36" s="210"/>
      <c r="F36" s="210"/>
      <c r="G36" s="210"/>
      <c r="H36" s="210"/>
      <c r="I36" s="210"/>
    </row>
    <row r="37" spans="1:9" x14ac:dyDescent="0.2">
      <c r="A37" s="210"/>
      <c r="B37" s="210"/>
      <c r="C37" s="210"/>
      <c r="D37" s="210"/>
      <c r="E37" s="210"/>
      <c r="F37" s="210"/>
      <c r="G37" s="210"/>
      <c r="H37" s="210"/>
      <c r="I37" s="210"/>
    </row>
    <row r="38" spans="1:9" x14ac:dyDescent="0.2">
      <c r="A38" s="210"/>
      <c r="B38" s="210"/>
      <c r="C38" s="210"/>
      <c r="D38" s="210"/>
      <c r="E38" s="210"/>
      <c r="F38" s="210"/>
      <c r="G38" s="210"/>
      <c r="H38" s="210"/>
      <c r="I38" s="210"/>
    </row>
    <row r="39" spans="1:9" x14ac:dyDescent="0.2">
      <c r="A39" s="210"/>
      <c r="B39" s="210"/>
      <c r="C39" s="210"/>
      <c r="D39" s="210"/>
      <c r="E39" s="210"/>
      <c r="F39" s="210"/>
      <c r="G39" s="210"/>
      <c r="H39" s="210"/>
      <c r="I39" s="210"/>
    </row>
    <row r="40" spans="1:9" x14ac:dyDescent="0.2">
      <c r="A40" s="210"/>
      <c r="B40" s="210"/>
      <c r="C40" s="210"/>
      <c r="D40" s="210"/>
      <c r="E40" s="210"/>
      <c r="F40" s="210"/>
      <c r="G40" s="210"/>
      <c r="H40" s="210"/>
      <c r="I40" s="210"/>
    </row>
  </sheetData>
  <mergeCells count="1">
    <mergeCell ref="A1:I40"/>
  </mergeCell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2.xml><?xml version="1.0" encoding="utf-8"?>
<ds:datastoreItem xmlns:ds="http://schemas.openxmlformats.org/officeDocument/2006/customXml" ds:itemID="{491D0DB1-363B-42FA-AD71-703E78C5E9D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 ds:uri="http://purl.org/dc/dcmitype/"/>
  </ds:schemaRefs>
</ds:datastoreItem>
</file>

<file path=customXml/itemProps3.xml><?xml version="1.0" encoding="utf-8"?>
<ds:datastoreItem xmlns:ds="http://schemas.openxmlformats.org/officeDocument/2006/customXml" ds:itemID="{BCF34BB1-68B9-46CC-ABAE-63BA75F46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lpstr>Bilanca!Print_Titles</vt:lpstr>
      <vt:lpstr>RDG!Print_Titles</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Golub</cp:lastModifiedBy>
  <cp:lastPrinted>2019-07-16T10:01:54Z</cp:lastPrinted>
  <dcterms:created xsi:type="dcterms:W3CDTF">2008-10-17T11:51:54Z</dcterms:created>
  <dcterms:modified xsi:type="dcterms:W3CDTF">2019-07-23T11:48:39Z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